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2"/>
  <workbookPr/>
  <mc:AlternateContent xmlns:mc="http://schemas.openxmlformats.org/markup-compatibility/2006">
    <mc:Choice Requires="x15">
      <x15ac:absPath xmlns:x15ac="http://schemas.microsoft.com/office/spreadsheetml/2010/11/ac" url="C:\Users\yadira.sastoque\Downloads\"/>
    </mc:Choice>
  </mc:AlternateContent>
  <xr:revisionPtr revIDLastSave="0" documentId="8_{E1FE9E9C-DB76-4047-8AEE-B844A61E10D8}" xr6:coauthVersionLast="47" xr6:coauthVersionMax="47" xr10:uidLastSave="{00000000-0000-0000-0000-000000000000}"/>
  <bookViews>
    <workbookView xWindow="0" yWindow="0" windowWidth="28800" windowHeight="12435" firstSheet="4" activeTab="4" xr2:uid="{00000000-000D-0000-FFFF-FFFF00000000}"/>
  </bookViews>
  <sheets>
    <sheet name="Sede CentralDRBODROR" sheetId="1" r:id="rId1"/>
    <sheet name="SurOccidente" sheetId="3" r:id="rId2"/>
    <sheet name="Norte" sheetId="2" r:id="rId3"/>
    <sheet name="Occidente" sheetId="4" r:id="rId4"/>
    <sheet name="NorOccidente" sheetId="5" r:id="rId5"/>
    <sheet name="NorOriente" sheetId="6" r:id="rId6"/>
    <sheet name="Sur" sheetId="7" r:id="rId7"/>
    <sheet name="Criterios" sheetId="9" r:id="rId8"/>
  </sheets>
  <definedNames>
    <definedName name="incBuyerDossierDetaillnkRequestName">NorOccidente!#REF!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hU4Q6ipiqzZTv0MYIIzQsxKC0fxPncKQUUh1yXf9xMk="/>
    </ext>
  </extLst>
</workbook>
</file>

<file path=xl/calcChain.xml><?xml version="1.0" encoding="utf-8"?>
<calcChain xmlns="http://schemas.openxmlformats.org/spreadsheetml/2006/main">
  <c r="L25" i="2" l="1"/>
  <c r="L14" i="2"/>
  <c r="L13" i="2"/>
  <c r="L12" i="2"/>
  <c r="L11" i="2"/>
  <c r="L9" i="2"/>
  <c r="L8" i="2"/>
  <c r="L7" i="2"/>
  <c r="L6" i="2"/>
  <c r="L5" i="2"/>
</calcChain>
</file>

<file path=xl/sharedStrings.xml><?xml version="1.0" encoding="utf-8"?>
<sst xmlns="http://schemas.openxmlformats.org/spreadsheetml/2006/main" count="1123" uniqueCount="566">
  <si>
    <t>INFORME DE EJECUCIÓN CONTRACTUAL  - JULIO DE 2024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</si>
  <si>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2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</si>
  <si>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</si>
  <si>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</si>
  <si>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</si>
  <si>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</si>
  <si>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</si>
  <si>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</si>
  <si>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</si>
  <si>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</si>
  <si>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</si>
  <si>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</si>
  <si>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PORCENTAJE DE EJECUCIÓN</t>
  </si>
  <si>
    <t>RECURSOS TOTALES DESEMBOLSADOS O PAGADOS</t>
  </si>
  <si>
    <t>RECURSOS PENDIENTES DE EJECUTAR</t>
  </si>
  <si>
    <t>CANTIDAD DE OTROSÍES Y ADICIONES REALIZADAS (Y SUS MONTOS)</t>
  </si>
  <si>
    <t>ENLACE (Copie el Link en otra ventana para su consulta)</t>
  </si>
  <si>
    <t>ÚLTIMA ACTUACIÓN</t>
  </si>
  <si>
    <t>8. CONTRATACIÓN DIRECTA OTRAS</t>
  </si>
  <si>
    <t>CD-0053-SG-2024</t>
  </si>
  <si>
    <t>090-SG-2024</t>
  </si>
  <si>
    <t>IMPRENTA NACIONAL DE COLOMBIA</t>
  </si>
  <si>
    <t>CONTRATAR EL DISEÑO, DIAGRAMACION, CORRECCIÓN DE TEXTO E IMPRESIÓN; ELABORACIÓN DE PRODUCTOS PARA ALMACENAMIENTO DE RESTOS ÓSEOS Y UNIDADES DE CONSERVACION DOCUMENTAL DEL INSTITUTO NACIONAL DE MEDICINA LEGAL Y CIENCIAS FORENSES</t>
  </si>
  <si>
    <t>465,006,187.00</t>
  </si>
  <si>
    <t>0.00%</t>
  </si>
  <si>
    <t>https://community.secop.gov.co/Public/Tendering/ContractDetailView/Index?UniqueIdentifier=CO1.PCCNTR.6468165&amp;AwardContractDetailId=4551721&amp;IsFromMarketplace=False&amp;IsFromContractNotice=True&amp;isModal=true&amp;asPopupView=true#GenericContractInformation</t>
  </si>
  <si>
    <t>12. EN EJECUCIÓN</t>
  </si>
  <si>
    <t>CD-0054-SG-2024</t>
  </si>
  <si>
    <t>091-SG-2024</t>
  </si>
  <si>
    <t>KHYMOS S.A.S</t>
  </si>
  <si>
    <t>ADQUIRIR CROMATÓGRAFOS DE GASES MARCA AGILENT PARA LOS LABORATORIOS DE TOXICOLOGÍA Y ESTUPEFACIENTES FORENSE DE ALGUNAS SEDES DEL INSTITUTO NACIONAL DE MEDICINA LEGAL Y CIENCIAS FORENSES.</t>
  </si>
  <si>
    <t>4,662,376,303.00</t>
  </si>
  <si>
    <t>https://community.secop.gov.co/Public/Tendering/ContractDetailView/Index?UniqueIdentifier=CO1.PCCNTR.6469329&amp;AwardContractDetailId=4551721&amp;IsFromMarketplace=False&amp;IsFromContractNotice=True&amp;isModal=true&amp;asPopupView=true#GenericContractInformation</t>
  </si>
  <si>
    <t>9.MINIMA CUANTIA</t>
  </si>
  <si>
    <t>MiC-0011-SG-2024</t>
  </si>
  <si>
    <t>092-SG-2024</t>
  </si>
  <si>
    <t>PURIFICACION Y ANALISIS DE FLUIDOS S.A.S</t>
  </si>
  <si>
    <t>PRESTAR SERVICIO DE MANTENIMIENTO PREVENTIVO, CORRECTIVO Y VERIFICACIÓN, CON INCLUSIÓN DE REPUESTOS, DE LOS SISTEMAS DE PURIFICACIÓN DE AGUA DE LOS LABORATORIOS FORENSES DEL INSTITUTO NACIONAL DE MEDICINA LEGAL Y CIENCIAS FORENSES.</t>
  </si>
  <si>
    <t>1,701,700.00</t>
  </si>
  <si>
    <t>https://community.secop.gov.co/Public/Tendering/ContractDetailView/Index?UniqueIdentifier=CO1.PCCNTR.6491472&amp;AwardContractDetailId=4670630&amp;IsFromMarketplace=False&amp;IsFromContractNotice=True&amp;isModal=true&amp;asPopupView=true#GenericContractInformation</t>
  </si>
  <si>
    <t>093-SG-2024</t>
  </si>
  <si>
    <t>WATER-ING</t>
  </si>
  <si>
    <t>11,272,870.00</t>
  </si>
  <si>
    <t>https://community.secop.gov.co/Public/Tendering/ContractDetailView/Index?UniqueIdentifier=CO1.PCCNTR.6491897&amp;AwardContractDetailId=4670626&amp;IsFromMarketplace=False&amp;IsFromContractNotice=True&amp;isModal=true&amp;asPopupView=true#GenericContractInformation</t>
  </si>
  <si>
    <t>3.SELECCIÓN ABREVIADA POR SUBASTA INVERSA</t>
  </si>
  <si>
    <t>SASI-0002-SG-2024</t>
  </si>
  <si>
    <t>094-SG-2024</t>
  </si>
  <si>
    <t>D&amp;S EMPRESARIALES SAS</t>
  </si>
  <si>
    <t>ADQUISICIÓN DE ELEMENTOS DE PROTECCIÓN PERSONAL PARA LOS SERVIDORES DE LAS REGIONALES BOGOTA Y ORIENTE Y GRUPOS DE LA SUBDIRECCIÓN DE SERVICIOS FORENSES DEL INSTITUTO NACIONAL DE MEDICINA LEGAL Y CIENCIAS FORENSES SEDE CENTRAL - LOTE 6</t>
  </si>
  <si>
    <t>11.661.972 </t>
  </si>
  <si>
    <t>https://community.secop.gov.co/Public/Tendering/ContractDetailView/Index?UniqueIdentifier=CO1.PCCNTR.6497283&amp;AwardContractDetailId=4674804&amp;IsFromMarketplace=False&amp;IsFromContractNotice=True&amp;isModal=true&amp;asPopupView=true#GenericContractInformation</t>
  </si>
  <si>
    <t>095-SG-2024</t>
  </si>
  <si>
    <t>CENTRAL DE SOLDADURAS Y PROTECCIÓN INDUSTRIAL S.A</t>
  </si>
  <si>
    <t>ADQUISICIÓN DE ELEMENTOS DE PROTECCIÓN PERSONAL PARA LOS SERVIDORES DE LAS REGIONALES BOGOTA Y ORIENTE Y GRUPOS DE LA SUBDIRECCIÓN DE SERVICIOS FORENSES DEL INSTITUTO NACIONAL DE MEDICINA LEGAL Y CIENCIAS FORENSES SEDE CENTRAL. - LOTE 1</t>
  </si>
  <si>
    <t>17,825,213.00</t>
  </si>
  <si>
    <t>096-SG-2024</t>
  </si>
  <si>
    <t>POLYMEDICAL DE COLOMBIA S.A.S.</t>
  </si>
  <si>
    <t>ADQUISICIÓN DE ELEMENTOS DE PROTECCIÓN PERSONAL PARA LOS SERVIDORES DE LAS REGIONALES BOGOTA Y ORIENTE Y GRUPOS DE LA SUBDIRECCIÓN DE SERVICIOS FORENSES DEL INSTITUTO NACIONAL DE MEDICINA LEGAL Y CIENCIAS FORENSES SEDE CENTRAL - LOTE 2</t>
  </si>
  <si>
    <t>139,052,530.00</t>
  </si>
  <si>
    <t>https://community.secop.gov.co/Public/Tendering/ContractDetailView/Index?UniqueIdentifier=CO1.PCCNTR.6497270&amp;AwardContractDetailId=4679096&amp;IsFromMarketplace=False&amp;IsFromContractNotice=True&amp;isModal=true&amp;asPopupView=true#GenericContractInformation</t>
  </si>
  <si>
    <t>097-SG-2024</t>
  </si>
  <si>
    <t>SUMISOF S.A.S</t>
  </si>
  <si>
    <t>ADQUISICIÓN DE ELEMENTOS DE PROTECCIÓN PERSONAL PARA LOS SERVIDORES DE LAS REGIONALES BOGOTA Y ORIENTE Y GRUPOS DE LA SUBDIRECCIÓN DE SERVICIOS FORENSES DEL INSTITUTO NACIONAL DE MEDICINA LEGAL Y CIENCIAS FORENSES SEDE CENTRAL - LOTE 3</t>
  </si>
  <si>
    <t>794,390,889.00</t>
  </si>
  <si>
    <t>https://community.secop.gov.co/Public/Tendering/ContractDetailView/Index?UniqueIdentifier=CO1.PCCNTR.6497271&amp;AwardContractDetailId=4679437&amp;IsFromMarketplace=False&amp;IsFromContractNotice=True&amp;isModal=true&amp;asPopupView=true#GenericContractInformation</t>
  </si>
  <si>
    <t>098-SG-2024</t>
  </si>
  <si>
    <t>UNIÓN TEMPORAL SEFAIR MORASU</t>
  </si>
  <si>
    <t>ADQUISICIÓN DE ELEMENTOS DE PROTECCIÓN PERSONAL PARA LOS SERVIDORES DE LAS REGIONALES BOGOTA Y ORIENTE Y GRUPOS DE LA SUBDIRECCIÓN DE SERVICIOS FORENSES DEL INSTITUTO NACIONAL DE MEDICINA LEGAL Y CIENCIAS FORENSES SEDE CENTRAL - LOTES 4 Y 5</t>
  </si>
  <si>
    <t>794.390.889 </t>
  </si>
  <si>
    <t>https://community.secop.gov.co/Public/Tendering/ContractDetailView/Index?UniqueIdentifier=CO1.PCCNTR.6497438&amp;AwardContractDetailId=4684591&amp;IsFromMarketplace=False&amp;IsFromContractNotice=True&amp;isModal=true&amp;asPopupView=true#GenericContractInformation</t>
  </si>
  <si>
    <t>CD-0056-SG-2024</t>
  </si>
  <si>
    <t>099-SG-2024</t>
  </si>
  <si>
    <t>THERMO FISHER SCIENTIFIC COLOMBIA S.A.S</t>
  </si>
  <si>
    <t>ADQUIRIR, INSTALAR, CONFIGURAR, PONER EN MARCHA, REALIZAR MANTENIMIENTO, SOPORTE TÉCNICO Y REALIZAR LA ACTUALIZACIÓN DE LOS SOFTWARES DE ANALIZADORES GENÉTICOS PARA LOS LABORATORIOS DE GENÉTICA FORENSE DEL INSTITUTO NACIONAL DE MEDICINA LEGAL Y CIENCIAS FORENSE</t>
  </si>
  <si>
    <t>3,029,301,822.96</t>
  </si>
  <si>
    <t>https://community.secop.gov.co/Public/Tendering/ContractDetailView/Index?UniqueIdentifier=CO1.PCCNTR.6515139&amp;AwardContractDetailId=4690382&amp;IsFromMarketplace=False&amp;IsFromContractNotice=True&amp;isModal=true&amp;asPopupView=true#GenericContractInformation</t>
  </si>
  <si>
    <t>SASI-0012-SG-2024</t>
  </si>
  <si>
    <t>100-SG-2024</t>
  </si>
  <si>
    <t>CONTROLES EMPRESARIALES S.A.S</t>
  </si>
  <si>
    <t>RENOVACIÓN Y ADQUISICIÓN DE LOS SERVICIOS DE LICENCIAMIENTO MICROSOFT PARA USO EN EL INSTITUTO NACIONAL DE MEDICINA LEGAL Y CIENCIAS FORENSES.</t>
  </si>
  <si>
    <t>3,527,859,492.00</t>
  </si>
  <si>
    <t>https://community.secop.gov.co/Public/Tendering/ContractDetailView/Index?UniqueIdentifier=CO1.PCCNTR.6517932&amp;AwardContractDetailId=4690382&amp;IsFromMarketplace=False&amp;IsFromContractNotice=True&amp;isModal=true&amp;asPopupView=true#GenericContractInformation</t>
  </si>
  <si>
    <t>1. LICITACIÓN PÚBLICA</t>
  </si>
  <si>
    <t>LP-0001-SG-2024</t>
  </si>
  <si>
    <t>101-SG-2024</t>
  </si>
  <si>
    <t xml:space="preserve">INGOBAR METROLOGIA SAS 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</si>
  <si>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- LOTE 2</t>
  </si>
  <si>
    <t>91,523,362.00</t>
  </si>
  <si>
    <t>https://community.secop.gov.co/Public/Tendering/ContractDetailView/Index?UniqueIdentifier=CO1.PCCNTR.6544619&amp;AwardContractDetailId=4744006&amp;IsFromMarketplace=False&amp;IsFromContractNotice=True&amp;isModal=true&amp;asPopupView=true#GenericContractInformation</t>
  </si>
  <si>
    <t>102-SG-2024</t>
  </si>
  <si>
    <t>SED Y GAD SAS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</si>
  <si>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- LOTES 6, 7, 8, 11, 12, 13 Y 15.</t>
  </si>
  <si>
    <t>48.516.000,00 </t>
  </si>
  <si>
    <t>https://community.secop.gov.co/Public/Tendering/ContractDetailView/Index?UniqueIdentifier=CO1.PCCNTR.6544635&amp;AwardContractDetailId=4737586&amp;IsFromMarketplace=False&amp;IsFromContractNotice=True&amp;isModal=true&amp;asPopupView=true#GenericContractInformation</t>
  </si>
  <si>
    <t>103-SG-2024</t>
  </si>
  <si>
    <t>LABORATORIO DE METROLOGIA BIOMEDICA SAS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</si>
  <si>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- LOTE 10</t>
  </si>
  <si>
    <t>7,201,673.00</t>
  </si>
  <si>
    <t>https://community.secop.gov.co/Public/Tendering/ContractDetailView/Index?UniqueIdentifier=CO1.PCCNTR.6544640&amp;AwardContractDetailId=4743959&amp;IsFromMarketplace=False&amp;IsFromContractNotice=True&amp;isModal=true&amp;asPopupView=true#GenericContractInformation</t>
  </si>
  <si>
    <t> </t>
  </si>
  <si>
    <t>104-SG-2024</t>
  </si>
  <si>
    <t xml:space="preserve">PINZUAR SAS 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</si>
  <si>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- LOTES 1, 4 Y 5</t>
  </si>
  <si>
    <t>79,478,910.00</t>
  </si>
  <si>
    <t>https://community.secop.gov.co/Public/Tendering/ContractDetailView/Index?UniqueIdentifier=CO1.PCCNTR.6544189&amp;AwardContractDetailId=4741245&amp;IsFromMarketplace=False&amp;IsFromContractNotice=True&amp;isModal=true&amp;asPopupView=true#GenericContractInformation</t>
  </si>
  <si>
    <t>105-SG-2024</t>
  </si>
  <si>
    <t>TECNOLOGIA EN PROCESOS DE CONTROL SAS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</si>
  <si>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- LOTE 9</t>
  </si>
  <si>
    <t>307,699,500.00</t>
  </si>
  <si>
    <t>https://community.secop.gov.co/Public/Tendering/ContractDetailView/Index?UniqueIdentifier=CO1.PCCNTR.6544476&amp;AwardContractDetailId=4738854&amp;IsFromMarketplace=False&amp;IsFromContractNotice=True&amp;isModal=true&amp;asPopupView=true#GenericContractInformation</t>
  </si>
  <si>
    <t>CD-0057-SG-2024</t>
  </si>
  <si>
    <t>106-SG-2024</t>
  </si>
  <si>
    <t>ORACLE COLOMBIA LIMITADA</t>
  </si>
  <si>
    <t>RENOVACIÓN DE SOPORTE TÉCNICO Y ACTUALIZACIÓN DE DOS (2) LICENCIAS ORACLE PARA EL INSTITUTO NACIONAL DE MEDICINA LEGAL Y CIENCIAS FORENSE</t>
  </si>
  <si>
    <t>N/A</t>
  </si>
  <si>
    <t>https://community.secop.gov.co/Public/Tendering/ContractDetailView/Index?UniqueIdentifier=CO1.PCCNTR.6553621&amp;AwardContractDetailId=4759616&amp;IsFromMarketplace=False&amp;IsFromContractNotice=True&amp;isModal=true&amp;asPopupView=true#GenericContractInformation</t>
  </si>
  <si>
    <t>1. PERFECCIONAMIENTO</t>
  </si>
  <si>
    <t>SASI-0015-SG-2024</t>
  </si>
  <si>
    <t>107-SG-2024</t>
  </si>
  <si>
    <t>KAIKA S.A.S</t>
  </si>
  <si>
    <t>ADQUISICIÓN DE ESTEREOMICROSCOPIOS PARA EL SERVICIO DE ANTROPOLOGÍA DEL INSTITUTO NACIONAL DE MEDICINA LEGAL Y CIENCIAS FORENSES.</t>
  </si>
  <si>
    <t>819,209,495.00</t>
  </si>
  <si>
    <t>https://community.secop.gov.co/Public/Tendering/ContractDetailView/Index?UniqueIdentifier=CO1.PCCNTR.6564939&amp;AwardContractDetailId=4747946&amp;IsFromMarketplace=False&amp;IsFromContractNotice=True&amp;isModal=true&amp;asPopupView=true#GenericContractInformation</t>
  </si>
  <si>
    <t>SASI-0011-SG-2024</t>
  </si>
  <si>
    <t>108-SG-2024</t>
  </si>
  <si>
    <t>QUIMITRONICA SAS</t>
  </si>
  <si>
    <t>SUMINISTRO DE MATERIALES DE REFERENCIA PARA LOS LABORATORIOS DEL INSTITUTO NACIONAL DE MEDICINA LEGAL Y CIENCIAS FORENSES LOTES 1, 2, 5, 6, 7, 10, 11, 12 y 15</t>
  </si>
  <si>
    <t>1,490,758,376.52</t>
  </si>
  <si>
    <t>https://community.secop.gov.co/Public/Tendering/ContractNoticePhases/View?PPI=CO1.PPI.32030754&amp;isFromPublicArea=True&amp;isModal=False</t>
  </si>
  <si>
    <t>109-SG-2024</t>
  </si>
  <si>
    <t>AS ANALYTICAL S.A.S</t>
  </si>
  <si>
    <t>SUMINISTRO DE MATERIALES DE REFERENCIA PARA LOS LABORATORIOS DEL INSTITUTO NACIONAL DE MEDICINA LEGAL Y CIENCIAS FORENSES. LOTES 4, 13, 14 y 16</t>
  </si>
  <si>
    <t>54,512,738.70</t>
  </si>
  <si>
    <t>MiC-0012-SG-2024</t>
  </si>
  <si>
    <t>110-SG-2024</t>
  </si>
  <si>
    <t>VIVAMBIENTAL</t>
  </si>
  <si>
    <t>CONTRATAR EL SERVICIO DE CARACTERIZACIÓN DE AGUAS RESIDUALES NO DOMESTICAS PARA SEDES DE BOGOTÁ, VILLAVICENCIO, YOPAL Y TUNJA DEL INSTITUTO NACIONAL DE MEDICINA LEGAL Y CIENCIAS FORENSES.</t>
  </si>
  <si>
    <t>7.780.768 </t>
  </si>
  <si>
    <t>https://community.secop.gov.co/Public/Tendering/ContractDetailView/Index?UniqueIdentifier=CO1.PCCNTR.6566645&amp;AwardContractDetailId=4749321&amp;IsFromMarketplace=False&amp;IsFromContractNotice=True&amp;isModal=true&amp;asPopupView=true#GenericContractInformation</t>
  </si>
  <si>
    <t>111-SG-2024</t>
  </si>
  <si>
    <t>QUIMICA MG S.A.S</t>
  </si>
  <si>
    <t>SUMINISTRO DE MATERIALES DE REFERENCIA PARA LOS LABORATORIOS DEL INSTITUTO NACIONAL DE MEDICINA LEGAL Y CIENCIAS FORENSES. LOTE 8</t>
  </si>
  <si>
    <t>33,797,400.00</t>
  </si>
  <si>
    <t>https://community.secop.gov.co/Public/Tendering/ContractDetailView/Index?UniqueIdentifier=CO1.PCCNTR.6564126&amp;AwardContractDetailId=4755627&amp;IsFromMarketplace=False&amp;IsFromContractNotice=True&amp;isModal=true&amp;asPopupView=true#GenericContractInformation</t>
  </si>
  <si>
    <t>112-SG-2024</t>
  </si>
  <si>
    <t>SCIENTIFIC PRODUCTS SAS</t>
  </si>
  <si>
    <t>SUMINISTRO DE MATERIALES DE REFERENCIA PARA LOS LABORATORIOS DEL INSTITUTO NACIONAL DE MEDICINA LEGAL Y CIENCIAS FORENSES. LOTE 9</t>
  </si>
  <si>
    <t>51,559,525.75</t>
  </si>
  <si>
    <t>https://community.secop.gov.co/Public/Tendering/ContractDetailView/Index?UniqueIdentifier=CO1.PCCNTR.6564801&amp;AwardContractDetailId=4748459&amp;IsFromMarketplace=False&amp;IsFromContractNotice=True&amp;isModal=true&amp;asPopupView=true#GenericContractInformation</t>
  </si>
  <si>
    <t>MiC-0013-SG-2024</t>
  </si>
  <si>
    <t>113-SG-2024</t>
  </si>
  <si>
    <t>DELTA SOLUTIONS SAS</t>
  </si>
  <si>
    <t>CONTRATAR LA PRESTACIÓN DEL SERVICIO DE ENSAYO DE APTITUD PARA LA MAGNITUD DE TEMPERATURA AMBIENTE Y HUMEDAD RELATIVA POR MEDIO DE LA CALIBRACIÓN DE UN TERMOHIGRÓMETRO, PARA EL GRUPO NACIONAL DE METROLOGÍA DEL INSTITUTO NACIONAL DE MEDICINA LEGAL Y CIENCIAS FORENSES.</t>
  </si>
  <si>
    <t>4,400,000.00</t>
  </si>
  <si>
    <t>https://community.secop.gov.co/Public/Tendering/ContractDetailView/Index?UniqueIdentifier=CO1.PCCNTR.6570646&amp;AwardContractDetailId=4753049&amp;IsFromMarketplace=False&amp;IsFromContractNotice=True&amp;isModal=true&amp;asPopupView=true#GenericContractInformation</t>
  </si>
  <si>
    <t xml:space="preserve"> SASI-0017-SG-2024 </t>
  </si>
  <si>
    <t>ADQUISICIÓN DE CONSUMIBLES DE IMPRESIÓN ORIGINALES PARA EL INSTITUTO NACIONAL DE MEDICINA LEGAL Y CIENCIAS FORENSES, SEDE CENTRAL, REGIONAL BOGOTÁ, REGIONAL ORIENTE. (Presentación de oferta)</t>
  </si>
  <si>
    <t>https://community.secop.gov.co/Public/Tendering/ContractNoticePhases/View?PPI=CO1.PPI.32410892&amp;isFromPublicArea=True&amp;isModal=False</t>
  </si>
  <si>
    <t>https://community.secop.gov.co/Public/Tendering/ContractNoticePhases/View?PPI=CO1.PPI.32604399&amp;isFromPublicArea=True&amp;isModal=False</t>
  </si>
  <si>
    <t>SASI-0018-SG-2024</t>
  </si>
  <si>
    <t>ADQUISICIÓN DE EQUIPOS RAYOS X PORTATILES PARA EL SERVICIO DE ANTROPOLOGIA DEL INSTITUTO NACIONAL DE MEDICINA LEGAL Y CIENCIAS FORENSES</t>
  </si>
  <si>
    <t>https://nam02.safelinks.protection.outlook.com/?url=https%3A%2F%2Fwww.secop.gov.co%2FCO1BusinessLine%2FTendering%2FBuyerWorkArea%2FIndex%3FdocUniqueIdentifier%3DCO1.BDOS.6257960%26prevCtxUrl%3Dhttps%253a%252f%252fwww.secop.gov.co%252fCO1BusinessLine%252fTendering%252fBuyerDossierWorkspace%252fIndex%253fcreateDateFrom%253d29%252f01%252f2024%2B14%253a11%253a00%2526createDateTo%253d29%252f07%252f2024%2B14%253a11%253a00%2526filteringState%253d1%2526sortingState%253dLastModifiedDESC%2526showAdvancedSearch%253dFalse%2526showAdvancedSearchFields%253dFalse%2526folderCode%253dALL%2526selectedDossier%253dCO1.BDOS.6257960%2526selectedRequest%253dCO1.REQ.6381388%2526%26prevCtxLbl%3DProcesos%2Bde%2Bla%2BEntidad%2BEstatal&amp;data=05%7C02%7Cangie.huertas%40medicinalegal.gov.co%7Cb4f2db0f56874eedc23508dcafd975fa%7Cce000cd508414431a124062ac493f284%7C0%7C0%7C638578595721044674%7CUnknown%7CTWFpbGZsb3d8eyJWIjoiMC4wLjAwMDAiLCJQIjoiV2luMzIiLCJBTiI6Ik1haWwiLCJXVCI6Mn0%3D%7C0%7C%7C%7C&amp;sdata=S5xA2l5Pnvlsvg2kGa8w6t%2BHtQ%2FZvtJOkkpBdTSLSzk%3D&amp;reserved=0</t>
  </si>
  <si>
    <t>SASI-0021-SG-2024 </t>
  </si>
  <si>
    <t>ADQUISICIÓN DE ELEMENTOS DE PAPELERÍA, ÚTILES DE ESCRITORIO Y OFICINA CON DESTINO A UNIDADES ORGANIZACIONALES DEL INSTITUTO NACIONAL DE MEDICINA LEGAL</t>
  </si>
  <si>
    <t>227.398.480 </t>
  </si>
  <si>
    <t>https://nam02.safelinks.protection.outlook.com/?url=https%3A%2F%2Fwww.secop.gov.co%2FCO1BusinessLine%2FTendering%2FBuyerWorkArea%2FIndex%3FDocUniqueIdentifier%3DCO1.BDOS.6349057&amp;data=05%7C02%7Cangie.huertas%40medicinalegal.gov.co%7Cb4f2db0f56874eedc23508dcafd975fa%7Cce000cd508414431a124062ac493f284%7C0%7C0%7C638578595721029426%7CUnknown%7CTWFpbGZsb3d8eyJWIjoiMC4wLjAwMDAiLCJQIjoiV2luMzIiLCJBTiI6Ik1haWwiLCJXVCI6Mn0%3D%7C0%7C%7C%7C&amp;sdata=ITJTogh820M8tl14hFohyh%2FtSaR9lK%2BtH4GtXearQTs%3D&amp;reserved=0</t>
  </si>
  <si>
    <t xml:space="preserve"> CD-0004-SG-2024</t>
  </si>
  <si>
    <t xml:space="preserve"> 006-SG-2024 </t>
  </si>
  <si>
    <t>ANNAR DIAGNOSTICA IMPORT S.A.S.</t>
  </si>
  <si>
    <t>ADQUISICIÓN DE REACTIVOS EXCLUSIVOS MARCA QIAGEN, PARA EXTRACCIÓN DE ADN BASADOS EN COLUMNAS DE SÍLICE PARA LOS LABORATORIOS DE GENÉTICA DEL INSTITUTO NACIONAL DE MEDICINA</t>
  </si>
  <si>
    <t>https://www.secop.gov.co/CO1BusinessLine/Tendering/ProcedureEdit/View?docUniqueIdentifier=CO1.REQ.5733487&amp;prevCtxLbl=Proceso&amp;prevCtxUrl=https%3a%2f%2fwww.secop.gov.co%3a443%2fCO1BusinessLine%2fTendering%2fBuyerWorkArea%2fIndex%3fdocUniqueIdentifier%3dCO1.BDOS.5616554#stpBuyerDossierInfo</t>
  </si>
  <si>
    <t>13. MODIFICATORIO (OTROS)</t>
  </si>
  <si>
    <t>MiC-0057-SG-2020</t>
  </si>
  <si>
    <t xml:space="preserve"> 0206-SG-2020</t>
  </si>
  <si>
    <t>INSTRUMENTOS Y MEDICIONES INDUSTRIALES S.A.S. INSYMED</t>
  </si>
  <si>
    <t>PRESTAR SERVICIO DE MANTENIMIENTO PREVENTIVO, CORRECTIVO Y VERIFICACIÓN, CON SUMINISTRO DE REPUESTOS E INSUMOS DE LOS SISTEMAS DE PURIFICACIÓN DE AGUA DE LOS LABORATORIOS FORENSES DEL INSTITUTO NACIONAL DE MEDICINA LEGAL Y CIENCIAS FORENSES.</t>
  </si>
  <si>
    <t>13,136,050.00</t>
  </si>
  <si>
    <t>https://community.secop.gov.co/Public/Tendering/OpportunityDetail/Index?noticeUID=CO1.NTC.1578029&amp;isFromPublicArea=True&amp;isModal=False</t>
  </si>
  <si>
    <t>SASI-0008-SG-2020</t>
  </si>
  <si>
    <t>0141-SG-2020</t>
  </si>
  <si>
    <t>SANITAS S.A.S.</t>
  </si>
  <si>
    <t>ADQUISICIÓN DE INSUMOS PARA LOS ORGANISMOS DE INSPECCIÓN DE LOFOSCOPIA EN EL NIVEL NACIONAL</t>
  </si>
  <si>
    <t>https://community.secop.gov.co/Public/Tendering/ContractNoticePhases/View?PPI=CO1.PPI.8934675&amp;isFromPublicArea=True&amp;isModal=False</t>
  </si>
  <si>
    <t>CD-0034-SG-2020</t>
  </si>
  <si>
    <t>072-SG-2020</t>
  </si>
  <si>
    <t>GENTECH S.A.S.</t>
  </si>
  <si>
    <t>ADQUISICIÓN DE REACTIVOS PARA EXTRACCIÓN DE ADN BASADOS EN COLUMNAS DE SÍLICE PARA LOS LABORATORIOS DE GENÉTICA DEL INSTITUTO NACIONAL DE MEDICINA LEGAL Y CIENCIAS FORENSES</t>
  </si>
  <si>
    <t>https://community.secop.gov.co/Public/Tendering/OpportunityDetail/Index?noticeUID=CO1.NTC.1271415&amp;isFromPublicArea=True&amp;isModal=False</t>
  </si>
  <si>
    <t>SASI-0010-SG-2020</t>
  </si>
  <si>
    <t xml:space="preserve"> 143-SG-2020</t>
  </si>
  <si>
    <t>IMEX GROUP S.A.S</t>
  </si>
  <si>
    <t>SUMINISTRO DE PRUEBAS DE INMUNOCROMATOGRAFÍA CON DESTINO A LOS LABORATORIOS DE BIOLOGÍA FORENSE DEL INSTITUTO NACIONAL DE MEDICINA LEGAL Y CIENCIAS FORENSES</t>
  </si>
  <si>
    <t>0.00</t>
  </si>
  <si>
    <t>https://community.secop.gov.co/Public/Tendering/OpportunityDetail/Index?noticeUID=CO1.NTC.1378270&amp;isFromPublicArea=True&amp;isModal=False</t>
  </si>
  <si>
    <t>CD-0001-SG-2022</t>
  </si>
  <si>
    <t>0002-SG-2020</t>
  </si>
  <si>
    <t>ISOLUCIÓN S.A.</t>
  </si>
  <si>
    <t>CONTRATAR EL SOPORTE TÉCNICO Y MANTENIMIENTO DEL APLICATIVO ISOLUCIÓN®, HERRAMIENTA ESPECIALIZADA DE APOYO INTEGRAL EN LA PLANIFICACIÓN, ADMINISTRACIÓN, AUTOMATIZACIÓN Y MANTENIMIENTO DEL SISTEMA INTEGRADO DE GESTIÓN (SIG) QUE OPERA EN EL INSTITUTO NACIONAL DE MEDICINA LEGAL Y CIENCIAS FORENSES.</t>
  </si>
  <si>
    <t>51.320.000 </t>
  </si>
  <si>
    <t>https://community.secop.gov.co/Public/Tendering/ContractNoticePhases/View?PPI=CO1.PPI.5404786&amp;isFromPublicArea=True&amp;isModal=False</t>
  </si>
  <si>
    <t>4. COMPRA AMP/ TIENDA VIRTUAL</t>
  </si>
  <si>
    <t>O.C 73029</t>
  </si>
  <si>
    <t>095-SG-2021</t>
  </si>
  <si>
    <t>FUNDACION TEJIDO SOCIAL ORG</t>
  </si>
  <si>
    <t>ADQUISICIÓN DE TAPABOCAS DESECHABLES, PARA LAS DIRECCIONES REGIONALES BOGOTÁ Y ORIENTE DEL INMLCF A TRAVÉS DEL INSTRUMENTO DE AGREGACIÓN DE DEMANDA PARA LA ADQUISICIÓN DE BIENES Y SERVICIOS PARA LA ATENCIÓN DE LA EMERGENCIA SANITARIA POR EL COVID-19 (VER ESTUDIOS PREVIOS)</t>
  </si>
  <si>
    <t>https://colombiacompra.gov.co/tienda-virtual-del-estado-colombiano/ordenes-compra/73029</t>
  </si>
  <si>
    <t>LA INFORMACIÓN DEBE ESTAR AVALADA POR EL COORDINADOR</t>
  </si>
  <si>
    <t>LEY 1712 DE 2014 -  Transparencia y del Derecho de Acceso a la Información Pública Nacional
 (DIRECTIVA  DE LA PROCURADURIA GENERAL DE LA NACIÓN No.39 DE 2020)</t>
  </si>
  <si>
    <t>SUROCCIDENTE</t>
  </si>
  <si>
    <r>
      <rPr>
        <sz val="10"/>
        <color rgb="FFFFFFFF"/>
        <rFont val="Verdana"/>
      </rPr>
      <t xml:space="preserve">VALOR  TOTAL
</t>
    </r>
    <r>
      <rPr>
        <sz val="8"/>
        <color rgb="FFFFFFFF"/>
        <rFont val="Verdana"/>
      </rPr>
      <t xml:space="preserve">(sumadas las adiciones o reducciones)
</t>
    </r>
    <r>
      <rPr>
        <sz val="10"/>
        <color rgb="FFFF0000"/>
        <rFont val="Verdana"/>
      </rPr>
      <t>*Sin puntos</t>
    </r>
  </si>
  <si>
    <r>
      <rPr>
        <sz val="10"/>
        <color rgb="FFFFFFFF"/>
        <rFont val="Verdana"/>
      </rPr>
      <t xml:space="preserve">FECHA DE INICIO
</t>
    </r>
    <r>
      <rPr>
        <sz val="8"/>
        <color rgb="FFFFFFFF"/>
        <rFont val="Verdana"/>
      </rPr>
      <t>(</t>
    </r>
    <r>
      <rPr>
        <sz val="8"/>
        <color rgb="FFFF0000"/>
        <rFont val="Verdana"/>
      </rPr>
      <t>(Registrar fecha inicial dd-mm-aaaa)</t>
    </r>
  </si>
  <si>
    <r>
      <rPr>
        <sz val="10"/>
        <color rgb="FFFFFFFF"/>
        <rFont val="Verdana"/>
      </rPr>
      <t xml:space="preserve">PLAZO FINAL
</t>
    </r>
    <r>
      <rPr>
        <sz val="8"/>
        <color rgb="FFFFFFFF"/>
        <rFont val="Verdana"/>
      </rPr>
      <t xml:space="preserve">(suma de todas las prórrogas/suspensiones)
</t>
    </r>
    <r>
      <rPr>
        <sz val="8"/>
        <color rgb="FFFF0000"/>
        <rFont val="Verdana"/>
      </rPr>
      <t>(Registrar fecha final dd-mm-aaaa)</t>
    </r>
  </si>
  <si>
    <t>ENLACE</t>
  </si>
  <si>
    <t>MiC-0011-DRSR-2024</t>
  </si>
  <si>
    <t>Adquirir Materiales Eléctricos, Dispositivos Ahorradores de Energía y Elementos de Ferretería para el Instituto Nacional de Medicina Legal y Ciencias Forenses - Regional Suroccidente.</t>
  </si>
  <si>
    <t>https://community.secop.gov.co/Public/Tendering/ContractNoticePhases/View?PPI=CO1.PPI.31458906&amp;isFromPublicArea=True&amp;isModal=False</t>
  </si>
  <si>
    <t>11. DESIERTO</t>
  </si>
  <si>
    <t>SASI-0015-DRSR-2024</t>
  </si>
  <si>
    <t>0010-DRSR-2024</t>
  </si>
  <si>
    <t>Ferretería Suministros Industriales S.A.S.</t>
  </si>
  <si>
    <t>Adquirir Repuestos e Insumos de Refrigeración para la Regional Suroccidente del Instituto Nacional De Medicina Legal Y Ciencias Forenses.</t>
  </si>
  <si>
    <t>$ 118.046.960</t>
  </si>
  <si>
    <t>https://community.secop.gov.co/Public/Tendering/ContractNoticePhases/View?PPI=CO1.PPI.31768825&amp;isFromPublicArea=True&amp;isModal=False</t>
  </si>
  <si>
    <t xml:space="preserve">2. ADICIÓN </t>
  </si>
  <si>
    <t>MiC-0019-DRSR-2024</t>
  </si>
  <si>
    <t>0011-DRSR-2024</t>
  </si>
  <si>
    <t>ING Megaservicios S.A.S.</t>
  </si>
  <si>
    <t>Prestar el Servicio de Mantenimientos Preventivos y Correctivos a que hubiere lugar de las Plantas de Tratamiento de Aguas Residuales no Domesticas de las Sedes de la Regional Suroccidente</t>
  </si>
  <si>
    <t>$ 50.276.966</t>
  </si>
  <si>
    <t>https://community.secop.gov.co/Public/Tendering/ContractNoticePhases/View?PPI=CO1.PPI.32129988&amp;isFromPublicArea=True&amp;isModal=False</t>
  </si>
  <si>
    <t>MiC-0018-DRSR-2024</t>
  </si>
  <si>
    <t>0012-DRSR-2024</t>
  </si>
  <si>
    <t>Cismedical S.A.S.</t>
  </si>
  <si>
    <t>Adquirir Insumos para el Laboratorio de Histotecnología del Instituto Nacional de Medicina Legal y Ciencias Forenses - Regional Suroccidente.</t>
  </si>
  <si>
    <t>$ 44.850.000</t>
  </si>
  <si>
    <t>https://community.secop.gov.co/Public/Tendering/ContractNoticePhases/View?PPI=CO1.PPI.32057082&amp;isFromPublicArea=True&amp;isModal=False</t>
  </si>
  <si>
    <t>SASI-0016-DRSR-2024</t>
  </si>
  <si>
    <t>0013-DRSR-2024</t>
  </si>
  <si>
    <t>Comercialización de Insumos Medico quirúrgicos de Odontología y de Laboratorio Clínico Neiva S.A.S.
CEMINSUMOS S.A.S.</t>
  </si>
  <si>
    <t>Adquirir Elementos de Bioseguridad, Protección Personal (EPP) y Elementos Desechables, para el Funcionamiento y Desempeño de las Labores Propias de los funcionarios que laboran en las diferentes áreas de la Regional Suroccidente, del Instituto Nacional de Medicina Legal y Ciencias Forenses</t>
  </si>
  <si>
    <t>$ 200.965.705</t>
  </si>
  <si>
    <t>https://community.secop.gov.co/Public/Tendering/ContractNoticePhases/View?PPI=CO1.PPI.31888289&amp;isFromPublicArea=True&amp;isModal=False</t>
  </si>
  <si>
    <t>MiC-0022-DRSR-2024</t>
  </si>
  <si>
    <t>0014-DRSR-2024</t>
  </si>
  <si>
    <t>Redox Colombia S.A.S.</t>
  </si>
  <si>
    <t>Adquirir Papel Higiénico y Toallas Desechables para Manos para la Regional Suroccidente del Instituto Nacional de Medicina Legal y Ciencias Forenses</t>
  </si>
  <si>
    <t>$ 31.807.083</t>
  </si>
  <si>
    <t>https://community.secop.gov.co/Public/Tendering/ContractNoticePhases/View?PPI=CO1.PPI.32415756&amp;isFromPublicArea=True&amp;isModal=False</t>
  </si>
  <si>
    <t>8. TERMINADO</t>
  </si>
  <si>
    <t>2.SELECCIÓN ABREVIADA  X MENOR CUANTIA</t>
  </si>
  <si>
    <t>SAMC-0021-DRSR-2024</t>
  </si>
  <si>
    <t>0015-DRSR-2024</t>
  </si>
  <si>
    <t>Frío King Importaciones y Distribuciones S.A.S.</t>
  </si>
  <si>
    <t>Adquirir e Instalar a todo costo y en perfecto funcionamiento, Equipos de Aire Acondicionado, para el Instituto Nacional de Medicina Legal y Ciencias Forenses – Regional Suroccidente</t>
  </si>
  <si>
    <t>$ 77.944.150</t>
  </si>
  <si>
    <t>https://community.secop.gov.co/Public/Tendering/ContractNoticePhases/View?PPI=CO1.PPI.32281895&amp;isFromPublicArea=True&amp;isModal=False</t>
  </si>
  <si>
    <t>MiC-0024-DRSR-2024</t>
  </si>
  <si>
    <t>0018-DRSR-2024</t>
  </si>
  <si>
    <t>Centro Automotriz de Reparación y Servicios Ltda – CARS Ltda</t>
  </si>
  <si>
    <t>Servicio de mantenimiento preventivo y correctivo incluidas autopartes y mano de obra para los vehiculos del Instituto Nacional de Medicina Legal y Ciencias Forenses - Regional Suroccidente.</t>
  </si>
  <si>
    <t>$ 50.000.000</t>
  </si>
  <si>
    <t>https://community.secop.gov.co/Public/Tendering/ContractNoticePhases/View?PPI=CO1.PPI.32539285&amp;isFromPublicArea=True&amp;isModal=False</t>
  </si>
  <si>
    <t>MiC-0025-DRSR-2024</t>
  </si>
  <si>
    <t>0019-DRSR-2024</t>
  </si>
  <si>
    <t>Inverser Ltda Inversiones y Servicios en Reorganización</t>
  </si>
  <si>
    <t>Suministro e Instalación de UPS para la Regional Suroccidente del Instituto Nacional de Medicina Legal y Ciencias Forenses</t>
  </si>
  <si>
    <t>$ 25.706.504</t>
  </si>
  <si>
    <t>https://community.secop.gov.co/Public/Tendering/ContractNoticePhases/View?PPI=CO1.PPI.32647530&amp;isFromPublicArea=True&amp;isModal=False</t>
  </si>
  <si>
    <t>MiC-0026-DRSR-2024</t>
  </si>
  <si>
    <t>0016-DRSR-2024</t>
  </si>
  <si>
    <t>SQS Labs S.A.S.</t>
  </si>
  <si>
    <t>Adquirir Agrafes y Butilos para el Laboratorio de Toxicología del Instituto Nacional de Medicina Legal y Ciencias Forenses - Regional Suroccidente.</t>
  </si>
  <si>
    <t>$ 20.100.500</t>
  </si>
  <si>
    <t>https://community.secop.gov.co/Public/Tendering/ContractNoticePhases/View?PPI=CO1.PPI.32662746&amp;isFromPublicArea=True&amp;isModal=False</t>
  </si>
  <si>
    <t>MiC-0027-DRSR-2024</t>
  </si>
  <si>
    <t>Adquirir Seguros Obligatorios de Accidentes de Tránsito (SOAT) que amparen los daños corporales causados a las personas en accidentes de tránsito, bien sean peatones, pasajeros o conductores, que llegaren a causar los vehículos de propiedad y en comodato del Instituto Nacional de Medicina Legal y Ciencias Forenses – Dirección Regional Suroccidente.</t>
  </si>
  <si>
    <t>https://community.secop.gov.co/Public/Tendering/ContractNoticePhases/View?PPI=CO1.PPI.32665679&amp;isFromPublicArea=True&amp;isModal=False</t>
  </si>
  <si>
    <t>SASI-0028-DRSR-2024</t>
  </si>
  <si>
    <t>Adquirir Cámaras Fotográficas Digitales para los servicios de patología forense de la Regional Suroccidente del Instituto Nacional de Medicina Legal y Ciencias Forenses</t>
  </si>
  <si>
    <t>https://community.secop.gov.co/Public/Tendering/ContractNoticePhases/View?PPI=CO1.PPI.32935879&amp;isFromPublicArea=True&amp;isModal=False</t>
  </si>
  <si>
    <t>10. PROCESO EN TRAMITE</t>
  </si>
  <si>
    <t>MiC-0029-DRSR-2024</t>
  </si>
  <si>
    <t>0017-DRSR-2024</t>
  </si>
  <si>
    <t>Multiservicios Ingenieria Global MIG S.A.S.</t>
  </si>
  <si>
    <t>Mantenimiento Preventivo de Puertas Automáticas de las Sedes del Instituto Nacional de Medicina Legal y Ciencias Forenses – Regional Suroccidente.</t>
  </si>
  <si>
    <t>$ 4.770.000</t>
  </si>
  <si>
    <t>https://community.secop.gov.co/Public/Tendering/ContractNoticePhases/View?PPI=CO1.PPI.32955395&amp;isFromPublicArea=True&amp;isModal=False</t>
  </si>
  <si>
    <t>MiC-0030-DRSR-2024</t>
  </si>
  <si>
    <t>Prestación del Servicio de Exámenes Médicos Ocupacionales de Ingreso, Egreso, Periódicos, Postincapacidad y Pruebas para Clínicas Complementarias para los Servidores Públicos de la Regional Suroccidente</t>
  </si>
  <si>
    <t>https://community.secop.gov.co/Public/Tendering/ContractNoticePhases/View?PPI=CO1.PPI.32997480&amp;isFromPublicArea=True&amp;isModal=False</t>
  </si>
  <si>
    <t>MiC-0031-DRSR-2024</t>
  </si>
  <si>
    <t>Adquirir Bolsas Plásticas para el Instituto Nacional de Medicina Legal y Ciencias Forenses – Regional Suroccidente.</t>
  </si>
  <si>
    <t>https://community.secop.gov.co/Public/Tendering/ContractNoticePhases/View?PPI=CO1.PPI.33084413&amp;isFromPublicArea=True&amp;isModal=False</t>
  </si>
  <si>
    <t>SAMC-0032-DRSR-2024</t>
  </si>
  <si>
    <t>Adquirir e Instalar a todo costo y en Perfecto Funcionamiento, Cabinas DE Extracción para los Laboratorios de Toxicología, Estupefacientes y Patología y una Cabina de Ninhidrina para Lofoscopia del Instituto Nacional de Medicina Legal y Ciencias Forenses – Regional Suroccidente.</t>
  </si>
  <si>
    <t>https://community.secop.gov.co/Public/Tendering/ContractNoticePhases/View?PPI=CO1.PPI.33120255&amp;isFromPublicArea=True&amp;isModal=False</t>
  </si>
  <si>
    <t>Revisó y aprobó</t>
  </si>
  <si>
    <t>Revisó y Aprobó:                                                                     ROSA ELVIRA GALEANO FRANCO -Profesional Especializado</t>
  </si>
  <si>
    <t>Fecha</t>
  </si>
  <si>
    <t>Fecha: 08-agosto-2024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</si>
  <si>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</si>
  <si>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NORTE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</si>
  <si>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</si>
  <si>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</si>
  <si>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</si>
  <si>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</si>
  <si>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</si>
  <si>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</si>
  <si>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</si>
  <si>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</si>
  <si>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</si>
  <si>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</si>
  <si>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</si>
  <si>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</si>
  <si>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</si>
  <si>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</si>
  <si>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</si>
  <si>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</si>
  <si>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</si>
  <si>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</si>
  <si>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</si>
  <si>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</si>
  <si>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>Solicitud Compra  201431</t>
  </si>
  <si>
    <t>OC  121179</t>
  </si>
  <si>
    <t>DISTRACOM SA</t>
  </si>
  <si>
    <t>SE REQUIERE COMBUSTUBLE PARA EL FUNCIONAMIENTO DEL PARQUE AUTOMOTOR Y PLANTA ELECTRICAS DE LA REGIONAL NORTE, ATLANTICO, MAGDALENA, BOLIVAR Y SUCRE  UTILIZADO PARA EL TRASLADO DE LO S SERVIDORES PUBLICOS, MERCANCIAS,  MUESTRAS  Y EVIDENCIA</t>
  </si>
  <si>
    <t>https://www.colombiacompra.gov.co/tienda-virtual-del-estado-colombiano/ordenes-compra/121179</t>
  </si>
  <si>
    <t>SAMC-0001-DRNT-2023</t>
  </si>
  <si>
    <t>0032-DRNT-2023</t>
  </si>
  <si>
    <t>CONSORCIO TECALINAS</t>
  </si>
  <si>
    <t xml:space="preserve">REALIZAR MANTENIMIENTO Y REPARACIONES LOCATIVAS  DE LA SEDE REGIONAL NORTE DEL INSTITUTO NACIONAL DE MEDICINA LEGAL Y CINECIAS FORENSES EN LA CIUDAD DE BARRANQUILLA </t>
  </si>
  <si>
    <t>https://community.secop.gov.co/Public/Tendering/OpportunityDetail/Index?noticeUID=CO1.NTC.5146337&amp;isFromPublicArea=True&amp;isModal=False</t>
  </si>
  <si>
    <t>MiC-0001-DRNT-2024</t>
  </si>
  <si>
    <t>0001-DRNT-2024</t>
  </si>
  <si>
    <t>ALMACEN DE REPUESTOS AUTOMOTORES SOLO LADA S.A.S.</t>
  </si>
  <si>
    <t>SERVICIO DE MANTENIMIENTO PREVENTIVO Y CORRECTIVO INCLUIDAS AUTOPARTES Y MANO DE OBRA PARA LOS VEHICULOOS DEL INSTITUTO NACIONAL DE MEDICINA LEGAL Y CIENCIAS FORENSES/REGIONAL NORTE</t>
  </si>
  <si>
    <t>https://community.secop.gov.co/Public/Tendering/OpportunityDetail/Index?noticeUID=CO1.NTC.5832858&amp;isFromPublicArea=True&amp;isModal=False</t>
  </si>
  <si>
    <t>MiC-0003-DRNT-2024</t>
  </si>
  <si>
    <t>0002-DRNT-2024</t>
  </si>
  <si>
    <t>SAGA</t>
  </si>
  <si>
    <t>SUMINISTRO DE LA DOTACION DE LEY (A TRAVES DE BONOS EXCLUSIVAMENTE PARA COMPRA DE VESTUARIO Y CALZADO DE LABOR) PARA LOS FUNCIONARIOS DE LA REGIONAL NORTE</t>
  </si>
  <si>
    <t>https://community.secop.gov.co/Public/Tendering/OpportunityDetail/Index?noticeUID=CO1.NTC.5840062&amp;isFromPublicArea=True&amp;isModal=False</t>
  </si>
  <si>
    <t>MiC-0007-DRNT-2024</t>
  </si>
  <si>
    <t>0010-DRNT-2024</t>
  </si>
  <si>
    <t>COMSERTEC DEL ATLANTICO S.A.S</t>
  </si>
  <si>
    <t>SERVICIO DE MANTENIMIENTO PREVENTIVO, CORRECTIVO Y SUMINISTRO DE INSUMOS QUÍMICOS PARA LOS SISTEMAS DE TRATAMIENTO PRIMARIO DE AGUAS RESIDUALES EN ALGUNAS SEDES DE LA DIRECCIÓN REGIONAL NORTE DEL INSTITUTO NACIONAL DE MEDICINA LEGAL Y CIENCIAS FORENSE</t>
  </si>
  <si>
    <t>https://community.secop.gov.co/Public/Tendering/OpportunityDetail/Index?noticeUID=CO1.NTC.5993571&amp;isFromPublicArea=True&amp;isModal=False</t>
  </si>
  <si>
    <t>MiC-0017-DRNT-2023</t>
  </si>
  <si>
    <t>0012-DRNT-2024</t>
  </si>
  <si>
    <t>MOBIMUEBLES SAS</t>
  </si>
  <si>
    <t>SUMINISTRO DE SILLAS ERGONÓMICAS PARA REGIONAL NORTE</t>
  </si>
  <si>
    <t>https://community.secop.gov.co/Public/Tendering/OpportunityDetail/Index?noticeUID=CO1.NTC.6169978&amp;isFromPublicArea=True&amp;isModal=False</t>
  </si>
  <si>
    <t>MiC-0018-DRNT-2024</t>
  </si>
  <si>
    <t>0016-DRNT-2024</t>
  </si>
  <si>
    <t>DELIA LUZAIDA YELA</t>
  </si>
  <si>
    <t xml:space="preserve">
ADQUISICIÓN DE DISPOSITIVOS AHORRADORES DE AGUA PARA EL INSTITUTO NACIONAL DE MEDICINA LEGAL Y CIENCIAS FORENSES -REGIONAL NORTE</t>
  </si>
  <si>
    <t>https://community.secop.gov.co/Public/Tendering/OpportunityDetail/Index?noticeUID=CO1.NTC.6104270&amp;isFromPublicArea=True&amp;isModal=False</t>
  </si>
  <si>
    <t>MiC-0027-DRNT-2024</t>
  </si>
  <si>
    <t>0020-DRNT-2024</t>
  </si>
  <si>
    <t>TECNOAVISOS Y ASOCIADOS SAS</t>
  </si>
  <si>
    <t>SUMINISTROS DE SEÑALETICA INTERNA Y EXTERNA, BUZONES DE PQRSD, PARA ATENCION AL CIUDADANO EN LA SEDES DE LA REGIONAL NORTE</t>
  </si>
  <si>
    <t>https://community.secop.gov.co/Public/Tendering/OpportunityDetail/Index?noticeUID=CO1.NTC.6305641&amp;isFromPublicArea=True&amp;isModal=False</t>
  </si>
  <si>
    <t>MiC-0025-DRNT-2024</t>
  </si>
  <si>
    <t>0021-DRNT-2024</t>
  </si>
  <si>
    <t>KEY MARKET SAS</t>
  </si>
  <si>
    <t>ADQUISICION CONSUMIBLES DE IMPRESIÓN PARA EL INSTITUTO NACIONAL DE MEDICINA LEGAL Y CIENCIAS FORENSES REGIONAL NORTE</t>
  </si>
  <si>
    <t>https://community.secop.gov.co/Public/Tendering/OpportunityDetail/Index?noticeUID=CO1.NTC.6291466&amp;isFromPublicArea=True&amp;isModal=False</t>
  </si>
  <si>
    <t>MiC-0029-DRNT-2024</t>
  </si>
  <si>
    <t>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NORTE</t>
  </si>
  <si>
    <t>https://community.secop.gov.co/Public/Tendering/OpportunityDetail/Index?noticeUID=CO1.NTC.6323201&amp;isFromPublicArea=True&amp;isModal=False</t>
  </si>
  <si>
    <t>MiC-0030-DRNT-2024</t>
  </si>
  <si>
    <t>SERVICIO DE RECOLECCIÓN, TRANSPORTE, TRATAMIENTO, DESACTIVACIÓN Y DISPOSICIÓN FINAL DE LOS RESIDUOS PELIGROSOS EN LAS SEDES DE LA REGIONAL NORTE DEL INSTITUTO NACIONAL DE MEDICINA LEGAL</t>
  </si>
  <si>
    <t>https://community.secop.gov.co/Public/Tendering/OpportunityDetail/Index?noticeUID=CO1.NTC.6329750&amp;isFromPublicArea=True&amp;isModal=False</t>
  </si>
  <si>
    <t>MiC-0031-DRNT-2024</t>
  </si>
  <si>
    <t>SUMINISTRO DE ELEMENTOS Y HERRAMIENTAS DE FERRETERÍA QUE SE REQUIEREN PARA EL MANTENIMIENTO PREVENTIVO Y CORRECTIVO PARA EL ÁREA DE MANTENIMIENTO DE LAS SEDES DE LA REGIONAL NORTE DEL INMLYCF</t>
  </si>
  <si>
    <t>https://community.secop.gov.co/Public/Tendering/OpportunityDetail/Index?noticeUID=CO1.NTC.6342166&amp;isFromPublicArea=True&amp;isModal=False</t>
  </si>
  <si>
    <t>MiC-0024-DRNT-2024</t>
  </si>
  <si>
    <t>0022-DRNT-2024</t>
  </si>
  <si>
    <t>ASESORIAS Y COMERCIALIZADORA DE LA COSTA SAS</t>
  </si>
  <si>
    <t>ADQUISICION DE ELEMENTOS BASICOS Y DOTACION PARA FUNCIONAMIENTO DE BRIGADA REGIONAL NORTE</t>
  </si>
  <si>
    <t>https://community.secop.gov.co/Public/Tendering/OpportunityDetail/Index?noticeUID=CO1.NTC.6279886&amp;isFromPublicArea=True&amp;isModal=False</t>
  </si>
  <si>
    <t>MiC-0022-DRNT-2024</t>
  </si>
  <si>
    <t>0023-DRNT-2024</t>
  </si>
  <si>
    <t>COMPUTER STORE</t>
  </si>
  <si>
    <t>MANTENIMIENTO DE COMPUTADORES EN LA REGIONAL NORTE</t>
  </si>
  <si>
    <t>https://community.secop.gov.co/Public/Tendering/OpportunityDetail/Index?noticeUID=CO1.NTC.6269247&amp;isFromPublicArea=True&amp;isModal=False</t>
  </si>
  <si>
    <t>MiC-0020-DRNT-2024</t>
  </si>
  <si>
    <t>0024-DRNT-2024</t>
  </si>
  <si>
    <t>TECNOSOLUCIONES A&amp;K SAS</t>
  </si>
  <si>
    <t>ADQUISICIÓN, INSTALACIÓN Y PUESTA EN SERVICIO DE REFRIGERADOR MORTUORIO DE 2 CUERPOS PARA LA UNIDAD BÁSICA DE CIÉNAGA-MAGDALENA DE LA REGIONAL NORTE DEL INSTITUTO NACIONAL DE MEDICINA LEGAL Y CIENCIAS</t>
  </si>
  <si>
    <t>https://community.secop.gov.co/Public/Tendering/OpportunityDetail/Index?noticeUID=CO1.NTC.6269318&amp;isFromPublicArea=True&amp;isModal=False</t>
  </si>
  <si>
    <t>SASI-0001-DRNT-2023</t>
  </si>
  <si>
    <t>0025-DRNT-2024</t>
  </si>
  <si>
    <t xml:space="preserve">	D&amp;S EMPRESARIALES SAS
</t>
  </si>
  <si>
    <t>ADQUISICIÓN DE ELEMENTOS DE BIOSEGURIDAD PARA EL INSTITUTO NACIONAL DE MEDICINA LEGAL Y CIENCIAS FORENSES REGIONAL NORTE.</t>
  </si>
  <si>
    <t>https://community.secop.gov.co/Public/Tendering/OpportunityDetail/Index?noticeUID=CO1.NTC.4506046&amp;isFromPublicArea=True&amp;isModal=False</t>
  </si>
  <si>
    <t>MiC-0028-DRNT-2024</t>
  </si>
  <si>
    <t>0026-DRNT-2024</t>
  </si>
  <si>
    <t xml:space="preserve">EVENTOS &amp; MARKETING E&amp;M SAS
</t>
  </si>
  <si>
    <t>SERVICIO PARA LA IMPLEMENTACION Y DESARROLLO DE LAS ACTIVIDADES DE BIENESTAR SOCIAL DE LOS SERVIDORES PÚBLICOS DE LA REGIONAL NORTE DEL INSTITUTO NACIONAL DE MEDICINA LEGAL Y CIENCIAS FORENSES.</t>
  </si>
  <si>
    <t>https://community.secop.gov.co/Public/Tendering/OpportunityDetail/Index?noticeUID=CO1.NTC.6311117&amp;isFromPublicArea=True&amp;isModal=False</t>
  </si>
  <si>
    <t>MiC-0032-DRNT-2024</t>
  </si>
  <si>
    <t>0027-DRNT-2024</t>
  </si>
  <si>
    <t>SOLUCIONES AMBIENTALES DEL CARIBE SA ESP</t>
  </si>
  <si>
    <t>SERVICIO DE RECOLECCIÓN, TRANSPORTE, TRATAMIENTO, DESACTIVACIÓN Y DISPOSICIÓN FINAL DE LOS RESIDUOS PELIGROSOS EN LAS SEDES DE LA REGIONAL NORTE DEL INSTITUTO NACIONAL DE MEDICINA LEGAL Y CIENCIAS FORENSES</t>
  </si>
  <si>
    <t>https://community.secop.gov.co/Public/Tendering/OpportunityDetail/Index?noticeUID=CO1.NTC.6403327&amp;isFromPublicArea=True&amp;isModal=False</t>
  </si>
  <si>
    <t>REVISÓ Y APROBÓ</t>
  </si>
  <si>
    <t>Sandra Ferreira Pérez</t>
  </si>
  <si>
    <t>Coordinadora Gradf</t>
  </si>
  <si>
    <r>
      <rPr>
        <b/>
        <sz val="12"/>
        <color rgb="FF000000"/>
        <rFont val="Arial"/>
      </rPr>
      <t>LEY 1712 DE 2014 -  Transparencia y del Derecho de Acceso a la Información Pública Nacional
 (</t>
    </r>
    <r>
      <rPr>
        <b/>
        <sz val="11"/>
        <color rgb="FF000000"/>
        <rFont val="Arial"/>
      </rPr>
      <t>DIRECTIVA  DE LA PROCURADURIA GENERAL DE LA NACIÓN No.39 DE 2020</t>
    </r>
    <r>
      <rPr>
        <b/>
        <sz val="12"/>
        <color rgb="FF000000"/>
        <rFont val="Arial"/>
      </rPr>
      <t>)</t>
    </r>
  </si>
  <si>
    <t>OCCIDENTE</t>
  </si>
  <si>
    <r>
      <rPr>
        <sz val="10"/>
        <color rgb="FFFFFFFF"/>
        <rFont val="Arial"/>
      </rPr>
      <t xml:space="preserve">VALOR  TOTAL
(sumadas las adiciones o reducciones)
</t>
    </r>
    <r>
      <rPr>
        <sz val="10"/>
        <color rgb="FFFF0000"/>
        <rFont val="Arial"/>
      </rPr>
      <t>*Sin puntos</t>
    </r>
  </si>
  <si>
    <r>
      <rPr>
        <sz val="10"/>
        <color rgb="FFFFFFFF"/>
        <rFont val="Arial"/>
      </rPr>
      <t>FECHA DE INICIO
(</t>
    </r>
    <r>
      <rPr>
        <sz val="10"/>
        <color rgb="FFFF0000"/>
        <rFont val="Arial"/>
      </rPr>
      <t>(Registrar fecha inicial dd-mm-aaaa)</t>
    </r>
  </si>
  <si>
    <r>
      <rPr>
        <sz val="10"/>
        <color rgb="FFFFFFFF"/>
        <rFont val="Arial"/>
      </rPr>
      <t xml:space="preserve">PLAZO FINAL
(suma de todas las prórrogas/suspensiones)
</t>
    </r>
    <r>
      <rPr>
        <sz val="10"/>
        <color rgb="FFFF0000"/>
        <rFont val="Arial"/>
      </rPr>
      <t>(Registrar fecha final dd-mm-aaaa)</t>
    </r>
  </si>
  <si>
    <t>MiC-0013-DROC-2024</t>
  </si>
  <si>
    <t>C.A. 0012-2024-DROC</t>
  </si>
  <si>
    <t>GASES INDUSTRIALES DE COLOMBIA S.A.</t>
  </si>
  <si>
    <t>SERVICIO DE MANTENIMIENTO PREVENTIVO Y CORRECTIVO DE LA CENTRAL Y RED DE GASES ESPECIALES DE LOS LABORATORIOS FORENSES DE LA REGIONAL OCCIDENTE DEL INSTITUTO NACIONAL DE MEDICINA LEGAL Y CIENCIAS FORENSES.</t>
  </si>
  <si>
    <t>https://community.secop.gov.co/Public/Tendering/ContractNoticePhases/View?PPI=CO1.PPI.32492334&amp;isFromPublicArea=True&amp;isModal=False</t>
  </si>
  <si>
    <t xml:space="preserve">EN EJECUCIÓN </t>
  </si>
  <si>
    <t>MiC-0015-DROC-2024</t>
  </si>
  <si>
    <t>C.A. 0015-2024-DROC</t>
  </si>
  <si>
    <t>ALMACEN FRIOCOSTA S.A.S.</t>
  </si>
  <si>
    <t>ADQUISICIÓN DE AIRES ACONDICIONADOS CON DESTINO A LA REGIONAL OCCIDENTE</t>
  </si>
  <si>
    <t>https://community.secop.gov.co/Public/Tendering/ContractNoticePhases/View?PPI=CO1.PPI.32659345&amp;isFromPublicArea=True&amp;isModal=False</t>
  </si>
  <si>
    <t>MiC-0016-DROC-2024</t>
  </si>
  <si>
    <t>C.A. 0013-2024-DROC</t>
  </si>
  <si>
    <t>JOSE HERIBERTO LLANO CASTAÑO</t>
  </si>
  <si>
    <t>ADQUISICIÓN DE SOPORTE PEDESTAL PARA EXTINTORES DE LA REGIONAL OCCIDENTE</t>
  </si>
  <si>
    <t>https://community.secop.gov.co/Public/Tendering/ContractNoticePhases/View?PPI=CO1.PPI.32911818&amp;isFromPublicArea=True&amp;isModal=False</t>
  </si>
  <si>
    <t>MiC-0017-DROC-2024</t>
  </si>
  <si>
    <t>C.A. 0014-2024-DROC</t>
  </si>
  <si>
    <t>MAZU SERVICIOS INTEGRALES S.A.S.</t>
  </si>
  <si>
    <t>SERVICIO DE MANTENIMIENTO PREVENTIVO Y CORRECTIVO DE LA SUBESTACIÓN Y PLANTAS ELÉCTRICAS DE LA REGIONAL OCCIDENTE.</t>
  </si>
  <si>
    <t>https://community.secop.gov.co/Public/Tendering/ContractNoticePhases/View?PPI=CO1.PPI.32959153&amp;isFromPublicArea=True&amp;isModal=False</t>
  </si>
  <si>
    <t>Revisó y Aprobó</t>
  </si>
  <si>
    <t>LEON ADEL HAOUCHAR RAMIREZ</t>
  </si>
  <si>
    <t>NOROCCIDENTE</t>
  </si>
  <si>
    <t>MIC-0025-DRNO-2024</t>
  </si>
  <si>
    <t>0025-DRNO-2024</t>
  </si>
  <si>
    <t>ADQUISICIÓN, INSTALACIÓN Y PUESTA EN FUNCIONAMIENTO DE UN SISTEMA DE PURIFICACIÓN DE AGUA ULTRA PURA, PARA LOS LABORATORIOS DE TOXICOLOGÍA Y GENÉTICA DEL GRUPO REGIONAL DE CIENCIAS FORENSES DE LA REGIONAL NOROCCIDENTE</t>
  </si>
  <si>
    <t xml:space="preserve">https://community.secop.gov.co/Public/Tendering/ContractNoticePhases/View?PPI=CO1.PPI.32485883&amp;isFromPublicArea=True&amp;isModal=False </t>
  </si>
  <si>
    <t>MIC-0027-DRNO-2024</t>
  </si>
  <si>
    <t>0027-DRNO-2024</t>
  </si>
  <si>
    <t>CENDIATRA SAS</t>
  </si>
  <si>
    <t>SERVICIO DE EVALUACIONES MEDICAS OCUPACIONALES DE INGRESO, EGRESO, PERIODICAS, POST INCAPACIDAD Y PRUEBAS COMPLEMENTARIAS PARA LOS SERVIDORES - REGIONAL NOROCCIDENTE DEL INSTITUTO NACIONAL DE MEDICINA LEGAL Y CIENCIAS FORENSES.</t>
  </si>
  <si>
    <t>https://community.secop.gov.co/Public/Tendering/ContractNoticePhases/View?PPI=CO1.PPI.32652170&amp;isFromPublicArea=True&amp;isModal=False</t>
  </si>
  <si>
    <t>MIC-0032-DRNO-2024</t>
  </si>
  <si>
    <t>0032-DRNO-2024</t>
  </si>
  <si>
    <t>A1 BIOSEGURIDAD</t>
  </si>
  <si>
    <t>ADQUISICIÓN DE CONTENEDORES DE BASURA PLÁSTICOS PARA EL INSTITUTO NACIONAL DE MEDICINA LEGAL Y CIENCIAS FORENSES - REGIONAL NOROCCIDENTE</t>
  </si>
  <si>
    <t xml:space="preserve">https://community.secop.gov.co/Public/Tendering/ContractNoticePhases/View?PPI=CO1.PPI.32957770&amp;isFromPublicArea=True&amp;isModal=False  </t>
  </si>
  <si>
    <t>Revisó y aprobó:  Juan Eduardo Harry Buritica- Coordinador Administrativo y Financiero</t>
  </si>
  <si>
    <t>NORORIENTE</t>
  </si>
  <si>
    <t>Información revisada por Dirección Regional</t>
  </si>
  <si>
    <t>MiC-0017-DRNR-2024</t>
  </si>
  <si>
    <t>0016-DRNR-2024</t>
  </si>
  <si>
    <t>MULTIQUIMICOS SAS</t>
  </si>
  <si>
    <t>CONTRATAR LA ADQUISICIÓN DE INSUMOS (REACTIVOS) PARA LAS PLANTAS DE TRATAMIENTO DE AGUAS RESIDUALES DEL INSTITUTO NACIONAL DE MEDICINA LEGAL Y CIENCIAS FORENSES DE LA REGIONAL NORORIENTE CON SEDE EN LAS CIUDADES DE BUCARAMANGA Y NORTE DE SANTANDER.</t>
  </si>
  <si>
    <t>https://community.secop.gov.co/Public/Tendering/OpportunityDetail/Index?noticeUID=CO1.NTC.6279288&amp;isFromPublicArea=True&amp;isModal=False</t>
  </si>
  <si>
    <t>MiC-0018-DRNR-2024</t>
  </si>
  <si>
    <t>0017-DRNR-2024</t>
  </si>
  <si>
    <t>METROCHECK SAS</t>
  </si>
  <si>
    <t>CONTRATAR LA PRESTACIÓN DEL SERVICIO DE MANTENIMIENTO PREVENTIVO, CORRECTIVO Y VERIFICACIÓN (CALIFICACIÓN), CON SUMINISTRO DE REPUESTOS PARA CABINAS DE EXTRACCIÓN DE GASES, CABINA DE SECADO DE PRENDAS Y CABINA DE SECADO DE HUESOS, INSTALADAS EN LOS LABORATORIOS FORENSES Y ORGANISMOS DE INSPECCIÒN DEL INSTITUTO NACIONAL DE MEDICINA LEGAL Y CIENCIAS FORENSES REGIONAL NORORIENTE EN LAS CIUDADES DE BUCARAMANGA Y CÚCUTA.</t>
  </si>
  <si>
    <t>https://community.secop.gov.co/Public/Tendering/OpportunityDetail/Index?noticeUID=CO1.NTC.6378988&amp;isFromPublicArea=True&amp;isModal=False</t>
  </si>
  <si>
    <t>MiC-0014-DRNR-2024</t>
  </si>
  <si>
    <t>0012-DRNR-2024</t>
  </si>
  <si>
    <t>M&amp;P INGENIERIA Y CONSULTORIA S.A.S.</t>
  </si>
  <si>
    <t>CONTRATAR LA PRESTACIÓN DEL SERVICIO DE MANTENIMIENTO PREVENTIVO Y CORRECTIVO DE LAS PLANTAS DE TRATAMIENTO DE AGUAS RESIDUALES INDUSTRIALES (PTAR) SEDES BUCARAMANGA Y CÚCUTA Y EL SISTEMA DE TRATAMIENTO PRIMARIO DE AGUAS RESIDUALES (STAR) SEDES BARRANCABERMEJA Y VALLEDUPAR DEL INSTITUTO NACIONAL DE MEDICINA LEGAL Y CIENCIAS FORENSES REGIONAL NORORIENTE.</t>
  </si>
  <si>
    <t>https://community.secop.gov.co/Public/Tendering/OpportunityDetail/Index?noticeUID=CO1.NTC.6218652&amp;isFromPublicArea=True&amp;isModal=False</t>
  </si>
  <si>
    <t>6. ADICIÓN Y PRORROGA</t>
  </si>
  <si>
    <t>Gloria Càrdenas Riaño</t>
  </si>
  <si>
    <t>Fecha:</t>
  </si>
  <si>
    <t>SUR</t>
  </si>
  <si>
    <r>
      <rPr>
        <b/>
        <sz val="12"/>
        <color rgb="FFFFFFFF"/>
        <rFont val="Arial"/>
      </rPr>
      <t xml:space="preserve">VALOR  TOTAL
(sumadas las adiciones o reducciones)
</t>
    </r>
    <r>
      <rPr>
        <b/>
        <sz val="12"/>
        <color rgb="FFFF0000"/>
        <rFont val="Arial"/>
      </rPr>
      <t>*Sin puntos</t>
    </r>
  </si>
  <si>
    <r>
      <rPr>
        <b/>
        <sz val="12"/>
        <color rgb="FFFFFFFF"/>
        <rFont val="Arial"/>
      </rPr>
      <t>FECHA DE INICIO
(</t>
    </r>
    <r>
      <rPr>
        <b/>
        <sz val="12"/>
        <color rgb="FFFF0000"/>
        <rFont val="Arial"/>
      </rPr>
      <t>(Registrar fecha inicial dd-mm-aaaa)</t>
    </r>
  </si>
  <si>
    <r>
      <rPr>
        <b/>
        <sz val="12"/>
        <color rgb="FFFFFFFF"/>
        <rFont val="Arial"/>
      </rPr>
      <t xml:space="preserve">PLAZO FINAL
(suma de todas las prórrogas/suspensiones)
</t>
    </r>
    <r>
      <rPr>
        <b/>
        <sz val="12"/>
        <color rgb="FFFF0000"/>
        <rFont val="Arial"/>
      </rPr>
      <t>(Registrar fecha final dd-mm-aaaa)</t>
    </r>
  </si>
  <si>
    <t>MIC-0016-DRSU-2024</t>
  </si>
  <si>
    <t>0013-DRSU-2024</t>
  </si>
  <si>
    <t>SERVICIOS DE GESTION INTEGRADA SAS</t>
  </si>
  <si>
    <t>PRESTACIÓN DEL SERVICIO DE EXAMENES MÉDICOS OCUPACIONALES DE INGRESO, EGRESO, PERIÓDICOS POST-INCAPACIDAD O REINTEGRO Y PRUEBAS PARACLÍNICAS COMPLEMENTARIAS PARA LOS SERVIDORES PÚBLICOS DEL INMLCF REGIONAL SUR</t>
  </si>
  <si>
    <t xml:space="preserve">NO APLICA </t>
  </si>
  <si>
    <t>https://community.secop.gov.co/Public/Tendering/ContractNoticePhases/View?PPI=CO1.PPI.32336774&amp;isFromPublicArea=True&amp;isModal=False</t>
  </si>
  <si>
    <t>MIC-0017-DRSU-2024</t>
  </si>
  <si>
    <t>0014-DRSU-2024</t>
  </si>
  <si>
    <t>Outsoursing del Huila S.A.S.</t>
  </si>
  <si>
    <t>SUMINISTRO DE ROPA DE TRABAJO PARA LOS SERVIDORES PUBLICOS DE LA REGIONAL SUR DEL INSTITUTO NACIONAL DE MEDICINA LEGAL Y CIENCIAS FORENSES</t>
  </si>
  <si>
    <t xml:space="preserve">
https://community.secop.gov.co/Public/Tendering/ContractNoticePhases/View?PPI=CO1.PPI.32405124&amp;isFromPublicArea=True&amp;isModal=False</t>
  </si>
  <si>
    <t>SASI-0003-DRSU-2024</t>
  </si>
  <si>
    <t>0015-DRSU-2024</t>
  </si>
  <si>
    <t xml:space="preserve">FRICON SOLUCIONES SAS
</t>
  </si>
  <si>
    <t>ADQUISICIÓN DE FILTROS PARA LOS SISTEMAS DE AIRE ACONDICIONADO CENTRAL DEL BLOQUE DE ANTROPOLOGÍA FORENSE DE LA REGIONAL SUR DEL INSTITUTO NACIONAL DE MEDICINA LEGAL Y CIENCIAS FORENSES</t>
  </si>
  <si>
    <t xml:space="preserve">
https://community.secop.gov.co/Public/Tendering/ContractNoticePhases/View?PPI=CO1.PPI.32234376&amp;isFromPublicArea=True&amp;isModal=False</t>
  </si>
  <si>
    <t>SASI-0004-DRSU-2024</t>
  </si>
  <si>
    <t>0016-DRSU-2024</t>
  </si>
  <si>
    <t xml:space="preserve">KHYMOS S.A.S </t>
  </si>
  <si>
    <t>ADQUISICIÓN, INSTALACIÓN, VERIFICACIÓN Y PUESTA EN MARCHA, DE UN GENERADOR DE HIDRÓGENO DE PRECISIÓN DE ALTA PUREZA, PARA EL LABORATORIO DE TOXICOLOGÍA FORENSE DE LA DIRECCIÓN REGIONAL SUR - SECCIONAL TOLIMA DEL INSTITUTO NACIONAL DE MEDICINA LEGAL Y CIENCIAS FORENSES</t>
  </si>
  <si>
    <t>https://community.secop.gov.co/Public/Tendering/OpportunityDetail/Index?noticeUID=CO1.NTC.6305913&amp;isFromPublicArea=True&amp;isModal=False</t>
  </si>
  <si>
    <t>MIC-0018-DRSU-2024</t>
  </si>
  <si>
    <t>SERVICIO DE LAVADO Y DESINFECCION DE LOS TANQUES DE ALMACENAMIENTO DE AGUA POTABLE DE LAS SEDES DEL INSTITUTO NACIONAL DE MEDICINA LEGAL Y CIENCIAS FORENSES REGIONAL SUR</t>
  </si>
  <si>
    <t>https://community.secop.gov.co/Public/Tendering/OpportunityDetail/Index?noticeUID=CO1.NTC.6468652&amp;isFromPublicArea=True&amp;isModal=Fals</t>
  </si>
  <si>
    <t>MIC-0019-DRSU-2024</t>
  </si>
  <si>
    <t>MANTENIMIENTO PREVENTIVO Y CORRECTIVO DE LOS SISTEMAS DE TRATAMIENTO DE AGUA RESIDUAL DEL INSTITUTO NACIONAL DE MEDICINA LEGAL Y CIENCIAS FORENSES REGIONAL SUR CON SUMINISTRO DE BACTERIAS PARA EL TRATAMIENTO DE AGUAS RESIDUALES - POZOS SÉPTICOS</t>
  </si>
  <si>
    <t>https://community.secop.gov.co/Public/Tendering/OpportunityDetail/Index?noticeUID=CO1.NTC.6483796&amp;isFromPublicArea=True&amp;isModal=False</t>
  </si>
  <si>
    <t>MIC-0020-DRSU-2024</t>
  </si>
  <si>
    <t>ADQUISICIÓN DE INSTRUMENTAL PARA EL ÁREA DE PATOLOGÍA Y ANTROPOLOGÍA FORENSE DEL INSTITUTO NACIONAL DE MEDICINA LEGAL Y CIENCIAS FORENSES DE LA REGIONAL SUR</t>
  </si>
  <si>
    <t>https://community.secop.gov.co/Public/Tendering/OpportunityDetail/Index?noticeUID=CO1.NTC.6469476&amp;isFromPublicArea=True&amp;isModal=Fals</t>
  </si>
  <si>
    <t>MIC-0021-DRSU-2024</t>
  </si>
  <si>
    <t>PRESTACION DE SERVICIOS PARA EL CUMPLIMIENTO DEL PROGRAMA DE BIENESTAR SOCIAL LABORAL E INCENTIVOS VIGENCIA 2024, DIRIGIDO A LOS SERVIDORES PUBLICOS DE LA REGIONAL SUR DEL INSTITUTO NACIONAL DE MEDICINA LEGAL Y CIENCIAS FORENSES</t>
  </si>
  <si>
    <t xml:space="preserve">https://community.secop.gov.co/Public/Tendering/OpportunityDetail/Index?noticeUID=CO1.NTC.6516010&amp;isFromPublicArea=True&amp;isModal=False
</t>
  </si>
  <si>
    <t>MIC-0022-DRSU-2024</t>
  </si>
  <si>
    <t>MANTENIMIENTO PREVENTIVO Y CORRECTIVO AL MOBILIARIO EN ACERO INOXIDABLE DEL SERVICIO DE PATOLOGÍA FORENSE DE LA REGIONAL SUR DEL INSTITUTO NACIONAL DE MEDICINA LEGAL Y CIENCIAS FORENSES</t>
  </si>
  <si>
    <t>https://community.secop.gov.co/Public/Tendering/OpportunityDetail/Index?noticeUID=CO1.NTC.6492687&amp;isFromPublicArea=True&amp;isModal=False</t>
  </si>
  <si>
    <t>SASI-0005-DRSU-2024</t>
  </si>
  <si>
    <t>SUMINISTRO DE ELEMENTOS DE PROTECCIÓN PERSONAL Y DE BIOSEGURIDAD PARA EL INSTITUTO NACIONAL DE MEDICINA LEGAL Y CIENCIAS FORENSES - REGIONAL SUR</t>
  </si>
  <si>
    <t xml:space="preserve">https://community.secop.gov.co/Public/Tendering/OpportunityDetail/Index?noticeUID=CO1.NTC.6477621&amp;isFromPublicArea=True&amp;isModal=False
</t>
  </si>
  <si>
    <t>MIC-0009-DRSU-2024</t>
  </si>
  <si>
    <t>0007-DRSU-2024</t>
  </si>
  <si>
    <t>LAB BRANDS S.A.S.</t>
  </si>
  <si>
    <t>ADQUISICIÓN DE BAÑO ULTRASÓNICO PARA EL LABORATORIO DE TOXICOLOGÍA FORENSE DE LA DIRECCIÓN REGIONAL SUR - SECCIONAL TOLIMA DEL INSTITUTO NACIONAL DE MEDICINA LEGAL Y CIENCIAS FORENSES</t>
  </si>
  <si>
    <t xml:space="preserve">https://community.secop.gov.co/Public/Tendering/OpportunityDetail/Index?noticeUID=CO1.NTC.5984657&amp;isFromPublicArea=True&amp;isModal=False
</t>
  </si>
  <si>
    <t>SOLICITUD  221676</t>
  </si>
  <si>
    <t>ORDEN DE COMPRA 131487</t>
  </si>
  <si>
    <t>HAS LTDA</t>
  </si>
  <si>
    <t>ADQUISICIÓN DE KIT BIOMÉTRICO PARA EL CONTROL DE ACCESO A LAS ÁREAS RESTRINGIDAS DEL INSTITUTO NACIONAL DE MEDICINA LEGAL Y CIENCIAS FORENSES REGIONAL SUR</t>
  </si>
  <si>
    <t>https://www.colombiacompra.gov.co/tienda-virtual-del-estado-colombiano/ordenes-compra/131487</t>
  </si>
  <si>
    <t>SOLICITUD  221677</t>
  </si>
  <si>
    <t>ORDEN DE COMPRA 131409</t>
  </si>
  <si>
    <t>CENCOSUD COLOMBIA S.A</t>
  </si>
  <si>
    <t>ADQUISICIÓN DE LÁMPARAS LED Y DISPOSITIVOS PARA EL AHORRO DE AGUA Y ENERGÍA CON DESTINO A LAS DIFERENTES SEDES DEL INSTITUTO NACIONAL DE MEDICINA LEGAL Y CIENCIAS FORENSES REGIONAL SUR</t>
  </si>
  <si>
    <t>https://www.colombiacompra.gov.co/tienda-virtual-del-estado-colombiano/ordenes-compra/131409</t>
  </si>
  <si>
    <t>SOLICITUD  213885</t>
  </si>
  <si>
    <t>ORDEN DE COMPRA 131408</t>
  </si>
  <si>
    <t xml:space="preserve">https://www.colombiacompra.gov.co/tienda-virtual-del-estado-colombiano/ordenes-compra/131408 </t>
  </si>
  <si>
    <t>SOLICITUD  221675</t>
  </si>
  <si>
    <t>ORDEN DE COMPRA 131407</t>
  </si>
  <si>
    <t>ADQUISICION DE CAMARAS FOTOGRAFICAS PARA LOS LABORATORIOS FORENSES DIRECCION REGIONAL SUR</t>
  </si>
  <si>
    <t>https://www.colombiacompra.gov.co/tienda-virtual-del-estado-colombiano/ordenes-compra/131407</t>
  </si>
  <si>
    <t>Natalia Del Pilar Oviedo Prieto</t>
  </si>
  <si>
    <t>RESPONSABLES:</t>
  </si>
  <si>
    <t>Apoyo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</si>
  <si>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</si>
  <si>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</si>
  <si>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</si>
  <si>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</si>
  <si>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</si>
  <si>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</si>
  <si>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</si>
  <si>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</si>
  <si>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5. CONCURSO DE MERITOS</t>
  </si>
  <si>
    <t>Sur:</t>
  </si>
  <si>
    <t>Natalia Oviedo</t>
  </si>
  <si>
    <t>6.CONTRATACIÓN DIRECTA  OPS</t>
  </si>
  <si>
    <t>SurOccidente:</t>
  </si>
  <si>
    <t>Rosa Elvira Galeano</t>
  </si>
  <si>
    <t>7.CONTRATACIÓN DIRETA INEXISTENCIA DE PLURALIDAD OFERENTES</t>
  </si>
  <si>
    <t>NorOccidente:</t>
  </si>
  <si>
    <t>Ana Milena Villada</t>
  </si>
  <si>
    <t>10. SELECCIÓN ABREVIADA POR BOLSA MERCANTIL</t>
  </si>
  <si>
    <t>https://community.secop.gov.co/Public/Tendering/ContractNoticeManagement/Index?currentLanguage=es-CO&amp;Page=login&amp;Country=CO&amp;SkinName=CCE</t>
  </si>
  <si>
    <t>3. PRORROGA</t>
  </si>
  <si>
    <t>4. CESIÓN</t>
  </si>
  <si>
    <t>5. SUSPENSIÓN</t>
  </si>
  <si>
    <t>7. LIQUIDACIÓN</t>
  </si>
  <si>
    <t>9. REDUCCIÓN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</si>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</sst>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&quot;$&quot;#,##0"/>
    <numFmt numFmtId="165" formatCode="0.0%"/>
    <numFmt numFmtId="166" formatCode="d/m/yyyy"/>
    <numFmt numFmtId="167" formatCode="yyyy&quot;/&quot;mm&quot;/&quot;dd"/>
    <numFmt numFmtId="168" formatCode="yyyy/mm/dd"/>
    <numFmt numFmtId="169" formatCode="yyyy/m/d"/>
    <numFmt numFmtId="170" formatCode="[$$-240A]\ #,##0.00"/>
    <numFmt numFmtId="171" formatCode="_-[$$-240A]\ * #,##0_-;\-[$$-240A]\ * #,##0_-;_-[$$-240A]\ * &quot;-&quot;??_-;_-@_-"/>
  </numFmts>
  <fonts count="95">
    <font>
      <sz val="11"/>
      <color theme="1"/>
      <name val="Calibri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Calibri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8"/>
      <color rgb="FF000000"/>
      <name val="Arial"/>
      <family val="2"/>
    </font>
    <font>
      <sz val="11"/>
      <color rgb="FF000000"/>
      <name val="Roboto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rgb="FFFFFFFF"/>
      <name val="Arial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Calibri"/>
      <scheme val="minor"/>
    </font>
    <font>
      <sz val="10"/>
      <name val="Verdana"/>
      <family val="2"/>
    </font>
    <font>
      <sz val="10"/>
      <color rgb="FF000000"/>
      <name val="Verdana"/>
    </font>
    <font>
      <sz val="10"/>
      <color rgb="FF00000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color theme="1"/>
      <name val="Calibri"/>
      <scheme val="minor"/>
    </font>
    <font>
      <sz val="12"/>
      <color rgb="FF000000"/>
      <name val="Arial"/>
    </font>
    <font>
      <sz val="8"/>
      <color theme="1"/>
      <name val="Arial"/>
    </font>
    <font>
      <sz val="11"/>
      <color theme="1"/>
      <name val="Arial"/>
    </font>
    <font>
      <sz val="10"/>
      <color theme="1"/>
      <name val="Verdana"/>
    </font>
    <font>
      <sz val="11"/>
      <color theme="1"/>
      <name val="Verdana"/>
    </font>
    <font>
      <sz val="10"/>
      <name val="Verdana"/>
    </font>
    <font>
      <sz val="12"/>
      <color theme="1"/>
      <name val="Calibri"/>
      <scheme val="minor"/>
    </font>
    <font>
      <sz val="9"/>
      <color theme="1"/>
      <name val="Verdana"/>
    </font>
    <font>
      <sz val="10"/>
      <color theme="0"/>
      <name val="Verdana"/>
    </font>
    <font>
      <sz val="10"/>
      <color rgb="FFFFFFFF"/>
      <name val="Verdana"/>
    </font>
    <font>
      <sz val="8"/>
      <color rgb="FFFFFFFF"/>
      <name val="Verdana"/>
    </font>
    <font>
      <sz val="10"/>
      <color rgb="FFFF0000"/>
      <name val="Verdana"/>
    </font>
    <font>
      <sz val="8"/>
      <color rgb="FFFF0000"/>
      <name val="Verdana"/>
    </font>
    <font>
      <sz val="10"/>
      <color theme="0"/>
      <name val="Arial"/>
    </font>
    <font>
      <sz val="10"/>
      <color rgb="FFFFFFFF"/>
      <name val="Arial"/>
    </font>
    <font>
      <sz val="10"/>
      <color rgb="FFFF0000"/>
      <name val="Arial"/>
    </font>
    <font>
      <sz val="10"/>
      <color rgb="FF444444"/>
      <name val="Arial"/>
    </font>
    <font>
      <sz val="10"/>
      <color rgb="FF333333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1"/>
      <name val="Verdana"/>
    </font>
    <font>
      <b/>
      <sz val="10"/>
      <color theme="1"/>
      <name val="Verdana"/>
    </font>
    <font>
      <b/>
      <sz val="11"/>
      <color theme="1"/>
      <name val="Verdana"/>
    </font>
    <font>
      <sz val="9"/>
      <color theme="1"/>
      <name val="Arial"/>
    </font>
    <font>
      <sz val="10"/>
      <color rgb="FF000000"/>
      <name val="Verdana"/>
      <family val="2"/>
    </font>
    <font>
      <sz val="8"/>
      <name val="Arial"/>
    </font>
    <font>
      <b/>
      <sz val="8"/>
      <color theme="1"/>
      <name val="Arial"/>
    </font>
    <font>
      <sz val="9"/>
      <color rgb="FF000000"/>
      <name val="Arial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b/>
      <sz val="10"/>
      <color theme="1"/>
      <name val="Arial"/>
    </font>
    <font>
      <b/>
      <sz val="10"/>
      <name val="Arial"/>
    </font>
    <font>
      <b/>
      <sz val="12"/>
      <color rgb="FFFFFFFF"/>
      <name val="Arial"/>
    </font>
    <font>
      <b/>
      <sz val="12"/>
      <color rgb="FFFF0000"/>
      <name val="Arial"/>
    </font>
    <font>
      <b/>
      <sz val="12"/>
      <color theme="0"/>
      <name val="Arial"/>
    </font>
    <font>
      <sz val="1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</font>
    <font>
      <sz val="11"/>
      <name val="Verdana"/>
      <family val="2"/>
    </font>
    <font>
      <sz val="10"/>
      <color rgb="FF000000"/>
      <name val="Verdana"/>
      <family val="2"/>
      <charset val="1"/>
    </font>
    <font>
      <sz val="11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"/>
      <family val="2"/>
    </font>
    <font>
      <u/>
      <sz val="11"/>
      <color rgb="FF0000FF"/>
      <name val="Arial"/>
    </font>
    <font>
      <u/>
      <sz val="12"/>
      <color rgb="FF0000FF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theme="1"/>
      <name val="Verdana"/>
      <family val="2"/>
      <charset val="1"/>
    </font>
    <font>
      <u/>
      <sz val="11"/>
      <color theme="10"/>
      <name val="Arial"/>
    </font>
    <font>
      <sz val="12"/>
      <color theme="1"/>
      <name val="Arial"/>
    </font>
    <font>
      <sz val="11"/>
      <color rgb="FF000000"/>
      <name val="Calibri"/>
      <family val="2"/>
    </font>
    <font>
      <sz val="12"/>
      <color rgb="FF000000"/>
      <name val="Arial"/>
      <family val="2"/>
      <charset val="1"/>
    </font>
    <font>
      <sz val="13"/>
      <color rgb="FF000000"/>
      <name val="Calibri"/>
      <family val="2"/>
    </font>
    <font>
      <u/>
      <sz val="11"/>
      <color rgb="FF0563C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4472C4"/>
      </patternFill>
    </fill>
    <fill>
      <patternFill patternType="solid">
        <fgColor rgb="FFFFFFFF"/>
        <bgColor rgb="FFC0C3E4"/>
      </patternFill>
    </fill>
    <fill>
      <patternFill patternType="solid">
        <fgColor rgb="FFFFFFFF"/>
        <bgColor rgb="FFD9D9D9"/>
      </patternFill>
    </fill>
    <fill>
      <patternFill patternType="solid">
        <fgColor rgb="FFFFFFFF"/>
        <bgColor rgb="FFA8D08D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487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167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8" fontId="20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4" fontId="3" fillId="0" borderId="0" xfId="0" applyNumberFormat="1" applyFont="1"/>
    <xf numFmtId="0" fontId="21" fillId="2" borderId="0" xfId="0" applyFont="1" applyFill="1"/>
    <xf numFmtId="0" fontId="3" fillId="0" borderId="0" xfId="0" applyFont="1" applyAlignment="1">
      <alignment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8" fillId="0" borderId="0" xfId="0" applyFont="1"/>
    <xf numFmtId="0" fontId="29" fillId="0" borderId="0" xfId="0" applyFont="1"/>
    <xf numFmtId="0" fontId="2" fillId="2" borderId="8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0" fontId="33" fillId="0" borderId="8" xfId="0" applyFont="1" applyBorder="1" applyAlignment="1">
      <alignment wrapText="1"/>
    </xf>
    <xf numFmtId="0" fontId="36" fillId="0" borderId="0" xfId="0" applyFont="1" applyAlignment="1">
      <alignment horizontal="left" vertical="center" wrapText="1"/>
    </xf>
    <xf numFmtId="0" fontId="37" fillId="0" borderId="0" xfId="1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10" fontId="11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32" fillId="0" borderId="5" xfId="1" applyFill="1" applyBorder="1" applyAlignment="1">
      <alignment wrapText="1"/>
    </xf>
    <xf numFmtId="0" fontId="36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14" fontId="11" fillId="0" borderId="5" xfId="0" applyNumberFormat="1" applyFont="1" applyBorder="1" applyAlignment="1">
      <alignment wrapText="1"/>
    </xf>
    <xf numFmtId="0" fontId="11" fillId="4" borderId="5" xfId="0" applyFont="1" applyFill="1" applyBorder="1" applyAlignment="1">
      <alignment wrapText="1"/>
    </xf>
    <xf numFmtId="170" fontId="11" fillId="0" borderId="5" xfId="0" applyNumberFormat="1" applyFont="1" applyBorder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164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0" fontId="40" fillId="0" borderId="0" xfId="0" applyFont="1"/>
    <xf numFmtId="0" fontId="34" fillId="0" borderId="2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5" fillId="0" borderId="0" xfId="0" applyFont="1"/>
    <xf numFmtId="0" fontId="49" fillId="3" borderId="3" xfId="0" applyFont="1" applyFill="1" applyBorder="1" applyAlignment="1">
      <alignment horizontal="center" vertical="center" wrapText="1"/>
    </xf>
    <xf numFmtId="0" fontId="49" fillId="3" borderId="10" xfId="0" applyFont="1" applyFill="1" applyBorder="1" applyAlignment="1">
      <alignment horizontal="center" vertical="center" wrapText="1"/>
    </xf>
    <xf numFmtId="0" fontId="49" fillId="3" borderId="3" xfId="0" applyFont="1" applyFill="1" applyBorder="1" applyAlignment="1">
      <alignment horizontal="center" vertical="center"/>
    </xf>
    <xf numFmtId="4" fontId="49" fillId="3" borderId="3" xfId="0" applyNumberFormat="1" applyFont="1" applyFill="1" applyBorder="1" applyAlignment="1">
      <alignment horizontal="center" vertical="center" wrapText="1"/>
    </xf>
    <xf numFmtId="0" fontId="50" fillId="3" borderId="3" xfId="0" applyFont="1" applyFill="1" applyBorder="1" applyAlignment="1">
      <alignment horizontal="center" vertical="center" wrapText="1"/>
    </xf>
    <xf numFmtId="0" fontId="50" fillId="3" borderId="11" xfId="0" applyFont="1" applyFill="1" applyBorder="1" applyAlignment="1">
      <alignment horizontal="center" vertical="center" wrapText="1"/>
    </xf>
    <xf numFmtId="0" fontId="49" fillId="3" borderId="9" xfId="0" applyFont="1" applyFill="1" applyBorder="1" applyAlignment="1">
      <alignment horizontal="center" vertical="center" wrapText="1"/>
    </xf>
    <xf numFmtId="43" fontId="11" fillId="0" borderId="5" xfId="0" applyNumberFormat="1" applyFont="1" applyBorder="1" applyAlignment="1">
      <alignment wrapText="1"/>
    </xf>
    <xf numFmtId="0" fontId="32" fillId="0" borderId="14" xfId="1" applyFill="1" applyBorder="1" applyAlignment="1">
      <alignment wrapText="1"/>
    </xf>
    <xf numFmtId="0" fontId="44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1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/>
    <xf numFmtId="0" fontId="54" fillId="3" borderId="3" xfId="0" applyFont="1" applyFill="1" applyBorder="1" applyAlignment="1">
      <alignment vertical="center" wrapText="1"/>
    </xf>
    <xf numFmtId="0" fontId="54" fillId="3" borderId="10" xfId="0" applyFont="1" applyFill="1" applyBorder="1" applyAlignment="1">
      <alignment vertical="center" wrapText="1"/>
    </xf>
    <xf numFmtId="4" fontId="54" fillId="3" borderId="3" xfId="0" applyNumberFormat="1" applyFont="1" applyFill="1" applyBorder="1" applyAlignment="1">
      <alignment vertical="center" wrapText="1"/>
    </xf>
    <xf numFmtId="0" fontId="55" fillId="3" borderId="3" xfId="0" applyFont="1" applyFill="1" applyBorder="1" applyAlignment="1">
      <alignment vertical="center" wrapText="1"/>
    </xf>
    <xf numFmtId="0" fontId="55" fillId="3" borderId="11" xfId="0" applyFont="1" applyFill="1" applyBorder="1" applyAlignment="1">
      <alignment horizontal="center" vertical="center" wrapText="1"/>
    </xf>
    <xf numFmtId="0" fontId="55" fillId="3" borderId="10" xfId="0" applyFont="1" applyFill="1" applyBorder="1" applyAlignment="1">
      <alignment horizontal="center" vertical="center" wrapText="1"/>
    </xf>
    <xf numFmtId="0" fontId="54" fillId="3" borderId="9" xfId="0" applyFont="1" applyFill="1" applyBorder="1" applyAlignment="1">
      <alignment horizontal="center" vertical="center" wrapText="1"/>
    </xf>
    <xf numFmtId="0" fontId="36" fillId="0" borderId="8" xfId="0" applyFont="1" applyBorder="1" applyAlignment="1">
      <alignment vertical="center" wrapText="1"/>
    </xf>
    <xf numFmtId="4" fontId="36" fillId="0" borderId="8" xfId="0" applyNumberFormat="1" applyFont="1" applyBorder="1" applyAlignment="1">
      <alignment vertical="center" wrapText="1"/>
    </xf>
    <xf numFmtId="167" fontId="36" fillId="0" borderId="8" xfId="0" applyNumberFormat="1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4" fontId="36" fillId="0" borderId="0" xfId="0" applyNumberFormat="1" applyFont="1" applyAlignment="1">
      <alignment vertical="center" wrapText="1"/>
    </xf>
    <xf numFmtId="167" fontId="36" fillId="0" borderId="0" xfId="0" applyNumberFormat="1" applyFont="1" applyAlignment="1">
      <alignment vertical="center" wrapText="1"/>
    </xf>
    <xf numFmtId="0" fontId="57" fillId="0" borderId="0" xfId="0" applyFont="1" applyAlignment="1">
      <alignment vertical="center"/>
    </xf>
    <xf numFmtId="0" fontId="36" fillId="0" borderId="0" xfId="0" applyFont="1"/>
    <xf numFmtId="4" fontId="11" fillId="0" borderId="5" xfId="0" applyNumberFormat="1" applyFont="1" applyBorder="1" applyAlignment="1">
      <alignment wrapText="1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42" fillId="0" borderId="8" xfId="0" applyFont="1" applyBorder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35" fillId="0" borderId="2" xfId="0" applyFont="1" applyBorder="1" applyAlignment="1">
      <alignment vertical="center"/>
    </xf>
    <xf numFmtId="0" fontId="36" fillId="0" borderId="8" xfId="0" applyFont="1" applyBorder="1" applyAlignment="1">
      <alignment vertical="center"/>
    </xf>
    <xf numFmtId="0" fontId="35" fillId="0" borderId="0" xfId="0" applyFont="1" applyAlignment="1">
      <alignment vertical="center"/>
    </xf>
    <xf numFmtId="14" fontId="35" fillId="0" borderId="0" xfId="0" applyNumberFormat="1" applyFont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32" fillId="0" borderId="2" xfId="1" applyFill="1" applyBorder="1" applyAlignment="1">
      <alignment vertical="center" wrapText="1"/>
    </xf>
    <xf numFmtId="10" fontId="11" fillId="0" borderId="5" xfId="0" applyNumberFormat="1" applyFont="1" applyBorder="1"/>
    <xf numFmtId="0" fontId="17" fillId="0" borderId="6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right" vertical="center" wrapText="1"/>
    </xf>
    <xf numFmtId="171" fontId="17" fillId="0" borderId="8" xfId="0" applyNumberFormat="1" applyFont="1" applyBorder="1" applyAlignment="1">
      <alignment horizontal="right" vertical="center" wrapText="1"/>
    </xf>
    <xf numFmtId="167" fontId="17" fillId="0" borderId="8" xfId="0" applyNumberFormat="1" applyFont="1" applyBorder="1" applyAlignment="1">
      <alignment horizontal="right" vertical="center" wrapText="1"/>
    </xf>
    <xf numFmtId="167" fontId="17" fillId="0" borderId="0" xfId="0" applyNumberFormat="1" applyFont="1" applyAlignment="1">
      <alignment horizontal="right" vertical="center" wrapText="1"/>
    </xf>
    <xf numFmtId="0" fontId="63" fillId="2" borderId="8" xfId="0" applyFont="1" applyFill="1" applyBorder="1" applyAlignment="1">
      <alignment vertical="center"/>
    </xf>
    <xf numFmtId="0" fontId="32" fillId="0" borderId="6" xfId="1" applyFill="1" applyBorder="1" applyAlignment="1">
      <alignment wrapText="1"/>
    </xf>
    <xf numFmtId="0" fontId="11" fillId="0" borderId="6" xfId="0" applyFont="1" applyBorder="1" applyAlignment="1">
      <alignment wrapText="1"/>
    </xf>
    <xf numFmtId="0" fontId="32" fillId="0" borderId="15" xfId="1" applyFill="1" applyBorder="1" applyAlignment="1">
      <alignment wrapText="1"/>
    </xf>
    <xf numFmtId="0" fontId="10" fillId="3" borderId="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4" fillId="0" borderId="2" xfId="0" applyFont="1" applyBorder="1" applyAlignment="1">
      <alignment horizontal="center" vertical="center" wrapText="1"/>
    </xf>
    <xf numFmtId="0" fontId="2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14" fontId="38" fillId="0" borderId="15" xfId="0" applyNumberFormat="1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38" fillId="0" borderId="2" xfId="0" applyFont="1" applyBorder="1" applyAlignment="1">
      <alignment vertical="center" wrapText="1"/>
    </xf>
    <xf numFmtId="14" fontId="38" fillId="0" borderId="2" xfId="0" applyNumberFormat="1" applyFont="1" applyBorder="1" applyAlignment="1">
      <alignment vertical="center" wrapText="1"/>
    </xf>
    <xf numFmtId="0" fontId="39" fillId="0" borderId="2" xfId="0" applyFont="1" applyBorder="1" applyAlignment="1">
      <alignment vertical="center"/>
    </xf>
    <xf numFmtId="14" fontId="38" fillId="0" borderId="4" xfId="0" applyNumberFormat="1" applyFont="1" applyBorder="1" applyAlignment="1">
      <alignment vertical="center" wrapText="1"/>
    </xf>
    <xf numFmtId="10" fontId="18" fillId="6" borderId="19" xfId="0" applyNumberFormat="1" applyFont="1" applyFill="1" applyBorder="1" applyAlignment="1">
      <alignment vertical="center" wrapText="1"/>
    </xf>
    <xf numFmtId="0" fontId="23" fillId="0" borderId="0" xfId="0" applyFont="1" applyAlignment="1">
      <alignment horizontal="left" vertical="center"/>
    </xf>
    <xf numFmtId="14" fontId="25" fillId="5" borderId="0" xfId="0" applyNumberFormat="1" applyFont="1" applyFill="1" applyAlignment="1">
      <alignment horizontal="left" vertical="center"/>
    </xf>
    <xf numFmtId="0" fontId="25" fillId="5" borderId="0" xfId="0" applyFont="1" applyFill="1" applyAlignment="1">
      <alignment vertical="center"/>
    </xf>
    <xf numFmtId="0" fontId="2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left" vertical="center" wrapText="1"/>
    </xf>
    <xf numFmtId="0" fontId="38" fillId="0" borderId="4" xfId="0" applyFont="1" applyBorder="1" applyAlignment="1">
      <alignment vertical="center" wrapText="1"/>
    </xf>
    <xf numFmtId="0" fontId="14" fillId="0" borderId="8" xfId="0" applyFont="1" applyBorder="1" applyAlignment="1">
      <alignment horizontal="left" wrapText="1"/>
    </xf>
    <xf numFmtId="14" fontId="36" fillId="0" borderId="0" xfId="0" applyNumberFormat="1" applyFont="1" applyAlignment="1">
      <alignment horizontal="left" vertical="top" wrapText="1"/>
    </xf>
    <xf numFmtId="0" fontId="32" fillId="0" borderId="2" xfId="1" applyFill="1" applyBorder="1" applyAlignment="1">
      <alignment wrapText="1"/>
    </xf>
    <xf numFmtId="0" fontId="18" fillId="0" borderId="6" xfId="0" applyFont="1" applyBorder="1" applyAlignment="1">
      <alignment vertical="center" wrapText="1"/>
    </xf>
    <xf numFmtId="0" fontId="11" fillId="0" borderId="2" xfId="0" applyFont="1" applyBorder="1" applyAlignment="1">
      <alignment wrapText="1"/>
    </xf>
    <xf numFmtId="4" fontId="11" fillId="0" borderId="13" xfId="0" applyNumberFormat="1" applyFont="1" applyBorder="1" applyAlignment="1">
      <alignment wrapText="1"/>
    </xf>
    <xf numFmtId="0" fontId="64" fillId="0" borderId="0" xfId="0" applyFont="1" applyAlignment="1">
      <alignment horizontal="left" vertical="center" wrapText="1"/>
    </xf>
    <xf numFmtId="0" fontId="68" fillId="0" borderId="2" xfId="0" applyFont="1" applyBorder="1" applyAlignment="1">
      <alignment horizontal="center" vertical="center" wrapText="1"/>
    </xf>
    <xf numFmtId="0" fontId="64" fillId="0" borderId="8" xfId="0" applyFont="1" applyBorder="1" applyAlignment="1">
      <alignment horizontal="left" vertical="center" wrapText="1"/>
    </xf>
    <xf numFmtId="0" fontId="64" fillId="0" borderId="0" xfId="0" applyFont="1" applyAlignment="1">
      <alignment vertical="center"/>
    </xf>
    <xf numFmtId="0" fontId="11" fillId="4" borderId="17" xfId="0" applyFont="1" applyFill="1" applyBorder="1" applyAlignment="1">
      <alignment wrapText="1"/>
    </xf>
    <xf numFmtId="0" fontId="18" fillId="0" borderId="18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10" fontId="18" fillId="6" borderId="2" xfId="0" applyNumberFormat="1" applyFont="1" applyFill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39" fillId="0" borderId="4" xfId="0" applyFont="1" applyBorder="1" applyAlignment="1">
      <alignment vertical="center"/>
    </xf>
    <xf numFmtId="0" fontId="32" fillId="0" borderId="4" xfId="1" applyFill="1" applyBorder="1" applyAlignment="1">
      <alignment vertical="center" wrapText="1"/>
    </xf>
    <xf numFmtId="0" fontId="11" fillId="0" borderId="17" xfId="0" applyFont="1" applyBorder="1"/>
    <xf numFmtId="0" fontId="11" fillId="0" borderId="2" xfId="0" applyFont="1" applyBorder="1"/>
    <xf numFmtId="0" fontId="11" fillId="4" borderId="2" xfId="0" applyFont="1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11" fillId="0" borderId="22" xfId="0" applyFont="1" applyBorder="1" applyAlignment="1">
      <alignment wrapText="1"/>
    </xf>
    <xf numFmtId="0" fontId="32" fillId="0" borderId="20" xfId="1" applyFill="1" applyBorder="1" applyAlignment="1">
      <alignment wrapText="1"/>
    </xf>
    <xf numFmtId="0" fontId="77" fillId="6" borderId="12" xfId="0" applyFont="1" applyFill="1" applyBorder="1" applyAlignment="1">
      <alignment horizontal="center" vertical="center" wrapText="1"/>
    </xf>
    <xf numFmtId="0" fontId="77" fillId="6" borderId="16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 wrapText="1"/>
    </xf>
    <xf numFmtId="0" fontId="0" fillId="7" borderId="2" xfId="0" applyFill="1" applyBorder="1" applyAlignment="1">
      <alignment wrapText="1"/>
    </xf>
    <xf numFmtId="0" fontId="77" fillId="6" borderId="25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2" fillId="0" borderId="8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36" fillId="0" borderId="2" xfId="0" applyFont="1" applyBorder="1" applyAlignment="1">
      <alignment vertical="center" wrapText="1"/>
    </xf>
    <xf numFmtId="0" fontId="18" fillId="0" borderId="8" xfId="0" applyFont="1" applyBorder="1" applyAlignment="1">
      <alignment horizontal="left" vertical="center" wrapText="1"/>
    </xf>
    <xf numFmtId="0" fontId="69" fillId="0" borderId="8" xfId="0" applyFont="1" applyBorder="1"/>
    <xf numFmtId="0" fontId="23" fillId="0" borderId="8" xfId="0" applyFont="1" applyBorder="1" applyAlignment="1">
      <alignment horizontal="left" vertical="center" wrapText="1"/>
    </xf>
    <xf numFmtId="0" fontId="70" fillId="0" borderId="8" xfId="0" applyFont="1" applyBorder="1"/>
    <xf numFmtId="0" fontId="36" fillId="0" borderId="8" xfId="0" applyFont="1" applyBorder="1"/>
    <xf numFmtId="0" fontId="67" fillId="0" borderId="8" xfId="0" applyFont="1" applyBorder="1" applyAlignment="1">
      <alignment horizontal="right" vertical="center"/>
    </xf>
    <xf numFmtId="169" fontId="42" fillId="0" borderId="8" xfId="0" applyNumberFormat="1" applyFont="1" applyBorder="1" applyAlignment="1">
      <alignment horizontal="left" vertical="center" wrapText="1"/>
    </xf>
    <xf numFmtId="0" fontId="67" fillId="0" borderId="8" xfId="0" applyFont="1" applyBorder="1" applyAlignment="1">
      <alignment horizontal="left" vertical="center" wrapText="1"/>
    </xf>
    <xf numFmtId="0" fontId="67" fillId="0" borderId="8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11" fillId="0" borderId="15" xfId="0" applyFont="1" applyBorder="1" applyAlignment="1">
      <alignment wrapText="1"/>
    </xf>
    <xf numFmtId="0" fontId="79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14" fontId="79" fillId="0" borderId="15" xfId="0" applyNumberFormat="1" applyFont="1" applyBorder="1" applyAlignment="1">
      <alignment wrapText="1"/>
    </xf>
    <xf numFmtId="10" fontId="11" fillId="0" borderId="15" xfId="0" applyNumberFormat="1" applyFont="1" applyBorder="1" applyAlignment="1">
      <alignment wrapText="1"/>
    </xf>
    <xf numFmtId="0" fontId="76" fillId="0" borderId="15" xfId="0" applyFont="1" applyBorder="1" applyAlignment="1">
      <alignment wrapText="1"/>
    </xf>
    <xf numFmtId="0" fontId="22" fillId="0" borderId="15" xfId="0" applyFont="1" applyBorder="1" applyAlignment="1">
      <alignment wrapText="1"/>
    </xf>
    <xf numFmtId="0" fontId="54" fillId="3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33" fillId="0" borderId="15" xfId="0" applyFont="1" applyBorder="1" applyAlignment="1">
      <alignment horizontal="center" vertical="center" wrapText="1"/>
    </xf>
    <xf numFmtId="0" fontId="65" fillId="0" borderId="15" xfId="0" applyFont="1" applyBorder="1" applyAlignment="1">
      <alignment horizontal="center" vertical="center" wrapText="1"/>
    </xf>
    <xf numFmtId="0" fontId="65" fillId="0" borderId="15" xfId="0" applyFont="1" applyBorder="1" applyAlignment="1">
      <alignment horizontal="right" vertical="center" wrapText="1"/>
    </xf>
    <xf numFmtId="15" fontId="65" fillId="0" borderId="15" xfId="0" applyNumberFormat="1" applyFont="1" applyBorder="1" applyAlignment="1">
      <alignment horizontal="center" vertical="center" wrapText="1"/>
    </xf>
    <xf numFmtId="10" fontId="33" fillId="0" borderId="15" xfId="0" applyNumberFormat="1" applyFont="1" applyBorder="1" applyAlignment="1">
      <alignment horizontal="center" vertical="center" wrapText="1"/>
    </xf>
    <xf numFmtId="0" fontId="32" fillId="0" borderId="15" xfId="1" applyFill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4" fillId="6" borderId="2" xfId="0" applyFont="1" applyFill="1" applyBorder="1" applyAlignment="1">
      <alignment horizontal="center" vertical="center" wrapText="1"/>
    </xf>
    <xf numFmtId="0" fontId="82" fillId="6" borderId="2" xfId="0" applyFont="1" applyFill="1" applyBorder="1" applyAlignment="1">
      <alignment wrapText="1"/>
    </xf>
    <xf numFmtId="0" fontId="36" fillId="0" borderId="2" xfId="0" applyFont="1" applyBorder="1" applyAlignment="1">
      <alignment vertical="center"/>
    </xf>
    <xf numFmtId="0" fontId="36" fillId="0" borderId="2" xfId="0" applyFont="1" applyBorder="1" applyAlignment="1">
      <alignment horizontal="left" vertical="center" wrapText="1"/>
    </xf>
    <xf numFmtId="0" fontId="32" fillId="6" borderId="2" xfId="1" applyFill="1" applyBorder="1" applyAlignment="1">
      <alignment wrapText="1"/>
    </xf>
    <xf numFmtId="0" fontId="81" fillId="6" borderId="2" xfId="0" applyFont="1" applyFill="1" applyBorder="1" applyAlignment="1">
      <alignment wrapText="1"/>
    </xf>
    <xf numFmtId="14" fontId="81" fillId="6" borderId="2" xfId="0" applyNumberFormat="1" applyFont="1" applyFill="1" applyBorder="1" applyAlignment="1">
      <alignment wrapText="1"/>
    </xf>
    <xf numFmtId="0" fontId="83" fillId="0" borderId="2" xfId="0" applyFont="1" applyBorder="1" applyAlignment="1">
      <alignment wrapText="1"/>
    </xf>
    <xf numFmtId="0" fontId="70" fillId="0" borderId="2" xfId="1" applyFont="1" applyBorder="1" applyAlignment="1">
      <alignment wrapText="1"/>
    </xf>
    <xf numFmtId="3" fontId="36" fillId="0" borderId="2" xfId="0" applyNumberFormat="1" applyFont="1" applyBorder="1" applyAlignment="1">
      <alignment vertical="center"/>
    </xf>
    <xf numFmtId="3" fontId="36" fillId="0" borderId="2" xfId="0" applyNumberFormat="1" applyFont="1" applyBorder="1" applyAlignment="1">
      <alignment vertical="center" wrapText="1"/>
    </xf>
    <xf numFmtId="0" fontId="57" fillId="0" borderId="8" xfId="0" applyFont="1" applyBorder="1" applyAlignment="1">
      <alignment vertical="center"/>
    </xf>
    <xf numFmtId="0" fontId="58" fillId="0" borderId="8" xfId="0" applyFont="1" applyBorder="1" applyAlignment="1">
      <alignment vertical="center"/>
    </xf>
    <xf numFmtId="0" fontId="33" fillId="0" borderId="8" xfId="0" applyFont="1" applyBorder="1" applyAlignment="1">
      <alignment vertical="center" wrapText="1"/>
    </xf>
    <xf numFmtId="0" fontId="77" fillId="4" borderId="21" xfId="0" applyFont="1" applyFill="1" applyBorder="1" applyAlignment="1">
      <alignment horizontal="center" vertical="center" wrapText="1"/>
    </xf>
    <xf numFmtId="0" fontId="77" fillId="4" borderId="14" xfId="0" applyFont="1" applyFill="1" applyBorder="1" applyAlignment="1">
      <alignment horizontal="center" vertical="center" wrapText="1"/>
    </xf>
    <xf numFmtId="0" fontId="77" fillId="4" borderId="26" xfId="0" applyFont="1" applyFill="1" applyBorder="1" applyAlignment="1">
      <alignment horizontal="center" vertical="center" wrapText="1"/>
    </xf>
    <xf numFmtId="0" fontId="77" fillId="6" borderId="6" xfId="0" applyFont="1" applyFill="1" applyBorder="1" applyAlignment="1">
      <alignment horizontal="center" vertical="center" wrapText="1"/>
    </xf>
    <xf numFmtId="14" fontId="77" fillId="6" borderId="5" xfId="0" applyNumberFormat="1" applyFont="1" applyFill="1" applyBorder="1" applyAlignment="1">
      <alignment horizontal="center" vertical="center" wrapText="1"/>
    </xf>
    <xf numFmtId="0" fontId="77" fillId="6" borderId="14" xfId="0" applyFont="1" applyFill="1" applyBorder="1" applyAlignment="1">
      <alignment horizontal="center" vertical="center"/>
    </xf>
    <xf numFmtId="0" fontId="32" fillId="6" borderId="6" xfId="1" applyFill="1" applyBorder="1" applyAlignment="1">
      <alignment horizontal="center" vertical="center" wrapText="1"/>
    </xf>
    <xf numFmtId="0" fontId="77" fillId="4" borderId="15" xfId="0" applyFont="1" applyFill="1" applyBorder="1" applyAlignment="1">
      <alignment horizontal="center" vertical="center" wrapText="1"/>
    </xf>
    <xf numFmtId="0" fontId="77" fillId="6" borderId="5" xfId="0" applyFont="1" applyFill="1" applyBorder="1" applyAlignment="1">
      <alignment horizontal="center" vertical="center" wrapText="1"/>
    </xf>
    <xf numFmtId="9" fontId="77" fillId="9" borderId="5" xfId="0" applyNumberFormat="1" applyFont="1" applyFill="1" applyBorder="1" applyAlignment="1">
      <alignment horizontal="center" vertical="center" wrapText="1"/>
    </xf>
    <xf numFmtId="0" fontId="77" fillId="6" borderId="15" xfId="0" applyFont="1" applyFill="1" applyBorder="1" applyAlignment="1">
      <alignment horizontal="center" vertical="center"/>
    </xf>
    <xf numFmtId="0" fontId="32" fillId="6" borderId="5" xfId="1" applyFill="1" applyBorder="1" applyAlignment="1">
      <alignment horizontal="center" vertical="center" wrapText="1"/>
    </xf>
    <xf numFmtId="0" fontId="77" fillId="6" borderId="16" xfId="0" applyFont="1" applyFill="1" applyBorder="1" applyAlignment="1">
      <alignment horizontal="center" vertical="center"/>
    </xf>
    <xf numFmtId="0" fontId="77" fillId="4" borderId="20" xfId="0" applyFont="1" applyFill="1" applyBorder="1" applyAlignment="1">
      <alignment horizontal="center" vertical="center" wrapText="1"/>
    </xf>
    <xf numFmtId="0" fontId="77" fillId="6" borderId="17" xfId="0" applyFont="1" applyFill="1" applyBorder="1" applyAlignment="1">
      <alignment horizontal="center" vertical="center" wrapText="1"/>
    </xf>
    <xf numFmtId="0" fontId="77" fillId="6" borderId="20" xfId="0" applyFont="1" applyFill="1" applyBorder="1" applyAlignment="1">
      <alignment horizontal="center" vertical="center"/>
    </xf>
    <xf numFmtId="0" fontId="32" fillId="6" borderId="17" xfId="1" applyFill="1" applyBorder="1" applyAlignment="1">
      <alignment horizontal="center" vertical="center" wrapText="1"/>
    </xf>
    <xf numFmtId="0" fontId="77" fillId="6" borderId="14" xfId="0" applyFont="1" applyFill="1" applyBorder="1" applyAlignment="1">
      <alignment horizontal="center" vertical="center" wrapText="1"/>
    </xf>
    <xf numFmtId="0" fontId="77" fillId="9" borderId="14" xfId="0" applyFont="1" applyFill="1" applyBorder="1" applyAlignment="1">
      <alignment horizontal="center" vertical="center" wrapText="1"/>
    </xf>
    <xf numFmtId="14" fontId="77" fillId="8" borderId="14" xfId="0" applyNumberFormat="1" applyFont="1" applyFill="1" applyBorder="1" applyAlignment="1">
      <alignment horizontal="center" vertical="center" wrapText="1"/>
    </xf>
    <xf numFmtId="0" fontId="77" fillId="6" borderId="2" xfId="0" applyFont="1" applyFill="1" applyBorder="1" applyAlignment="1">
      <alignment horizontal="center" vertical="center" wrapText="1"/>
    </xf>
    <xf numFmtId="0" fontId="77" fillId="6" borderId="21" xfId="0" applyFont="1" applyFill="1" applyBorder="1" applyAlignment="1">
      <alignment horizontal="center" vertical="center"/>
    </xf>
    <xf numFmtId="0" fontId="77" fillId="6" borderId="24" xfId="0" applyFont="1" applyFill="1" applyBorder="1" applyAlignment="1">
      <alignment horizontal="center" vertical="center" wrapText="1"/>
    </xf>
    <xf numFmtId="0" fontId="77" fillId="6" borderId="13" xfId="0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left" vertical="center" wrapText="1"/>
    </xf>
    <xf numFmtId="0" fontId="11" fillId="0" borderId="14" xfId="0" applyFont="1" applyBorder="1" applyAlignment="1">
      <alignment wrapText="1"/>
    </xf>
    <xf numFmtId="0" fontId="79" fillId="0" borderId="14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14" fontId="79" fillId="0" borderId="14" xfId="0" applyNumberFormat="1" applyFont="1" applyBorder="1" applyAlignment="1">
      <alignment wrapText="1"/>
    </xf>
    <xf numFmtId="10" fontId="11" fillId="0" borderId="14" xfId="0" applyNumberFormat="1" applyFont="1" applyBorder="1" applyAlignment="1">
      <alignment wrapText="1"/>
    </xf>
    <xf numFmtId="0" fontId="76" fillId="0" borderId="14" xfId="0" applyFont="1" applyBorder="1" applyAlignment="1">
      <alignment wrapText="1"/>
    </xf>
    <xf numFmtId="4" fontId="11" fillId="0" borderId="5" xfId="0" applyNumberFormat="1" applyFont="1" applyBorder="1"/>
    <xf numFmtId="14" fontId="11" fillId="0" borderId="5" xfId="0" applyNumberFormat="1" applyFont="1" applyBorder="1"/>
    <xf numFmtId="4" fontId="11" fillId="0" borderId="13" xfId="0" applyNumberFormat="1" applyFont="1" applyBorder="1"/>
    <xf numFmtId="0" fontId="32" fillId="0" borderId="17" xfId="1" applyFill="1" applyBorder="1" applyAlignment="1">
      <alignment wrapText="1"/>
    </xf>
    <xf numFmtId="0" fontId="86" fillId="6" borderId="12" xfId="0" applyFont="1" applyFill="1" applyBorder="1" applyAlignment="1">
      <alignment wrapText="1"/>
    </xf>
    <xf numFmtId="0" fontId="87" fillId="6" borderId="14" xfId="0" applyFont="1" applyFill="1" applyBorder="1"/>
    <xf numFmtId="0" fontId="87" fillId="0" borderId="14" xfId="0" applyFont="1" applyBorder="1"/>
    <xf numFmtId="3" fontId="87" fillId="0" borderId="14" xfId="0" applyNumberFormat="1" applyFont="1" applyBorder="1"/>
    <xf numFmtId="14" fontId="86" fillId="6" borderId="14" xfId="0" applyNumberFormat="1" applyFont="1" applyFill="1" applyBorder="1"/>
    <xf numFmtId="9" fontId="87" fillId="6" borderId="14" xfId="0" applyNumberFormat="1" applyFont="1" applyFill="1" applyBorder="1"/>
    <xf numFmtId="0" fontId="32" fillId="0" borderId="14" xfId="1" applyFill="1" applyBorder="1" applyAlignment="1"/>
    <xf numFmtId="0" fontId="86" fillId="6" borderId="16" xfId="0" applyFont="1" applyFill="1" applyBorder="1" applyAlignment="1">
      <alignment wrapText="1"/>
    </xf>
    <xf numFmtId="0" fontId="87" fillId="6" borderId="15" xfId="0" applyFont="1" applyFill="1" applyBorder="1"/>
    <xf numFmtId="0" fontId="87" fillId="0" borderId="15" xfId="0" applyFont="1" applyBorder="1"/>
    <xf numFmtId="3" fontId="87" fillId="0" borderId="15" xfId="0" applyNumberFormat="1" applyFont="1" applyBorder="1"/>
    <xf numFmtId="14" fontId="86" fillId="6" borderId="15" xfId="0" applyNumberFormat="1" applyFont="1" applyFill="1" applyBorder="1"/>
    <xf numFmtId="9" fontId="87" fillId="6" borderId="15" xfId="0" applyNumberFormat="1" applyFont="1" applyFill="1" applyBorder="1"/>
    <xf numFmtId="0" fontId="32" fillId="0" borderId="15" xfId="1" applyFill="1" applyBorder="1" applyAlignment="1"/>
    <xf numFmtId="14" fontId="11" fillId="4" borderId="5" xfId="0" applyNumberFormat="1" applyFont="1" applyFill="1" applyBorder="1" applyAlignment="1">
      <alignment wrapText="1"/>
    </xf>
    <xf numFmtId="4" fontId="11" fillId="4" borderId="5" xfId="0" applyNumberFormat="1" applyFont="1" applyFill="1" applyBorder="1" applyAlignment="1">
      <alignment wrapText="1"/>
    </xf>
    <xf numFmtId="0" fontId="11" fillId="0" borderId="27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23" xfId="0" applyFont="1" applyBorder="1" applyAlignment="1">
      <alignment wrapText="1"/>
    </xf>
    <xf numFmtId="0" fontId="17" fillId="0" borderId="7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1" fillId="0" borderId="10" xfId="0" applyFont="1" applyBorder="1" applyAlignment="1">
      <alignment wrapText="1"/>
    </xf>
    <xf numFmtId="0" fontId="11" fillId="0" borderId="28" xfId="0" applyFont="1" applyBorder="1" applyAlignment="1">
      <alignment wrapText="1"/>
    </xf>
    <xf numFmtId="0" fontId="18" fillId="0" borderId="27" xfId="0" applyFont="1" applyBorder="1" applyAlignment="1">
      <alignment horizontal="left" vertical="center" wrapText="1"/>
    </xf>
    <xf numFmtId="0" fontId="11" fillId="0" borderId="7" xfId="0" applyFont="1" applyBorder="1"/>
    <xf numFmtId="0" fontId="18" fillId="0" borderId="10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78" fillId="10" borderId="12" xfId="0" applyFont="1" applyFill="1" applyBorder="1" applyAlignment="1">
      <alignment wrapText="1"/>
    </xf>
    <xf numFmtId="0" fontId="78" fillId="10" borderId="29" xfId="0" applyFont="1" applyFill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6" xfId="0" applyFont="1" applyBorder="1"/>
    <xf numFmtId="4" fontId="11" fillId="0" borderId="6" xfId="0" applyNumberFormat="1" applyFont="1" applyBorder="1"/>
    <xf numFmtId="0" fontId="18" fillId="4" borderId="2" xfId="0" applyFont="1" applyFill="1" applyBorder="1" applyAlignment="1">
      <alignment wrapText="1"/>
    </xf>
    <xf numFmtId="0" fontId="11" fillId="0" borderId="23" xfId="0" applyFont="1" applyBorder="1"/>
    <xf numFmtId="0" fontId="32" fillId="0" borderId="28" xfId="1" applyFill="1" applyBorder="1" applyAlignment="1">
      <alignment wrapText="1"/>
    </xf>
    <xf numFmtId="14" fontId="11" fillId="0" borderId="6" xfId="0" applyNumberFormat="1" applyFont="1" applyBorder="1"/>
    <xf numFmtId="0" fontId="41" fillId="0" borderId="2" xfId="0" applyFont="1" applyBorder="1" applyAlignment="1">
      <alignment wrapText="1"/>
    </xf>
    <xf numFmtId="0" fontId="11" fillId="0" borderId="5" xfId="0" applyFont="1" applyBorder="1" applyAlignment="1">
      <alignment horizontal="left" wrapText="1"/>
    </xf>
    <xf numFmtId="14" fontId="11" fillId="0" borderId="5" xfId="0" applyNumberFormat="1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center" wrapText="1"/>
    </xf>
    <xf numFmtId="0" fontId="78" fillId="0" borderId="2" xfId="0" applyFont="1" applyBorder="1" applyAlignment="1">
      <alignment wrapText="1"/>
    </xf>
    <xf numFmtId="0" fontId="65" fillId="0" borderId="2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32" fillId="0" borderId="6" xfId="1" applyFill="1" applyBorder="1" applyAlignment="1">
      <alignment horizontal="center" vertical="center" wrapText="1"/>
    </xf>
    <xf numFmtId="15" fontId="65" fillId="0" borderId="14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65" fillId="0" borderId="14" xfId="0" applyFont="1" applyBorder="1" applyAlignment="1">
      <alignment horizontal="right" vertical="center" wrapText="1"/>
    </xf>
    <xf numFmtId="15" fontId="65" fillId="0" borderId="1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88" fillId="0" borderId="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88" fillId="0" borderId="4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right" vertical="center" wrapText="1"/>
    </xf>
    <xf numFmtId="0" fontId="80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right" vertical="center" wrapText="1"/>
    </xf>
    <xf numFmtId="0" fontId="32" fillId="0" borderId="12" xfId="1" applyBorder="1" applyAlignment="1">
      <alignment horizontal="center" vertical="center" wrapText="1"/>
    </xf>
    <xf numFmtId="0" fontId="32" fillId="0" borderId="16" xfId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14" fontId="41" fillId="0" borderId="2" xfId="0" applyNumberFormat="1" applyFont="1" applyBorder="1" applyAlignment="1">
      <alignment wrapText="1"/>
    </xf>
    <xf numFmtId="0" fontId="84" fillId="0" borderId="2" xfId="0" applyFont="1" applyBorder="1" applyAlignment="1">
      <alignment wrapText="1"/>
    </xf>
    <xf numFmtId="0" fontId="41" fillId="6" borderId="2" xfId="0" applyFont="1" applyFill="1" applyBorder="1" applyAlignment="1">
      <alignment wrapText="1"/>
    </xf>
    <xf numFmtId="3" fontId="41" fillId="0" borderId="2" xfId="0" applyNumberFormat="1" applyFont="1" applyBorder="1" applyAlignment="1">
      <alignment wrapText="1"/>
    </xf>
    <xf numFmtId="0" fontId="35" fillId="0" borderId="2" xfId="0" applyFont="1" applyBorder="1" applyAlignment="1">
      <alignment wrapText="1"/>
    </xf>
    <xf numFmtId="0" fontId="14" fillId="0" borderId="6" xfId="0" applyFont="1" applyBorder="1" applyAlignment="1">
      <alignment horizontal="center" vertical="center" wrapText="1"/>
    </xf>
    <xf numFmtId="0" fontId="75" fillId="3" borderId="10" xfId="0" applyFont="1" applyFill="1" applyBorder="1" applyAlignment="1">
      <alignment vertical="center" wrapText="1"/>
    </xf>
    <xf numFmtId="4" fontId="75" fillId="3" borderId="10" xfId="0" applyNumberFormat="1" applyFont="1" applyFill="1" applyBorder="1" applyAlignment="1">
      <alignment vertical="center" wrapText="1"/>
    </xf>
    <xf numFmtId="0" fontId="73" fillId="3" borderId="10" xfId="0" applyFont="1" applyFill="1" applyBorder="1" applyAlignment="1">
      <alignment vertical="center" wrapText="1"/>
    </xf>
    <xf numFmtId="0" fontId="89" fillId="0" borderId="2" xfId="1" applyFont="1" applyBorder="1" applyAlignment="1">
      <alignment wrapText="1"/>
    </xf>
    <xf numFmtId="0" fontId="89" fillId="0" borderId="2" xfId="1" applyFont="1" applyFill="1" applyBorder="1" applyAlignment="1">
      <alignment wrapText="1"/>
    </xf>
    <xf numFmtId="0" fontId="89" fillId="0" borderId="2" xfId="1" applyFont="1" applyBorder="1" applyAlignment="1">
      <alignment horizontal="left" wrapText="1"/>
    </xf>
    <xf numFmtId="0" fontId="41" fillId="0" borderId="2" xfId="0" applyFont="1" applyBorder="1" applyAlignment="1">
      <alignment horizontal="left" vertical="center" wrapText="1"/>
    </xf>
    <xf numFmtId="0" fontId="90" fillId="0" borderId="2" xfId="0" applyFont="1" applyBorder="1" applyAlignment="1">
      <alignment horizontal="left" vertical="center" wrapText="1"/>
    </xf>
    <xf numFmtId="0" fontId="90" fillId="0" borderId="2" xfId="0" applyFont="1" applyBorder="1" applyAlignment="1">
      <alignment horizontal="left" wrapText="1"/>
    </xf>
    <xf numFmtId="14" fontId="90" fillId="0" borderId="2" xfId="0" applyNumberFormat="1" applyFont="1" applyBorder="1" applyAlignment="1">
      <alignment horizontal="left" wrapText="1"/>
    </xf>
    <xf numFmtId="0" fontId="90" fillId="0" borderId="2" xfId="0" applyFont="1" applyBorder="1" applyAlignment="1">
      <alignment vertical="center" wrapText="1"/>
    </xf>
    <xf numFmtId="0" fontId="77" fillId="6" borderId="28" xfId="0" applyFont="1" applyFill="1" applyBorder="1" applyAlignment="1">
      <alignment horizontal="center" vertical="center" wrapText="1"/>
    </xf>
    <xf numFmtId="14" fontId="77" fillId="8" borderId="21" xfId="0" applyNumberFormat="1" applyFont="1" applyFill="1" applyBorder="1" applyAlignment="1">
      <alignment horizontal="center" vertical="center" wrapText="1"/>
    </xf>
    <xf numFmtId="0" fontId="77" fillId="9" borderId="28" xfId="0" applyFont="1" applyFill="1" applyBorder="1" applyAlignment="1">
      <alignment horizontal="center" vertical="center" wrapText="1"/>
    </xf>
    <xf numFmtId="0" fontId="32" fillId="6" borderId="24" xfId="1" applyFill="1" applyBorder="1" applyAlignment="1">
      <alignment horizontal="center" vertical="center" wrapText="1"/>
    </xf>
    <xf numFmtId="0" fontId="77" fillId="4" borderId="12" xfId="0" applyFont="1" applyFill="1" applyBorder="1" applyAlignment="1">
      <alignment horizontal="center" vertical="center" wrapText="1"/>
    </xf>
    <xf numFmtId="14" fontId="77" fillId="8" borderId="15" xfId="0" applyNumberFormat="1" applyFont="1" applyFill="1" applyBorder="1" applyAlignment="1">
      <alignment horizontal="center" vertical="center" wrapText="1"/>
    </xf>
    <xf numFmtId="0" fontId="32" fillId="6" borderId="30" xfId="1" applyFill="1" applyBorder="1" applyAlignment="1">
      <alignment horizontal="center" vertical="center" wrapText="1"/>
    </xf>
    <xf numFmtId="0" fontId="77" fillId="4" borderId="16" xfId="0" applyFont="1" applyFill="1" applyBorder="1" applyAlignment="1">
      <alignment horizontal="center" vertical="center" wrapText="1"/>
    </xf>
    <xf numFmtId="0" fontId="77" fillId="6" borderId="27" xfId="0" applyFont="1" applyFill="1" applyBorder="1" applyAlignment="1">
      <alignment horizontal="center" vertical="center" wrapText="1"/>
    </xf>
    <xf numFmtId="0" fontId="77" fillId="6" borderId="22" xfId="0" applyFont="1" applyFill="1" applyBorder="1" applyAlignment="1">
      <alignment horizontal="center" vertical="center" wrapText="1"/>
    </xf>
    <xf numFmtId="0" fontId="91" fillId="11" borderId="5" xfId="0" applyFont="1" applyFill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 wrapText="1"/>
    </xf>
    <xf numFmtId="0" fontId="77" fillId="0" borderId="2" xfId="0" applyFont="1" applyBorder="1" applyAlignment="1">
      <alignment horizontal="center" vertical="center" wrapText="1"/>
    </xf>
    <xf numFmtId="0" fontId="77" fillId="0" borderId="5" xfId="0" applyFont="1" applyBorder="1" applyAlignment="1">
      <alignment horizontal="center" vertical="center" wrapText="1"/>
    </xf>
    <xf numFmtId="0" fontId="77" fillId="0" borderId="4" xfId="0" applyFont="1" applyBorder="1" applyAlignment="1">
      <alignment horizontal="center" vertical="center" wrapText="1"/>
    </xf>
    <xf numFmtId="0" fontId="91" fillId="9" borderId="5" xfId="0" applyFont="1" applyFill="1" applyBorder="1" applyAlignment="1">
      <alignment horizontal="center" vertical="center" wrapText="1"/>
    </xf>
    <xf numFmtId="0" fontId="77" fillId="0" borderId="22" xfId="0" applyFont="1" applyBorder="1" applyAlignment="1">
      <alignment horizontal="center" vertical="center" wrapText="1"/>
    </xf>
    <xf numFmtId="0" fontId="77" fillId="0" borderId="10" xfId="0" applyFont="1" applyBorder="1" applyAlignment="1">
      <alignment horizontal="center" vertical="center" wrapText="1"/>
    </xf>
    <xf numFmtId="0" fontId="91" fillId="0" borderId="8" xfId="0" applyFont="1" applyBorder="1" applyAlignment="1">
      <alignment horizontal="center" vertical="center"/>
    </xf>
    <xf numFmtId="0" fontId="91" fillId="0" borderId="6" xfId="0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/>
    </xf>
    <xf numFmtId="0" fontId="77" fillId="6" borderId="4" xfId="0" applyFont="1" applyFill="1" applyBorder="1" applyAlignment="1">
      <alignment horizontal="center" vertical="center" wrapText="1"/>
    </xf>
    <xf numFmtId="0" fontId="77" fillId="0" borderId="28" xfId="0" applyFont="1" applyBorder="1" applyAlignment="1">
      <alignment horizontal="center" vertical="center" wrapText="1"/>
    </xf>
    <xf numFmtId="14" fontId="91" fillId="6" borderId="5" xfId="0" applyNumberFormat="1" applyFont="1" applyFill="1" applyBorder="1" applyAlignment="1">
      <alignment horizontal="center" vertical="center" wrapText="1"/>
    </xf>
    <xf numFmtId="0" fontId="91" fillId="0" borderId="17" xfId="0" applyFont="1" applyBorder="1" applyAlignment="1">
      <alignment horizontal="center" vertical="center"/>
    </xf>
    <xf numFmtId="0" fontId="77" fillId="0" borderId="17" xfId="0" applyFont="1" applyBorder="1" applyAlignment="1">
      <alignment horizontal="center" vertical="center" wrapText="1"/>
    </xf>
    <xf numFmtId="0" fontId="77" fillId="0" borderId="8" xfId="0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/>
    </xf>
    <xf numFmtId="0" fontId="77" fillId="0" borderId="14" xfId="0" applyFont="1" applyBorder="1" applyAlignment="1">
      <alignment horizontal="center" vertical="center" wrapText="1"/>
    </xf>
    <xf numFmtId="3" fontId="77" fillId="6" borderId="28" xfId="0" applyNumberFormat="1" applyFont="1" applyFill="1" applyBorder="1" applyAlignment="1">
      <alignment horizontal="center" vertical="center" wrapText="1"/>
    </xf>
    <xf numFmtId="0" fontId="77" fillId="6" borderId="15" xfId="0" applyFont="1" applyFill="1" applyBorder="1" applyAlignment="1">
      <alignment horizontal="center" vertical="center" wrapText="1"/>
    </xf>
    <xf numFmtId="14" fontId="77" fillId="6" borderId="15" xfId="0" applyNumberFormat="1" applyFont="1" applyFill="1" applyBorder="1" applyAlignment="1">
      <alignment horizontal="center" vertical="center" wrapText="1"/>
    </xf>
    <xf numFmtId="0" fontId="85" fillId="6" borderId="15" xfId="0" applyFont="1" applyFill="1" applyBorder="1" applyAlignment="1">
      <alignment horizontal="center" vertical="center" wrapText="1"/>
    </xf>
    <xf numFmtId="0" fontId="77" fillId="0" borderId="15" xfId="0" applyFont="1" applyBorder="1" applyAlignment="1">
      <alignment horizontal="center" vertical="center" wrapText="1"/>
    </xf>
    <xf numFmtId="0" fontId="93" fillId="6" borderId="15" xfId="0" applyFont="1" applyFill="1" applyBorder="1" applyAlignment="1">
      <alignment horizontal="center" vertical="center" wrapText="1"/>
    </xf>
    <xf numFmtId="14" fontId="91" fillId="6" borderId="17" xfId="0" applyNumberFormat="1" applyFont="1" applyFill="1" applyBorder="1" applyAlignment="1">
      <alignment horizontal="center" vertical="center" wrapText="1"/>
    </xf>
    <xf numFmtId="0" fontId="91" fillId="9" borderId="17" xfId="0" applyFont="1" applyFill="1" applyBorder="1" applyAlignment="1">
      <alignment horizontal="center" vertical="center" wrapText="1"/>
    </xf>
    <xf numFmtId="0" fontId="91" fillId="11" borderId="17" xfId="0" applyFont="1" applyFill="1" applyBorder="1" applyAlignment="1">
      <alignment horizontal="center" vertical="center" wrapText="1"/>
    </xf>
    <xf numFmtId="14" fontId="91" fillId="6" borderId="28" xfId="0" applyNumberFormat="1" applyFont="1" applyFill="1" applyBorder="1" applyAlignment="1">
      <alignment horizontal="center" vertical="center" wrapText="1"/>
    </xf>
    <xf numFmtId="0" fontId="91" fillId="6" borderId="6" xfId="0" applyFont="1" applyFill="1" applyBorder="1" applyAlignment="1">
      <alignment horizontal="center" vertical="center" wrapText="1"/>
    </xf>
    <xf numFmtId="0" fontId="91" fillId="11" borderId="28" xfId="0" applyFont="1" applyFill="1" applyBorder="1" applyAlignment="1">
      <alignment horizontal="center" vertical="center" wrapText="1"/>
    </xf>
    <xf numFmtId="3" fontId="91" fillId="11" borderId="28" xfId="0" applyNumberFormat="1" applyFont="1" applyFill="1" applyBorder="1" applyAlignment="1">
      <alignment horizontal="center" vertical="center" wrapText="1"/>
    </xf>
    <xf numFmtId="0" fontId="92" fillId="0" borderId="20" xfId="0" applyFont="1" applyBorder="1" applyAlignment="1">
      <alignment horizontal="center" vertical="center"/>
    </xf>
    <xf numFmtId="0" fontId="93" fillId="6" borderId="20" xfId="0" applyFont="1" applyFill="1" applyBorder="1" applyAlignment="1">
      <alignment horizontal="center" vertical="center" wrapText="1"/>
    </xf>
    <xf numFmtId="0" fontId="77" fillId="6" borderId="20" xfId="0" applyFont="1" applyFill="1" applyBorder="1" applyAlignment="1">
      <alignment horizontal="center" vertical="center" wrapText="1"/>
    </xf>
    <xf numFmtId="3" fontId="77" fillId="6" borderId="21" xfId="0" applyNumberFormat="1" applyFont="1" applyFill="1" applyBorder="1" applyAlignment="1">
      <alignment horizontal="center" vertical="center" wrapText="1"/>
    </xf>
    <xf numFmtId="0" fontId="32" fillId="0" borderId="8" xfId="1" applyFill="1" applyBorder="1" applyAlignment="1">
      <alignment horizontal="center" vertical="center" wrapText="1"/>
    </xf>
    <xf numFmtId="3" fontId="77" fillId="6" borderId="14" xfId="0" applyNumberFormat="1" applyFont="1" applyFill="1" applyBorder="1" applyAlignment="1">
      <alignment horizontal="center" vertical="center" wrapText="1"/>
    </xf>
    <xf numFmtId="0" fontId="85" fillId="6" borderId="14" xfId="0" applyFont="1" applyFill="1" applyBorder="1" applyAlignment="1">
      <alignment horizontal="center" vertical="center" wrapText="1"/>
    </xf>
    <xf numFmtId="0" fontId="92" fillId="0" borderId="15" xfId="0" applyFont="1" applyBorder="1" applyAlignment="1">
      <alignment horizontal="center" vertical="center"/>
    </xf>
    <xf numFmtId="0" fontId="91" fillId="6" borderId="5" xfId="0" applyFont="1" applyFill="1" applyBorder="1" applyAlignment="1">
      <alignment horizontal="center" vertical="center" wrapText="1"/>
    </xf>
    <xf numFmtId="14" fontId="77" fillId="6" borderId="15" xfId="0" applyNumberFormat="1" applyFont="1" applyFill="1" applyBorder="1" applyAlignment="1">
      <alignment horizontal="center" vertical="center"/>
    </xf>
    <xf numFmtId="3" fontId="77" fillId="6" borderId="15" xfId="0" applyNumberFormat="1" applyFont="1" applyFill="1" applyBorder="1" applyAlignment="1">
      <alignment horizontal="center" vertical="center" wrapText="1"/>
    </xf>
    <xf numFmtId="0" fontId="32" fillId="4" borderId="15" xfId="1" applyFill="1" applyBorder="1" applyAlignment="1">
      <alignment horizontal="center" vertical="center" wrapText="1"/>
    </xf>
    <xf numFmtId="14" fontId="77" fillId="6" borderId="17" xfId="0" applyNumberFormat="1" applyFont="1" applyFill="1" applyBorder="1" applyAlignment="1">
      <alignment horizontal="center" vertical="center" wrapText="1"/>
    </xf>
    <xf numFmtId="0" fontId="32" fillId="0" borderId="20" xfId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164" fontId="7" fillId="0" borderId="8" xfId="0" applyNumberFormat="1" applyFont="1" applyBorder="1" applyAlignment="1">
      <alignment horizontal="right" vertical="center" wrapText="1"/>
    </xf>
    <xf numFmtId="167" fontId="7" fillId="0" borderId="8" xfId="0" applyNumberFormat="1" applyFont="1" applyBorder="1" applyAlignment="1">
      <alignment horizontal="right" vertical="center" wrapText="1"/>
    </xf>
    <xf numFmtId="165" fontId="7" fillId="0" borderId="8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7" fillId="7" borderId="2" xfId="0" applyFont="1" applyFill="1" applyBorder="1" applyAlignment="1">
      <alignment horizontal="center" vertical="center" wrapText="1"/>
    </xf>
    <xf numFmtId="0" fontId="92" fillId="7" borderId="2" xfId="0" applyFont="1" applyFill="1" applyBorder="1" applyAlignment="1">
      <alignment horizontal="center" vertical="center"/>
    </xf>
    <xf numFmtId="0" fontId="91" fillId="7" borderId="2" xfId="0" applyFont="1" applyFill="1" applyBorder="1" applyAlignment="1">
      <alignment horizontal="center" vertical="center" wrapText="1"/>
    </xf>
    <xf numFmtId="4" fontId="77" fillId="7" borderId="2" xfId="0" applyNumberFormat="1" applyFont="1" applyFill="1" applyBorder="1" applyAlignment="1">
      <alignment horizontal="center" vertical="center" wrapText="1"/>
    </xf>
    <xf numFmtId="14" fontId="77" fillId="7" borderId="2" xfId="0" applyNumberFormat="1" applyFont="1" applyFill="1" applyBorder="1" applyAlignment="1">
      <alignment horizontal="center" vertical="center" wrapText="1"/>
    </xf>
    <xf numFmtId="0" fontId="77" fillId="7" borderId="2" xfId="0" applyFont="1" applyFill="1" applyBorder="1" applyAlignment="1">
      <alignment horizontal="center" vertical="center"/>
    </xf>
    <xf numFmtId="0" fontId="32" fillId="7" borderId="2" xfId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91" fillId="6" borderId="31" xfId="0" applyFont="1" applyFill="1" applyBorder="1"/>
    <xf numFmtId="0" fontId="91" fillId="6" borderId="32" xfId="0" applyFont="1" applyFill="1" applyBorder="1"/>
    <xf numFmtId="0" fontId="83" fillId="0" borderId="8" xfId="0" applyFont="1" applyBorder="1"/>
    <xf numFmtId="0" fontId="6" fillId="6" borderId="12" xfId="0" applyFont="1" applyFill="1" applyBorder="1"/>
    <xf numFmtId="0" fontId="76" fillId="0" borderId="16" xfId="0" applyFont="1" applyBorder="1"/>
    <xf numFmtId="3" fontId="83" fillId="0" borderId="12" xfId="0" applyNumberFormat="1" applyFont="1" applyBorder="1"/>
    <xf numFmtId="3" fontId="83" fillId="0" borderId="16" xfId="0" applyNumberFormat="1" applyFont="1" applyBorder="1"/>
    <xf numFmtId="14" fontId="91" fillId="6" borderId="31" xfId="0" applyNumberFormat="1" applyFont="1" applyFill="1" applyBorder="1"/>
    <xf numFmtId="14" fontId="91" fillId="6" borderId="33" xfId="0" applyNumberFormat="1" applyFont="1" applyFill="1" applyBorder="1"/>
    <xf numFmtId="14" fontId="91" fillId="6" borderId="32" xfId="0" applyNumberFormat="1" applyFont="1" applyFill="1" applyBorder="1"/>
    <xf numFmtId="14" fontId="91" fillId="6" borderId="34" xfId="0" applyNumberFormat="1" applyFont="1" applyFill="1" applyBorder="1"/>
    <xf numFmtId="0" fontId="32" fillId="6" borderId="12" xfId="1" applyFill="1" applyBorder="1" applyAlignment="1">
      <alignment wrapText="1"/>
    </xf>
    <xf numFmtId="0" fontId="32" fillId="6" borderId="16" xfId="1" applyFill="1" applyBorder="1" applyAlignment="1">
      <alignment wrapText="1"/>
    </xf>
    <xf numFmtId="0" fontId="94" fillId="6" borderId="16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14" fontId="62" fillId="0" borderId="0" xfId="0" applyNumberFormat="1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62" fillId="5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71" fillId="0" borderId="0" xfId="0" applyFont="1" applyAlignment="1">
      <alignment horizontal="center"/>
    </xf>
    <xf numFmtId="0" fontId="71" fillId="0" borderId="0" xfId="0" applyFont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36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5" fillId="5" borderId="0" xfId="0" applyFont="1" applyFill="1" applyAlignment="1">
      <alignment horizontal="right" vertical="center"/>
    </xf>
    <xf numFmtId="0" fontId="67" fillId="0" borderId="8" xfId="0" applyFont="1" applyBorder="1" applyAlignment="1">
      <alignment horizontal="right" vertical="center" wrapText="1"/>
    </xf>
    <xf numFmtId="0" fontId="67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45" fillId="0" borderId="0" xfId="0" applyFont="1" applyAlignment="1"/>
    <xf numFmtId="0" fontId="61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/>
    <xf numFmtId="0" fontId="71" fillId="0" borderId="0" xfId="0" applyFont="1" applyAlignment="1"/>
    <xf numFmtId="0" fontId="24" fillId="2" borderId="0" xfId="0" applyFont="1" applyFill="1" applyAlignment="1"/>
    <xf numFmtId="0" fontId="72" fillId="0" borderId="1" xfId="0" applyFont="1" applyBorder="1" applyAlignment="1"/>
    <xf numFmtId="0" fontId="66" fillId="0" borderId="8" xfId="0" applyFont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271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171450</xdr:colOff>
      <xdr:row>0</xdr:row>
      <xdr:rowOff>57151</xdr:rowOff>
    </xdr:from>
    <xdr:to>
      <xdr:col>1</xdr:col>
      <xdr:colOff>619125</xdr:colOff>
      <xdr:row>2</xdr:row>
      <xdr:rowOff>190501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1"/>
          <a:ext cx="8191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ContractDetailView/Index?UniqueIdentifier=CO1.PCCNTR.6544635&amp;AwardContractDetailId=4737586&amp;IsFromMarketplace=False&amp;IsFromContractNotice=True&amp;isModal=true&amp;asPopupView=true" TargetMode="External"/><Relationship Id="rId18" Type="http://schemas.openxmlformats.org/officeDocument/2006/relationships/hyperlink" Target="https://nam02.safelinks.protection.outlook.com/?url=https%3A%2F%2Fcommunity.secop.gov.co%2FPublic%2FTendering%2FContractNoticePhases%2FView%3FPPI%3DCO1.PPI.32030754%26isFromPublicArea%3DTrue%26isModal%3DFalse&amp;data=05%7C02%7Cangie.huertas%40medicinalegal.gov.co%7C5e4a87a6923d42016e8908dcb5813952%7Cce000cd508414431a124062ac493f284%7C0%7C0%7C638584813978913072%7CUnknown%7CTWFpbGZsb3d8eyJWIjoiMC4wLjAwMDAiLCJQIjoiV2luMzIiLCJBTiI6Ik1haWwiLCJXVCI6Mn0%3D%7C0%7C%7C%7C&amp;sdata=yuLfg5mAOfZsrmFG6Z3eumYVu3EKe4RkFclDlD5%2BbA0%3D&amp;reserved=0" TargetMode="External"/><Relationship Id="rId26" Type="http://schemas.openxmlformats.org/officeDocument/2006/relationships/hyperlink" Target="https://www.secop.gov.co/CO1BusinessLine/Tendering/ProcedureEdit/View?docUniqueIdentifier=CO1.REQ.5733487&amp;prevCtxLbl=Proceso&amp;prevCtxUrl=https%3a%2f%2fwww.secop.gov.co%3a443%2fCO1BusinessLine%2fTendering%2fBuyerWorkArea%2fIndex%3fdocUniqueIdentifier%3dCO1.BDOS.5616554" TargetMode="External"/><Relationship Id="rId3" Type="http://schemas.openxmlformats.org/officeDocument/2006/relationships/hyperlink" Target="https://community.secop.gov.co/Public/Tendering/ContractDetailView/Index?UniqueIdentifier=CO1.PCCNTR.6491472&amp;AwardContractDetailId=4670630&amp;IsFromMarketplace=False&amp;IsFromContractNotice=True&amp;isModal=true&amp;asPopupView=true" TargetMode="External"/><Relationship Id="rId21" Type="http://schemas.openxmlformats.org/officeDocument/2006/relationships/hyperlink" Target="https://community.secop.gov.co/Public/Tendering/ContractDetailView/Index?UniqueIdentifier=CO1.PCCNTR.6564126&amp;AwardContractDetailId=4755627&amp;IsFromMarketplace=False&amp;IsFromContractNotice=True&amp;isModal=true&amp;asPopupView=true" TargetMode="External"/><Relationship Id="rId7" Type="http://schemas.openxmlformats.org/officeDocument/2006/relationships/hyperlink" Target="https://community.secop.gov.co/Public/Tendering/ContractDetailView/Index?UniqueIdentifier=CO1.PCCNTR.6497270&amp;AwardContractDetailId=4679096&amp;IsFromMarketplace=False&amp;IsFromContractNotice=True&amp;isModal=true&amp;asPopupView=true" TargetMode="External"/><Relationship Id="rId12" Type="http://schemas.openxmlformats.org/officeDocument/2006/relationships/hyperlink" Target="https://community.secop.gov.co/Public/Tendering/ContractDetailView/Index?UniqueIdentifier=CO1.PCCNTR.6544619&amp;AwardContractDetailId=4744006&amp;IsFromMarketplace=False&amp;IsFromContractNotice=True&amp;isModal=true&amp;asPopupView=true" TargetMode="External"/><Relationship Id="rId17" Type="http://schemas.openxmlformats.org/officeDocument/2006/relationships/hyperlink" Target="https://community.secop.gov.co/Public/Tendering/ContractDetailView/Index?UniqueIdentifier=CO1.PCCNTR.6564939&amp;AwardContractDetailId=4747946&amp;IsFromMarketplace=False&amp;IsFromContractNotice=True&amp;isModal=true&amp;asPopupView=true" TargetMode="External"/><Relationship Id="rId25" Type="http://schemas.openxmlformats.org/officeDocument/2006/relationships/hyperlink" Target="https://nam02.safelinks.protection.outlook.com/?url=https%3A%2F%2Fcommunity.secop.gov.co%2FPublic%2FTendering%2FContractNoticePhases%2FView%3FPPI%3DCO1.PPI.32604399%26isFromPublicArea%3DTrue%26isModal%3DFalse&amp;data=05%7C02%7Cangie.huertas%40medicinalegal.gov.co%7Cb4f2db0f56874eedc23508dcafd975fa%7Cce000cd508414431a124062ac493f284%7C0%7C0%7C638578595721055803%7CUnknown%7CTWFpbGZsb3d8eyJWIjoiMC4wLjAwMDAiLCJQIjoiV2luMzIiLCJBTiI6Ik1haWwiLCJXVCI6Mn0%3D%7C0%7C%7C%7C&amp;sdata=CuBImTsd1b5%2BUKBrwjV3wuO6gUg2jQQdxq8AXrBF7O0%3D&amp;reserved=0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community.secop.gov.co/Public/Tendering/ContractDetailView/Index?UniqueIdentifier=CO1.PCCNTR.6469329&amp;AwardContractDetailId=4551721&amp;IsFromMarketplace=False&amp;IsFromContractNotice=True&amp;isModal=true&amp;asPopupView=true" TargetMode="External"/><Relationship Id="rId16" Type="http://schemas.openxmlformats.org/officeDocument/2006/relationships/hyperlink" Target="https://community.secop.gov.co/Public/Tendering/ContractDetailView/Index?UniqueIdentifier=CO1.PCCNTR.6544476&amp;AwardContractDetailId=4738854&amp;IsFromMarketplace=False&amp;IsFromContractNotice=True&amp;isModal=true&amp;asPopupView=true" TargetMode="External"/><Relationship Id="rId20" Type="http://schemas.openxmlformats.org/officeDocument/2006/relationships/hyperlink" Target="https://community.secop.gov.co/Public/Tendering/ContractDetailView/Index?UniqueIdentifier=CO1.PCCNTR.6566645&amp;AwardContractDetailId=4749321&amp;IsFromMarketplace=False&amp;IsFromContractNotice=True&amp;isModal=true&amp;asPopupView=true" TargetMode="External"/><Relationship Id="rId29" Type="http://schemas.openxmlformats.org/officeDocument/2006/relationships/hyperlink" Target="https://community.secop.gov.co/Public/Tendering/OpportunityDetail/Index?noticeUID=CO1.NTC.1271415&amp;isFromPublicArea=True&amp;isModal=False" TargetMode="External"/><Relationship Id="rId1" Type="http://schemas.openxmlformats.org/officeDocument/2006/relationships/hyperlink" Target="https://community.secop.gov.co/Public/Tendering/ContractDetailView/Index?UniqueIdentifier=CO1.PCCNTR.6468165&amp;AwardContractDetailId=4551721&amp;IsFromMarketplace=False&amp;IsFromContractNotice=True&amp;isModal=true&amp;asPopupView=true" TargetMode="External"/><Relationship Id="rId6" Type="http://schemas.openxmlformats.org/officeDocument/2006/relationships/hyperlink" Target="https://community.secop.gov.co/Public/Tendering/ContractDetailView/Index?UniqueIdentifier=CO1.PCCNTR.6497283&amp;AwardContractDetailId=4674804&amp;IsFromMarketplace=False&amp;IsFromContractNotice=True&amp;isModal=true&amp;asPopupView=true" TargetMode="External"/><Relationship Id="rId11" Type="http://schemas.openxmlformats.org/officeDocument/2006/relationships/hyperlink" Target="https://community.secop.gov.co/Public/Tendering/ContractDetailView/Index?UniqueIdentifier=CO1.PCCNTR.6517932&amp;AwardContractDetailId=4690382&amp;IsFromMarketplace=False&amp;IsFromContractNotice=True&amp;isModal=true&amp;asPopupView=true" TargetMode="External"/><Relationship Id="rId24" Type="http://schemas.openxmlformats.org/officeDocument/2006/relationships/hyperlink" Target="https://nam02.safelinks.protection.outlook.com/?url=https%3A%2F%2Fcommunity.secop.gov.co%2FPublic%2FTendering%2FContractNoticePhases%2FView%3FPPI%3DCO1.PPI.32410892%26isFromPublicArea%3DTrue%26isModal%3DFalse&amp;data=05%7C02%7Cangie.huertas%40medicinalegal.gov.co%7Cf5cb7f25885e4dafe36408dcb552e009%7Cce000cd508414431a124062ac493f284%7C0%7C0%7C638584614762147626%7CUnknown%7CTWFpbGZsb3d8eyJWIjoiMC4wLjAwMDAiLCJQIjoiV2luMzIiLCJBTiI6Ik1haWwiLCJXVCI6Mn0%3D%7C0%7C%7C%7C&amp;sdata=t3Z%2BzquZ%2FwtTxlaVTueSQhudp%2FHmfk%2Fx9m7WmJpowTA%3D&amp;reserved=0" TargetMode="External"/><Relationship Id="rId32" Type="http://schemas.openxmlformats.org/officeDocument/2006/relationships/hyperlink" Target="https://colombiacompra.gov.co/tienda-virtual-del-estado-colombiano/ordenes-compra/73029" TargetMode="External"/><Relationship Id="rId5" Type="http://schemas.openxmlformats.org/officeDocument/2006/relationships/hyperlink" Target="https://community.secop.gov.co/Public/Tendering/ContractDetailView/Index?UniqueIdentifier=CO1.PCCNTR.6497283&amp;AwardContractDetailId=4674804&amp;IsFromMarketplace=False&amp;IsFromContractNotice=True&amp;isModal=true&amp;asPopupView=true" TargetMode="External"/><Relationship Id="rId15" Type="http://schemas.openxmlformats.org/officeDocument/2006/relationships/hyperlink" Target="https://community.secop.gov.co/Public/Tendering/ContractDetailView/Index?UniqueIdentifier=CO1.PCCNTR.6544189&amp;AwardContractDetailId=4741245&amp;IsFromMarketplace=False&amp;IsFromContractNotice=True&amp;isModal=true&amp;asPopupView=true" TargetMode="External"/><Relationship Id="rId23" Type="http://schemas.openxmlformats.org/officeDocument/2006/relationships/hyperlink" Target="https://community.secop.gov.co/Public/Tendering/ContractDetailView/Index?UniqueIdentifier=CO1.PCCNTR.6570646&amp;AwardContractDetailId=4753049&amp;IsFromMarketplace=False&amp;IsFromContractNotice=True&amp;isModal=true&amp;asPopupView=true" TargetMode="External"/><Relationship Id="rId28" Type="http://schemas.openxmlformats.org/officeDocument/2006/relationships/hyperlink" Target="https://community.secop.gov.co/Public/Tendering/ContractNoticePhases/View?PPI=CO1.PPI.8934675&amp;isFromPublicArea=True&amp;isModal=False" TargetMode="External"/><Relationship Id="rId10" Type="http://schemas.openxmlformats.org/officeDocument/2006/relationships/hyperlink" Target="https://community.secop.gov.co/Public/Tendering/ContractDetailView/Index?UniqueIdentifier=CO1.PCCNTR.6515139&amp;AwardContractDetailId=4690382&amp;IsFromMarketplace=False&amp;IsFromContractNotice=True&amp;isModal=true&amp;asPopupView=true" TargetMode="External"/><Relationship Id="rId19" Type="http://schemas.openxmlformats.org/officeDocument/2006/relationships/hyperlink" Target="https://nam02.safelinks.protection.outlook.com/?url=https%3A%2F%2Fcommunity.secop.gov.co%2FPublic%2FTendering%2FContractNoticePhases%2FView%3FPPI%3DCO1.PPI.32030754%26isFromPublicArea%3DTrue%26isModal%3DFalse&amp;data=05%7C02%7Cangie.huertas%40medicinalegal.gov.co%7C5e4a87a6923d42016e8908dcb5813952%7Cce000cd508414431a124062ac493f284%7C0%7C0%7C638584813978913072%7CUnknown%7CTWFpbGZsb3d8eyJWIjoiMC4wLjAwMDAiLCJQIjoiV2luMzIiLCJBTiI6Ik1haWwiLCJXVCI6Mn0%3D%7C0%7C%7C%7C&amp;sdata=yuLfg5mAOfZsrmFG6Z3eumYVu3EKe4RkFclDlD5%2BbA0%3D&amp;reserved=0" TargetMode="External"/><Relationship Id="rId31" Type="http://schemas.openxmlformats.org/officeDocument/2006/relationships/hyperlink" Target="https://community.secop.gov.co/Public/Tendering/ContractNoticePhases/View?PPI=CO1.PPI.5404786&amp;isFromPublicArea=True&amp;isModal=False" TargetMode="External"/><Relationship Id="rId4" Type="http://schemas.openxmlformats.org/officeDocument/2006/relationships/hyperlink" Target="https://community.secop.gov.co/Public/Tendering/ContractDetailView/Index?UniqueIdentifier=CO1.PCCNTR.6491897&amp;AwardContractDetailId=4670626&amp;IsFromMarketplace=False&amp;IsFromContractNotice=True&amp;isModal=true&amp;asPopupView=true" TargetMode="External"/><Relationship Id="rId9" Type="http://schemas.openxmlformats.org/officeDocument/2006/relationships/hyperlink" Target="https://community.secop.gov.co/Public/Tendering/ContractDetailView/Index?UniqueIdentifier=CO1.PCCNTR.6497438&amp;AwardContractDetailId=4684591&amp;IsFromMarketplace=False&amp;IsFromContractNotice=True&amp;isModal=true&amp;asPopupView=true" TargetMode="External"/><Relationship Id="rId14" Type="http://schemas.openxmlformats.org/officeDocument/2006/relationships/hyperlink" Target="https://community.secop.gov.co/Public/Tendering/ContractDetailView/Index?UniqueIdentifier=CO1.PCCNTR.6544640&amp;AwardContractDetailId=4743959&amp;IsFromMarketplace=False&amp;IsFromContractNotice=True&amp;isModal=true&amp;asPopupView=true" TargetMode="External"/><Relationship Id="rId22" Type="http://schemas.openxmlformats.org/officeDocument/2006/relationships/hyperlink" Target="https://community.secop.gov.co/Public/Tendering/ContractDetailView/Index?UniqueIdentifier=CO1.PCCNTR.6564801&amp;AwardContractDetailId=4748459&amp;IsFromMarketplace=False&amp;IsFromContractNotice=True&amp;isModal=true&amp;asPopupView=true" TargetMode="External"/><Relationship Id="rId27" Type="http://schemas.openxmlformats.org/officeDocument/2006/relationships/hyperlink" Target="https://community.secop.gov.co/Public/Tendering/OpportunityDetail/Index?noticeUID=CO1.NTC.1578029&amp;isFromPublicArea=True&amp;isModal=False" TargetMode="External"/><Relationship Id="rId30" Type="http://schemas.openxmlformats.org/officeDocument/2006/relationships/hyperlink" Target="https://community.secop.gov.co/Public/Tendering/OpportunityDetail/Index?noticeUID=CO1.NTC.1378270&amp;isFromPublicArea=True&amp;isModal=False" TargetMode="External"/><Relationship Id="rId8" Type="http://schemas.openxmlformats.org/officeDocument/2006/relationships/hyperlink" Target="https://community.secop.gov.co/Public/Tendering/ContractDetailView/Index?UniqueIdentifier=CO1.PCCNTR.6497271&amp;AwardContractDetailId=4679437&amp;IsFromMarketplace=False&amp;IsFromContractNotice=True&amp;isModal=true&amp;asPopupView=tru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31768825&amp;isFromPublicArea=True&amp;isModal=False" TargetMode="External"/><Relationship Id="rId13" Type="http://schemas.openxmlformats.org/officeDocument/2006/relationships/hyperlink" Target="https://community.secop.gov.co/Public/Tendering/ContractNoticePhases/View?PPI=CO1.PPI.32997480&amp;isFromPublicArea=True&amp;isModal=False" TargetMode="External"/><Relationship Id="rId18" Type="http://schemas.openxmlformats.org/officeDocument/2006/relationships/hyperlink" Target="https://community.secop.gov.co/Public/Tendering/ContractNoticePhases/View?PPI=CO1.PPI.32415756&amp;isFromPublicArea=True&amp;isModal=False" TargetMode="External"/><Relationship Id="rId3" Type="http://schemas.openxmlformats.org/officeDocument/2006/relationships/hyperlink" Target="https://community.secop.gov.co/Public/Tendering/ContractNoticePhases/View?PPI=CO1.PPI.32057082&amp;isFromPublicArea=True&amp;isModal=False" TargetMode="External"/><Relationship Id="rId7" Type="http://schemas.openxmlformats.org/officeDocument/2006/relationships/hyperlink" Target="https://community.secop.gov.co/Public/Tendering/ContractNoticePhases/View?PPI=CO1.PPI.32665679&amp;isFromPublicArea=True&amp;isModal=False" TargetMode="External"/><Relationship Id="rId12" Type="http://schemas.openxmlformats.org/officeDocument/2006/relationships/hyperlink" Target="https://community.secop.gov.co/Public/Tendering/ContractNoticePhases/View?PPI=CO1.PPI.32647530&amp;isFromPublicArea=True&amp;isModal=False" TargetMode="External"/><Relationship Id="rId17" Type="http://schemas.openxmlformats.org/officeDocument/2006/relationships/hyperlink" Target="https://community.secop.gov.co/Public/Tendering/ContractNoticePhases/View?PPI=CO1.PPI.32935879&amp;isFromPublicArea=True&amp;isModal=False" TargetMode="External"/><Relationship Id="rId2" Type="http://schemas.openxmlformats.org/officeDocument/2006/relationships/hyperlink" Target="https://community.secop.gov.co/Public/Tendering/ContractNoticePhases/View?PPI=CO1.PPI.31888289&amp;isFromPublicArea=True&amp;isModal=False" TargetMode="External"/><Relationship Id="rId16" Type="http://schemas.openxmlformats.org/officeDocument/2006/relationships/hyperlink" Target="https://community.secop.gov.co/Public/Tendering/ContractNoticePhases/View?PPI=CO1.PPI.33120255&amp;isFromPublicArea=True&amp;isModal=False" TargetMode="External"/><Relationship Id="rId1" Type="http://schemas.openxmlformats.org/officeDocument/2006/relationships/hyperlink" Target="https://community.secop.gov.co/Public/Tendering/ContractNoticePhases/View?PPI=CO1.PPI.31458906&amp;isFromPublicArea=True&amp;isModal=False" TargetMode="External"/><Relationship Id="rId6" Type="http://schemas.openxmlformats.org/officeDocument/2006/relationships/hyperlink" Target="https://community.secop.gov.co/Public/Tendering/ContractNoticePhases/View?PPI=CO1.PPI.32662746&amp;isFromPublicArea=True&amp;isModal=False" TargetMode="External"/><Relationship Id="rId11" Type="http://schemas.openxmlformats.org/officeDocument/2006/relationships/hyperlink" Target="https://community.secop.gov.co/Public/Tendering/ContractNoticePhases/View?PPI=CO1.PPI.32539285&amp;isFromPublicArea=True&amp;isModal=False" TargetMode="External"/><Relationship Id="rId5" Type="http://schemas.openxmlformats.org/officeDocument/2006/relationships/hyperlink" Target="https://community.secop.gov.co/Public/Tendering/ContractNoticePhases/View?PPI=CO1.PPI.32415756&amp;isFromPublicArea=True&amp;isModal=False" TargetMode="External"/><Relationship Id="rId15" Type="http://schemas.openxmlformats.org/officeDocument/2006/relationships/hyperlink" Target="https://community.secop.gov.co/Public/Tendering/ContractNoticePhases/View?PPI=CO1.PPI.32955395&amp;isFromPublicArea=True&amp;isModal=False" TargetMode="External"/><Relationship Id="rId10" Type="http://schemas.openxmlformats.org/officeDocument/2006/relationships/hyperlink" Target="https://community.secop.gov.co/Public/Tendering/ContractNoticePhases/View?PPI=CO1.PPI.32415756&amp;isFromPublicArea=True&amp;isModal=False" TargetMode="External"/><Relationship Id="rId19" Type="http://schemas.openxmlformats.org/officeDocument/2006/relationships/drawing" Target="../drawings/drawing2.xml"/><Relationship Id="rId4" Type="http://schemas.openxmlformats.org/officeDocument/2006/relationships/hyperlink" Target="https://community.secop.gov.co/Public/Tendering/ContractNoticePhases/View?PPI=CO1.PPI.32281895&amp;isFromPublicArea=True&amp;isModal=False" TargetMode="External"/><Relationship Id="rId9" Type="http://schemas.openxmlformats.org/officeDocument/2006/relationships/hyperlink" Target="https://community.secop.gov.co/Public/Tendering/ContractNoticePhases/View?PPI=CO1.PPI.32129988&amp;isFromPublicArea=True&amp;isModal=False" TargetMode="External"/><Relationship Id="rId14" Type="http://schemas.openxmlformats.org/officeDocument/2006/relationships/hyperlink" Target="https://community.secop.gov.co/Public/Tendering/ContractNoticePhases/View?PPI=CO1.PPI.33084413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5840062&amp;isFromPublicArea=True&amp;isModal=False" TargetMode="External"/><Relationship Id="rId13" Type="http://schemas.openxmlformats.org/officeDocument/2006/relationships/hyperlink" Target="https://community.secop.gov.co/Public/Tendering/OpportunityDetail/Index?noticeUID=CO1.NTC.6291466&amp;isFromPublicArea=True&amp;isModal=False" TargetMode="External"/><Relationship Id="rId18" Type="http://schemas.openxmlformats.org/officeDocument/2006/relationships/hyperlink" Target="https://community.secop.gov.co/Public/Tendering/OpportunityDetail/Index?noticeUID=CO1.NTC.6279886&amp;isFromPublicArea=True&amp;isModal=False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21" Type="http://schemas.openxmlformats.org/officeDocument/2006/relationships/hyperlink" Target="https://community.secop.gov.co/Public/Tendering/OpportunityDetail/Index?noticeUID=CO1.NTC.6311117&amp;isFromPublicArea=True&amp;isModal=False" TargetMode="External"/><Relationship Id="rId7" Type="http://schemas.openxmlformats.org/officeDocument/2006/relationships/hyperlink" Target="https://community.secop.gov.co/Public/Tendering/OpportunityDetail/Index?noticeUID=CO1.NTC.5832858&amp;isFromPublicArea=True&amp;isModal=False" TargetMode="External"/><Relationship Id="rId12" Type="http://schemas.openxmlformats.org/officeDocument/2006/relationships/hyperlink" Target="https://community.secop.gov.co/Public/Tendering/OpportunityDetail/Index?noticeUID=CO1.NTC.6305641&amp;isFromPublicArea=True&amp;isModal=False" TargetMode="External"/><Relationship Id="rId17" Type="http://schemas.openxmlformats.org/officeDocument/2006/relationships/hyperlink" Target="https://community.secop.gov.co/Public/Tendering/OpportunityDetail/Index?noticeUID=CO1.NTC.6269247&amp;isFromPublicArea=True&amp;isModal=False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6" Type="http://schemas.openxmlformats.org/officeDocument/2006/relationships/hyperlink" Target="https://community.secop.gov.co/Public/Tendering/OpportunityDetail/Index?noticeUID=CO1.NTC.6342166&amp;isFromPublicArea=True&amp;isModal=False" TargetMode="External"/><Relationship Id="rId20" Type="http://schemas.openxmlformats.org/officeDocument/2006/relationships/hyperlink" Target="https://community.secop.gov.co/Public/Tendering/OpportunityDetail/Index?noticeUID=CO1.NTC.4506046&amp;isFromPublicArea=True&amp;isModal=False%20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5146337&amp;isFromPublicArea=True&amp;isModal=False" TargetMode="External"/><Relationship Id="rId11" Type="http://schemas.openxmlformats.org/officeDocument/2006/relationships/hyperlink" Target="https://community.secop.gov.co/Public/Tendering/OpportunityDetail/Index?noticeUID=CO1.NTC.6104270&amp;isFromPublicArea=True&amp;isModal=False" TargetMode="External"/><Relationship Id="rId5" Type="http://schemas.openxmlformats.org/officeDocument/2006/relationships/hyperlink" Target="https://www.colombiacompra.gov.co/tienda-virtual-del-estado-colombiano/ordenes-compra/121179" TargetMode="External"/><Relationship Id="rId15" Type="http://schemas.openxmlformats.org/officeDocument/2006/relationships/hyperlink" Target="https://community.secop.gov.co/Public/Tendering/OpportunityDetail/Index?noticeUID=CO1.NTC.6329750&amp;isFromPublicArea=True&amp;isModal=False" TargetMode="External"/><Relationship Id="rId23" Type="http://schemas.openxmlformats.org/officeDocument/2006/relationships/drawing" Target="../drawings/drawing3.xml"/><Relationship Id="rId10" Type="http://schemas.openxmlformats.org/officeDocument/2006/relationships/hyperlink" Target="https://community.secop.gov.co/Public/Tendering/OpportunityDetail/Index?noticeUID=CO1.NTC.6169978&amp;isFromPublicArea=True&amp;isModal=False" TargetMode="External"/><Relationship Id="rId19" Type="http://schemas.openxmlformats.org/officeDocument/2006/relationships/hyperlink" Target="https://community.secop.gov.co/Public/Tendering/OpportunityDetail/Index?noticeUID=CO1.NTC.6269318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5993571&amp;isFromPublicArea=True&amp;isModal=False" TargetMode="External"/><Relationship Id="rId14" Type="http://schemas.openxmlformats.org/officeDocument/2006/relationships/hyperlink" Target="https://community.secop.gov.co/Public/Tendering/OpportunityDetail/Index?noticeUID=CO1.NTC.6323201&amp;isFromPublicArea=True&amp;isModal=False" TargetMode="External"/><Relationship Id="rId22" Type="http://schemas.openxmlformats.org/officeDocument/2006/relationships/hyperlink" Target="https://community.secop.gov.co/Public/Tendering/OpportunityDetail/Index?noticeUID=CO1.NTC.6403327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2911818&amp;isFromPublicArea=True&amp;isModal=False" TargetMode="External"/><Relationship Id="rId2" Type="http://schemas.openxmlformats.org/officeDocument/2006/relationships/hyperlink" Target="https://community.secop.gov.co/Public/Tendering/ContractNoticePhases/View?PPI=CO1.PPI.32659345&amp;isFromPublicArea=True&amp;isModal=False" TargetMode="External"/><Relationship Id="rId1" Type="http://schemas.openxmlformats.org/officeDocument/2006/relationships/hyperlink" Target="https://community.secop.gov.co/Public/Tendering/ContractNoticePhases/View?PPI=CO1.PPI.32492334&amp;isFromPublicArea=True&amp;isModal=False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community.secop.gov.co/Public/Tendering/ContractNoticePhases/View?PPI=CO1.PPI.32959153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community.secop.gov.co/Public/Tendering/ContractNoticePhases/View?PPI=CO1.PPI.32652170&amp;isFromPublicArea=True&amp;isModal=False" TargetMode="External"/><Relationship Id="rId1" Type="http://schemas.openxmlformats.org/officeDocument/2006/relationships/hyperlink" Target="https://community.secop.gov.co/Public/Tendering/ContractNoticePhases/View?PPI=CO1.PPI.32485883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community.secop.gov.co/Public/Tendering/OpportunityDetail/Index?noticeUID=CO1.NTC.6378988&amp;isFromPublicArea=True&amp;isModal=False" TargetMode="External"/><Relationship Id="rId1" Type="http://schemas.openxmlformats.org/officeDocument/2006/relationships/hyperlink" Target="https://community.secop.gov.co/Public/Tendering/OpportunityDetail/Index?noticeUID=CO1.NTC.6279288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/131408" TargetMode="External"/><Relationship Id="rId3" Type="http://schemas.openxmlformats.org/officeDocument/2006/relationships/hyperlink" Target="https://community.secop.gov.co/Public/Tendering/OpportunityDetail/Index?noticeUID=CO1.NTC.6483796&amp;isFromPublicArea=True&amp;isModal=False" TargetMode="External"/><Relationship Id="rId7" Type="http://schemas.openxmlformats.org/officeDocument/2006/relationships/hyperlink" Target="https://www.colombiacompra.gov.co/tienda-virtual-del-estado-colombiano/ordenes-compra/131409" TargetMode="External"/><Relationship Id="rId2" Type="http://schemas.openxmlformats.org/officeDocument/2006/relationships/hyperlink" Target="https://community.secop.gov.co/Public/Tendering/OpportunityDetail/Index?noticeUID=CO1.NTC.6468652&amp;isFromPublicArea=True&amp;isModal=Fals" TargetMode="External"/><Relationship Id="rId1" Type="http://schemas.openxmlformats.org/officeDocument/2006/relationships/hyperlink" Target="https://community.secop.gov.co/Public/Tendering/OpportunityDetail/Index?noticeUID=CO1.NTC.6305913&amp;isFromPublicArea=True&amp;isModal=False" TargetMode="External"/><Relationship Id="rId6" Type="http://schemas.openxmlformats.org/officeDocument/2006/relationships/hyperlink" Target="https://www.colombiacompra.gov.co/tienda-virtual-del-estado-colombiano/ordenes-compra/131487" TargetMode="External"/><Relationship Id="rId5" Type="http://schemas.openxmlformats.org/officeDocument/2006/relationships/hyperlink" Target="https://community.secop.gov.co/Public/Tendering/OpportunityDetail/Index?noticeUID=CO1.NTC.6492687&amp;isFromPublicArea=True&amp;isModal=False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community.secop.gov.co/Public/Tendering/OpportunityDetail/Index?noticeUID=CO1.NTC.6469476&amp;isFromPublicArea=True&amp;isModal=Fals" TargetMode="External"/><Relationship Id="rId9" Type="http://schemas.openxmlformats.org/officeDocument/2006/relationships/hyperlink" Target="https://www.colombiacompra.gov.co/tienda-virtual-del-estado-colombiano/ordenes-compra/131407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AE818"/>
  <sheetViews>
    <sheetView workbookViewId="0">
      <pane ySplit="4" topLeftCell="A26" activePane="bottomLeft" state="frozen"/>
      <selection pane="bottomLeft" activeCell="F46" sqref="F46"/>
    </sheetView>
  </sheetViews>
  <sheetFormatPr defaultColWidth="14.42578125" defaultRowHeight="15" customHeight="1"/>
  <cols>
    <col min="1" max="1" width="5.5703125" style="77" customWidth="1"/>
    <col min="2" max="2" width="37.7109375" style="77" customWidth="1"/>
    <col min="3" max="3" width="29.42578125" style="77" customWidth="1"/>
    <col min="4" max="4" width="24.140625" style="77" customWidth="1"/>
    <col min="5" max="5" width="45.7109375" style="77" customWidth="1"/>
    <col min="6" max="6" width="118.28515625" style="77" customWidth="1"/>
    <col min="7" max="7" width="28.7109375" style="77" customWidth="1"/>
    <col min="8" max="8" width="27" style="77" customWidth="1"/>
    <col min="9" max="9" width="25.42578125" style="77" customWidth="1"/>
    <col min="10" max="10" width="22" style="77" customWidth="1"/>
    <col min="11" max="11" width="26.28515625" style="77" customWidth="1"/>
    <col min="12" max="12" width="34.42578125" style="77" customWidth="1"/>
    <col min="13" max="13" width="30" style="128" customWidth="1"/>
    <col min="14" max="14" width="84" style="77" customWidth="1"/>
    <col min="15" max="15" width="44.5703125" style="77" customWidth="1"/>
    <col min="16" max="16" width="80.140625" style="77" customWidth="1"/>
    <col min="17" max="31" width="10.7109375" style="77" customWidth="1"/>
    <col min="32" max="16384" width="14.42578125" style="77"/>
  </cols>
  <sheetData>
    <row r="1" spans="1:31" ht="21" customHeight="1">
      <c r="A1" s="449" t="s">
        <v>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152"/>
      <c r="Q1" s="153"/>
      <c r="R1" s="153"/>
      <c r="S1" s="153"/>
      <c r="T1" s="153"/>
      <c r="U1" s="153"/>
      <c r="V1" s="153"/>
      <c r="W1" s="153"/>
      <c r="X1" s="154"/>
      <c r="Y1" s="154"/>
      <c r="Z1" s="154"/>
      <c r="AA1" s="31"/>
      <c r="AB1" s="31"/>
      <c r="AC1" s="31"/>
      <c r="AD1" s="31"/>
      <c r="AE1" s="31"/>
    </row>
    <row r="2" spans="1:31" ht="40.5" customHeight="1">
      <c r="A2" s="451" t="s">
        <v>1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9" customHeight="1">
      <c r="A3" s="452" t="s">
        <v>2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2">
      <c r="A4" s="12" t="s">
        <v>3</v>
      </c>
      <c r="B4" s="100" t="s">
        <v>4</v>
      </c>
      <c r="C4" s="12" t="s">
        <v>5</v>
      </c>
      <c r="D4" s="12" t="s">
        <v>6</v>
      </c>
      <c r="E4" s="3" t="s">
        <v>7</v>
      </c>
      <c r="F4" s="12" t="s">
        <v>8</v>
      </c>
      <c r="G4" s="45" t="s">
        <v>9</v>
      </c>
      <c r="H4" s="12" t="s">
        <v>10</v>
      </c>
      <c r="I4" s="12" t="s">
        <v>11</v>
      </c>
      <c r="J4" s="46" t="s">
        <v>12</v>
      </c>
      <c r="K4" s="36" t="s">
        <v>13</v>
      </c>
      <c r="L4" s="36" t="s">
        <v>14</v>
      </c>
      <c r="M4" s="52" t="s">
        <v>15</v>
      </c>
      <c r="N4" s="52" t="s">
        <v>16</v>
      </c>
      <c r="O4" s="146" t="s">
        <v>17</v>
      </c>
      <c r="P4" s="102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60.75">
      <c r="A5" s="195">
        <v>1</v>
      </c>
      <c r="B5" s="248" t="s">
        <v>18</v>
      </c>
      <c r="C5" s="248" t="s">
        <v>19</v>
      </c>
      <c r="D5" s="270" t="s">
        <v>20</v>
      </c>
      <c r="E5" s="250" t="s">
        <v>21</v>
      </c>
      <c r="F5" s="248" t="s">
        <v>22</v>
      </c>
      <c r="G5" s="365" t="s">
        <v>23</v>
      </c>
      <c r="H5" s="252">
        <v>45477</v>
      </c>
      <c r="I5" s="366">
        <v>45550</v>
      </c>
      <c r="J5" s="367">
        <v>1</v>
      </c>
      <c r="K5" s="269" t="s">
        <v>24</v>
      </c>
      <c r="L5" s="365" t="s">
        <v>23</v>
      </c>
      <c r="M5" s="269">
        <v>0</v>
      </c>
      <c r="N5" s="368" t="s">
        <v>25</v>
      </c>
      <c r="O5" s="369" t="s">
        <v>26</v>
      </c>
      <c r="P5" s="147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60.75">
      <c r="A6" s="196">
        <v>2</v>
      </c>
      <c r="B6" s="249" t="s">
        <v>18</v>
      </c>
      <c r="C6" s="249" t="s">
        <v>27</v>
      </c>
      <c r="D6" s="265" t="s">
        <v>28</v>
      </c>
      <c r="E6" s="249" t="s">
        <v>29</v>
      </c>
      <c r="F6" s="249" t="s">
        <v>30</v>
      </c>
      <c r="G6" s="365" t="s">
        <v>31</v>
      </c>
      <c r="H6" s="370">
        <v>45476</v>
      </c>
      <c r="I6" s="267">
        <v>45657</v>
      </c>
      <c r="J6" s="266">
        <v>2</v>
      </c>
      <c r="K6" s="253" t="s">
        <v>24</v>
      </c>
      <c r="L6" s="265" t="s">
        <v>31</v>
      </c>
      <c r="M6" s="253">
        <v>0</v>
      </c>
      <c r="N6" s="371" t="s">
        <v>32</v>
      </c>
      <c r="O6" s="372" t="s">
        <v>26</v>
      </c>
      <c r="P6" s="14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60.75">
      <c r="A7" s="196">
        <v>3</v>
      </c>
      <c r="B7" s="261" t="s">
        <v>33</v>
      </c>
      <c r="C7" s="271" t="s">
        <v>34</v>
      </c>
      <c r="D7" s="373" t="s">
        <v>35</v>
      </c>
      <c r="E7" s="374" t="s">
        <v>36</v>
      </c>
      <c r="F7" s="256" t="s">
        <v>37</v>
      </c>
      <c r="G7" s="365" t="s">
        <v>38</v>
      </c>
      <c r="H7" s="252">
        <v>45489</v>
      </c>
      <c r="I7" s="252">
        <v>45653</v>
      </c>
      <c r="J7" s="257">
        <v>0.09</v>
      </c>
      <c r="K7" s="258" t="s">
        <v>24</v>
      </c>
      <c r="L7" s="375" t="s">
        <v>38</v>
      </c>
      <c r="M7" s="258">
        <v>0</v>
      </c>
      <c r="N7" s="259" t="s">
        <v>39</v>
      </c>
      <c r="O7" s="255" t="s">
        <v>26</v>
      </c>
      <c r="P7" s="147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60.75">
      <c r="A8" s="196">
        <v>4</v>
      </c>
      <c r="B8" s="248" t="s">
        <v>33</v>
      </c>
      <c r="C8" s="376" t="s">
        <v>34</v>
      </c>
      <c r="D8" s="373" t="s">
        <v>40</v>
      </c>
      <c r="E8" s="377" t="s">
        <v>41</v>
      </c>
      <c r="F8" s="378" t="s">
        <v>37</v>
      </c>
      <c r="G8" s="365" t="s">
        <v>42</v>
      </c>
      <c r="H8" s="252">
        <v>45490</v>
      </c>
      <c r="I8" s="252">
        <v>45653</v>
      </c>
      <c r="J8" s="257">
        <v>0.08</v>
      </c>
      <c r="K8" s="258" t="s">
        <v>24</v>
      </c>
      <c r="L8" s="375" t="s">
        <v>42</v>
      </c>
      <c r="M8" s="258">
        <v>0</v>
      </c>
      <c r="N8" s="259" t="s">
        <v>43</v>
      </c>
      <c r="O8" s="255" t="s">
        <v>26</v>
      </c>
      <c r="P8" s="147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60.75">
      <c r="A9" s="196">
        <v>5</v>
      </c>
      <c r="B9" s="248" t="s">
        <v>44</v>
      </c>
      <c r="C9" s="376" t="s">
        <v>45</v>
      </c>
      <c r="D9" s="373" t="s">
        <v>46</v>
      </c>
      <c r="E9" s="379" t="s">
        <v>47</v>
      </c>
      <c r="F9" s="378" t="s">
        <v>48</v>
      </c>
      <c r="G9" s="365" t="s">
        <v>49</v>
      </c>
      <c r="H9" s="252">
        <v>45491</v>
      </c>
      <c r="I9" s="252">
        <v>45565</v>
      </c>
      <c r="J9" s="380">
        <v>5</v>
      </c>
      <c r="K9" s="258" t="s">
        <v>24</v>
      </c>
      <c r="L9" s="375" t="s">
        <v>49</v>
      </c>
      <c r="M9" s="258">
        <v>0</v>
      </c>
      <c r="N9" s="259" t="s">
        <v>50</v>
      </c>
      <c r="O9" s="255" t="s">
        <v>26</v>
      </c>
      <c r="P9" s="147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60.75">
      <c r="A10" s="196">
        <v>6</v>
      </c>
      <c r="B10" s="248" t="s">
        <v>44</v>
      </c>
      <c r="C10" s="376" t="s">
        <v>45</v>
      </c>
      <c r="D10" s="373" t="s">
        <v>51</v>
      </c>
      <c r="E10" s="381" t="s">
        <v>52</v>
      </c>
      <c r="F10" s="378" t="s">
        <v>53</v>
      </c>
      <c r="G10" s="365" t="s">
        <v>54</v>
      </c>
      <c r="H10" s="252">
        <v>45491</v>
      </c>
      <c r="I10" s="252">
        <v>45565</v>
      </c>
      <c r="J10" s="380">
        <v>17</v>
      </c>
      <c r="K10" s="258" t="s">
        <v>24</v>
      </c>
      <c r="L10" s="375" t="s">
        <v>54</v>
      </c>
      <c r="M10" s="258">
        <v>0</v>
      </c>
      <c r="N10" s="259" t="s">
        <v>50</v>
      </c>
      <c r="O10" s="255" t="s">
        <v>26</v>
      </c>
      <c r="P10" s="14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60.75">
      <c r="A11" s="196">
        <v>7</v>
      </c>
      <c r="B11" s="248" t="s">
        <v>44</v>
      </c>
      <c r="C11" s="376" t="s">
        <v>45</v>
      </c>
      <c r="D11" s="373" t="s">
        <v>55</v>
      </c>
      <c r="E11" s="382" t="s">
        <v>56</v>
      </c>
      <c r="F11" s="378" t="s">
        <v>57</v>
      </c>
      <c r="G11" s="365" t="s">
        <v>58</v>
      </c>
      <c r="H11" s="252">
        <v>45491</v>
      </c>
      <c r="I11" s="252">
        <v>45565</v>
      </c>
      <c r="J11" s="380">
        <v>5</v>
      </c>
      <c r="K11" s="258" t="s">
        <v>24</v>
      </c>
      <c r="L11" s="383" t="s">
        <v>58</v>
      </c>
      <c r="M11" s="260">
        <v>0</v>
      </c>
      <c r="N11" s="259" t="s">
        <v>59</v>
      </c>
      <c r="O11" s="255" t="s">
        <v>26</v>
      </c>
      <c r="P11" s="147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60.75">
      <c r="A12" s="196">
        <v>8</v>
      </c>
      <c r="B12" s="248" t="s">
        <v>44</v>
      </c>
      <c r="C12" s="376" t="s">
        <v>45</v>
      </c>
      <c r="D12" s="373" t="s">
        <v>60</v>
      </c>
      <c r="E12" s="382" t="s">
        <v>61</v>
      </c>
      <c r="F12" s="378" t="s">
        <v>62</v>
      </c>
      <c r="G12" s="365" t="s">
        <v>63</v>
      </c>
      <c r="H12" s="252">
        <v>45489</v>
      </c>
      <c r="I12" s="252">
        <v>45565</v>
      </c>
      <c r="J12" s="380">
        <v>2</v>
      </c>
      <c r="K12" s="258" t="s">
        <v>24</v>
      </c>
      <c r="L12" s="384" t="s">
        <v>63</v>
      </c>
      <c r="M12" s="258">
        <v>0</v>
      </c>
      <c r="N12" s="259" t="s">
        <v>64</v>
      </c>
      <c r="O12" s="255" t="s">
        <v>26</v>
      </c>
      <c r="P12" s="147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60.75">
      <c r="A13" s="196">
        <v>9</v>
      </c>
      <c r="B13" s="248" t="s">
        <v>44</v>
      </c>
      <c r="C13" s="376" t="s">
        <v>45</v>
      </c>
      <c r="D13" s="373" t="s">
        <v>65</v>
      </c>
      <c r="E13" s="382" t="s">
        <v>66</v>
      </c>
      <c r="F13" s="378" t="s">
        <v>67</v>
      </c>
      <c r="G13" s="365" t="s">
        <v>68</v>
      </c>
      <c r="H13" s="252">
        <v>45489</v>
      </c>
      <c r="I13" s="252">
        <v>45565</v>
      </c>
      <c r="J13" s="380">
        <v>3</v>
      </c>
      <c r="K13" s="258" t="s">
        <v>24</v>
      </c>
      <c r="L13" s="385" t="s">
        <v>68</v>
      </c>
      <c r="M13" s="258">
        <v>0</v>
      </c>
      <c r="N13" s="259" t="s">
        <v>69</v>
      </c>
      <c r="O13" s="255" t="s">
        <v>26</v>
      </c>
      <c r="P13" s="147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61.5">
      <c r="A14" s="196">
        <v>10</v>
      </c>
      <c r="B14" s="248" t="s">
        <v>18</v>
      </c>
      <c r="C14" s="376" t="s">
        <v>70</v>
      </c>
      <c r="D14" s="373" t="s">
        <v>71</v>
      </c>
      <c r="E14" s="382" t="s">
        <v>72</v>
      </c>
      <c r="F14" s="378" t="s">
        <v>73</v>
      </c>
      <c r="G14" s="365" t="s">
        <v>74</v>
      </c>
      <c r="H14" s="252">
        <v>45496</v>
      </c>
      <c r="I14" s="252">
        <v>45641</v>
      </c>
      <c r="J14" s="380">
        <v>1</v>
      </c>
      <c r="K14" s="258" t="s">
        <v>24</v>
      </c>
      <c r="L14" s="385" t="s">
        <v>74</v>
      </c>
      <c r="M14" s="258">
        <v>0</v>
      </c>
      <c r="N14" s="259" t="s">
        <v>75</v>
      </c>
      <c r="O14" s="255" t="s">
        <v>26</v>
      </c>
      <c r="P14" s="147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60.75">
      <c r="A15" s="196">
        <v>11</v>
      </c>
      <c r="B15" s="248" t="s">
        <v>44</v>
      </c>
      <c r="C15" s="376" t="s">
        <v>76</v>
      </c>
      <c r="D15" s="386" t="s">
        <v>77</v>
      </c>
      <c r="E15" s="387" t="s">
        <v>78</v>
      </c>
      <c r="F15" s="378" t="s">
        <v>79</v>
      </c>
      <c r="G15" s="365" t="s">
        <v>80</v>
      </c>
      <c r="H15" s="252">
        <v>45489</v>
      </c>
      <c r="I15" s="252">
        <v>45520</v>
      </c>
      <c r="J15" s="380">
        <v>7</v>
      </c>
      <c r="K15" s="258" t="s">
        <v>24</v>
      </c>
      <c r="L15" s="385" t="s">
        <v>80</v>
      </c>
      <c r="M15" s="258">
        <v>0</v>
      </c>
      <c r="N15" s="259" t="s">
        <v>81</v>
      </c>
      <c r="O15" s="255" t="s">
        <v>26</v>
      </c>
      <c r="P15" s="147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61.5">
      <c r="A16" s="196">
        <v>12</v>
      </c>
      <c r="B16" s="248" t="s">
        <v>82</v>
      </c>
      <c r="C16" s="376" t="s">
        <v>83</v>
      </c>
      <c r="D16" s="386" t="s">
        <v>84</v>
      </c>
      <c r="E16" s="387" t="s">
        <v>85</v>
      </c>
      <c r="F16" s="378" t="s">
        <v>86</v>
      </c>
      <c r="G16" s="365" t="s">
        <v>87</v>
      </c>
      <c r="H16" s="388">
        <v>45504</v>
      </c>
      <c r="I16" s="388">
        <v>45646</v>
      </c>
      <c r="J16" s="380">
        <v>7</v>
      </c>
      <c r="K16" s="258" t="s">
        <v>24</v>
      </c>
      <c r="L16" s="385" t="s">
        <v>87</v>
      </c>
      <c r="M16" s="258">
        <v>0</v>
      </c>
      <c r="N16" s="259" t="s">
        <v>88</v>
      </c>
      <c r="O16" s="255" t="s">
        <v>26</v>
      </c>
      <c r="P16" s="147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61.5">
      <c r="A17" s="196">
        <v>13</v>
      </c>
      <c r="B17" s="248" t="s">
        <v>82</v>
      </c>
      <c r="C17" s="376" t="s">
        <v>83</v>
      </c>
      <c r="D17" s="386" t="s">
        <v>89</v>
      </c>
      <c r="E17" s="387" t="s">
        <v>90</v>
      </c>
      <c r="F17" s="378" t="s">
        <v>91</v>
      </c>
      <c r="G17" s="365" t="s">
        <v>92</v>
      </c>
      <c r="H17" s="388">
        <v>45505</v>
      </c>
      <c r="I17" s="388">
        <v>45646</v>
      </c>
      <c r="J17" s="380">
        <v>7</v>
      </c>
      <c r="K17" s="258" t="s">
        <v>24</v>
      </c>
      <c r="L17" s="389" t="s">
        <v>92</v>
      </c>
      <c r="M17" s="258">
        <v>0</v>
      </c>
      <c r="N17" s="259" t="s">
        <v>93</v>
      </c>
      <c r="O17" s="255" t="s">
        <v>26</v>
      </c>
      <c r="P17" s="14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61.5">
      <c r="A18" s="196">
        <v>14</v>
      </c>
      <c r="B18" s="248" t="s">
        <v>82</v>
      </c>
      <c r="C18" s="376" t="s">
        <v>83</v>
      </c>
      <c r="D18" s="386" t="s">
        <v>94</v>
      </c>
      <c r="E18" s="387" t="s">
        <v>95</v>
      </c>
      <c r="F18" s="390" t="s">
        <v>96</v>
      </c>
      <c r="G18" s="365" t="s">
        <v>97</v>
      </c>
      <c r="H18" s="388">
        <v>45513</v>
      </c>
      <c r="I18" s="388">
        <v>45646</v>
      </c>
      <c r="J18" s="380">
        <v>2</v>
      </c>
      <c r="K18" s="258" t="s">
        <v>24</v>
      </c>
      <c r="L18" s="384" t="s">
        <v>97</v>
      </c>
      <c r="M18" s="258">
        <v>0</v>
      </c>
      <c r="N18" s="259" t="s">
        <v>98</v>
      </c>
      <c r="O18" s="255" t="s">
        <v>99</v>
      </c>
      <c r="P18" s="148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61.5">
      <c r="A19" s="196">
        <v>15</v>
      </c>
      <c r="B19" s="248" t="s">
        <v>82</v>
      </c>
      <c r="C19" s="376" t="s">
        <v>83</v>
      </c>
      <c r="D19" s="386" t="s">
        <v>100</v>
      </c>
      <c r="E19" s="387" t="s">
        <v>101</v>
      </c>
      <c r="F19" s="251" t="s">
        <v>102</v>
      </c>
      <c r="G19" s="365" t="s">
        <v>103</v>
      </c>
      <c r="H19" s="388">
        <v>45504</v>
      </c>
      <c r="I19" s="388">
        <v>45646</v>
      </c>
      <c r="J19" s="380">
        <v>8</v>
      </c>
      <c r="K19" s="258" t="s">
        <v>24</v>
      </c>
      <c r="L19" s="385" t="s">
        <v>103</v>
      </c>
      <c r="M19" s="258">
        <v>0</v>
      </c>
      <c r="N19" s="259" t="s">
        <v>104</v>
      </c>
      <c r="O19" s="255" t="s">
        <v>26</v>
      </c>
      <c r="P19" s="14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61.5">
      <c r="A20" s="196">
        <v>16</v>
      </c>
      <c r="B20" s="248" t="s">
        <v>82</v>
      </c>
      <c r="C20" s="391" t="s">
        <v>83</v>
      </c>
      <c r="D20" s="374" t="s">
        <v>105</v>
      </c>
      <c r="E20" s="387" t="s">
        <v>106</v>
      </c>
      <c r="F20" s="262" t="s">
        <v>107</v>
      </c>
      <c r="G20" s="365" t="s">
        <v>108</v>
      </c>
      <c r="H20" s="388">
        <v>45505</v>
      </c>
      <c r="I20" s="388">
        <v>45646</v>
      </c>
      <c r="J20" s="380">
        <v>7</v>
      </c>
      <c r="K20" s="263" t="s">
        <v>24</v>
      </c>
      <c r="L20" s="385" t="s">
        <v>108</v>
      </c>
      <c r="M20" s="263">
        <v>0</v>
      </c>
      <c r="N20" s="259" t="s">
        <v>109</v>
      </c>
      <c r="O20" s="255" t="s">
        <v>26</v>
      </c>
      <c r="P20" s="14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61.5">
      <c r="A21" s="196">
        <v>17</v>
      </c>
      <c r="B21" s="249" t="s">
        <v>18</v>
      </c>
      <c r="C21" s="392" t="s">
        <v>110</v>
      </c>
      <c r="D21" s="265" t="s">
        <v>111</v>
      </c>
      <c r="E21" s="393" t="s">
        <v>112</v>
      </c>
      <c r="F21" s="265" t="s">
        <v>113</v>
      </c>
      <c r="G21" s="394">
        <v>18643297</v>
      </c>
      <c r="H21" s="395" t="s">
        <v>114</v>
      </c>
      <c r="I21" s="396">
        <v>45535</v>
      </c>
      <c r="J21" s="395" t="s">
        <v>114</v>
      </c>
      <c r="K21" s="265" t="s">
        <v>114</v>
      </c>
      <c r="L21" s="395" t="s">
        <v>114</v>
      </c>
      <c r="M21" s="253">
        <v>0</v>
      </c>
      <c r="N21" s="397" t="s">
        <v>115</v>
      </c>
      <c r="O21" s="255" t="s">
        <v>116</v>
      </c>
      <c r="P21" s="14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60.75">
      <c r="A22" s="196">
        <v>18</v>
      </c>
      <c r="B22" s="255" t="s">
        <v>44</v>
      </c>
      <c r="C22" s="398" t="s">
        <v>117</v>
      </c>
      <c r="D22" s="399" t="s">
        <v>118</v>
      </c>
      <c r="E22" s="398" t="s">
        <v>119</v>
      </c>
      <c r="F22" s="395" t="s">
        <v>120</v>
      </c>
      <c r="G22" s="365" t="s">
        <v>121</v>
      </c>
      <c r="H22" s="388">
        <v>45513</v>
      </c>
      <c r="I22" s="388">
        <v>45646</v>
      </c>
      <c r="J22" s="380">
        <v>2</v>
      </c>
      <c r="K22" s="258" t="s">
        <v>24</v>
      </c>
      <c r="L22" s="385" t="s">
        <v>121</v>
      </c>
      <c r="M22" s="258">
        <v>0</v>
      </c>
      <c r="N22" s="259" t="s">
        <v>122</v>
      </c>
      <c r="O22" s="255" t="s">
        <v>26</v>
      </c>
      <c r="P22" s="148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48.75" customHeight="1">
      <c r="A23" s="196">
        <v>19</v>
      </c>
      <c r="B23" s="255" t="s">
        <v>44</v>
      </c>
      <c r="C23" s="398" t="s">
        <v>123</v>
      </c>
      <c r="D23" s="399" t="s">
        <v>124</v>
      </c>
      <c r="E23" s="398" t="s">
        <v>125</v>
      </c>
      <c r="F23" s="395" t="s">
        <v>126</v>
      </c>
      <c r="G23" s="365" t="s">
        <v>127</v>
      </c>
      <c r="H23" s="388">
        <v>45509</v>
      </c>
      <c r="I23" s="388">
        <v>45641</v>
      </c>
      <c r="J23" s="380">
        <v>4</v>
      </c>
      <c r="K23" s="258" t="s">
        <v>24</v>
      </c>
      <c r="L23" s="385" t="s">
        <v>127</v>
      </c>
      <c r="M23" s="258">
        <v>0</v>
      </c>
      <c r="N23" s="259" t="s">
        <v>128</v>
      </c>
      <c r="O23" s="255" t="s">
        <v>26</v>
      </c>
      <c r="P23" s="14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s="200" customFormat="1" ht="60.75" customHeight="1">
      <c r="A24" s="196">
        <v>20</v>
      </c>
      <c r="B24" s="255" t="s">
        <v>44</v>
      </c>
      <c r="C24" s="398" t="s">
        <v>123</v>
      </c>
      <c r="D24" s="399" t="s">
        <v>129</v>
      </c>
      <c r="E24" s="398" t="s">
        <v>130</v>
      </c>
      <c r="F24" s="395" t="s">
        <v>131</v>
      </c>
      <c r="G24" s="365" t="s">
        <v>132</v>
      </c>
      <c r="H24" s="388">
        <v>45509</v>
      </c>
      <c r="I24" s="388">
        <v>45641</v>
      </c>
      <c r="J24" s="380">
        <v>4</v>
      </c>
      <c r="K24" s="258" t="s">
        <v>24</v>
      </c>
      <c r="L24" s="385" t="s">
        <v>132</v>
      </c>
      <c r="M24" s="258">
        <v>0</v>
      </c>
      <c r="N24" s="259" t="s">
        <v>128</v>
      </c>
      <c r="O24" s="255" t="s">
        <v>26</v>
      </c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</row>
    <row r="25" spans="1:31" s="198" customFormat="1" ht="60.75">
      <c r="A25" s="196">
        <v>21</v>
      </c>
      <c r="B25" s="255" t="s">
        <v>33</v>
      </c>
      <c r="C25" s="398" t="s">
        <v>133</v>
      </c>
      <c r="D25" s="399" t="s">
        <v>134</v>
      </c>
      <c r="E25" s="398" t="s">
        <v>135</v>
      </c>
      <c r="F25" s="395" t="s">
        <v>136</v>
      </c>
      <c r="G25" s="365" t="s">
        <v>137</v>
      </c>
      <c r="H25" s="388">
        <v>45502</v>
      </c>
      <c r="I25" s="388">
        <v>45626</v>
      </c>
      <c r="J25" s="380">
        <v>1</v>
      </c>
      <c r="K25" s="258" t="s">
        <v>24</v>
      </c>
      <c r="L25" s="385" t="s">
        <v>137</v>
      </c>
      <c r="M25" s="258">
        <v>0</v>
      </c>
      <c r="N25" s="259" t="s">
        <v>138</v>
      </c>
      <c r="O25" s="255" t="s">
        <v>26</v>
      </c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</row>
    <row r="26" spans="1:31" s="200" customFormat="1" ht="60.75">
      <c r="A26" s="196">
        <v>22</v>
      </c>
      <c r="B26" s="255" t="s">
        <v>44</v>
      </c>
      <c r="C26" s="398" t="s">
        <v>123</v>
      </c>
      <c r="D26" s="399" t="s">
        <v>139</v>
      </c>
      <c r="E26" s="398" t="s">
        <v>140</v>
      </c>
      <c r="F26" s="395" t="s">
        <v>141</v>
      </c>
      <c r="G26" s="365" t="s">
        <v>142</v>
      </c>
      <c r="H26" s="400">
        <v>45504</v>
      </c>
      <c r="I26" s="400">
        <v>45641</v>
      </c>
      <c r="J26" s="401">
        <v>9</v>
      </c>
      <c r="K26" s="258" t="s">
        <v>24</v>
      </c>
      <c r="L26" s="402" t="s">
        <v>142</v>
      </c>
      <c r="M26" s="258">
        <v>0</v>
      </c>
      <c r="N26" s="264" t="s">
        <v>143</v>
      </c>
      <c r="O26" s="255" t="s">
        <v>26</v>
      </c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</row>
    <row r="27" spans="1:31" ht="60.75">
      <c r="A27" s="196">
        <v>23</v>
      </c>
      <c r="B27" s="255" t="s">
        <v>44</v>
      </c>
      <c r="C27" s="398" t="s">
        <v>123</v>
      </c>
      <c r="D27" s="399" t="s">
        <v>144</v>
      </c>
      <c r="E27" s="398" t="s">
        <v>145</v>
      </c>
      <c r="F27" s="395" t="s">
        <v>146</v>
      </c>
      <c r="G27" s="365" t="s">
        <v>147</v>
      </c>
      <c r="H27" s="403">
        <v>45504</v>
      </c>
      <c r="I27" s="403">
        <v>45641</v>
      </c>
      <c r="J27" s="404">
        <v>9</v>
      </c>
      <c r="K27" s="258" t="s">
        <v>24</v>
      </c>
      <c r="L27" s="405" t="s">
        <v>147</v>
      </c>
      <c r="M27" s="258">
        <v>0</v>
      </c>
      <c r="N27" s="254" t="s">
        <v>148</v>
      </c>
      <c r="O27" s="255" t="s">
        <v>26</v>
      </c>
      <c r="P27" s="148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78" customHeight="1">
      <c r="A28" s="196">
        <v>24</v>
      </c>
      <c r="B28" s="255" t="s">
        <v>33</v>
      </c>
      <c r="C28" s="398" t="s">
        <v>149</v>
      </c>
      <c r="D28" s="399" t="s">
        <v>150</v>
      </c>
      <c r="E28" s="398" t="s">
        <v>151</v>
      </c>
      <c r="F28" s="395" t="s">
        <v>152</v>
      </c>
      <c r="G28" s="365" t="s">
        <v>153</v>
      </c>
      <c r="H28" s="403">
        <v>45504</v>
      </c>
      <c r="I28" s="403">
        <v>45641</v>
      </c>
      <c r="J28" s="380">
        <v>8</v>
      </c>
      <c r="K28" s="258" t="s">
        <v>24</v>
      </c>
      <c r="L28" s="405" t="s">
        <v>153</v>
      </c>
      <c r="M28" s="258">
        <v>0</v>
      </c>
      <c r="N28" s="259" t="s">
        <v>154</v>
      </c>
      <c r="O28" s="255" t="s">
        <v>26</v>
      </c>
      <c r="P28" s="14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63.75" customHeight="1">
      <c r="A29" s="196">
        <v>25</v>
      </c>
      <c r="B29" s="255" t="s">
        <v>44</v>
      </c>
      <c r="C29" s="255" t="s">
        <v>155</v>
      </c>
      <c r="D29" s="399" t="s">
        <v>114</v>
      </c>
      <c r="E29" s="395" t="s">
        <v>114</v>
      </c>
      <c r="F29" s="395" t="s">
        <v>156</v>
      </c>
      <c r="G29" s="394">
        <v>799061862</v>
      </c>
      <c r="H29" s="265" t="s">
        <v>114</v>
      </c>
      <c r="I29" s="265" t="s">
        <v>114</v>
      </c>
      <c r="J29" s="395" t="s">
        <v>114</v>
      </c>
      <c r="K29" s="395" t="s">
        <v>114</v>
      </c>
      <c r="L29" s="406">
        <v>799061862</v>
      </c>
      <c r="M29" s="395">
        <v>0</v>
      </c>
      <c r="N29" s="259" t="s">
        <v>157</v>
      </c>
      <c r="O29" s="255" t="s">
        <v>116</v>
      </c>
      <c r="P29" s="14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71.25" customHeight="1">
      <c r="A30" s="196">
        <v>26</v>
      </c>
      <c r="B30" s="261" t="s">
        <v>18</v>
      </c>
      <c r="C30" s="407" t="s">
        <v>19</v>
      </c>
      <c r="D30" s="408" t="s">
        <v>114</v>
      </c>
      <c r="E30" s="409" t="s">
        <v>114</v>
      </c>
      <c r="F30" s="409" t="s">
        <v>22</v>
      </c>
      <c r="G30" s="394">
        <v>465006187</v>
      </c>
      <c r="H30" s="409" t="s">
        <v>114</v>
      </c>
      <c r="I30" s="409" t="s">
        <v>114</v>
      </c>
      <c r="J30" s="409" t="s">
        <v>114</v>
      </c>
      <c r="K30" s="409" t="s">
        <v>114</v>
      </c>
      <c r="L30" s="410">
        <v>465006187</v>
      </c>
      <c r="M30" s="263">
        <v>0</v>
      </c>
      <c r="N30" s="411" t="s">
        <v>158</v>
      </c>
      <c r="O30" s="372" t="s">
        <v>116</v>
      </c>
      <c r="P30" s="148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65.25" customHeight="1">
      <c r="A31" s="196">
        <v>27</v>
      </c>
      <c r="B31" s="249" t="s">
        <v>44</v>
      </c>
      <c r="C31" s="392" t="s">
        <v>159</v>
      </c>
      <c r="D31" s="265" t="s">
        <v>114</v>
      </c>
      <c r="E31" s="265" t="s">
        <v>114</v>
      </c>
      <c r="F31" s="265" t="s">
        <v>160</v>
      </c>
      <c r="G31" s="394">
        <v>1155377284</v>
      </c>
      <c r="H31" s="265" t="s">
        <v>114</v>
      </c>
      <c r="I31" s="265" t="s">
        <v>114</v>
      </c>
      <c r="J31" s="265" t="s">
        <v>114</v>
      </c>
      <c r="K31" s="265" t="s">
        <v>114</v>
      </c>
      <c r="L31" s="412">
        <v>1155377284</v>
      </c>
      <c r="M31" s="253">
        <v>0</v>
      </c>
      <c r="N31" s="413" t="s">
        <v>161</v>
      </c>
      <c r="O31" s="255" t="s">
        <v>116</v>
      </c>
      <c r="P31" s="148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54" customHeight="1">
      <c r="A32" s="196">
        <v>28</v>
      </c>
      <c r="B32" s="255" t="s">
        <v>44</v>
      </c>
      <c r="C32" s="414" t="s">
        <v>162</v>
      </c>
      <c r="D32" s="395" t="s">
        <v>114</v>
      </c>
      <c r="E32" s="395" t="s">
        <v>114</v>
      </c>
      <c r="F32" s="395" t="s">
        <v>163</v>
      </c>
      <c r="G32" s="365" t="s">
        <v>164</v>
      </c>
      <c r="H32" s="395" t="s">
        <v>114</v>
      </c>
      <c r="I32" s="395" t="s">
        <v>114</v>
      </c>
      <c r="J32" s="395" t="s">
        <v>114</v>
      </c>
      <c r="K32" s="395" t="s">
        <v>114</v>
      </c>
      <c r="L32" s="395" t="s">
        <v>164</v>
      </c>
      <c r="M32" s="258">
        <v>0</v>
      </c>
      <c r="N32" s="397" t="s">
        <v>165</v>
      </c>
      <c r="O32" s="255" t="s">
        <v>116</v>
      </c>
      <c r="P32" s="149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60.75">
      <c r="A33" s="196">
        <v>29</v>
      </c>
      <c r="B33" s="255" t="s">
        <v>18</v>
      </c>
      <c r="C33" s="414" t="s">
        <v>166</v>
      </c>
      <c r="D33" s="414" t="s">
        <v>167</v>
      </c>
      <c r="E33" s="415" t="s">
        <v>168</v>
      </c>
      <c r="F33" s="409" t="s">
        <v>169</v>
      </c>
      <c r="G33" s="394">
        <v>930026330</v>
      </c>
      <c r="H33" s="416">
        <v>45348</v>
      </c>
      <c r="I33" s="416">
        <v>45626</v>
      </c>
      <c r="J33" s="258">
        <v>45</v>
      </c>
      <c r="K33" s="258" t="s">
        <v>24</v>
      </c>
      <c r="L33" s="417">
        <v>930026330</v>
      </c>
      <c r="M33" s="258">
        <v>1</v>
      </c>
      <c r="N33" s="259" t="s">
        <v>170</v>
      </c>
      <c r="O33" s="255" t="s">
        <v>171</v>
      </c>
      <c r="P33" s="149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66.75" customHeight="1">
      <c r="A34" s="196">
        <v>30</v>
      </c>
      <c r="B34" s="255" t="s">
        <v>33</v>
      </c>
      <c r="C34" s="414" t="s">
        <v>172</v>
      </c>
      <c r="D34" s="414" t="s">
        <v>173</v>
      </c>
      <c r="E34" s="395" t="s">
        <v>174</v>
      </c>
      <c r="F34" s="265" t="s">
        <v>175</v>
      </c>
      <c r="G34" s="365" t="s">
        <v>176</v>
      </c>
      <c r="H34" s="416">
        <v>44187</v>
      </c>
      <c r="I34" s="416">
        <v>44194</v>
      </c>
      <c r="J34" s="258">
        <v>100</v>
      </c>
      <c r="K34" s="395" t="s">
        <v>176</v>
      </c>
      <c r="L34" s="258">
        <v>0</v>
      </c>
      <c r="M34" s="258">
        <v>0</v>
      </c>
      <c r="N34" s="418" t="s">
        <v>177</v>
      </c>
      <c r="O34" s="255" t="s">
        <v>171</v>
      </c>
      <c r="P34" s="99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48.75" customHeight="1">
      <c r="A35" s="196">
        <v>31</v>
      </c>
      <c r="B35" s="255" t="s">
        <v>44</v>
      </c>
      <c r="C35" s="414" t="s">
        <v>178</v>
      </c>
      <c r="D35" s="414" t="s">
        <v>179</v>
      </c>
      <c r="E35" s="395" t="s">
        <v>180</v>
      </c>
      <c r="F35" s="395" t="s">
        <v>181</v>
      </c>
      <c r="G35" s="394">
        <v>10978464</v>
      </c>
      <c r="H35" s="370">
        <v>44082</v>
      </c>
      <c r="I35" s="396">
        <v>44165</v>
      </c>
      <c r="J35" s="258">
        <v>100</v>
      </c>
      <c r="K35" s="417">
        <v>10978464</v>
      </c>
      <c r="L35" s="258">
        <v>0</v>
      </c>
      <c r="M35" s="258">
        <v>0</v>
      </c>
      <c r="N35" s="230" t="s">
        <v>182</v>
      </c>
      <c r="O35" s="255" t="s">
        <v>171</v>
      </c>
      <c r="P35" s="99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51.75" customHeight="1">
      <c r="A36" s="196">
        <v>32</v>
      </c>
      <c r="B36" s="261" t="s">
        <v>18</v>
      </c>
      <c r="C36" s="414" t="s">
        <v>183</v>
      </c>
      <c r="D36" s="414" t="s">
        <v>184</v>
      </c>
      <c r="E36" s="395" t="s">
        <v>185</v>
      </c>
      <c r="F36" s="395" t="s">
        <v>186</v>
      </c>
      <c r="G36" s="394">
        <v>199990124</v>
      </c>
      <c r="H36" s="252">
        <v>43999</v>
      </c>
      <c r="I36" s="252">
        <v>44165</v>
      </c>
      <c r="J36" s="258">
        <v>100</v>
      </c>
      <c r="K36" s="417">
        <v>199990124</v>
      </c>
      <c r="L36" s="258">
        <v>0</v>
      </c>
      <c r="M36" s="258">
        <v>0</v>
      </c>
      <c r="N36" s="230" t="s">
        <v>187</v>
      </c>
      <c r="O36" s="255" t="s">
        <v>171</v>
      </c>
      <c r="P36" s="99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200" customFormat="1" ht="41.25" customHeight="1">
      <c r="A37" s="196">
        <v>33</v>
      </c>
      <c r="B37" s="248" t="s">
        <v>44</v>
      </c>
      <c r="C37" s="414" t="s">
        <v>188</v>
      </c>
      <c r="D37" s="414" t="s">
        <v>189</v>
      </c>
      <c r="E37" s="395" t="s">
        <v>190</v>
      </c>
      <c r="F37" s="395" t="s">
        <v>191</v>
      </c>
      <c r="G37" s="394">
        <v>276341346</v>
      </c>
      <c r="H37" s="252">
        <v>44090</v>
      </c>
      <c r="I37" s="252">
        <v>44180</v>
      </c>
      <c r="J37" s="258">
        <v>100</v>
      </c>
      <c r="K37" s="417">
        <v>276341346</v>
      </c>
      <c r="L37" s="258" t="s">
        <v>192</v>
      </c>
      <c r="M37" s="395">
        <v>0</v>
      </c>
      <c r="N37" s="418" t="s">
        <v>193</v>
      </c>
      <c r="O37" s="255" t="s">
        <v>171</v>
      </c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</row>
    <row r="38" spans="1:31" s="422" customFormat="1" ht="79.5" customHeight="1">
      <c r="A38" s="199">
        <v>34</v>
      </c>
      <c r="B38" s="248" t="s">
        <v>18</v>
      </c>
      <c r="C38" s="407" t="s">
        <v>194</v>
      </c>
      <c r="D38" s="407" t="s">
        <v>195</v>
      </c>
      <c r="E38" s="409" t="s">
        <v>196</v>
      </c>
      <c r="F38" s="409" t="s">
        <v>197</v>
      </c>
      <c r="G38" s="365" t="s">
        <v>198</v>
      </c>
      <c r="H38" s="419">
        <v>43862</v>
      </c>
      <c r="I38" s="419">
        <v>44196</v>
      </c>
      <c r="J38" s="263">
        <v>100</v>
      </c>
      <c r="K38" s="409" t="s">
        <v>198</v>
      </c>
      <c r="L38" s="263" t="s">
        <v>192</v>
      </c>
      <c r="M38" s="263">
        <v>0</v>
      </c>
      <c r="N38" s="420" t="s">
        <v>199</v>
      </c>
      <c r="O38" s="261" t="s">
        <v>171</v>
      </c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  <c r="AC38" s="421"/>
      <c r="AD38" s="421"/>
      <c r="AE38" s="421"/>
    </row>
    <row r="39" spans="1:31" s="198" customFormat="1" ht="75" customHeight="1">
      <c r="A39" s="427">
        <v>35</v>
      </c>
      <c r="B39" s="427" t="s">
        <v>200</v>
      </c>
      <c r="C39" s="428" t="s">
        <v>201</v>
      </c>
      <c r="D39" s="428" t="s">
        <v>202</v>
      </c>
      <c r="E39" s="429" t="s">
        <v>203</v>
      </c>
      <c r="F39" s="268" t="s">
        <v>204</v>
      </c>
      <c r="G39" s="430">
        <v>56700000</v>
      </c>
      <c r="H39" s="431">
        <v>44400</v>
      </c>
      <c r="I39" s="431">
        <v>44438</v>
      </c>
      <c r="J39" s="432">
        <v>100</v>
      </c>
      <c r="K39" s="430">
        <v>56700000</v>
      </c>
      <c r="L39" s="432" t="s">
        <v>192</v>
      </c>
      <c r="M39" s="432">
        <v>0</v>
      </c>
      <c r="N39" s="433" t="s">
        <v>205</v>
      </c>
      <c r="O39" s="427" t="s">
        <v>171</v>
      </c>
      <c r="P39" s="434"/>
      <c r="Q39" s="434"/>
      <c r="R39" s="434"/>
      <c r="S39" s="434"/>
      <c r="T39" s="434"/>
      <c r="U39" s="434"/>
      <c r="V39" s="434"/>
      <c r="W39" s="434"/>
      <c r="X39" s="434"/>
      <c r="Y39" s="434"/>
      <c r="Z39" s="434"/>
      <c r="AA39" s="434"/>
      <c r="AB39" s="434"/>
      <c r="AC39" s="434"/>
      <c r="AD39" s="434"/>
      <c r="AE39" s="434"/>
    </row>
    <row r="40" spans="1:31" s="200" customFormat="1">
      <c r="A40" s="99"/>
      <c r="B40" s="99"/>
      <c r="C40" s="99"/>
      <c r="D40" s="99"/>
      <c r="E40" s="99"/>
      <c r="F40" s="99"/>
      <c r="G40" s="423"/>
      <c r="H40" s="424"/>
      <c r="I40" s="424"/>
      <c r="J40" s="425"/>
      <c r="K40" s="99"/>
      <c r="L40" s="99"/>
      <c r="M40" s="426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</row>
    <row r="41" spans="1:31">
      <c r="A41" s="2"/>
      <c r="B41" s="2"/>
      <c r="C41" s="2"/>
      <c r="D41" s="2"/>
      <c r="E41" s="2"/>
      <c r="F41" s="2"/>
      <c r="G41" s="9"/>
      <c r="H41" s="10"/>
      <c r="I41" s="10"/>
      <c r="J41" s="11"/>
      <c r="K41" s="2"/>
      <c r="L41" s="2"/>
      <c r="M41" s="12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>
      <c r="A42" s="2"/>
      <c r="B42" s="2"/>
      <c r="C42" s="2"/>
      <c r="D42" s="2"/>
      <c r="E42" s="2"/>
      <c r="F42" s="2"/>
      <c r="G42" s="9"/>
      <c r="H42" s="10"/>
      <c r="I42" s="10"/>
      <c r="J42" s="11"/>
      <c r="K42" s="2"/>
      <c r="L42" s="2"/>
      <c r="M42" s="12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>
      <c r="A43" s="2"/>
      <c r="B43" s="2"/>
      <c r="C43" s="2"/>
      <c r="D43" s="2"/>
      <c r="E43" s="2"/>
      <c r="F43" s="2"/>
      <c r="G43" s="9"/>
      <c r="H43" s="10"/>
      <c r="I43" s="10"/>
      <c r="J43" s="11"/>
      <c r="K43" s="2"/>
      <c r="L43" s="2"/>
      <c r="M43" s="129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>
      <c r="A44" s="2"/>
      <c r="B44" s="2"/>
      <c r="C44" s="2"/>
      <c r="D44" s="2"/>
      <c r="E44" s="2"/>
      <c r="F44" s="2"/>
      <c r="G44" s="9"/>
      <c r="H44" s="10"/>
      <c r="I44" s="10"/>
      <c r="J44" s="11"/>
      <c r="K44" s="2"/>
      <c r="L44" s="2"/>
      <c r="M44" s="12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>
      <c r="A45" s="2"/>
      <c r="B45" s="2"/>
      <c r="C45" s="2"/>
      <c r="D45" s="2"/>
      <c r="E45" s="2"/>
      <c r="F45" s="2"/>
      <c r="G45" s="9"/>
      <c r="H45" s="10"/>
      <c r="I45" s="10"/>
      <c r="J45" s="11"/>
      <c r="K45" s="2"/>
      <c r="L45" s="2"/>
      <c r="M45" s="129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>
      <c r="A46" s="2"/>
      <c r="B46" s="2"/>
      <c r="C46" s="2"/>
      <c r="D46" s="2"/>
      <c r="E46" s="2"/>
      <c r="F46" s="2"/>
      <c r="G46" s="9"/>
      <c r="H46" s="10"/>
      <c r="I46" s="10"/>
      <c r="J46" s="11"/>
      <c r="K46" s="2"/>
      <c r="L46" s="2"/>
      <c r="M46" s="12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>
      <c r="A47" s="2"/>
      <c r="B47" s="2"/>
      <c r="C47" s="2"/>
      <c r="D47" s="2"/>
      <c r="E47" s="2"/>
      <c r="F47" s="2"/>
      <c r="G47" s="9"/>
      <c r="H47" s="10"/>
      <c r="I47" s="10"/>
      <c r="J47" s="11"/>
      <c r="K47" s="2"/>
      <c r="L47" s="2"/>
      <c r="M47" s="12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>
      <c r="A48" s="2"/>
      <c r="B48" s="2"/>
      <c r="C48" s="2"/>
      <c r="D48" s="2"/>
      <c r="E48" s="2"/>
      <c r="F48" s="2"/>
      <c r="G48" s="9"/>
      <c r="H48" s="10"/>
      <c r="I48" s="10"/>
      <c r="J48" s="11"/>
      <c r="K48" s="2"/>
      <c r="L48" s="2"/>
      <c r="M48" s="12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>
      <c r="A49" s="2"/>
      <c r="B49" s="2"/>
      <c r="C49" s="2"/>
      <c r="D49" s="2"/>
      <c r="E49" s="2"/>
      <c r="F49" s="2"/>
      <c r="G49" s="9"/>
      <c r="H49" s="10"/>
      <c r="I49" s="10"/>
      <c r="J49" s="11"/>
      <c r="K49" s="2"/>
      <c r="L49" s="2"/>
      <c r="M49" s="12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>
      <c r="A50" s="2"/>
      <c r="B50" s="2"/>
      <c r="C50" s="2"/>
      <c r="D50" s="2"/>
      <c r="E50" s="2"/>
      <c r="F50" s="2"/>
      <c r="G50" s="9"/>
      <c r="H50" s="10"/>
      <c r="I50" s="10"/>
      <c r="J50" s="11"/>
      <c r="K50" s="2"/>
      <c r="L50" s="2"/>
      <c r="M50" s="129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>
      <c r="A51" s="2"/>
      <c r="B51" s="2"/>
      <c r="C51" s="2"/>
      <c r="D51" s="2"/>
      <c r="E51" s="2"/>
      <c r="F51" s="2"/>
      <c r="G51" s="9"/>
      <c r="H51" s="10"/>
      <c r="I51" s="10"/>
      <c r="J51" s="11"/>
      <c r="K51" s="2"/>
      <c r="L51" s="2"/>
      <c r="M51" s="129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>
      <c r="A52" s="2"/>
      <c r="B52" s="2"/>
      <c r="C52" s="2"/>
      <c r="D52" s="2"/>
      <c r="E52" s="2"/>
      <c r="F52" s="2"/>
      <c r="G52" s="9"/>
      <c r="H52" s="10"/>
      <c r="I52" s="10"/>
      <c r="J52" s="11"/>
      <c r="K52" s="2"/>
      <c r="L52" s="2"/>
      <c r="M52" s="129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>
      <c r="A53" s="2"/>
      <c r="B53" s="2"/>
      <c r="C53" s="2"/>
      <c r="D53" s="2"/>
      <c r="E53" s="2"/>
      <c r="F53" s="2"/>
      <c r="G53" s="9"/>
      <c r="H53" s="10"/>
      <c r="I53" s="10"/>
      <c r="J53" s="11"/>
      <c r="K53" s="2"/>
      <c r="L53" s="2"/>
      <c r="M53" s="129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>
      <c r="A54" s="2"/>
      <c r="B54" s="2"/>
      <c r="C54" s="2"/>
      <c r="D54" s="2"/>
      <c r="E54" s="2"/>
      <c r="F54" s="2"/>
      <c r="G54" s="9"/>
      <c r="H54" s="10"/>
      <c r="I54" s="10"/>
      <c r="J54" s="11"/>
      <c r="K54" s="2"/>
      <c r="L54" s="2"/>
      <c r="M54" s="129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>
      <c r="A55" s="2"/>
      <c r="B55" s="2"/>
      <c r="C55" s="2"/>
      <c r="D55" s="2"/>
      <c r="E55" s="2"/>
      <c r="F55" s="2"/>
      <c r="G55" s="9"/>
      <c r="H55" s="10"/>
      <c r="I55" s="10"/>
      <c r="J55" s="11"/>
      <c r="K55" s="2"/>
      <c r="L55" s="2"/>
      <c r="M55" s="12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>
      <c r="A56" s="2"/>
      <c r="B56" s="2"/>
      <c r="C56" s="2"/>
      <c r="D56" s="2"/>
      <c r="E56" s="2"/>
      <c r="F56" s="2"/>
      <c r="G56" s="9"/>
      <c r="H56" s="10"/>
      <c r="I56" s="10"/>
      <c r="J56" s="11"/>
      <c r="K56" s="2"/>
      <c r="L56" s="2"/>
      <c r="M56" s="12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>
      <c r="A57" s="2"/>
      <c r="B57" s="2"/>
      <c r="C57" s="2"/>
      <c r="D57" s="2"/>
      <c r="E57" s="2"/>
      <c r="F57" s="2"/>
      <c r="G57" s="9"/>
      <c r="H57" s="10"/>
      <c r="I57" s="10"/>
      <c r="J57" s="11"/>
      <c r="K57" s="2"/>
      <c r="L57" s="2"/>
      <c r="M57" s="12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>
      <c r="A58" s="2"/>
      <c r="B58" s="2"/>
      <c r="C58" s="2"/>
      <c r="D58" s="2"/>
      <c r="E58" s="2"/>
      <c r="F58" s="2"/>
      <c r="G58" s="9"/>
      <c r="H58" s="10"/>
      <c r="I58" s="10"/>
      <c r="J58" s="11"/>
      <c r="K58" s="2"/>
      <c r="L58" s="2"/>
      <c r="M58" s="12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>
      <c r="A59" s="2"/>
      <c r="B59" s="2"/>
      <c r="C59" s="2"/>
      <c r="D59" s="2"/>
      <c r="E59" s="2"/>
      <c r="F59" s="2"/>
      <c r="G59" s="9"/>
      <c r="H59" s="10"/>
      <c r="I59" s="10"/>
      <c r="J59" s="11"/>
      <c r="K59" s="2"/>
      <c r="L59" s="2"/>
      <c r="M59" s="12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>
      <c r="A60" s="2"/>
      <c r="B60" s="2"/>
      <c r="C60" s="2"/>
      <c r="D60" s="2"/>
      <c r="E60" s="2"/>
      <c r="F60" s="2"/>
      <c r="G60" s="9"/>
      <c r="H60" s="10"/>
      <c r="I60" s="10"/>
      <c r="J60" s="11"/>
      <c r="K60" s="2"/>
      <c r="L60" s="2"/>
      <c r="M60" s="12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>
      <c r="A61" s="2"/>
      <c r="B61" s="2"/>
      <c r="C61" s="2"/>
      <c r="D61" s="2"/>
      <c r="E61" s="2"/>
      <c r="F61" s="2"/>
      <c r="G61" s="9"/>
      <c r="H61" s="10"/>
      <c r="I61" s="10"/>
      <c r="J61" s="11"/>
      <c r="K61" s="2"/>
      <c r="L61" s="2"/>
      <c r="M61" s="12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>
      <c r="A62" s="2"/>
      <c r="B62" s="2"/>
      <c r="C62" s="2"/>
      <c r="D62" s="2"/>
      <c r="E62" s="2"/>
      <c r="F62" s="2"/>
      <c r="G62" s="9"/>
      <c r="H62" s="10"/>
      <c r="I62" s="10"/>
      <c r="J62" s="11"/>
      <c r="K62" s="2"/>
      <c r="L62" s="2"/>
      <c r="M62" s="12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>
      <c r="A63" s="2"/>
      <c r="B63" s="2"/>
      <c r="C63" s="2"/>
      <c r="D63" s="2"/>
      <c r="E63" s="2"/>
      <c r="F63" s="2"/>
      <c r="G63" s="9"/>
      <c r="H63" s="10"/>
      <c r="I63" s="10"/>
      <c r="J63" s="11"/>
      <c r="K63" s="2"/>
      <c r="L63" s="2"/>
      <c r="M63" s="12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2"/>
      <c r="B64" s="2"/>
      <c r="C64" s="2"/>
      <c r="D64" s="2"/>
      <c r="E64" s="2"/>
      <c r="F64" s="2"/>
      <c r="G64" s="9"/>
      <c r="H64" s="10"/>
      <c r="I64" s="10"/>
      <c r="J64" s="11"/>
      <c r="K64" s="2"/>
      <c r="L64" s="2"/>
      <c r="M64" s="129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>
      <c r="A65" s="2"/>
      <c r="B65" s="2"/>
      <c r="C65" s="2"/>
      <c r="D65" s="2"/>
      <c r="E65" s="2"/>
      <c r="F65" s="2"/>
      <c r="G65" s="9"/>
      <c r="H65" s="10"/>
      <c r="I65" s="10"/>
      <c r="J65" s="11"/>
      <c r="K65" s="2"/>
      <c r="L65" s="2"/>
      <c r="M65" s="12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>
      <c r="A66" s="2"/>
      <c r="B66" s="2"/>
      <c r="C66" s="2"/>
      <c r="D66" s="2"/>
      <c r="E66" s="2"/>
      <c r="F66" s="2"/>
      <c r="G66" s="9"/>
      <c r="H66" s="10"/>
      <c r="I66" s="10"/>
      <c r="J66" s="11"/>
      <c r="K66" s="2"/>
      <c r="L66" s="2"/>
      <c r="M66" s="129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>
      <c r="A67" s="2"/>
      <c r="B67" s="2"/>
      <c r="C67" s="2"/>
      <c r="D67" s="2"/>
      <c r="E67" s="2"/>
      <c r="F67" s="2"/>
      <c r="G67" s="9"/>
      <c r="H67" s="10"/>
      <c r="I67" s="10"/>
      <c r="J67" s="11"/>
      <c r="K67" s="2"/>
      <c r="L67" s="2"/>
      <c r="M67" s="129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>
      <c r="A68" s="2"/>
      <c r="B68" s="2"/>
      <c r="C68" s="2"/>
      <c r="D68" s="2"/>
      <c r="E68" s="2"/>
      <c r="F68" s="2"/>
      <c r="G68" s="9"/>
      <c r="H68" s="10"/>
      <c r="I68" s="10"/>
      <c r="J68" s="11"/>
      <c r="K68" s="2"/>
      <c r="L68" s="2"/>
      <c r="M68" s="129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>
      <c r="A69" s="2"/>
      <c r="B69" s="2"/>
      <c r="C69" s="2"/>
      <c r="D69" s="2"/>
      <c r="E69" s="2"/>
      <c r="F69" s="2"/>
      <c r="G69" s="9"/>
      <c r="H69" s="10"/>
      <c r="I69" s="10"/>
      <c r="J69" s="11"/>
      <c r="K69" s="2"/>
      <c r="L69" s="2"/>
      <c r="M69" s="129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>
      <c r="A70" s="2"/>
      <c r="B70" s="2"/>
      <c r="C70" s="2"/>
      <c r="D70" s="2"/>
      <c r="E70" s="2"/>
      <c r="F70" s="2"/>
      <c r="G70" s="9"/>
      <c r="H70" s="10"/>
      <c r="I70" s="10"/>
      <c r="J70" s="11"/>
      <c r="K70" s="2"/>
      <c r="L70" s="2"/>
      <c r="M70" s="12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>
      <c r="A71" s="2"/>
      <c r="B71" s="2"/>
      <c r="C71" s="2"/>
      <c r="D71" s="2"/>
      <c r="E71" s="2"/>
      <c r="F71" s="2"/>
      <c r="G71" s="9"/>
      <c r="H71" s="10"/>
      <c r="I71" s="10"/>
      <c r="J71" s="11"/>
      <c r="K71" s="2"/>
      <c r="L71" s="2"/>
      <c r="M71" s="129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>
      <c r="A72" s="2"/>
      <c r="B72" s="2"/>
      <c r="C72" s="2"/>
      <c r="D72" s="2"/>
      <c r="E72" s="2"/>
      <c r="F72" s="2"/>
      <c r="G72" s="9"/>
      <c r="H72" s="10"/>
      <c r="I72" s="10"/>
      <c r="J72" s="11"/>
      <c r="K72" s="2"/>
      <c r="L72" s="2"/>
      <c r="M72" s="129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>
      <c r="A73" s="2"/>
      <c r="B73" s="2"/>
      <c r="C73" s="2"/>
      <c r="D73" s="2"/>
      <c r="E73" s="2"/>
      <c r="F73" s="2"/>
      <c r="G73" s="9"/>
      <c r="H73" s="10"/>
      <c r="I73" s="10"/>
      <c r="J73" s="11"/>
      <c r="K73" s="2"/>
      <c r="L73" s="2"/>
      <c r="M73" s="12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>
      <c r="A74" s="2"/>
      <c r="B74" s="2"/>
      <c r="C74" s="2"/>
      <c r="D74" s="2"/>
      <c r="E74" s="2"/>
      <c r="F74" s="2"/>
      <c r="G74" s="9"/>
      <c r="H74" s="10"/>
      <c r="I74" s="10"/>
      <c r="J74" s="11"/>
      <c r="K74" s="2"/>
      <c r="L74" s="2"/>
      <c r="M74" s="129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>
      <c r="A75" s="2"/>
      <c r="B75" s="2"/>
      <c r="C75" s="2"/>
      <c r="D75" s="2"/>
      <c r="E75" s="2"/>
      <c r="F75" s="2"/>
      <c r="G75" s="9"/>
      <c r="H75" s="10"/>
      <c r="I75" s="10"/>
      <c r="J75" s="11"/>
      <c r="K75" s="2"/>
      <c r="L75" s="2"/>
      <c r="M75" s="12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>
      <c r="A76" s="2"/>
      <c r="B76" s="2"/>
      <c r="C76" s="2"/>
      <c r="D76" s="2"/>
      <c r="E76" s="2"/>
      <c r="F76" s="2"/>
      <c r="G76" s="9"/>
      <c r="H76" s="10"/>
      <c r="I76" s="10"/>
      <c r="J76" s="11"/>
      <c r="K76" s="2"/>
      <c r="L76" s="2"/>
      <c r="M76" s="129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>
      <c r="A77" s="2"/>
      <c r="B77" s="2"/>
      <c r="C77" s="2"/>
      <c r="D77" s="2"/>
      <c r="E77" s="2"/>
      <c r="F77" s="2"/>
      <c r="G77" s="9"/>
      <c r="H77" s="10"/>
      <c r="I77" s="10"/>
      <c r="J77" s="11"/>
      <c r="K77" s="2"/>
      <c r="L77" s="2"/>
      <c r="M77" s="12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>
      <c r="A78" s="2"/>
      <c r="B78" s="2"/>
      <c r="C78" s="2"/>
      <c r="D78" s="2"/>
      <c r="E78" s="2"/>
      <c r="F78" s="2"/>
      <c r="G78" s="9"/>
      <c r="H78" s="10"/>
      <c r="I78" s="10"/>
      <c r="J78" s="11"/>
      <c r="K78" s="2"/>
      <c r="L78" s="2"/>
      <c r="M78" s="12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>
      <c r="A79" s="2"/>
      <c r="B79" s="2"/>
      <c r="C79" s="2"/>
      <c r="D79" s="2"/>
      <c r="E79" s="2"/>
      <c r="F79" s="2"/>
      <c r="G79" s="9"/>
      <c r="H79" s="10"/>
      <c r="I79" s="10"/>
      <c r="J79" s="11"/>
      <c r="K79" s="2"/>
      <c r="L79" s="2"/>
      <c r="M79" s="12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>
      <c r="A80" s="2"/>
      <c r="B80" s="2"/>
      <c r="C80" s="2"/>
      <c r="D80" s="2"/>
      <c r="E80" s="2"/>
      <c r="F80" s="2"/>
      <c r="G80" s="9"/>
      <c r="H80" s="10"/>
      <c r="I80" s="10"/>
      <c r="J80" s="11"/>
      <c r="K80" s="2"/>
      <c r="L80" s="2"/>
      <c r="M80" s="12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>
      <c r="A81" s="2"/>
      <c r="B81" s="2"/>
      <c r="C81" s="2"/>
      <c r="D81" s="2"/>
      <c r="E81" s="2"/>
      <c r="F81" s="2"/>
      <c r="G81" s="9"/>
      <c r="H81" s="10"/>
      <c r="I81" s="10"/>
      <c r="J81" s="11"/>
      <c r="K81" s="2"/>
      <c r="L81" s="2"/>
      <c r="M81" s="12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>
      <c r="A82" s="2"/>
      <c r="B82" s="2"/>
      <c r="C82" s="2"/>
      <c r="D82" s="2"/>
      <c r="E82" s="2"/>
      <c r="F82" s="2"/>
      <c r="G82" s="9"/>
      <c r="H82" s="10"/>
      <c r="I82" s="10"/>
      <c r="J82" s="11"/>
      <c r="K82" s="2"/>
      <c r="L82" s="2"/>
      <c r="M82" s="12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>
      <c r="A83" s="2"/>
      <c r="B83" s="2"/>
      <c r="C83" s="2"/>
      <c r="D83" s="2"/>
      <c r="E83" s="2"/>
      <c r="F83" s="2"/>
      <c r="G83" s="9"/>
      <c r="H83" s="10"/>
      <c r="I83" s="10"/>
      <c r="J83" s="11"/>
      <c r="K83" s="2"/>
      <c r="L83" s="2"/>
      <c r="M83" s="12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>
      <c r="A84" s="2"/>
      <c r="B84" s="2"/>
      <c r="C84" s="2"/>
      <c r="D84" s="2"/>
      <c r="E84" s="2"/>
      <c r="F84" s="2"/>
      <c r="G84" s="9"/>
      <c r="H84" s="10"/>
      <c r="I84" s="10"/>
      <c r="J84" s="11"/>
      <c r="K84" s="2"/>
      <c r="L84" s="2"/>
      <c r="M84" s="12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>
      <c r="A85" s="2"/>
      <c r="B85" s="2"/>
      <c r="C85" s="2"/>
      <c r="D85" s="2"/>
      <c r="E85" s="2"/>
      <c r="F85" s="2"/>
      <c r="G85" s="9"/>
      <c r="H85" s="10"/>
      <c r="I85" s="10"/>
      <c r="J85" s="11"/>
      <c r="K85" s="2"/>
      <c r="L85" s="2"/>
      <c r="M85" s="12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>
      <c r="A86" s="2"/>
      <c r="B86" s="2"/>
      <c r="C86" s="2"/>
      <c r="D86" s="2"/>
      <c r="E86" s="2"/>
      <c r="F86" s="2"/>
      <c r="G86" s="9"/>
      <c r="H86" s="10"/>
      <c r="I86" s="10"/>
      <c r="J86" s="11"/>
      <c r="K86" s="2"/>
      <c r="L86" s="2"/>
      <c r="M86" s="12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>
      <c r="A87" s="2"/>
      <c r="B87" s="2"/>
      <c r="C87" s="2"/>
      <c r="D87" s="2"/>
      <c r="E87" s="2"/>
      <c r="F87" s="2"/>
      <c r="G87" s="9"/>
      <c r="H87" s="10"/>
      <c r="I87" s="10"/>
      <c r="J87" s="11"/>
      <c r="K87" s="2"/>
      <c r="L87" s="2"/>
      <c r="M87" s="12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>
      <c r="A88" s="2"/>
      <c r="B88" s="2"/>
      <c r="C88" s="2"/>
      <c r="D88" s="2"/>
      <c r="E88" s="2"/>
      <c r="F88" s="2"/>
      <c r="G88" s="9"/>
      <c r="H88" s="10"/>
      <c r="I88" s="10"/>
      <c r="J88" s="11"/>
      <c r="K88" s="2"/>
      <c r="L88" s="2"/>
      <c r="M88" s="12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>
      <c r="A89" s="2"/>
      <c r="B89" s="2"/>
      <c r="C89" s="2"/>
      <c r="D89" s="2"/>
      <c r="E89" s="2"/>
      <c r="F89" s="2"/>
      <c r="G89" s="9"/>
      <c r="H89" s="10"/>
      <c r="I89" s="10"/>
      <c r="J89" s="11"/>
      <c r="K89" s="2"/>
      <c r="L89" s="2"/>
      <c r="M89" s="12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>
      <c r="A90" s="2"/>
      <c r="B90" s="2"/>
      <c r="C90" s="2"/>
      <c r="D90" s="2"/>
      <c r="E90" s="2"/>
      <c r="F90" s="2"/>
      <c r="G90" s="9"/>
      <c r="H90" s="10"/>
      <c r="I90" s="10"/>
      <c r="J90" s="11"/>
      <c r="K90" s="2"/>
      <c r="L90" s="2"/>
      <c r="M90" s="129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>
      <c r="A91" s="2"/>
      <c r="B91" s="2"/>
      <c r="C91" s="2"/>
      <c r="D91" s="2"/>
      <c r="E91" s="2"/>
      <c r="F91" s="2"/>
      <c r="G91" s="9"/>
      <c r="H91" s="10"/>
      <c r="I91" s="10"/>
      <c r="J91" s="11"/>
      <c r="K91" s="2"/>
      <c r="L91" s="2"/>
      <c r="M91" s="12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>
      <c r="A92" s="2"/>
      <c r="B92" s="2"/>
      <c r="C92" s="2"/>
      <c r="D92" s="2"/>
      <c r="E92" s="2"/>
      <c r="F92" s="2"/>
      <c r="G92" s="9"/>
      <c r="H92" s="10"/>
      <c r="I92" s="10"/>
      <c r="J92" s="11"/>
      <c r="K92" s="2"/>
      <c r="L92" s="2"/>
      <c r="M92" s="12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>
      <c r="A93" s="2"/>
      <c r="B93" s="2"/>
      <c r="C93" s="2"/>
      <c r="D93" s="2"/>
      <c r="E93" s="2"/>
      <c r="F93" s="2"/>
      <c r="G93" s="9"/>
      <c r="H93" s="10"/>
      <c r="I93" s="10"/>
      <c r="J93" s="11"/>
      <c r="K93" s="2"/>
      <c r="L93" s="2"/>
      <c r="M93" s="129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>
      <c r="A94" s="2"/>
      <c r="B94" s="2"/>
      <c r="C94" s="2"/>
      <c r="D94" s="2"/>
      <c r="E94" s="2"/>
      <c r="F94" s="2"/>
      <c r="G94" s="9"/>
      <c r="H94" s="10"/>
      <c r="I94" s="10"/>
      <c r="J94" s="11"/>
      <c r="K94" s="2"/>
      <c r="L94" s="2"/>
      <c r="M94" s="12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>
      <c r="A95" s="2"/>
      <c r="B95" s="2"/>
      <c r="C95" s="2"/>
      <c r="D95" s="2"/>
      <c r="E95" s="2"/>
      <c r="F95" s="2"/>
      <c r="G95" s="9"/>
      <c r="H95" s="10"/>
      <c r="I95" s="10"/>
      <c r="J95" s="11"/>
      <c r="K95" s="2"/>
      <c r="L95" s="2"/>
      <c r="M95" s="129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>
      <c r="A96" s="2"/>
      <c r="B96" s="2"/>
      <c r="C96" s="2"/>
      <c r="D96" s="2"/>
      <c r="E96" s="2"/>
      <c r="F96" s="2"/>
      <c r="G96" s="9"/>
      <c r="H96" s="10"/>
      <c r="I96" s="10"/>
      <c r="J96" s="11"/>
      <c r="K96" s="2"/>
      <c r="L96" s="2"/>
      <c r="M96" s="129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>
      <c r="A97" s="2"/>
      <c r="B97" s="2"/>
      <c r="C97" s="2"/>
      <c r="D97" s="2"/>
      <c r="E97" s="2"/>
      <c r="F97" s="2"/>
      <c r="G97" s="9"/>
      <c r="H97" s="10"/>
      <c r="I97" s="10"/>
      <c r="J97" s="11"/>
      <c r="K97" s="2"/>
      <c r="L97" s="2"/>
      <c r="M97" s="129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>
      <c r="A98" s="2"/>
      <c r="B98" s="2"/>
      <c r="C98" s="2"/>
      <c r="D98" s="2"/>
      <c r="E98" s="2"/>
      <c r="F98" s="2"/>
      <c r="G98" s="9"/>
      <c r="H98" s="10"/>
      <c r="I98" s="10"/>
      <c r="J98" s="11"/>
      <c r="K98" s="2"/>
      <c r="L98" s="2"/>
      <c r="M98" s="129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>
      <c r="A99" s="2"/>
      <c r="B99" s="2"/>
      <c r="C99" s="2"/>
      <c r="D99" s="2"/>
      <c r="E99" s="2"/>
      <c r="F99" s="2"/>
      <c r="G99" s="9"/>
      <c r="H99" s="10"/>
      <c r="I99" s="10"/>
      <c r="J99" s="11"/>
      <c r="K99" s="2"/>
      <c r="L99" s="2"/>
      <c r="M99" s="129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>
      <c r="A100" s="2"/>
      <c r="B100" s="2"/>
      <c r="C100" s="2"/>
      <c r="D100" s="2"/>
      <c r="E100" s="2"/>
      <c r="F100" s="2"/>
      <c r="G100" s="9"/>
      <c r="H100" s="10"/>
      <c r="I100" s="10"/>
      <c r="J100" s="11"/>
      <c r="K100" s="2"/>
      <c r="L100" s="2"/>
      <c r="M100" s="129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>
      <c r="A101" s="2"/>
      <c r="B101" s="2"/>
      <c r="C101" s="2"/>
      <c r="D101" s="2"/>
      <c r="E101" s="2"/>
      <c r="F101" s="2"/>
      <c r="G101" s="9"/>
      <c r="H101" s="10"/>
      <c r="I101" s="10"/>
      <c r="J101" s="11"/>
      <c r="K101" s="2"/>
      <c r="L101" s="2"/>
      <c r="M101" s="129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>
      <c r="A102" s="2"/>
      <c r="B102" s="2"/>
      <c r="C102" s="2"/>
      <c r="D102" s="2"/>
      <c r="E102" s="2"/>
      <c r="F102" s="2"/>
      <c r="G102" s="9"/>
      <c r="H102" s="10"/>
      <c r="I102" s="10"/>
      <c r="J102" s="11"/>
      <c r="K102" s="2"/>
      <c r="L102" s="2"/>
      <c r="M102" s="129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>
      <c r="A103" s="2"/>
      <c r="B103" s="2"/>
      <c r="C103" s="2"/>
      <c r="D103" s="2"/>
      <c r="E103" s="2"/>
      <c r="F103" s="2"/>
      <c r="G103" s="9"/>
      <c r="H103" s="10"/>
      <c r="I103" s="10"/>
      <c r="J103" s="11"/>
      <c r="K103" s="2"/>
      <c r="L103" s="2"/>
      <c r="M103" s="129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>
      <c r="A104" s="2"/>
      <c r="B104" s="2"/>
      <c r="C104" s="2"/>
      <c r="D104" s="2"/>
      <c r="E104" s="2"/>
      <c r="F104" s="2"/>
      <c r="G104" s="9"/>
      <c r="H104" s="10"/>
      <c r="I104" s="10"/>
      <c r="J104" s="11"/>
      <c r="K104" s="2"/>
      <c r="L104" s="2"/>
      <c r="M104" s="129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>
      <c r="A105" s="2"/>
      <c r="B105" s="2"/>
      <c r="C105" s="2"/>
      <c r="D105" s="2"/>
      <c r="E105" s="2"/>
      <c r="F105" s="2"/>
      <c r="G105" s="9"/>
      <c r="H105" s="10"/>
      <c r="I105" s="10"/>
      <c r="J105" s="11"/>
      <c r="K105" s="2"/>
      <c r="L105" s="2"/>
      <c r="M105" s="129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>
      <c r="A106" s="2"/>
      <c r="B106" s="2"/>
      <c r="C106" s="2"/>
      <c r="D106" s="2"/>
      <c r="E106" s="2"/>
      <c r="F106" s="2"/>
      <c r="G106" s="9"/>
      <c r="H106" s="10"/>
      <c r="I106" s="10"/>
      <c r="J106" s="11"/>
      <c r="K106" s="2"/>
      <c r="L106" s="2"/>
      <c r="M106" s="129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>
      <c r="A107" s="2"/>
      <c r="B107" s="2"/>
      <c r="C107" s="2"/>
      <c r="D107" s="2"/>
      <c r="E107" s="2"/>
      <c r="F107" s="2"/>
      <c r="G107" s="9"/>
      <c r="H107" s="10"/>
      <c r="I107" s="10"/>
      <c r="J107" s="11"/>
      <c r="K107" s="2"/>
      <c r="L107" s="2"/>
      <c r="M107" s="129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>
      <c r="A108" s="2"/>
      <c r="B108" s="2"/>
      <c r="C108" s="2"/>
      <c r="D108" s="2"/>
      <c r="E108" s="2"/>
      <c r="F108" s="2"/>
      <c r="G108" s="9"/>
      <c r="H108" s="10"/>
      <c r="I108" s="10"/>
      <c r="J108" s="11"/>
      <c r="K108" s="2"/>
      <c r="L108" s="2"/>
      <c r="M108" s="129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>
      <c r="C109" s="35"/>
      <c r="D109" s="35"/>
      <c r="E109" s="35"/>
      <c r="G109" s="79"/>
      <c r="J109" s="80"/>
    </row>
    <row r="110" spans="1:31">
      <c r="C110" s="35"/>
      <c r="D110" s="35"/>
      <c r="E110" s="35"/>
      <c r="G110" s="79"/>
      <c r="J110" s="80"/>
    </row>
    <row r="111" spans="1:31">
      <c r="C111" s="35"/>
      <c r="D111" s="35"/>
      <c r="E111" s="35"/>
      <c r="G111" s="79"/>
      <c r="J111" s="80"/>
    </row>
    <row r="112" spans="1:31">
      <c r="C112" s="35"/>
      <c r="D112" s="35"/>
      <c r="E112" s="35"/>
      <c r="G112" s="79"/>
      <c r="J112" s="80"/>
    </row>
    <row r="113" spans="3:10">
      <c r="C113" s="35"/>
      <c r="D113" s="35"/>
      <c r="E113" s="35"/>
      <c r="G113" s="79"/>
      <c r="J113" s="80"/>
    </row>
    <row r="114" spans="3:10">
      <c r="C114" s="35"/>
      <c r="D114" s="35"/>
      <c r="E114" s="35"/>
      <c r="G114" s="79"/>
      <c r="J114" s="80"/>
    </row>
    <row r="115" spans="3:10">
      <c r="C115" s="35"/>
      <c r="D115" s="35"/>
      <c r="E115" s="35"/>
      <c r="G115" s="79"/>
      <c r="J115" s="80"/>
    </row>
    <row r="116" spans="3:10">
      <c r="C116" s="35"/>
      <c r="D116" s="35"/>
      <c r="E116" s="35"/>
      <c r="G116" s="79"/>
      <c r="J116" s="80"/>
    </row>
    <row r="117" spans="3:10">
      <c r="C117" s="35"/>
      <c r="D117" s="35"/>
      <c r="E117" s="35"/>
      <c r="G117" s="79"/>
      <c r="J117" s="80"/>
    </row>
    <row r="118" spans="3:10">
      <c r="C118" s="35"/>
      <c r="D118" s="35"/>
      <c r="E118" s="35"/>
      <c r="G118" s="79"/>
      <c r="J118" s="80"/>
    </row>
    <row r="119" spans="3:10">
      <c r="C119" s="35"/>
      <c r="D119" s="35"/>
      <c r="E119" s="35"/>
      <c r="G119" s="79"/>
      <c r="J119" s="80"/>
    </row>
    <row r="120" spans="3:10">
      <c r="C120" s="35"/>
      <c r="D120" s="35"/>
      <c r="E120" s="35"/>
      <c r="G120" s="79"/>
      <c r="J120" s="80"/>
    </row>
    <row r="121" spans="3:10">
      <c r="C121" s="35"/>
      <c r="D121" s="35"/>
      <c r="E121" s="35"/>
      <c r="G121" s="79"/>
      <c r="J121" s="80"/>
    </row>
    <row r="122" spans="3:10">
      <c r="C122" s="35"/>
      <c r="D122" s="35"/>
      <c r="E122" s="35"/>
      <c r="G122" s="79"/>
      <c r="J122" s="80"/>
    </row>
    <row r="123" spans="3:10">
      <c r="C123" s="35"/>
      <c r="D123" s="35"/>
      <c r="E123" s="35"/>
      <c r="G123" s="79"/>
      <c r="J123" s="80"/>
    </row>
    <row r="124" spans="3:10">
      <c r="C124" s="35"/>
      <c r="D124" s="35"/>
      <c r="E124" s="35"/>
      <c r="G124" s="79"/>
      <c r="J124" s="80"/>
    </row>
    <row r="125" spans="3:10">
      <c r="C125" s="35"/>
      <c r="D125" s="35"/>
      <c r="E125" s="35"/>
      <c r="G125" s="79"/>
      <c r="J125" s="80"/>
    </row>
    <row r="126" spans="3:10">
      <c r="C126" s="35"/>
      <c r="D126" s="35"/>
      <c r="E126" s="35"/>
      <c r="G126" s="79"/>
      <c r="J126" s="80"/>
    </row>
    <row r="127" spans="3:10">
      <c r="C127" s="35"/>
      <c r="D127" s="35"/>
      <c r="E127" s="35"/>
      <c r="G127" s="79"/>
      <c r="J127" s="80"/>
    </row>
    <row r="128" spans="3:10">
      <c r="C128" s="35"/>
      <c r="D128" s="35"/>
      <c r="E128" s="35"/>
      <c r="G128" s="79"/>
      <c r="J128" s="80"/>
    </row>
    <row r="129" spans="3:10">
      <c r="C129" s="35"/>
      <c r="D129" s="35"/>
      <c r="E129" s="35"/>
      <c r="G129" s="79"/>
      <c r="J129" s="80"/>
    </row>
    <row r="130" spans="3:10">
      <c r="C130" s="35"/>
      <c r="D130" s="35"/>
      <c r="E130" s="35"/>
      <c r="G130" s="79"/>
      <c r="J130" s="80"/>
    </row>
    <row r="131" spans="3:10">
      <c r="C131" s="35"/>
      <c r="D131" s="35"/>
      <c r="E131" s="35"/>
      <c r="G131" s="79"/>
      <c r="J131" s="80"/>
    </row>
    <row r="132" spans="3:10">
      <c r="C132" s="35"/>
      <c r="D132" s="35"/>
      <c r="E132" s="35"/>
      <c r="G132" s="79"/>
      <c r="J132" s="80"/>
    </row>
    <row r="133" spans="3:10">
      <c r="C133" s="35"/>
      <c r="D133" s="35"/>
      <c r="E133" s="35"/>
      <c r="G133" s="79"/>
      <c r="J133" s="80"/>
    </row>
    <row r="134" spans="3:10">
      <c r="C134" s="35"/>
      <c r="D134" s="35"/>
      <c r="E134" s="35"/>
      <c r="G134" s="79"/>
      <c r="J134" s="80"/>
    </row>
    <row r="135" spans="3:10">
      <c r="C135" s="35"/>
      <c r="D135" s="35"/>
      <c r="E135" s="35"/>
      <c r="G135" s="79"/>
      <c r="J135" s="80"/>
    </row>
    <row r="136" spans="3:10">
      <c r="C136" s="35"/>
      <c r="D136" s="35"/>
      <c r="E136" s="35"/>
      <c r="G136" s="79"/>
      <c r="J136" s="80"/>
    </row>
    <row r="137" spans="3:10">
      <c r="C137" s="35"/>
      <c r="D137" s="35"/>
      <c r="E137" s="35"/>
      <c r="G137" s="79"/>
      <c r="J137" s="80"/>
    </row>
    <row r="138" spans="3:10">
      <c r="C138" s="35"/>
      <c r="D138" s="35"/>
      <c r="E138" s="35"/>
      <c r="G138" s="79"/>
      <c r="J138" s="80"/>
    </row>
    <row r="139" spans="3:10">
      <c r="C139" s="35"/>
      <c r="D139" s="35"/>
      <c r="E139" s="35"/>
      <c r="G139" s="79"/>
      <c r="J139" s="80"/>
    </row>
    <row r="140" spans="3:10">
      <c r="C140" s="35"/>
      <c r="D140" s="35"/>
      <c r="E140" s="35"/>
      <c r="G140" s="79"/>
      <c r="J140" s="80"/>
    </row>
    <row r="141" spans="3:10">
      <c r="C141" s="35"/>
      <c r="D141" s="35"/>
      <c r="E141" s="35"/>
      <c r="G141" s="79"/>
      <c r="J141" s="80"/>
    </row>
    <row r="142" spans="3:10">
      <c r="C142" s="35"/>
      <c r="D142" s="35"/>
      <c r="E142" s="35"/>
      <c r="G142" s="79"/>
      <c r="J142" s="80"/>
    </row>
    <row r="143" spans="3:10">
      <c r="C143" s="35"/>
      <c r="D143" s="35"/>
      <c r="E143" s="35"/>
      <c r="G143" s="79"/>
      <c r="J143" s="80"/>
    </row>
    <row r="144" spans="3:10">
      <c r="C144" s="35"/>
      <c r="D144" s="35"/>
      <c r="E144" s="35"/>
      <c r="G144" s="79"/>
      <c r="J144" s="80"/>
    </row>
    <row r="145" spans="3:10">
      <c r="C145" s="35"/>
      <c r="D145" s="35"/>
      <c r="E145" s="35"/>
      <c r="G145" s="79"/>
      <c r="J145" s="80"/>
    </row>
    <row r="146" spans="3:10">
      <c r="C146" s="35"/>
      <c r="D146" s="35"/>
      <c r="E146" s="35"/>
      <c r="G146" s="79"/>
      <c r="J146" s="80"/>
    </row>
    <row r="147" spans="3:10">
      <c r="C147" s="35"/>
      <c r="D147" s="35"/>
      <c r="E147" s="35"/>
      <c r="G147" s="79"/>
      <c r="J147" s="80"/>
    </row>
    <row r="148" spans="3:10">
      <c r="C148" s="35"/>
      <c r="D148" s="35"/>
      <c r="E148" s="35"/>
      <c r="G148" s="79"/>
      <c r="J148" s="80"/>
    </row>
    <row r="149" spans="3:10">
      <c r="C149" s="35"/>
      <c r="D149" s="35"/>
      <c r="E149" s="35"/>
      <c r="G149" s="79"/>
      <c r="J149" s="80"/>
    </row>
    <row r="150" spans="3:10">
      <c r="C150" s="35"/>
      <c r="D150" s="35"/>
      <c r="E150" s="35"/>
      <c r="G150" s="79"/>
      <c r="J150" s="80"/>
    </row>
    <row r="151" spans="3:10">
      <c r="C151" s="35"/>
      <c r="D151" s="35"/>
      <c r="E151" s="35"/>
      <c r="G151" s="79"/>
      <c r="J151" s="80"/>
    </row>
    <row r="152" spans="3:10">
      <c r="C152" s="35"/>
      <c r="D152" s="35"/>
      <c r="E152" s="35"/>
      <c r="G152" s="79"/>
      <c r="J152" s="80"/>
    </row>
    <row r="153" spans="3:10">
      <c r="C153" s="35"/>
      <c r="D153" s="35"/>
      <c r="E153" s="35"/>
      <c r="G153" s="79"/>
      <c r="J153" s="80"/>
    </row>
    <row r="154" spans="3:10">
      <c r="C154" s="35"/>
      <c r="D154" s="35"/>
      <c r="E154" s="35"/>
      <c r="G154" s="79"/>
      <c r="J154" s="80"/>
    </row>
    <row r="155" spans="3:10">
      <c r="C155" s="35"/>
      <c r="D155" s="35"/>
      <c r="E155" s="35"/>
      <c r="G155" s="79"/>
      <c r="J155" s="80"/>
    </row>
    <row r="156" spans="3:10">
      <c r="C156" s="35"/>
      <c r="D156" s="35"/>
      <c r="E156" s="35"/>
      <c r="G156" s="79"/>
      <c r="J156" s="80"/>
    </row>
    <row r="157" spans="3:10">
      <c r="C157" s="35"/>
      <c r="D157" s="35"/>
      <c r="E157" s="35"/>
      <c r="G157" s="79"/>
      <c r="J157" s="80"/>
    </row>
    <row r="158" spans="3:10">
      <c r="C158" s="35"/>
      <c r="D158" s="35"/>
      <c r="E158" s="35"/>
      <c r="G158" s="79"/>
      <c r="J158" s="80"/>
    </row>
    <row r="159" spans="3:10">
      <c r="C159" s="35"/>
      <c r="D159" s="35"/>
      <c r="E159" s="35"/>
      <c r="G159" s="79"/>
      <c r="J159" s="80"/>
    </row>
    <row r="160" spans="3:10">
      <c r="C160" s="35"/>
      <c r="D160" s="35"/>
      <c r="E160" s="35"/>
      <c r="G160" s="79"/>
      <c r="J160" s="80"/>
    </row>
    <row r="161" spans="3:10">
      <c r="C161" s="35"/>
      <c r="D161" s="35"/>
      <c r="E161" s="35"/>
      <c r="G161" s="79"/>
      <c r="J161" s="80"/>
    </row>
    <row r="162" spans="3:10">
      <c r="C162" s="35"/>
      <c r="D162" s="35"/>
      <c r="E162" s="35"/>
      <c r="G162" s="79"/>
      <c r="J162" s="80"/>
    </row>
    <row r="163" spans="3:10">
      <c r="C163" s="35"/>
      <c r="D163" s="35"/>
      <c r="E163" s="35"/>
      <c r="G163" s="79"/>
      <c r="J163" s="80"/>
    </row>
    <row r="164" spans="3:10">
      <c r="C164" s="35"/>
      <c r="D164" s="35"/>
      <c r="E164" s="35"/>
      <c r="G164" s="79"/>
      <c r="J164" s="80"/>
    </row>
    <row r="165" spans="3:10">
      <c r="C165" s="35"/>
      <c r="D165" s="35"/>
      <c r="E165" s="35"/>
      <c r="G165" s="79"/>
      <c r="J165" s="80"/>
    </row>
    <row r="166" spans="3:10">
      <c r="C166" s="35"/>
      <c r="D166" s="35"/>
      <c r="E166" s="35"/>
      <c r="G166" s="79"/>
      <c r="J166" s="80"/>
    </row>
    <row r="167" spans="3:10">
      <c r="C167" s="35"/>
      <c r="D167" s="35"/>
      <c r="E167" s="35"/>
      <c r="G167" s="79"/>
      <c r="J167" s="80"/>
    </row>
    <row r="168" spans="3:10">
      <c r="C168" s="35"/>
      <c r="D168" s="35"/>
      <c r="E168" s="35"/>
      <c r="G168" s="79"/>
      <c r="J168" s="80"/>
    </row>
    <row r="169" spans="3:10">
      <c r="C169" s="35"/>
      <c r="D169" s="35"/>
      <c r="E169" s="35"/>
      <c r="G169" s="79"/>
      <c r="J169" s="80"/>
    </row>
    <row r="170" spans="3:10">
      <c r="C170" s="35"/>
      <c r="D170" s="35"/>
      <c r="E170" s="35"/>
      <c r="G170" s="79"/>
      <c r="J170" s="80"/>
    </row>
    <row r="171" spans="3:10">
      <c r="C171" s="35"/>
      <c r="D171" s="35"/>
      <c r="E171" s="35"/>
      <c r="G171" s="79"/>
      <c r="J171" s="80"/>
    </row>
    <row r="172" spans="3:10">
      <c r="C172" s="35"/>
      <c r="D172" s="35"/>
      <c r="E172" s="35"/>
      <c r="G172" s="79"/>
      <c r="J172" s="80"/>
    </row>
    <row r="173" spans="3:10">
      <c r="C173" s="35"/>
      <c r="D173" s="35"/>
      <c r="E173" s="35"/>
      <c r="G173" s="79"/>
      <c r="J173" s="80"/>
    </row>
    <row r="174" spans="3:10">
      <c r="C174" s="35"/>
      <c r="D174" s="35"/>
      <c r="E174" s="35"/>
      <c r="G174" s="79"/>
      <c r="J174" s="80"/>
    </row>
    <row r="175" spans="3:10">
      <c r="C175" s="35"/>
      <c r="D175" s="35"/>
      <c r="E175" s="35"/>
      <c r="G175" s="79"/>
      <c r="J175" s="80"/>
    </row>
    <row r="176" spans="3:10">
      <c r="C176" s="35"/>
      <c r="D176" s="35"/>
      <c r="E176" s="35"/>
      <c r="G176" s="79"/>
      <c r="J176" s="80"/>
    </row>
    <row r="177" spans="3:10">
      <c r="C177" s="35"/>
      <c r="D177" s="35"/>
      <c r="E177" s="35"/>
      <c r="G177" s="79"/>
      <c r="J177" s="80"/>
    </row>
    <row r="178" spans="3:10">
      <c r="C178" s="35"/>
      <c r="D178" s="35"/>
      <c r="E178" s="35"/>
      <c r="G178" s="79"/>
      <c r="J178" s="80"/>
    </row>
    <row r="179" spans="3:10">
      <c r="C179" s="35"/>
      <c r="D179" s="35"/>
      <c r="E179" s="35"/>
      <c r="G179" s="79"/>
      <c r="J179" s="80"/>
    </row>
    <row r="180" spans="3:10">
      <c r="C180" s="35"/>
      <c r="D180" s="35"/>
      <c r="E180" s="35"/>
      <c r="G180" s="79"/>
      <c r="J180" s="80"/>
    </row>
    <row r="181" spans="3:10">
      <c r="C181" s="35"/>
      <c r="D181" s="35"/>
      <c r="E181" s="35"/>
      <c r="G181" s="79"/>
      <c r="J181" s="80"/>
    </row>
    <row r="182" spans="3:10">
      <c r="C182" s="35"/>
      <c r="D182" s="35"/>
      <c r="E182" s="35"/>
      <c r="G182" s="79"/>
      <c r="J182" s="80"/>
    </row>
    <row r="183" spans="3:10">
      <c r="C183" s="35"/>
      <c r="D183" s="35"/>
      <c r="E183" s="35"/>
      <c r="G183" s="79"/>
      <c r="J183" s="80"/>
    </row>
    <row r="184" spans="3:10">
      <c r="C184" s="35"/>
      <c r="D184" s="35"/>
      <c r="E184" s="35"/>
      <c r="G184" s="79"/>
      <c r="J184" s="80"/>
    </row>
    <row r="185" spans="3:10">
      <c r="C185" s="35"/>
      <c r="D185" s="35"/>
      <c r="E185" s="35"/>
      <c r="G185" s="79"/>
      <c r="J185" s="80"/>
    </row>
    <row r="186" spans="3:10">
      <c r="C186" s="35"/>
      <c r="D186" s="35"/>
      <c r="E186" s="35"/>
      <c r="G186" s="79"/>
      <c r="J186" s="80"/>
    </row>
    <row r="187" spans="3:10">
      <c r="C187" s="35"/>
      <c r="D187" s="35"/>
      <c r="E187" s="35"/>
      <c r="G187" s="79"/>
      <c r="J187" s="80"/>
    </row>
    <row r="188" spans="3:10">
      <c r="C188" s="35"/>
      <c r="D188" s="35"/>
      <c r="E188" s="35"/>
      <c r="G188" s="79"/>
      <c r="J188" s="80"/>
    </row>
    <row r="189" spans="3:10">
      <c r="C189" s="35"/>
      <c r="D189" s="35"/>
      <c r="E189" s="35"/>
      <c r="G189" s="79"/>
      <c r="J189" s="80"/>
    </row>
    <row r="190" spans="3:10">
      <c r="C190" s="35"/>
      <c r="D190" s="35"/>
      <c r="E190" s="35"/>
      <c r="G190" s="79"/>
      <c r="J190" s="80"/>
    </row>
    <row r="191" spans="3:10">
      <c r="C191" s="35"/>
      <c r="D191" s="35"/>
      <c r="E191" s="35"/>
      <c r="G191" s="79"/>
      <c r="J191" s="80"/>
    </row>
    <row r="192" spans="3:10">
      <c r="C192" s="35"/>
      <c r="D192" s="35"/>
      <c r="E192" s="35"/>
      <c r="G192" s="79"/>
      <c r="J192" s="80"/>
    </row>
    <row r="193" spans="3:10">
      <c r="C193" s="35"/>
      <c r="D193" s="35"/>
      <c r="E193" s="35"/>
      <c r="G193" s="79"/>
      <c r="J193" s="80"/>
    </row>
    <row r="194" spans="3:10">
      <c r="C194" s="35"/>
      <c r="D194" s="35"/>
      <c r="E194" s="35"/>
      <c r="G194" s="79"/>
      <c r="J194" s="80"/>
    </row>
    <row r="195" spans="3:10">
      <c r="C195" s="35"/>
      <c r="D195" s="35"/>
      <c r="E195" s="35"/>
      <c r="G195" s="79"/>
      <c r="J195" s="80"/>
    </row>
    <row r="196" spans="3:10">
      <c r="C196" s="35"/>
      <c r="D196" s="35"/>
      <c r="E196" s="35"/>
      <c r="G196" s="79"/>
      <c r="J196" s="80"/>
    </row>
    <row r="197" spans="3:10">
      <c r="C197" s="35"/>
      <c r="D197" s="35"/>
      <c r="E197" s="35"/>
      <c r="G197" s="79"/>
      <c r="J197" s="80"/>
    </row>
    <row r="198" spans="3:10">
      <c r="C198" s="35"/>
      <c r="D198" s="35"/>
      <c r="E198" s="35"/>
      <c r="G198" s="79"/>
      <c r="J198" s="80"/>
    </row>
    <row r="199" spans="3:10">
      <c r="C199" s="35"/>
      <c r="D199" s="35"/>
      <c r="E199" s="35"/>
      <c r="G199" s="79"/>
      <c r="J199" s="80"/>
    </row>
    <row r="200" spans="3:10">
      <c r="C200" s="35"/>
      <c r="D200" s="35"/>
      <c r="E200" s="35"/>
      <c r="G200" s="79"/>
      <c r="J200" s="80"/>
    </row>
    <row r="201" spans="3:10">
      <c r="C201" s="35"/>
      <c r="D201" s="35"/>
      <c r="E201" s="35"/>
      <c r="G201" s="79"/>
      <c r="J201" s="80"/>
    </row>
    <row r="202" spans="3:10">
      <c r="C202" s="35"/>
      <c r="D202" s="35"/>
      <c r="E202" s="35"/>
      <c r="G202" s="79"/>
      <c r="J202" s="80"/>
    </row>
    <row r="203" spans="3:10">
      <c r="C203" s="35"/>
      <c r="D203" s="35"/>
      <c r="E203" s="35"/>
      <c r="G203" s="79"/>
      <c r="J203" s="80"/>
    </row>
    <row r="204" spans="3:10">
      <c r="C204" s="35"/>
      <c r="D204" s="35"/>
      <c r="E204" s="35"/>
      <c r="G204" s="79"/>
      <c r="J204" s="80"/>
    </row>
    <row r="205" spans="3:10">
      <c r="C205" s="35"/>
      <c r="D205" s="35"/>
      <c r="E205" s="35"/>
      <c r="G205" s="79"/>
      <c r="J205" s="80"/>
    </row>
    <row r="206" spans="3:10">
      <c r="C206" s="35"/>
      <c r="D206" s="35"/>
      <c r="E206" s="35"/>
      <c r="G206" s="79"/>
      <c r="J206" s="80"/>
    </row>
    <row r="207" spans="3:10">
      <c r="C207" s="35"/>
      <c r="D207" s="35"/>
      <c r="E207" s="35"/>
      <c r="G207" s="79"/>
      <c r="J207" s="80"/>
    </row>
    <row r="208" spans="3:10">
      <c r="C208" s="35"/>
      <c r="D208" s="35"/>
      <c r="E208" s="35"/>
      <c r="G208" s="79"/>
      <c r="J208" s="80"/>
    </row>
    <row r="209" spans="3:10">
      <c r="C209" s="35"/>
      <c r="D209" s="35"/>
      <c r="E209" s="35"/>
      <c r="G209" s="79"/>
      <c r="J209" s="80"/>
    </row>
    <row r="210" spans="3:10">
      <c r="C210" s="35"/>
      <c r="D210" s="35"/>
      <c r="E210" s="35"/>
      <c r="G210" s="79"/>
      <c r="J210" s="80"/>
    </row>
    <row r="211" spans="3:10">
      <c r="C211" s="35"/>
      <c r="D211" s="35"/>
      <c r="E211" s="35"/>
      <c r="G211" s="79"/>
      <c r="J211" s="80"/>
    </row>
    <row r="212" spans="3:10">
      <c r="C212" s="35"/>
      <c r="D212" s="35"/>
      <c r="E212" s="35"/>
      <c r="G212" s="79"/>
      <c r="J212" s="80"/>
    </row>
    <row r="213" spans="3:10">
      <c r="C213" s="35"/>
      <c r="D213" s="35"/>
      <c r="E213" s="35"/>
      <c r="G213" s="79"/>
      <c r="J213" s="80"/>
    </row>
    <row r="214" spans="3:10">
      <c r="C214" s="35"/>
      <c r="D214" s="35"/>
      <c r="E214" s="35"/>
      <c r="G214" s="79"/>
      <c r="J214" s="80"/>
    </row>
    <row r="215" spans="3:10">
      <c r="C215" s="35"/>
      <c r="D215" s="35"/>
      <c r="E215" s="35"/>
      <c r="G215" s="79"/>
      <c r="J215" s="80"/>
    </row>
    <row r="216" spans="3:10">
      <c r="C216" s="35"/>
      <c r="D216" s="35"/>
      <c r="E216" s="35"/>
      <c r="G216" s="79"/>
      <c r="J216" s="80"/>
    </row>
    <row r="217" spans="3:10">
      <c r="C217" s="35"/>
      <c r="D217" s="35"/>
      <c r="E217" s="35"/>
      <c r="G217" s="79"/>
      <c r="J217" s="80"/>
    </row>
    <row r="218" spans="3:10">
      <c r="C218" s="35"/>
      <c r="D218" s="35"/>
      <c r="E218" s="35"/>
      <c r="G218" s="79"/>
      <c r="J218" s="80"/>
    </row>
    <row r="219" spans="3:10">
      <c r="C219" s="35"/>
      <c r="D219" s="35"/>
      <c r="E219" s="35"/>
      <c r="G219" s="79"/>
      <c r="J219" s="80"/>
    </row>
    <row r="220" spans="3:10">
      <c r="C220" s="35"/>
      <c r="D220" s="35"/>
      <c r="E220" s="35"/>
      <c r="G220" s="79"/>
      <c r="J220" s="80"/>
    </row>
    <row r="221" spans="3:10">
      <c r="C221" s="35"/>
      <c r="D221" s="35"/>
      <c r="E221" s="35"/>
      <c r="G221" s="79"/>
      <c r="J221" s="80"/>
    </row>
    <row r="222" spans="3:10">
      <c r="C222" s="35"/>
      <c r="D222" s="35"/>
      <c r="E222" s="35"/>
      <c r="G222" s="79"/>
      <c r="J222" s="80"/>
    </row>
    <row r="223" spans="3:10">
      <c r="C223" s="35"/>
      <c r="D223" s="35"/>
      <c r="E223" s="35"/>
      <c r="G223" s="79"/>
      <c r="J223" s="80"/>
    </row>
    <row r="224" spans="3:10">
      <c r="C224" s="35"/>
      <c r="D224" s="35"/>
      <c r="E224" s="35"/>
      <c r="G224" s="79"/>
      <c r="J224" s="80"/>
    </row>
    <row r="225" spans="3:10">
      <c r="C225" s="35"/>
      <c r="D225" s="35"/>
      <c r="E225" s="35"/>
      <c r="G225" s="79"/>
      <c r="J225" s="80"/>
    </row>
    <row r="226" spans="3:10">
      <c r="C226" s="35"/>
      <c r="D226" s="35"/>
      <c r="E226" s="35"/>
      <c r="G226" s="79"/>
      <c r="J226" s="80"/>
    </row>
    <row r="227" spans="3:10">
      <c r="C227" s="35"/>
      <c r="D227" s="35"/>
      <c r="E227" s="35"/>
      <c r="G227" s="79"/>
      <c r="J227" s="80"/>
    </row>
    <row r="228" spans="3:10">
      <c r="C228" s="35"/>
      <c r="D228" s="35"/>
      <c r="E228" s="35"/>
      <c r="G228" s="79"/>
      <c r="J228" s="80"/>
    </row>
    <row r="229" spans="3:10">
      <c r="C229" s="35"/>
      <c r="D229" s="35"/>
      <c r="E229" s="35"/>
      <c r="G229" s="79"/>
      <c r="J229" s="80"/>
    </row>
    <row r="230" spans="3:10">
      <c r="C230" s="35"/>
      <c r="D230" s="35"/>
      <c r="E230" s="35"/>
      <c r="G230" s="79"/>
      <c r="J230" s="80"/>
    </row>
    <row r="231" spans="3:10">
      <c r="C231" s="35"/>
      <c r="D231" s="35"/>
      <c r="E231" s="35"/>
      <c r="G231" s="79"/>
      <c r="J231" s="80"/>
    </row>
    <row r="232" spans="3:10">
      <c r="C232" s="35"/>
      <c r="D232" s="35"/>
      <c r="E232" s="35"/>
      <c r="G232" s="79"/>
      <c r="J232" s="80"/>
    </row>
    <row r="233" spans="3:10">
      <c r="C233" s="35"/>
      <c r="D233" s="35"/>
      <c r="E233" s="35"/>
      <c r="G233" s="79"/>
      <c r="J233" s="80"/>
    </row>
    <row r="234" spans="3:10">
      <c r="C234" s="35"/>
      <c r="D234" s="35"/>
      <c r="E234" s="35"/>
      <c r="G234" s="79"/>
      <c r="J234" s="80"/>
    </row>
    <row r="235" spans="3:10">
      <c r="C235" s="35"/>
      <c r="D235" s="35"/>
      <c r="E235" s="35"/>
      <c r="G235" s="79"/>
      <c r="J235" s="80"/>
    </row>
    <row r="236" spans="3:10">
      <c r="C236" s="35"/>
      <c r="D236" s="35"/>
      <c r="E236" s="35"/>
      <c r="G236" s="79"/>
      <c r="J236" s="80"/>
    </row>
    <row r="237" spans="3:10">
      <c r="C237" s="35"/>
      <c r="D237" s="35"/>
      <c r="E237" s="35"/>
      <c r="G237" s="79"/>
      <c r="J237" s="80"/>
    </row>
    <row r="238" spans="3:10">
      <c r="C238" s="35"/>
      <c r="D238" s="35"/>
      <c r="E238" s="35"/>
      <c r="G238" s="79"/>
      <c r="J238" s="80"/>
    </row>
    <row r="239" spans="3:10">
      <c r="C239" s="35"/>
      <c r="D239" s="35"/>
      <c r="E239" s="35"/>
      <c r="G239" s="79"/>
      <c r="J239" s="80"/>
    </row>
    <row r="240" spans="3:10">
      <c r="C240" s="35"/>
      <c r="D240" s="35"/>
      <c r="E240" s="35"/>
      <c r="G240" s="79"/>
      <c r="J240" s="80"/>
    </row>
    <row r="241" spans="3:10">
      <c r="C241" s="35"/>
      <c r="D241" s="35"/>
      <c r="E241" s="35"/>
      <c r="G241" s="79"/>
      <c r="J241" s="80"/>
    </row>
    <row r="242" spans="3:10">
      <c r="C242" s="35"/>
      <c r="D242" s="35"/>
      <c r="E242" s="35"/>
      <c r="G242" s="79"/>
      <c r="J242" s="80"/>
    </row>
    <row r="243" spans="3:10">
      <c r="C243" s="35"/>
      <c r="D243" s="35"/>
      <c r="E243" s="35"/>
      <c r="G243" s="79"/>
      <c r="J243" s="80"/>
    </row>
    <row r="244" spans="3:10">
      <c r="C244" s="35"/>
      <c r="D244" s="35"/>
      <c r="E244" s="35"/>
      <c r="G244" s="79"/>
      <c r="J244" s="80"/>
    </row>
    <row r="245" spans="3:10">
      <c r="C245" s="35"/>
      <c r="D245" s="35"/>
      <c r="E245" s="35"/>
      <c r="G245" s="79"/>
      <c r="J245" s="80"/>
    </row>
    <row r="246" spans="3:10">
      <c r="C246" s="35"/>
      <c r="D246" s="35"/>
      <c r="E246" s="35"/>
      <c r="G246" s="79"/>
      <c r="J246" s="80"/>
    </row>
    <row r="247" spans="3:10">
      <c r="C247" s="35"/>
      <c r="D247" s="35"/>
      <c r="E247" s="35"/>
      <c r="G247" s="79"/>
      <c r="J247" s="80"/>
    </row>
    <row r="248" spans="3:10">
      <c r="C248" s="35"/>
      <c r="D248" s="35"/>
      <c r="E248" s="35"/>
      <c r="G248" s="79"/>
      <c r="J248" s="80"/>
    </row>
    <row r="249" spans="3:10">
      <c r="C249" s="35"/>
      <c r="D249" s="35"/>
      <c r="E249" s="35"/>
      <c r="G249" s="79"/>
      <c r="J249" s="80"/>
    </row>
    <row r="250" spans="3:10">
      <c r="C250" s="35"/>
      <c r="D250" s="35"/>
      <c r="E250" s="35"/>
      <c r="G250" s="79"/>
      <c r="J250" s="80"/>
    </row>
    <row r="251" spans="3:10">
      <c r="C251" s="35"/>
      <c r="D251" s="35"/>
      <c r="E251" s="35"/>
      <c r="G251" s="79"/>
      <c r="J251" s="80"/>
    </row>
    <row r="252" spans="3:10">
      <c r="C252" s="35"/>
      <c r="D252" s="35"/>
      <c r="E252" s="35"/>
      <c r="G252" s="79"/>
      <c r="J252" s="80"/>
    </row>
    <row r="253" spans="3:10">
      <c r="C253" s="35"/>
      <c r="D253" s="35"/>
      <c r="E253" s="35"/>
      <c r="G253" s="79"/>
      <c r="J253" s="80"/>
    </row>
    <row r="254" spans="3:10">
      <c r="C254" s="35"/>
      <c r="D254" s="35"/>
      <c r="E254" s="35"/>
      <c r="G254" s="79"/>
      <c r="J254" s="80"/>
    </row>
    <row r="255" spans="3:10">
      <c r="C255" s="35"/>
      <c r="D255" s="35"/>
      <c r="E255" s="35"/>
      <c r="G255" s="79"/>
      <c r="J255" s="80"/>
    </row>
    <row r="256" spans="3:10">
      <c r="C256" s="35"/>
      <c r="D256" s="35"/>
      <c r="E256" s="35"/>
      <c r="G256" s="79"/>
      <c r="J256" s="80"/>
    </row>
    <row r="257" spans="3:10">
      <c r="C257" s="35"/>
      <c r="D257" s="35"/>
      <c r="E257" s="35"/>
      <c r="G257" s="79"/>
      <c r="J257" s="80"/>
    </row>
    <row r="258" spans="3:10">
      <c r="C258" s="35"/>
      <c r="D258" s="35"/>
      <c r="E258" s="35"/>
      <c r="G258" s="79"/>
      <c r="J258" s="80"/>
    </row>
    <row r="259" spans="3:10">
      <c r="C259" s="35"/>
      <c r="D259" s="35"/>
      <c r="E259" s="35"/>
      <c r="G259" s="79"/>
      <c r="J259" s="80"/>
    </row>
    <row r="260" spans="3:10">
      <c r="C260" s="35"/>
      <c r="D260" s="35"/>
      <c r="E260" s="35"/>
      <c r="G260" s="79"/>
      <c r="J260" s="80"/>
    </row>
    <row r="261" spans="3:10">
      <c r="C261" s="35"/>
      <c r="D261" s="35"/>
      <c r="E261" s="35"/>
      <c r="G261" s="79"/>
      <c r="J261" s="80"/>
    </row>
    <row r="262" spans="3:10">
      <c r="C262" s="35"/>
      <c r="D262" s="35"/>
      <c r="E262" s="35"/>
      <c r="G262" s="79"/>
      <c r="J262" s="80"/>
    </row>
    <row r="263" spans="3:10">
      <c r="C263" s="35"/>
      <c r="D263" s="35"/>
      <c r="E263" s="35"/>
      <c r="G263" s="79"/>
      <c r="J263" s="80"/>
    </row>
    <row r="264" spans="3:10">
      <c r="C264" s="35"/>
      <c r="D264" s="35"/>
      <c r="E264" s="35"/>
      <c r="G264" s="79"/>
      <c r="J264" s="80"/>
    </row>
    <row r="265" spans="3:10">
      <c r="C265" s="35"/>
      <c r="D265" s="35"/>
      <c r="E265" s="35"/>
      <c r="G265" s="79"/>
      <c r="J265" s="80"/>
    </row>
    <row r="266" spans="3:10">
      <c r="C266" s="35"/>
      <c r="D266" s="35"/>
      <c r="E266" s="35"/>
      <c r="G266" s="79"/>
      <c r="J266" s="80"/>
    </row>
    <row r="267" spans="3:10">
      <c r="C267" s="35"/>
      <c r="D267" s="35"/>
      <c r="E267" s="35"/>
      <c r="G267" s="79"/>
      <c r="J267" s="80"/>
    </row>
    <row r="268" spans="3:10">
      <c r="C268" s="35"/>
      <c r="D268" s="35"/>
      <c r="E268" s="35"/>
      <c r="G268" s="79"/>
      <c r="J268" s="80"/>
    </row>
    <row r="269" spans="3:10">
      <c r="C269" s="35"/>
      <c r="D269" s="35"/>
      <c r="E269" s="35"/>
      <c r="G269" s="79"/>
      <c r="J269" s="80"/>
    </row>
    <row r="270" spans="3:10">
      <c r="C270" s="35"/>
      <c r="D270" s="35"/>
      <c r="E270" s="35"/>
      <c r="G270" s="79"/>
      <c r="J270" s="80"/>
    </row>
    <row r="271" spans="3:10">
      <c r="C271" s="35"/>
      <c r="D271" s="35"/>
      <c r="E271" s="35"/>
      <c r="G271" s="79"/>
      <c r="J271" s="80"/>
    </row>
    <row r="272" spans="3:10">
      <c r="C272" s="35"/>
      <c r="D272" s="35"/>
      <c r="E272" s="35"/>
      <c r="G272" s="79"/>
      <c r="J272" s="80"/>
    </row>
    <row r="273" spans="3:10">
      <c r="C273" s="35"/>
      <c r="D273" s="35"/>
      <c r="E273" s="35"/>
      <c r="G273" s="79"/>
      <c r="J273" s="80"/>
    </row>
    <row r="274" spans="3:10">
      <c r="C274" s="35"/>
      <c r="D274" s="35"/>
      <c r="E274" s="35"/>
      <c r="G274" s="79"/>
      <c r="J274" s="80"/>
    </row>
    <row r="275" spans="3:10">
      <c r="C275" s="35"/>
      <c r="D275" s="35"/>
      <c r="E275" s="35"/>
      <c r="G275" s="79"/>
      <c r="J275" s="80"/>
    </row>
    <row r="276" spans="3:10">
      <c r="C276" s="35"/>
      <c r="D276" s="35"/>
      <c r="E276" s="35"/>
      <c r="G276" s="79"/>
      <c r="J276" s="80"/>
    </row>
    <row r="277" spans="3:10">
      <c r="C277" s="35"/>
      <c r="D277" s="35"/>
      <c r="E277" s="35"/>
      <c r="G277" s="79"/>
      <c r="J277" s="80"/>
    </row>
    <row r="278" spans="3:10">
      <c r="C278" s="35"/>
      <c r="D278" s="35"/>
      <c r="E278" s="35"/>
      <c r="G278" s="79"/>
      <c r="J278" s="80"/>
    </row>
    <row r="279" spans="3:10">
      <c r="C279" s="35"/>
      <c r="D279" s="35"/>
      <c r="E279" s="35"/>
      <c r="G279" s="79"/>
      <c r="J279" s="80"/>
    </row>
    <row r="280" spans="3:10">
      <c r="C280" s="35"/>
      <c r="D280" s="35"/>
      <c r="E280" s="35"/>
      <c r="G280" s="79"/>
      <c r="J280" s="80"/>
    </row>
    <row r="281" spans="3:10">
      <c r="C281" s="35"/>
      <c r="D281" s="35"/>
      <c r="E281" s="35"/>
      <c r="G281" s="79"/>
      <c r="J281" s="80"/>
    </row>
    <row r="282" spans="3:10">
      <c r="C282" s="35"/>
      <c r="D282" s="35"/>
      <c r="E282" s="35"/>
      <c r="G282" s="79"/>
      <c r="J282" s="80"/>
    </row>
    <row r="283" spans="3:10">
      <c r="C283" s="35"/>
      <c r="D283" s="35"/>
      <c r="E283" s="35"/>
      <c r="G283" s="79"/>
      <c r="J283" s="80"/>
    </row>
    <row r="284" spans="3:10">
      <c r="C284" s="35"/>
      <c r="D284" s="35"/>
      <c r="E284" s="35"/>
      <c r="G284" s="79"/>
      <c r="J284" s="80"/>
    </row>
    <row r="285" spans="3:10">
      <c r="C285" s="35"/>
      <c r="D285" s="35"/>
      <c r="E285" s="35"/>
      <c r="G285" s="79"/>
      <c r="J285" s="80"/>
    </row>
    <row r="286" spans="3:10">
      <c r="C286" s="35"/>
      <c r="D286" s="35"/>
      <c r="E286" s="35"/>
      <c r="G286" s="79"/>
      <c r="J286" s="80"/>
    </row>
    <row r="287" spans="3:10">
      <c r="C287" s="35"/>
      <c r="D287" s="35"/>
      <c r="E287" s="35"/>
      <c r="G287" s="79"/>
      <c r="J287" s="80"/>
    </row>
    <row r="288" spans="3:10">
      <c r="C288" s="35"/>
      <c r="D288" s="35"/>
      <c r="E288" s="35"/>
      <c r="G288" s="79"/>
      <c r="J288" s="80"/>
    </row>
    <row r="289" spans="3:10">
      <c r="C289" s="35"/>
      <c r="D289" s="35"/>
      <c r="E289" s="35"/>
      <c r="G289" s="79"/>
      <c r="J289" s="80"/>
    </row>
    <row r="290" spans="3:10">
      <c r="C290" s="35"/>
      <c r="D290" s="35"/>
      <c r="E290" s="35"/>
      <c r="G290" s="79"/>
      <c r="J290" s="80"/>
    </row>
    <row r="291" spans="3:10">
      <c r="C291" s="35"/>
      <c r="D291" s="35"/>
      <c r="E291" s="35"/>
      <c r="G291" s="79"/>
      <c r="J291" s="80"/>
    </row>
    <row r="292" spans="3:10">
      <c r="C292" s="35"/>
      <c r="D292" s="35"/>
      <c r="E292" s="35"/>
      <c r="G292" s="79"/>
      <c r="J292" s="80"/>
    </row>
    <row r="293" spans="3:10">
      <c r="C293" s="35"/>
      <c r="D293" s="35"/>
      <c r="E293" s="35"/>
      <c r="G293" s="79"/>
      <c r="J293" s="80"/>
    </row>
    <row r="294" spans="3:10">
      <c r="C294" s="35"/>
      <c r="D294" s="35"/>
      <c r="E294" s="35"/>
      <c r="G294" s="79"/>
      <c r="J294" s="80"/>
    </row>
    <row r="295" spans="3:10">
      <c r="C295" s="35"/>
      <c r="D295" s="35"/>
      <c r="E295" s="35"/>
      <c r="G295" s="79"/>
      <c r="J295" s="80"/>
    </row>
    <row r="296" spans="3:10">
      <c r="C296" s="35"/>
      <c r="D296" s="35"/>
      <c r="E296" s="35"/>
      <c r="G296" s="79"/>
      <c r="J296" s="80"/>
    </row>
    <row r="297" spans="3:10">
      <c r="C297" s="35"/>
      <c r="D297" s="35"/>
      <c r="E297" s="35"/>
      <c r="G297" s="79"/>
      <c r="J297" s="80"/>
    </row>
    <row r="298" spans="3:10">
      <c r="C298" s="35"/>
      <c r="D298" s="35"/>
      <c r="E298" s="35"/>
      <c r="G298" s="79"/>
      <c r="J298" s="80"/>
    </row>
    <row r="299" spans="3:10">
      <c r="C299" s="35"/>
      <c r="D299" s="35"/>
      <c r="E299" s="35"/>
      <c r="G299" s="79"/>
      <c r="J299" s="80"/>
    </row>
    <row r="300" spans="3:10">
      <c r="C300" s="35"/>
      <c r="D300" s="35"/>
      <c r="E300" s="35"/>
      <c r="G300" s="79"/>
      <c r="J300" s="80"/>
    </row>
    <row r="301" spans="3:10">
      <c r="C301" s="35"/>
      <c r="D301" s="35"/>
      <c r="E301" s="35"/>
      <c r="G301" s="79"/>
      <c r="J301" s="80"/>
    </row>
    <row r="302" spans="3:10">
      <c r="C302" s="35"/>
      <c r="D302" s="35"/>
      <c r="E302" s="35"/>
      <c r="G302" s="79"/>
      <c r="J302" s="80"/>
    </row>
    <row r="303" spans="3:10">
      <c r="C303" s="35"/>
      <c r="D303" s="35"/>
      <c r="E303" s="35"/>
      <c r="G303" s="79"/>
      <c r="J303" s="80"/>
    </row>
    <row r="304" spans="3:10">
      <c r="C304" s="35"/>
      <c r="D304" s="35"/>
      <c r="E304" s="35"/>
      <c r="G304" s="79"/>
      <c r="J304" s="80"/>
    </row>
    <row r="305" spans="3:10">
      <c r="C305" s="35"/>
      <c r="D305" s="35"/>
      <c r="E305" s="35"/>
      <c r="G305" s="79"/>
      <c r="J305" s="80"/>
    </row>
    <row r="306" spans="3:10">
      <c r="C306" s="35"/>
      <c r="D306" s="35"/>
      <c r="E306" s="35"/>
      <c r="G306" s="79"/>
      <c r="J306" s="80"/>
    </row>
    <row r="307" spans="3:10">
      <c r="C307" s="35"/>
      <c r="D307" s="35"/>
      <c r="E307" s="35"/>
      <c r="G307" s="79"/>
      <c r="J307" s="80"/>
    </row>
    <row r="308" spans="3:10">
      <c r="C308" s="35"/>
      <c r="D308" s="35"/>
      <c r="E308" s="35"/>
      <c r="G308" s="79"/>
      <c r="J308" s="80"/>
    </row>
    <row r="309" spans="3:10">
      <c r="C309" s="35"/>
      <c r="D309" s="35"/>
      <c r="E309" s="35"/>
      <c r="G309" s="79"/>
      <c r="J309" s="80"/>
    </row>
    <row r="310" spans="3:10">
      <c r="C310" s="35"/>
      <c r="D310" s="35"/>
      <c r="E310" s="35"/>
      <c r="G310" s="79"/>
      <c r="J310" s="80"/>
    </row>
    <row r="311" spans="3:10">
      <c r="C311" s="35"/>
      <c r="D311" s="35"/>
      <c r="E311" s="35"/>
      <c r="G311" s="79"/>
      <c r="J311" s="80"/>
    </row>
    <row r="312" spans="3:10">
      <c r="C312" s="35"/>
      <c r="D312" s="35"/>
      <c r="E312" s="35"/>
      <c r="G312" s="79"/>
      <c r="J312" s="80"/>
    </row>
    <row r="313" spans="3:10">
      <c r="C313" s="35"/>
      <c r="D313" s="35"/>
      <c r="E313" s="35"/>
      <c r="G313" s="79"/>
      <c r="J313" s="80"/>
    </row>
    <row r="314" spans="3:10">
      <c r="C314" s="35"/>
      <c r="D314" s="35"/>
      <c r="E314" s="35"/>
      <c r="G314" s="79"/>
      <c r="J314" s="80"/>
    </row>
    <row r="315" spans="3:10">
      <c r="C315" s="35"/>
      <c r="D315" s="35"/>
      <c r="E315" s="35"/>
      <c r="G315" s="79"/>
      <c r="J315" s="80"/>
    </row>
    <row r="316" spans="3:10">
      <c r="C316" s="35"/>
      <c r="D316" s="35"/>
      <c r="E316" s="35"/>
      <c r="G316" s="79"/>
      <c r="J316" s="80"/>
    </row>
    <row r="317" spans="3:10">
      <c r="C317" s="35"/>
      <c r="D317" s="35"/>
      <c r="E317" s="35"/>
      <c r="G317" s="79"/>
      <c r="J317" s="80"/>
    </row>
    <row r="318" spans="3:10">
      <c r="C318" s="35"/>
      <c r="D318" s="35"/>
      <c r="E318" s="35"/>
      <c r="G318" s="79"/>
      <c r="J318" s="80"/>
    </row>
    <row r="319" spans="3:10">
      <c r="C319" s="35"/>
      <c r="D319" s="35"/>
      <c r="E319" s="35"/>
      <c r="G319" s="79"/>
      <c r="J319" s="80"/>
    </row>
    <row r="320" spans="3:10">
      <c r="C320" s="35"/>
      <c r="D320" s="35"/>
      <c r="E320" s="35"/>
      <c r="G320" s="79"/>
      <c r="J320" s="80"/>
    </row>
    <row r="321" spans="3:10">
      <c r="C321" s="35"/>
      <c r="D321" s="35"/>
      <c r="E321" s="35"/>
      <c r="G321" s="79"/>
      <c r="J321" s="80"/>
    </row>
    <row r="322" spans="3:10">
      <c r="C322" s="35"/>
      <c r="D322" s="35"/>
      <c r="E322" s="35"/>
      <c r="G322" s="79"/>
      <c r="J322" s="80"/>
    </row>
    <row r="323" spans="3:10">
      <c r="C323" s="35"/>
      <c r="D323" s="35"/>
      <c r="E323" s="35"/>
      <c r="G323" s="79"/>
      <c r="J323" s="80"/>
    </row>
    <row r="324" spans="3:10">
      <c r="C324" s="35"/>
      <c r="D324" s="35"/>
      <c r="E324" s="35"/>
      <c r="G324" s="79"/>
      <c r="J324" s="80"/>
    </row>
    <row r="325" spans="3:10">
      <c r="C325" s="35"/>
      <c r="D325" s="35"/>
      <c r="E325" s="35"/>
      <c r="G325" s="79"/>
      <c r="J325" s="80"/>
    </row>
    <row r="326" spans="3:10">
      <c r="C326" s="35"/>
      <c r="D326" s="35"/>
      <c r="E326" s="35"/>
      <c r="G326" s="79"/>
      <c r="J326" s="80"/>
    </row>
    <row r="327" spans="3:10">
      <c r="C327" s="35"/>
      <c r="D327" s="35"/>
      <c r="E327" s="35"/>
      <c r="G327" s="79"/>
      <c r="J327" s="80"/>
    </row>
    <row r="328" spans="3:10">
      <c r="C328" s="35"/>
      <c r="D328" s="35"/>
      <c r="E328" s="35"/>
      <c r="G328" s="79"/>
      <c r="J328" s="80"/>
    </row>
    <row r="329" spans="3:10">
      <c r="C329" s="35"/>
      <c r="D329" s="35"/>
      <c r="E329" s="35"/>
      <c r="G329" s="79"/>
      <c r="J329" s="80"/>
    </row>
    <row r="330" spans="3:10">
      <c r="C330" s="35"/>
      <c r="D330" s="35"/>
      <c r="E330" s="35"/>
      <c r="G330" s="79"/>
      <c r="J330" s="80"/>
    </row>
    <row r="331" spans="3:10">
      <c r="C331" s="35"/>
      <c r="D331" s="35"/>
      <c r="E331" s="35"/>
      <c r="G331" s="79"/>
      <c r="J331" s="80"/>
    </row>
    <row r="332" spans="3:10">
      <c r="C332" s="35"/>
      <c r="D332" s="35"/>
      <c r="E332" s="35"/>
      <c r="G332" s="79"/>
      <c r="J332" s="80"/>
    </row>
    <row r="333" spans="3:10">
      <c r="C333" s="35"/>
      <c r="D333" s="35"/>
      <c r="E333" s="35"/>
      <c r="G333" s="79"/>
      <c r="J333" s="80"/>
    </row>
    <row r="334" spans="3:10">
      <c r="C334" s="35"/>
      <c r="D334" s="35"/>
      <c r="E334" s="35"/>
      <c r="G334" s="79"/>
      <c r="J334" s="80"/>
    </row>
    <row r="335" spans="3:10">
      <c r="C335" s="35"/>
      <c r="D335" s="35"/>
      <c r="E335" s="35"/>
      <c r="G335" s="79"/>
      <c r="J335" s="80"/>
    </row>
    <row r="336" spans="3:10">
      <c r="C336" s="35"/>
      <c r="D336" s="35"/>
      <c r="E336" s="35"/>
      <c r="G336" s="79"/>
      <c r="J336" s="80"/>
    </row>
    <row r="337" spans="3:10">
      <c r="C337" s="35"/>
      <c r="D337" s="35"/>
      <c r="E337" s="35"/>
      <c r="G337" s="79"/>
      <c r="J337" s="80"/>
    </row>
    <row r="338" spans="3:10">
      <c r="C338" s="35"/>
      <c r="D338" s="35"/>
      <c r="E338" s="35"/>
      <c r="G338" s="79"/>
      <c r="J338" s="80"/>
    </row>
    <row r="339" spans="3:10">
      <c r="C339" s="35"/>
      <c r="D339" s="35"/>
      <c r="E339" s="35"/>
      <c r="G339" s="79"/>
      <c r="J339" s="80"/>
    </row>
    <row r="340" spans="3:10">
      <c r="C340" s="35"/>
      <c r="D340" s="35"/>
      <c r="E340" s="35"/>
      <c r="G340" s="79"/>
      <c r="J340" s="80"/>
    </row>
    <row r="341" spans="3:10">
      <c r="C341" s="35"/>
      <c r="D341" s="35"/>
      <c r="E341" s="35"/>
      <c r="G341" s="79"/>
      <c r="J341" s="80"/>
    </row>
    <row r="342" spans="3:10">
      <c r="C342" s="35"/>
      <c r="D342" s="35"/>
      <c r="E342" s="35"/>
      <c r="G342" s="79"/>
      <c r="J342" s="80"/>
    </row>
    <row r="343" spans="3:10">
      <c r="C343" s="35"/>
      <c r="D343" s="35"/>
      <c r="E343" s="35"/>
      <c r="G343" s="79"/>
      <c r="J343" s="80"/>
    </row>
    <row r="344" spans="3:10">
      <c r="C344" s="35"/>
      <c r="D344" s="35"/>
      <c r="E344" s="35"/>
      <c r="G344" s="79"/>
      <c r="J344" s="80"/>
    </row>
    <row r="345" spans="3:10">
      <c r="C345" s="35"/>
      <c r="D345" s="35"/>
      <c r="E345" s="35"/>
      <c r="G345" s="79"/>
      <c r="J345" s="80"/>
    </row>
    <row r="346" spans="3:10">
      <c r="C346" s="35"/>
      <c r="D346" s="35"/>
      <c r="E346" s="35"/>
      <c r="G346" s="79"/>
      <c r="J346" s="80"/>
    </row>
    <row r="347" spans="3:10">
      <c r="C347" s="35"/>
      <c r="D347" s="35"/>
      <c r="E347" s="35"/>
      <c r="G347" s="79"/>
      <c r="J347" s="80"/>
    </row>
    <row r="348" spans="3:10">
      <c r="C348" s="35"/>
      <c r="D348" s="35"/>
      <c r="E348" s="35"/>
      <c r="G348" s="79"/>
      <c r="J348" s="80"/>
    </row>
    <row r="349" spans="3:10">
      <c r="C349" s="35"/>
      <c r="D349" s="35"/>
      <c r="E349" s="35"/>
      <c r="G349" s="79"/>
      <c r="J349" s="80"/>
    </row>
    <row r="350" spans="3:10">
      <c r="C350" s="35"/>
      <c r="D350" s="35"/>
      <c r="E350" s="35"/>
      <c r="G350" s="79"/>
      <c r="J350" s="80"/>
    </row>
    <row r="351" spans="3:10">
      <c r="C351" s="35"/>
      <c r="D351" s="35"/>
      <c r="E351" s="35"/>
      <c r="G351" s="79"/>
      <c r="J351" s="80"/>
    </row>
    <row r="352" spans="3:10">
      <c r="C352" s="35"/>
      <c r="D352" s="35"/>
      <c r="E352" s="35"/>
      <c r="G352" s="79"/>
      <c r="J352" s="80"/>
    </row>
    <row r="353" spans="3:10">
      <c r="C353" s="35"/>
      <c r="D353" s="35"/>
      <c r="E353" s="35"/>
      <c r="G353" s="79"/>
      <c r="J353" s="80"/>
    </row>
    <row r="354" spans="3:10">
      <c r="C354" s="35"/>
      <c r="D354" s="35"/>
      <c r="E354" s="35"/>
      <c r="G354" s="79"/>
      <c r="J354" s="80"/>
    </row>
    <row r="355" spans="3:10">
      <c r="C355" s="35"/>
      <c r="D355" s="35"/>
      <c r="E355" s="35"/>
      <c r="G355" s="79"/>
      <c r="J355" s="80"/>
    </row>
    <row r="356" spans="3:10">
      <c r="C356" s="35"/>
      <c r="D356" s="35"/>
      <c r="E356" s="35"/>
      <c r="G356" s="79"/>
      <c r="J356" s="80"/>
    </row>
    <row r="357" spans="3:10">
      <c r="C357" s="35"/>
      <c r="D357" s="35"/>
      <c r="E357" s="35"/>
      <c r="G357" s="79"/>
      <c r="J357" s="80"/>
    </row>
    <row r="358" spans="3:10">
      <c r="C358" s="35"/>
      <c r="D358" s="35"/>
      <c r="E358" s="35"/>
      <c r="G358" s="79"/>
      <c r="J358" s="80"/>
    </row>
    <row r="359" spans="3:10">
      <c r="C359" s="35"/>
      <c r="D359" s="35"/>
      <c r="E359" s="35"/>
      <c r="G359" s="79"/>
      <c r="J359" s="80"/>
    </row>
    <row r="360" spans="3:10">
      <c r="C360" s="35"/>
      <c r="D360" s="35"/>
      <c r="E360" s="35"/>
      <c r="G360" s="79"/>
      <c r="J360" s="80"/>
    </row>
    <row r="361" spans="3:10">
      <c r="C361" s="35"/>
      <c r="D361" s="35"/>
      <c r="E361" s="35"/>
      <c r="G361" s="79"/>
      <c r="J361" s="80"/>
    </row>
    <row r="362" spans="3:10">
      <c r="C362" s="35"/>
      <c r="D362" s="35"/>
      <c r="E362" s="35"/>
      <c r="G362" s="79"/>
      <c r="J362" s="80"/>
    </row>
    <row r="363" spans="3:10">
      <c r="C363" s="35"/>
      <c r="D363" s="35"/>
      <c r="E363" s="35"/>
      <c r="G363" s="79"/>
      <c r="J363" s="80"/>
    </row>
    <row r="364" spans="3:10">
      <c r="C364" s="35"/>
      <c r="D364" s="35"/>
      <c r="E364" s="35"/>
      <c r="G364" s="79"/>
      <c r="J364" s="80"/>
    </row>
    <row r="365" spans="3:10">
      <c r="C365" s="35"/>
      <c r="D365" s="35"/>
      <c r="E365" s="35"/>
      <c r="G365" s="79"/>
      <c r="J365" s="80"/>
    </row>
    <row r="366" spans="3:10">
      <c r="C366" s="35"/>
      <c r="D366" s="35"/>
      <c r="E366" s="35"/>
      <c r="G366" s="79"/>
      <c r="J366" s="80"/>
    </row>
    <row r="367" spans="3:10">
      <c r="C367" s="35"/>
      <c r="D367" s="35"/>
      <c r="E367" s="35"/>
      <c r="G367" s="79"/>
      <c r="J367" s="80"/>
    </row>
    <row r="368" spans="3:10">
      <c r="C368" s="35"/>
      <c r="D368" s="35"/>
      <c r="E368" s="35"/>
      <c r="G368" s="79"/>
      <c r="J368" s="80"/>
    </row>
    <row r="369" spans="3:10">
      <c r="C369" s="35"/>
      <c r="D369" s="35"/>
      <c r="E369" s="35"/>
      <c r="G369" s="79"/>
      <c r="J369" s="80"/>
    </row>
    <row r="370" spans="3:10">
      <c r="C370" s="35"/>
      <c r="D370" s="35"/>
      <c r="E370" s="35"/>
      <c r="G370" s="79"/>
      <c r="J370" s="80"/>
    </row>
    <row r="371" spans="3:10">
      <c r="C371" s="35"/>
      <c r="D371" s="35"/>
      <c r="E371" s="35"/>
      <c r="G371" s="79"/>
      <c r="J371" s="80"/>
    </row>
    <row r="372" spans="3:10">
      <c r="C372" s="35"/>
      <c r="D372" s="35"/>
      <c r="E372" s="35"/>
      <c r="G372" s="79"/>
      <c r="J372" s="80"/>
    </row>
    <row r="373" spans="3:10">
      <c r="C373" s="35"/>
      <c r="D373" s="35"/>
      <c r="E373" s="35"/>
      <c r="G373" s="79"/>
      <c r="J373" s="80"/>
    </row>
    <row r="374" spans="3:10">
      <c r="C374" s="35"/>
      <c r="D374" s="35"/>
      <c r="E374" s="35"/>
      <c r="G374" s="79"/>
      <c r="J374" s="80"/>
    </row>
    <row r="375" spans="3:10">
      <c r="C375" s="35"/>
      <c r="D375" s="35"/>
      <c r="E375" s="35"/>
      <c r="G375" s="79"/>
      <c r="J375" s="80"/>
    </row>
    <row r="376" spans="3:10">
      <c r="C376" s="35"/>
      <c r="D376" s="35"/>
      <c r="E376" s="35"/>
      <c r="G376" s="79"/>
      <c r="J376" s="80"/>
    </row>
    <row r="377" spans="3:10">
      <c r="C377" s="35"/>
      <c r="D377" s="35"/>
      <c r="E377" s="35"/>
      <c r="G377" s="79"/>
      <c r="J377" s="80"/>
    </row>
    <row r="378" spans="3:10">
      <c r="C378" s="35"/>
      <c r="D378" s="35"/>
      <c r="E378" s="35"/>
      <c r="G378" s="79"/>
      <c r="J378" s="80"/>
    </row>
    <row r="379" spans="3:10">
      <c r="C379" s="35"/>
      <c r="D379" s="35"/>
      <c r="E379" s="35"/>
      <c r="G379" s="79"/>
      <c r="J379" s="80"/>
    </row>
    <row r="380" spans="3:10">
      <c r="C380" s="35"/>
      <c r="D380" s="35"/>
      <c r="E380" s="35"/>
      <c r="G380" s="79"/>
      <c r="J380" s="80"/>
    </row>
    <row r="381" spans="3:10">
      <c r="C381" s="35"/>
      <c r="D381" s="35"/>
      <c r="E381" s="35"/>
      <c r="G381" s="79"/>
      <c r="J381" s="80"/>
    </row>
    <row r="382" spans="3:10">
      <c r="C382" s="35"/>
      <c r="D382" s="35"/>
      <c r="E382" s="35"/>
      <c r="G382" s="79"/>
      <c r="J382" s="80"/>
    </row>
    <row r="383" spans="3:10">
      <c r="C383" s="35"/>
      <c r="D383" s="35"/>
      <c r="E383" s="35"/>
      <c r="G383" s="79"/>
      <c r="J383" s="80"/>
    </row>
    <row r="384" spans="3:10">
      <c r="C384" s="35"/>
      <c r="D384" s="35"/>
      <c r="E384" s="35"/>
      <c r="G384" s="79"/>
      <c r="J384" s="80"/>
    </row>
    <row r="385" spans="3:10">
      <c r="C385" s="35"/>
      <c r="D385" s="35"/>
      <c r="E385" s="35"/>
      <c r="G385" s="79"/>
      <c r="J385" s="80"/>
    </row>
    <row r="386" spans="3:10">
      <c r="C386" s="35"/>
      <c r="D386" s="35"/>
      <c r="E386" s="35"/>
      <c r="G386" s="79"/>
      <c r="J386" s="80"/>
    </row>
    <row r="387" spans="3:10">
      <c r="C387" s="35"/>
      <c r="D387" s="35"/>
      <c r="E387" s="35"/>
      <c r="G387" s="79"/>
      <c r="J387" s="80"/>
    </row>
    <row r="388" spans="3:10">
      <c r="C388" s="35"/>
      <c r="D388" s="35"/>
      <c r="E388" s="35"/>
      <c r="G388" s="79"/>
      <c r="J388" s="80"/>
    </row>
    <row r="389" spans="3:10">
      <c r="C389" s="35"/>
      <c r="D389" s="35"/>
      <c r="E389" s="35"/>
      <c r="G389" s="79"/>
      <c r="J389" s="80"/>
    </row>
    <row r="390" spans="3:10">
      <c r="C390" s="35"/>
      <c r="D390" s="35"/>
      <c r="E390" s="35"/>
      <c r="G390" s="79"/>
      <c r="J390" s="80"/>
    </row>
    <row r="391" spans="3:10">
      <c r="C391" s="35"/>
      <c r="D391" s="35"/>
      <c r="E391" s="35"/>
      <c r="G391" s="79"/>
      <c r="J391" s="80"/>
    </row>
    <row r="392" spans="3:10">
      <c r="C392" s="35"/>
      <c r="D392" s="35"/>
      <c r="E392" s="35"/>
      <c r="G392" s="79"/>
      <c r="J392" s="80"/>
    </row>
    <row r="393" spans="3:10">
      <c r="C393" s="35"/>
      <c r="D393" s="35"/>
      <c r="E393" s="35"/>
      <c r="G393" s="79"/>
      <c r="J393" s="80"/>
    </row>
    <row r="394" spans="3:10">
      <c r="C394" s="35"/>
      <c r="D394" s="35"/>
      <c r="E394" s="35"/>
      <c r="G394" s="79"/>
      <c r="J394" s="80"/>
    </row>
    <row r="395" spans="3:10">
      <c r="C395" s="35"/>
      <c r="D395" s="35"/>
      <c r="E395" s="35"/>
      <c r="G395" s="79"/>
      <c r="J395" s="80"/>
    </row>
    <row r="396" spans="3:10">
      <c r="C396" s="35"/>
      <c r="D396" s="35"/>
      <c r="E396" s="35"/>
      <c r="G396" s="79"/>
      <c r="J396" s="80"/>
    </row>
    <row r="397" spans="3:10">
      <c r="C397" s="35"/>
      <c r="D397" s="35"/>
      <c r="E397" s="35"/>
      <c r="G397" s="79"/>
      <c r="J397" s="80"/>
    </row>
    <row r="398" spans="3:10">
      <c r="C398" s="35"/>
      <c r="D398" s="35"/>
      <c r="E398" s="35"/>
      <c r="G398" s="79"/>
      <c r="J398" s="80"/>
    </row>
    <row r="399" spans="3:10">
      <c r="C399" s="35"/>
      <c r="D399" s="35"/>
      <c r="E399" s="35"/>
      <c r="G399" s="79"/>
      <c r="J399" s="80"/>
    </row>
    <row r="400" spans="3:10">
      <c r="C400" s="35"/>
      <c r="D400" s="35"/>
      <c r="E400" s="35"/>
      <c r="G400" s="79"/>
      <c r="J400" s="80"/>
    </row>
    <row r="401" spans="3:10">
      <c r="C401" s="35"/>
      <c r="D401" s="35"/>
      <c r="E401" s="35"/>
      <c r="G401" s="79"/>
      <c r="J401" s="80"/>
    </row>
    <row r="402" spans="3:10">
      <c r="C402" s="35"/>
      <c r="D402" s="35"/>
      <c r="E402" s="35"/>
      <c r="G402" s="79"/>
      <c r="J402" s="80"/>
    </row>
    <row r="403" spans="3:10">
      <c r="C403" s="35"/>
      <c r="D403" s="35"/>
      <c r="E403" s="35"/>
      <c r="G403" s="79"/>
      <c r="J403" s="80"/>
    </row>
    <row r="404" spans="3:10">
      <c r="C404" s="35"/>
      <c r="D404" s="35"/>
      <c r="E404" s="35"/>
      <c r="G404" s="79"/>
      <c r="J404" s="80"/>
    </row>
    <row r="405" spans="3:10">
      <c r="C405" s="35"/>
      <c r="D405" s="35"/>
      <c r="E405" s="35"/>
      <c r="G405" s="79"/>
      <c r="J405" s="80"/>
    </row>
    <row r="406" spans="3:10">
      <c r="C406" s="35"/>
      <c r="D406" s="35"/>
      <c r="E406" s="35"/>
      <c r="G406" s="79"/>
      <c r="J406" s="80"/>
    </row>
    <row r="407" spans="3:10">
      <c r="C407" s="35"/>
      <c r="D407" s="35"/>
      <c r="E407" s="35"/>
      <c r="G407" s="79"/>
      <c r="J407" s="80"/>
    </row>
    <row r="408" spans="3:10">
      <c r="C408" s="35"/>
      <c r="D408" s="35"/>
      <c r="E408" s="35"/>
      <c r="G408" s="79"/>
      <c r="J408" s="80"/>
    </row>
    <row r="409" spans="3:10">
      <c r="C409" s="35"/>
      <c r="D409" s="35"/>
      <c r="E409" s="35"/>
      <c r="G409" s="79"/>
      <c r="J409" s="80"/>
    </row>
    <row r="410" spans="3:10">
      <c r="C410" s="35"/>
      <c r="D410" s="35"/>
      <c r="E410" s="35"/>
      <c r="G410" s="79"/>
      <c r="J410" s="80"/>
    </row>
    <row r="411" spans="3:10">
      <c r="C411" s="35"/>
      <c r="D411" s="35"/>
      <c r="E411" s="35"/>
      <c r="G411" s="79"/>
      <c r="J411" s="80"/>
    </row>
    <row r="412" spans="3:10">
      <c r="C412" s="35"/>
      <c r="D412" s="35"/>
      <c r="E412" s="35"/>
      <c r="G412" s="79"/>
      <c r="J412" s="80"/>
    </row>
    <row r="413" spans="3:10">
      <c r="C413" s="35"/>
      <c r="D413" s="35"/>
      <c r="E413" s="35"/>
      <c r="G413" s="79"/>
      <c r="J413" s="80"/>
    </row>
    <row r="414" spans="3:10">
      <c r="C414" s="35"/>
      <c r="D414" s="35"/>
      <c r="E414" s="35"/>
      <c r="G414" s="79"/>
      <c r="J414" s="80"/>
    </row>
    <row r="415" spans="3:10">
      <c r="C415" s="35"/>
      <c r="D415" s="35"/>
      <c r="E415" s="35"/>
      <c r="G415" s="79"/>
      <c r="J415" s="80"/>
    </row>
    <row r="416" spans="3:10">
      <c r="C416" s="35"/>
      <c r="D416" s="35"/>
      <c r="E416" s="35"/>
      <c r="G416" s="79"/>
      <c r="J416" s="80"/>
    </row>
    <row r="417" spans="3:10">
      <c r="C417" s="35"/>
      <c r="D417" s="35"/>
      <c r="E417" s="35"/>
      <c r="G417" s="79"/>
      <c r="J417" s="80"/>
    </row>
    <row r="418" spans="3:10">
      <c r="C418" s="35"/>
      <c r="D418" s="35"/>
      <c r="E418" s="35"/>
      <c r="G418" s="79"/>
      <c r="J418" s="80"/>
    </row>
    <row r="419" spans="3:10">
      <c r="C419" s="35"/>
      <c r="D419" s="35"/>
      <c r="E419" s="35"/>
      <c r="G419" s="79"/>
      <c r="J419" s="80"/>
    </row>
    <row r="420" spans="3:10">
      <c r="C420" s="35"/>
      <c r="D420" s="35"/>
      <c r="E420" s="35"/>
      <c r="G420" s="79"/>
      <c r="J420" s="80"/>
    </row>
    <row r="421" spans="3:10">
      <c r="C421" s="35"/>
      <c r="D421" s="35"/>
      <c r="E421" s="35"/>
      <c r="G421" s="79"/>
      <c r="J421" s="80"/>
    </row>
    <row r="422" spans="3:10">
      <c r="C422" s="35"/>
      <c r="D422" s="35"/>
      <c r="E422" s="35"/>
      <c r="G422" s="79"/>
      <c r="J422" s="80"/>
    </row>
    <row r="423" spans="3:10">
      <c r="C423" s="35"/>
      <c r="D423" s="35"/>
      <c r="E423" s="35"/>
      <c r="G423" s="79"/>
      <c r="J423" s="80"/>
    </row>
    <row r="424" spans="3:10">
      <c r="C424" s="35"/>
      <c r="D424" s="35"/>
      <c r="E424" s="35"/>
      <c r="G424" s="79"/>
      <c r="J424" s="80"/>
    </row>
    <row r="425" spans="3:10">
      <c r="C425" s="35"/>
      <c r="D425" s="35"/>
      <c r="E425" s="35"/>
      <c r="G425" s="79"/>
      <c r="J425" s="80"/>
    </row>
    <row r="426" spans="3:10">
      <c r="C426" s="35"/>
      <c r="D426" s="35"/>
      <c r="E426" s="35"/>
      <c r="G426" s="79"/>
      <c r="J426" s="80"/>
    </row>
    <row r="427" spans="3:10">
      <c r="C427" s="35"/>
      <c r="D427" s="35"/>
      <c r="E427" s="35"/>
      <c r="G427" s="79"/>
      <c r="J427" s="80"/>
    </row>
    <row r="428" spans="3:10">
      <c r="C428" s="35"/>
      <c r="D428" s="35"/>
      <c r="E428" s="35"/>
      <c r="G428" s="79"/>
      <c r="J428" s="80"/>
    </row>
    <row r="429" spans="3:10">
      <c r="C429" s="35"/>
      <c r="D429" s="35"/>
      <c r="E429" s="35"/>
      <c r="G429" s="79"/>
      <c r="J429" s="80"/>
    </row>
    <row r="430" spans="3:10">
      <c r="C430" s="35"/>
      <c r="D430" s="35"/>
      <c r="E430" s="35"/>
      <c r="G430" s="79"/>
      <c r="J430" s="80"/>
    </row>
    <row r="431" spans="3:10">
      <c r="C431" s="35"/>
      <c r="D431" s="35"/>
      <c r="E431" s="35"/>
      <c r="G431" s="79"/>
      <c r="J431" s="80"/>
    </row>
    <row r="432" spans="3:10">
      <c r="C432" s="35"/>
      <c r="D432" s="35"/>
      <c r="E432" s="35"/>
      <c r="G432" s="79"/>
      <c r="J432" s="80"/>
    </row>
    <row r="433" spans="3:10">
      <c r="C433" s="35"/>
      <c r="D433" s="35"/>
      <c r="E433" s="35"/>
      <c r="G433" s="79"/>
      <c r="J433" s="80"/>
    </row>
    <row r="434" spans="3:10">
      <c r="C434" s="35"/>
      <c r="D434" s="35"/>
      <c r="E434" s="35"/>
      <c r="G434" s="79"/>
      <c r="J434" s="80"/>
    </row>
    <row r="435" spans="3:10">
      <c r="C435" s="35"/>
      <c r="D435" s="35"/>
      <c r="E435" s="35"/>
      <c r="G435" s="79"/>
      <c r="J435" s="80"/>
    </row>
    <row r="436" spans="3:10">
      <c r="C436" s="35"/>
      <c r="D436" s="35"/>
      <c r="E436" s="35"/>
      <c r="G436" s="79"/>
      <c r="J436" s="80"/>
    </row>
    <row r="437" spans="3:10">
      <c r="C437" s="35"/>
      <c r="D437" s="35"/>
      <c r="E437" s="35"/>
      <c r="G437" s="79"/>
      <c r="J437" s="80"/>
    </row>
    <row r="438" spans="3:10">
      <c r="C438" s="35"/>
      <c r="D438" s="35"/>
      <c r="E438" s="35"/>
      <c r="G438" s="79"/>
      <c r="J438" s="80"/>
    </row>
    <row r="439" spans="3:10">
      <c r="C439" s="35"/>
      <c r="D439" s="35"/>
      <c r="E439" s="35"/>
      <c r="G439" s="79"/>
      <c r="J439" s="80"/>
    </row>
    <row r="440" spans="3:10">
      <c r="C440" s="35"/>
      <c r="D440" s="35"/>
      <c r="E440" s="35"/>
      <c r="G440" s="79"/>
      <c r="J440" s="80"/>
    </row>
    <row r="441" spans="3:10">
      <c r="C441" s="35"/>
      <c r="D441" s="35"/>
      <c r="E441" s="35"/>
      <c r="G441" s="79"/>
      <c r="J441" s="80"/>
    </row>
    <row r="442" spans="3:10">
      <c r="C442" s="35"/>
      <c r="D442" s="35"/>
      <c r="E442" s="35"/>
      <c r="G442" s="79"/>
      <c r="J442" s="80"/>
    </row>
    <row r="443" spans="3:10">
      <c r="C443" s="35"/>
      <c r="D443" s="35"/>
      <c r="E443" s="35"/>
      <c r="G443" s="79"/>
      <c r="J443" s="80"/>
    </row>
    <row r="444" spans="3:10">
      <c r="C444" s="35"/>
      <c r="D444" s="35"/>
      <c r="E444" s="35"/>
      <c r="G444" s="79"/>
      <c r="J444" s="80"/>
    </row>
    <row r="445" spans="3:10">
      <c r="C445" s="35"/>
      <c r="D445" s="35"/>
      <c r="E445" s="35"/>
      <c r="G445" s="79"/>
      <c r="J445" s="80"/>
    </row>
    <row r="446" spans="3:10">
      <c r="C446" s="35"/>
      <c r="D446" s="35"/>
      <c r="E446" s="35"/>
      <c r="G446" s="79"/>
      <c r="J446" s="80"/>
    </row>
    <row r="447" spans="3:10">
      <c r="C447" s="35"/>
      <c r="D447" s="35"/>
      <c r="E447" s="35"/>
      <c r="G447" s="79"/>
      <c r="J447" s="80"/>
    </row>
    <row r="448" spans="3:10">
      <c r="C448" s="35"/>
      <c r="D448" s="35"/>
      <c r="E448" s="35"/>
      <c r="G448" s="79"/>
      <c r="J448" s="80"/>
    </row>
    <row r="449" spans="3:10">
      <c r="C449" s="35"/>
      <c r="D449" s="35"/>
      <c r="E449" s="35"/>
      <c r="G449" s="79"/>
      <c r="J449" s="80"/>
    </row>
    <row r="450" spans="3:10">
      <c r="C450" s="35"/>
      <c r="D450" s="35"/>
      <c r="E450" s="35"/>
      <c r="G450" s="79"/>
      <c r="J450" s="80"/>
    </row>
    <row r="451" spans="3:10">
      <c r="C451" s="35"/>
      <c r="D451" s="35"/>
      <c r="E451" s="35"/>
      <c r="G451" s="79"/>
      <c r="J451" s="80"/>
    </row>
    <row r="452" spans="3:10">
      <c r="C452" s="35"/>
      <c r="D452" s="35"/>
      <c r="E452" s="35"/>
      <c r="G452" s="79"/>
      <c r="J452" s="80"/>
    </row>
    <row r="453" spans="3:10">
      <c r="C453" s="35"/>
      <c r="D453" s="35"/>
      <c r="E453" s="35"/>
      <c r="G453" s="79"/>
      <c r="J453" s="80"/>
    </row>
    <row r="454" spans="3:10">
      <c r="C454" s="35"/>
      <c r="D454" s="35"/>
      <c r="E454" s="35"/>
      <c r="G454" s="79"/>
      <c r="J454" s="80"/>
    </row>
    <row r="455" spans="3:10">
      <c r="C455" s="35"/>
      <c r="D455" s="35"/>
      <c r="E455" s="35"/>
      <c r="G455" s="79"/>
      <c r="J455" s="80"/>
    </row>
    <row r="456" spans="3:10">
      <c r="C456" s="35"/>
      <c r="D456" s="35"/>
      <c r="E456" s="35"/>
      <c r="G456" s="79"/>
      <c r="J456" s="80"/>
    </row>
    <row r="457" spans="3:10">
      <c r="C457" s="35"/>
      <c r="D457" s="35"/>
      <c r="E457" s="35"/>
      <c r="G457" s="79"/>
      <c r="J457" s="80"/>
    </row>
    <row r="458" spans="3:10">
      <c r="C458" s="35"/>
      <c r="D458" s="35"/>
      <c r="E458" s="35"/>
      <c r="G458" s="79"/>
      <c r="J458" s="80"/>
    </row>
    <row r="459" spans="3:10">
      <c r="C459" s="35"/>
      <c r="D459" s="35"/>
      <c r="E459" s="35"/>
      <c r="G459" s="79"/>
      <c r="J459" s="80"/>
    </row>
    <row r="460" spans="3:10">
      <c r="C460" s="35"/>
      <c r="D460" s="35"/>
      <c r="E460" s="35"/>
      <c r="G460" s="79"/>
      <c r="J460" s="80"/>
    </row>
    <row r="461" spans="3:10">
      <c r="C461" s="35"/>
      <c r="D461" s="35"/>
      <c r="E461" s="35"/>
      <c r="G461" s="79"/>
      <c r="J461" s="80"/>
    </row>
    <row r="462" spans="3:10">
      <c r="C462" s="35"/>
      <c r="D462" s="35"/>
      <c r="E462" s="35"/>
      <c r="G462" s="79"/>
      <c r="J462" s="80"/>
    </row>
    <row r="463" spans="3:10">
      <c r="C463" s="35"/>
      <c r="D463" s="35"/>
      <c r="E463" s="35"/>
      <c r="G463" s="79"/>
      <c r="J463" s="80"/>
    </row>
    <row r="464" spans="3:10">
      <c r="C464" s="35"/>
      <c r="D464" s="35"/>
      <c r="E464" s="35"/>
      <c r="G464" s="79"/>
      <c r="J464" s="80"/>
    </row>
    <row r="465" spans="3:10">
      <c r="C465" s="35"/>
      <c r="D465" s="35"/>
      <c r="E465" s="35"/>
      <c r="G465" s="79"/>
      <c r="J465" s="80"/>
    </row>
    <row r="466" spans="3:10">
      <c r="C466" s="35"/>
      <c r="D466" s="35"/>
      <c r="E466" s="35"/>
      <c r="G466" s="79"/>
      <c r="J466" s="80"/>
    </row>
    <row r="467" spans="3:10">
      <c r="C467" s="35"/>
      <c r="D467" s="35"/>
      <c r="E467" s="35"/>
      <c r="G467" s="79"/>
      <c r="J467" s="80"/>
    </row>
    <row r="468" spans="3:10">
      <c r="C468" s="35"/>
      <c r="D468" s="35"/>
      <c r="E468" s="35"/>
      <c r="G468" s="79"/>
      <c r="J468" s="80"/>
    </row>
    <row r="469" spans="3:10">
      <c r="C469" s="35"/>
      <c r="D469" s="35"/>
      <c r="E469" s="35"/>
      <c r="G469" s="79"/>
      <c r="J469" s="80"/>
    </row>
    <row r="470" spans="3:10">
      <c r="C470" s="35"/>
      <c r="D470" s="35"/>
      <c r="E470" s="35"/>
      <c r="G470" s="79"/>
      <c r="J470" s="80"/>
    </row>
    <row r="471" spans="3:10">
      <c r="C471" s="35"/>
      <c r="D471" s="35"/>
      <c r="E471" s="35"/>
      <c r="G471" s="79"/>
      <c r="J471" s="80"/>
    </row>
    <row r="472" spans="3:10">
      <c r="C472" s="35"/>
      <c r="D472" s="35"/>
      <c r="E472" s="35"/>
      <c r="G472" s="79"/>
      <c r="J472" s="80"/>
    </row>
    <row r="473" spans="3:10">
      <c r="C473" s="35"/>
      <c r="D473" s="35"/>
      <c r="E473" s="35"/>
      <c r="G473" s="79"/>
      <c r="J473" s="80"/>
    </row>
    <row r="474" spans="3:10">
      <c r="C474" s="35"/>
      <c r="D474" s="35"/>
      <c r="E474" s="35"/>
      <c r="G474" s="79"/>
      <c r="J474" s="80"/>
    </row>
    <row r="475" spans="3:10">
      <c r="C475" s="35"/>
      <c r="D475" s="35"/>
      <c r="E475" s="35"/>
      <c r="G475" s="79"/>
      <c r="J475" s="80"/>
    </row>
    <row r="476" spans="3:10">
      <c r="C476" s="35"/>
      <c r="D476" s="35"/>
      <c r="E476" s="35"/>
      <c r="G476" s="79"/>
      <c r="J476" s="80"/>
    </row>
    <row r="477" spans="3:10">
      <c r="C477" s="35"/>
      <c r="D477" s="35"/>
      <c r="E477" s="35"/>
      <c r="G477" s="79"/>
      <c r="J477" s="80"/>
    </row>
    <row r="478" spans="3:10">
      <c r="C478" s="35"/>
      <c r="D478" s="35"/>
      <c r="E478" s="35"/>
      <c r="G478" s="79"/>
      <c r="J478" s="80"/>
    </row>
    <row r="479" spans="3:10">
      <c r="C479" s="35"/>
      <c r="D479" s="35"/>
      <c r="E479" s="35"/>
      <c r="G479" s="79"/>
      <c r="J479" s="80"/>
    </row>
    <row r="480" spans="3:10">
      <c r="C480" s="35"/>
      <c r="D480" s="35"/>
      <c r="E480" s="35"/>
      <c r="G480" s="79"/>
      <c r="J480" s="80"/>
    </row>
    <row r="481" spans="3:10">
      <c r="C481" s="35"/>
      <c r="D481" s="35"/>
      <c r="E481" s="35"/>
      <c r="G481" s="79"/>
      <c r="J481" s="80"/>
    </row>
    <row r="482" spans="3:10">
      <c r="C482" s="35"/>
      <c r="D482" s="35"/>
      <c r="E482" s="35"/>
      <c r="G482" s="79"/>
      <c r="J482" s="80"/>
    </row>
    <row r="483" spans="3:10">
      <c r="C483" s="35"/>
      <c r="D483" s="35"/>
      <c r="E483" s="35"/>
      <c r="G483" s="79"/>
      <c r="J483" s="80"/>
    </row>
    <row r="484" spans="3:10">
      <c r="C484" s="35"/>
      <c r="D484" s="35"/>
      <c r="E484" s="35"/>
      <c r="G484" s="79"/>
      <c r="J484" s="80"/>
    </row>
    <row r="485" spans="3:10">
      <c r="C485" s="35"/>
      <c r="D485" s="35"/>
      <c r="E485" s="35"/>
      <c r="G485" s="79"/>
      <c r="J485" s="80"/>
    </row>
    <row r="486" spans="3:10">
      <c r="C486" s="35"/>
      <c r="D486" s="35"/>
      <c r="E486" s="35"/>
      <c r="G486" s="79"/>
      <c r="J486" s="80"/>
    </row>
    <row r="487" spans="3:10">
      <c r="C487" s="35"/>
      <c r="D487" s="35"/>
      <c r="E487" s="35"/>
      <c r="G487" s="79"/>
      <c r="J487" s="80"/>
    </row>
    <row r="488" spans="3:10">
      <c r="C488" s="35"/>
      <c r="D488" s="35"/>
      <c r="E488" s="35"/>
      <c r="G488" s="79"/>
      <c r="J488" s="80"/>
    </row>
    <row r="489" spans="3:10">
      <c r="C489" s="35"/>
      <c r="D489" s="35"/>
      <c r="E489" s="35"/>
      <c r="G489" s="79"/>
      <c r="J489" s="80"/>
    </row>
    <row r="490" spans="3:10">
      <c r="C490" s="35"/>
      <c r="D490" s="35"/>
      <c r="E490" s="35"/>
      <c r="G490" s="79"/>
      <c r="J490" s="80"/>
    </row>
    <row r="491" spans="3:10">
      <c r="C491" s="35"/>
      <c r="D491" s="35"/>
      <c r="E491" s="35"/>
      <c r="G491" s="79"/>
      <c r="J491" s="80"/>
    </row>
    <row r="492" spans="3:10">
      <c r="C492" s="35"/>
      <c r="D492" s="35"/>
      <c r="E492" s="35"/>
      <c r="G492" s="79"/>
      <c r="J492" s="80"/>
    </row>
    <row r="493" spans="3:10">
      <c r="C493" s="35"/>
      <c r="D493" s="35"/>
      <c r="E493" s="35"/>
      <c r="G493" s="79"/>
      <c r="J493" s="80"/>
    </row>
    <row r="494" spans="3:10">
      <c r="C494" s="35"/>
      <c r="D494" s="35"/>
      <c r="E494" s="35"/>
      <c r="G494" s="79"/>
      <c r="J494" s="80"/>
    </row>
    <row r="495" spans="3:10">
      <c r="C495" s="35"/>
      <c r="D495" s="35"/>
      <c r="E495" s="35"/>
      <c r="G495" s="79"/>
      <c r="J495" s="80"/>
    </row>
    <row r="496" spans="3:10">
      <c r="C496" s="35"/>
      <c r="D496" s="35"/>
      <c r="E496" s="35"/>
      <c r="G496" s="79"/>
      <c r="J496" s="80"/>
    </row>
    <row r="497" spans="3:10">
      <c r="C497" s="35"/>
      <c r="D497" s="35"/>
      <c r="E497" s="35"/>
      <c r="G497" s="79"/>
      <c r="J497" s="80"/>
    </row>
    <row r="498" spans="3:10">
      <c r="C498" s="35"/>
      <c r="D498" s="35"/>
      <c r="E498" s="35"/>
      <c r="G498" s="79"/>
      <c r="J498" s="80"/>
    </row>
    <row r="499" spans="3:10">
      <c r="C499" s="35"/>
      <c r="D499" s="35"/>
      <c r="E499" s="35"/>
      <c r="G499" s="79"/>
      <c r="J499" s="80"/>
    </row>
    <row r="500" spans="3:10">
      <c r="C500" s="35"/>
      <c r="D500" s="35"/>
      <c r="E500" s="35"/>
      <c r="G500" s="79"/>
      <c r="J500" s="80"/>
    </row>
    <row r="501" spans="3:10">
      <c r="C501" s="35"/>
      <c r="D501" s="35"/>
      <c r="E501" s="35"/>
      <c r="G501" s="79"/>
      <c r="J501" s="80"/>
    </row>
    <row r="502" spans="3:10">
      <c r="C502" s="35"/>
      <c r="D502" s="35"/>
      <c r="E502" s="35"/>
      <c r="G502" s="79"/>
      <c r="J502" s="80"/>
    </row>
    <row r="503" spans="3:10">
      <c r="C503" s="35"/>
      <c r="D503" s="35"/>
      <c r="E503" s="35"/>
      <c r="G503" s="79"/>
      <c r="J503" s="80"/>
    </row>
    <row r="504" spans="3:10">
      <c r="C504" s="35"/>
      <c r="D504" s="35"/>
      <c r="E504" s="35"/>
      <c r="G504" s="79"/>
      <c r="J504" s="80"/>
    </row>
    <row r="505" spans="3:10">
      <c r="C505" s="35"/>
      <c r="D505" s="35"/>
      <c r="E505" s="35"/>
      <c r="G505" s="79"/>
      <c r="J505" s="80"/>
    </row>
    <row r="506" spans="3:10">
      <c r="C506" s="35"/>
      <c r="D506" s="35"/>
      <c r="E506" s="35"/>
      <c r="G506" s="79"/>
      <c r="J506" s="80"/>
    </row>
    <row r="507" spans="3:10">
      <c r="C507" s="35"/>
      <c r="D507" s="35"/>
      <c r="E507" s="35"/>
      <c r="G507" s="79"/>
      <c r="J507" s="80"/>
    </row>
    <row r="508" spans="3:10">
      <c r="C508" s="35"/>
      <c r="D508" s="35"/>
      <c r="E508" s="35"/>
      <c r="G508" s="79"/>
      <c r="J508" s="80"/>
    </row>
    <row r="509" spans="3:10">
      <c r="C509" s="35"/>
      <c r="D509" s="35"/>
      <c r="E509" s="35"/>
      <c r="G509" s="79"/>
      <c r="J509" s="80"/>
    </row>
    <row r="510" spans="3:10">
      <c r="C510" s="35"/>
      <c r="D510" s="35"/>
      <c r="E510" s="35"/>
      <c r="G510" s="79"/>
      <c r="J510" s="80"/>
    </row>
    <row r="511" spans="3:10">
      <c r="C511" s="35"/>
      <c r="D511" s="35"/>
      <c r="E511" s="35"/>
      <c r="G511" s="79"/>
      <c r="J511" s="80"/>
    </row>
    <row r="512" spans="3:10">
      <c r="C512" s="35"/>
      <c r="D512" s="35"/>
      <c r="E512" s="35"/>
      <c r="G512" s="79"/>
      <c r="J512" s="80"/>
    </row>
    <row r="513" spans="3:10">
      <c r="C513" s="35"/>
      <c r="D513" s="35"/>
      <c r="E513" s="35"/>
      <c r="G513" s="79"/>
      <c r="J513" s="80"/>
    </row>
    <row r="514" spans="3:10">
      <c r="C514" s="35"/>
      <c r="D514" s="35"/>
      <c r="E514" s="35"/>
      <c r="G514" s="79"/>
      <c r="J514" s="80"/>
    </row>
    <row r="515" spans="3:10">
      <c r="C515" s="35"/>
      <c r="D515" s="35"/>
      <c r="E515" s="35"/>
      <c r="G515" s="79"/>
      <c r="J515" s="80"/>
    </row>
    <row r="516" spans="3:10">
      <c r="C516" s="35"/>
      <c r="D516" s="35"/>
      <c r="E516" s="35"/>
      <c r="G516" s="79"/>
      <c r="J516" s="80"/>
    </row>
    <row r="517" spans="3:10">
      <c r="C517" s="35"/>
      <c r="D517" s="35"/>
      <c r="E517" s="35"/>
      <c r="G517" s="79"/>
      <c r="J517" s="80"/>
    </row>
    <row r="518" spans="3:10">
      <c r="C518" s="35"/>
      <c r="D518" s="35"/>
      <c r="E518" s="35"/>
      <c r="G518" s="79"/>
      <c r="J518" s="80"/>
    </row>
    <row r="519" spans="3:10">
      <c r="C519" s="35"/>
      <c r="D519" s="35"/>
      <c r="E519" s="35"/>
      <c r="G519" s="79"/>
      <c r="J519" s="80"/>
    </row>
    <row r="520" spans="3:10">
      <c r="C520" s="35"/>
      <c r="D520" s="35"/>
      <c r="E520" s="35"/>
      <c r="G520" s="79"/>
      <c r="J520" s="80"/>
    </row>
    <row r="521" spans="3:10">
      <c r="C521" s="35"/>
      <c r="D521" s="35"/>
      <c r="E521" s="35"/>
      <c r="G521" s="79"/>
      <c r="J521" s="80"/>
    </row>
    <row r="522" spans="3:10">
      <c r="C522" s="35"/>
      <c r="D522" s="35"/>
      <c r="E522" s="35"/>
      <c r="G522" s="79"/>
      <c r="J522" s="80"/>
    </row>
    <row r="523" spans="3:10">
      <c r="C523" s="35"/>
      <c r="D523" s="35"/>
      <c r="E523" s="35"/>
      <c r="G523" s="79"/>
      <c r="J523" s="80"/>
    </row>
    <row r="524" spans="3:10">
      <c r="C524" s="35"/>
      <c r="D524" s="35"/>
      <c r="E524" s="35"/>
      <c r="G524" s="79"/>
      <c r="J524" s="80"/>
    </row>
    <row r="525" spans="3:10">
      <c r="C525" s="35"/>
      <c r="D525" s="35"/>
      <c r="E525" s="35"/>
      <c r="G525" s="79"/>
      <c r="J525" s="80"/>
    </row>
    <row r="526" spans="3:10">
      <c r="C526" s="35"/>
      <c r="D526" s="35"/>
      <c r="E526" s="35"/>
      <c r="G526" s="79"/>
      <c r="J526" s="80"/>
    </row>
    <row r="527" spans="3:10">
      <c r="C527" s="35"/>
      <c r="D527" s="35"/>
      <c r="E527" s="35"/>
      <c r="G527" s="79"/>
      <c r="J527" s="80"/>
    </row>
    <row r="528" spans="3:10">
      <c r="C528" s="35"/>
      <c r="D528" s="35"/>
      <c r="E528" s="35"/>
      <c r="G528" s="79"/>
      <c r="J528" s="80"/>
    </row>
    <row r="529" spans="3:10">
      <c r="C529" s="35"/>
      <c r="D529" s="35"/>
      <c r="E529" s="35"/>
      <c r="G529" s="79"/>
      <c r="J529" s="80"/>
    </row>
    <row r="530" spans="3:10">
      <c r="C530" s="35"/>
      <c r="D530" s="35"/>
      <c r="E530" s="35"/>
      <c r="G530" s="79"/>
      <c r="J530" s="80"/>
    </row>
    <row r="531" spans="3:10">
      <c r="C531" s="35"/>
      <c r="D531" s="35"/>
      <c r="E531" s="35"/>
      <c r="G531" s="79"/>
      <c r="J531" s="80"/>
    </row>
    <row r="532" spans="3:10">
      <c r="C532" s="35"/>
      <c r="D532" s="35"/>
      <c r="E532" s="35"/>
      <c r="G532" s="79"/>
      <c r="J532" s="80"/>
    </row>
    <row r="533" spans="3:10">
      <c r="C533" s="35"/>
      <c r="D533" s="35"/>
      <c r="E533" s="35"/>
      <c r="G533" s="79"/>
      <c r="J533" s="80"/>
    </row>
    <row r="534" spans="3:10">
      <c r="C534" s="35"/>
      <c r="D534" s="35"/>
      <c r="E534" s="35"/>
      <c r="G534" s="79"/>
      <c r="J534" s="80"/>
    </row>
    <row r="535" spans="3:10">
      <c r="C535" s="35"/>
      <c r="D535" s="35"/>
      <c r="E535" s="35"/>
      <c r="G535" s="79"/>
      <c r="J535" s="80"/>
    </row>
    <row r="536" spans="3:10">
      <c r="C536" s="35"/>
      <c r="D536" s="35"/>
      <c r="E536" s="35"/>
      <c r="G536" s="79"/>
      <c r="J536" s="80"/>
    </row>
    <row r="537" spans="3:10">
      <c r="C537" s="35"/>
      <c r="D537" s="35"/>
      <c r="E537" s="35"/>
      <c r="G537" s="79"/>
      <c r="J537" s="80"/>
    </row>
    <row r="538" spans="3:10">
      <c r="C538" s="35"/>
      <c r="D538" s="35"/>
      <c r="E538" s="35"/>
      <c r="G538" s="79"/>
      <c r="J538" s="80"/>
    </row>
    <row r="539" spans="3:10">
      <c r="C539" s="35"/>
      <c r="D539" s="35"/>
      <c r="E539" s="35"/>
      <c r="G539" s="79"/>
      <c r="J539" s="80"/>
    </row>
    <row r="540" spans="3:10">
      <c r="C540" s="35"/>
      <c r="D540" s="35"/>
      <c r="E540" s="35"/>
      <c r="G540" s="79"/>
      <c r="J540" s="80"/>
    </row>
    <row r="541" spans="3:10">
      <c r="C541" s="35"/>
      <c r="D541" s="35"/>
      <c r="E541" s="35"/>
      <c r="G541" s="79"/>
      <c r="J541" s="80"/>
    </row>
    <row r="542" spans="3:10">
      <c r="C542" s="35"/>
      <c r="D542" s="35"/>
      <c r="E542" s="35"/>
      <c r="G542" s="79"/>
      <c r="J542" s="80"/>
    </row>
    <row r="543" spans="3:10">
      <c r="C543" s="35"/>
      <c r="D543" s="35"/>
      <c r="E543" s="35"/>
      <c r="G543" s="79"/>
      <c r="J543" s="80"/>
    </row>
    <row r="544" spans="3:10">
      <c r="C544" s="35"/>
      <c r="D544" s="35"/>
      <c r="E544" s="35"/>
      <c r="G544" s="79"/>
      <c r="J544" s="80"/>
    </row>
    <row r="545" spans="3:10">
      <c r="C545" s="35"/>
      <c r="D545" s="35"/>
      <c r="E545" s="35"/>
      <c r="G545" s="79"/>
      <c r="J545" s="80"/>
    </row>
    <row r="546" spans="3:10">
      <c r="C546" s="35"/>
      <c r="D546" s="35"/>
      <c r="E546" s="35"/>
      <c r="G546" s="79"/>
      <c r="J546" s="80"/>
    </row>
    <row r="547" spans="3:10">
      <c r="C547" s="35"/>
      <c r="D547" s="35"/>
      <c r="E547" s="35"/>
      <c r="G547" s="79"/>
      <c r="J547" s="80"/>
    </row>
    <row r="548" spans="3:10">
      <c r="C548" s="35"/>
      <c r="D548" s="35"/>
      <c r="E548" s="35"/>
      <c r="G548" s="79"/>
      <c r="J548" s="80"/>
    </row>
    <row r="549" spans="3:10">
      <c r="C549" s="35"/>
      <c r="D549" s="35"/>
      <c r="E549" s="35"/>
      <c r="G549" s="79"/>
      <c r="J549" s="80"/>
    </row>
    <row r="550" spans="3:10">
      <c r="C550" s="35"/>
      <c r="D550" s="35"/>
      <c r="E550" s="35"/>
      <c r="G550" s="79"/>
      <c r="J550" s="80"/>
    </row>
    <row r="551" spans="3:10">
      <c r="C551" s="35"/>
      <c r="D551" s="35"/>
      <c r="E551" s="35"/>
      <c r="G551" s="79"/>
      <c r="J551" s="80"/>
    </row>
    <row r="552" spans="3:10">
      <c r="C552" s="35"/>
      <c r="D552" s="35"/>
      <c r="E552" s="35"/>
      <c r="G552" s="79"/>
      <c r="J552" s="80"/>
    </row>
    <row r="553" spans="3:10">
      <c r="C553" s="35"/>
      <c r="D553" s="35"/>
      <c r="E553" s="35"/>
      <c r="G553" s="79"/>
      <c r="J553" s="80"/>
    </row>
    <row r="554" spans="3:10">
      <c r="C554" s="35"/>
      <c r="D554" s="35"/>
      <c r="E554" s="35"/>
      <c r="G554" s="79"/>
      <c r="J554" s="80"/>
    </row>
    <row r="555" spans="3:10">
      <c r="C555" s="35"/>
      <c r="D555" s="35"/>
      <c r="E555" s="35"/>
      <c r="G555" s="79"/>
      <c r="J555" s="80"/>
    </row>
    <row r="556" spans="3:10">
      <c r="C556" s="35"/>
      <c r="D556" s="35"/>
      <c r="E556" s="35"/>
      <c r="G556" s="79"/>
      <c r="J556" s="80"/>
    </row>
    <row r="557" spans="3:10">
      <c r="C557" s="35"/>
      <c r="D557" s="35"/>
      <c r="E557" s="35"/>
      <c r="G557" s="79"/>
      <c r="J557" s="80"/>
    </row>
    <row r="558" spans="3:10">
      <c r="C558" s="35"/>
      <c r="D558" s="35"/>
      <c r="E558" s="35"/>
      <c r="G558" s="79"/>
      <c r="J558" s="80"/>
    </row>
    <row r="559" spans="3:10">
      <c r="C559" s="35"/>
      <c r="D559" s="35"/>
      <c r="E559" s="35"/>
      <c r="G559" s="79"/>
      <c r="J559" s="80"/>
    </row>
    <row r="560" spans="3:10">
      <c r="C560" s="35"/>
      <c r="D560" s="35"/>
      <c r="E560" s="35"/>
      <c r="G560" s="79"/>
      <c r="J560" s="80"/>
    </row>
    <row r="561" spans="3:10">
      <c r="C561" s="35"/>
      <c r="D561" s="35"/>
      <c r="E561" s="35"/>
      <c r="G561" s="79"/>
      <c r="J561" s="80"/>
    </row>
    <row r="562" spans="3:10">
      <c r="C562" s="35"/>
      <c r="D562" s="35"/>
      <c r="E562" s="35"/>
      <c r="G562" s="79"/>
      <c r="J562" s="80"/>
    </row>
    <row r="563" spans="3:10">
      <c r="C563" s="35"/>
      <c r="D563" s="35"/>
      <c r="E563" s="35"/>
      <c r="G563" s="79"/>
      <c r="J563" s="80"/>
    </row>
    <row r="564" spans="3:10">
      <c r="C564" s="35"/>
      <c r="D564" s="35"/>
      <c r="E564" s="35"/>
      <c r="G564" s="79"/>
      <c r="J564" s="80"/>
    </row>
    <row r="565" spans="3:10">
      <c r="C565" s="35"/>
      <c r="D565" s="35"/>
      <c r="E565" s="35"/>
      <c r="G565" s="79"/>
      <c r="J565" s="80"/>
    </row>
    <row r="566" spans="3:10">
      <c r="C566" s="35"/>
      <c r="D566" s="35"/>
      <c r="E566" s="35"/>
      <c r="G566" s="79"/>
      <c r="J566" s="80"/>
    </row>
    <row r="567" spans="3:10">
      <c r="C567" s="35"/>
      <c r="D567" s="35"/>
      <c r="E567" s="35"/>
      <c r="G567" s="79"/>
      <c r="J567" s="80"/>
    </row>
    <row r="568" spans="3:10">
      <c r="C568" s="35"/>
      <c r="D568" s="35"/>
      <c r="E568" s="35"/>
      <c r="G568" s="79"/>
      <c r="J568" s="80"/>
    </row>
    <row r="569" spans="3:10">
      <c r="C569" s="35"/>
      <c r="D569" s="35"/>
      <c r="E569" s="35"/>
      <c r="G569" s="79"/>
      <c r="J569" s="80"/>
    </row>
    <row r="570" spans="3:10">
      <c r="C570" s="35"/>
      <c r="D570" s="35"/>
      <c r="E570" s="35"/>
      <c r="G570" s="79"/>
      <c r="J570" s="80"/>
    </row>
    <row r="571" spans="3:10">
      <c r="C571" s="35"/>
      <c r="D571" s="35"/>
      <c r="E571" s="35"/>
      <c r="G571" s="79"/>
      <c r="J571" s="80"/>
    </row>
    <row r="572" spans="3:10">
      <c r="C572" s="35"/>
      <c r="D572" s="35"/>
      <c r="E572" s="35"/>
      <c r="G572" s="79"/>
      <c r="J572" s="80"/>
    </row>
    <row r="573" spans="3:10">
      <c r="C573" s="35"/>
      <c r="D573" s="35"/>
      <c r="E573" s="35"/>
      <c r="G573" s="79"/>
      <c r="J573" s="80"/>
    </row>
    <row r="574" spans="3:10">
      <c r="C574" s="35"/>
      <c r="D574" s="35"/>
      <c r="E574" s="35"/>
      <c r="G574" s="79"/>
      <c r="J574" s="80"/>
    </row>
    <row r="575" spans="3:10">
      <c r="C575" s="35"/>
      <c r="D575" s="35"/>
      <c r="E575" s="35"/>
      <c r="G575" s="79"/>
      <c r="J575" s="80"/>
    </row>
    <row r="576" spans="3:10">
      <c r="C576" s="35"/>
      <c r="D576" s="35"/>
      <c r="E576" s="35"/>
      <c r="G576" s="79"/>
      <c r="J576" s="80"/>
    </row>
    <row r="577" spans="3:10">
      <c r="C577" s="35"/>
      <c r="D577" s="35"/>
      <c r="E577" s="35"/>
      <c r="G577" s="79"/>
      <c r="J577" s="80"/>
    </row>
    <row r="578" spans="3:10">
      <c r="C578" s="35"/>
      <c r="D578" s="35"/>
      <c r="E578" s="35"/>
      <c r="G578" s="79"/>
      <c r="J578" s="80"/>
    </row>
    <row r="579" spans="3:10">
      <c r="C579" s="35"/>
      <c r="D579" s="35"/>
      <c r="E579" s="35"/>
      <c r="G579" s="79"/>
      <c r="J579" s="80"/>
    </row>
    <row r="580" spans="3:10">
      <c r="C580" s="35"/>
      <c r="D580" s="35"/>
      <c r="E580" s="35"/>
      <c r="G580" s="79"/>
      <c r="J580" s="80"/>
    </row>
    <row r="581" spans="3:10">
      <c r="C581" s="35"/>
      <c r="D581" s="35"/>
      <c r="E581" s="35"/>
      <c r="G581" s="79"/>
      <c r="J581" s="80"/>
    </row>
    <row r="582" spans="3:10">
      <c r="C582" s="35"/>
      <c r="D582" s="35"/>
      <c r="E582" s="35"/>
      <c r="G582" s="79"/>
      <c r="J582" s="80"/>
    </row>
    <row r="583" spans="3:10">
      <c r="C583" s="35"/>
      <c r="D583" s="35"/>
      <c r="E583" s="35"/>
      <c r="G583" s="79"/>
      <c r="J583" s="80"/>
    </row>
    <row r="584" spans="3:10">
      <c r="C584" s="35"/>
      <c r="D584" s="35"/>
      <c r="E584" s="35"/>
      <c r="G584" s="79"/>
      <c r="J584" s="80"/>
    </row>
    <row r="585" spans="3:10">
      <c r="C585" s="35"/>
      <c r="D585" s="35"/>
      <c r="E585" s="35"/>
      <c r="G585" s="79"/>
      <c r="J585" s="80"/>
    </row>
    <row r="586" spans="3:10">
      <c r="C586" s="35"/>
      <c r="D586" s="35"/>
      <c r="E586" s="35"/>
      <c r="G586" s="79"/>
      <c r="J586" s="80"/>
    </row>
    <row r="587" spans="3:10">
      <c r="C587" s="35"/>
      <c r="D587" s="35"/>
      <c r="E587" s="35"/>
      <c r="G587" s="79"/>
      <c r="J587" s="80"/>
    </row>
    <row r="588" spans="3:10">
      <c r="C588" s="35"/>
      <c r="D588" s="35"/>
      <c r="E588" s="35"/>
      <c r="G588" s="79"/>
      <c r="J588" s="80"/>
    </row>
    <row r="589" spans="3:10">
      <c r="C589" s="35"/>
      <c r="D589" s="35"/>
      <c r="E589" s="35"/>
      <c r="G589" s="79"/>
      <c r="J589" s="80"/>
    </row>
    <row r="590" spans="3:10">
      <c r="C590" s="35"/>
      <c r="D590" s="35"/>
      <c r="E590" s="35"/>
      <c r="G590" s="79"/>
      <c r="J590" s="80"/>
    </row>
    <row r="591" spans="3:10">
      <c r="C591" s="35"/>
      <c r="D591" s="35"/>
      <c r="E591" s="35"/>
      <c r="G591" s="79"/>
      <c r="J591" s="80"/>
    </row>
    <row r="592" spans="3:10">
      <c r="C592" s="35"/>
      <c r="D592" s="35"/>
      <c r="E592" s="35"/>
      <c r="G592" s="79"/>
      <c r="J592" s="80"/>
    </row>
    <row r="593" spans="3:10">
      <c r="C593" s="35"/>
      <c r="D593" s="35"/>
      <c r="E593" s="35"/>
      <c r="G593" s="79"/>
      <c r="J593" s="80"/>
    </row>
    <row r="594" spans="3:10">
      <c r="C594" s="35"/>
      <c r="D594" s="35"/>
      <c r="E594" s="35"/>
      <c r="G594" s="79"/>
      <c r="J594" s="80"/>
    </row>
    <row r="595" spans="3:10">
      <c r="C595" s="35"/>
      <c r="D595" s="35"/>
      <c r="E595" s="35"/>
      <c r="G595" s="79"/>
      <c r="J595" s="80"/>
    </row>
    <row r="596" spans="3:10">
      <c r="C596" s="35"/>
      <c r="D596" s="35"/>
      <c r="E596" s="35"/>
      <c r="G596" s="79"/>
      <c r="J596" s="80"/>
    </row>
    <row r="597" spans="3:10">
      <c r="C597" s="35"/>
      <c r="D597" s="35"/>
      <c r="E597" s="35"/>
      <c r="G597" s="79"/>
      <c r="J597" s="80"/>
    </row>
    <row r="598" spans="3:10">
      <c r="C598" s="35"/>
      <c r="D598" s="35"/>
      <c r="E598" s="35"/>
      <c r="G598" s="79"/>
      <c r="J598" s="80"/>
    </row>
    <row r="599" spans="3:10">
      <c r="C599" s="35"/>
      <c r="D599" s="35"/>
      <c r="E599" s="35"/>
      <c r="G599" s="79"/>
      <c r="J599" s="80"/>
    </row>
    <row r="600" spans="3:10">
      <c r="C600" s="35"/>
      <c r="D600" s="35"/>
      <c r="E600" s="35"/>
      <c r="G600" s="79"/>
      <c r="J600" s="80"/>
    </row>
    <row r="601" spans="3:10">
      <c r="C601" s="35"/>
      <c r="D601" s="35"/>
      <c r="E601" s="35"/>
      <c r="G601" s="79"/>
      <c r="J601" s="80"/>
    </row>
    <row r="602" spans="3:10">
      <c r="C602" s="35"/>
      <c r="D602" s="35"/>
      <c r="E602" s="35"/>
      <c r="G602" s="79"/>
      <c r="J602" s="80"/>
    </row>
    <row r="603" spans="3:10">
      <c r="C603" s="35"/>
      <c r="D603" s="35"/>
      <c r="E603" s="35"/>
      <c r="G603" s="79"/>
      <c r="J603" s="80"/>
    </row>
    <row r="604" spans="3:10">
      <c r="C604" s="35"/>
      <c r="D604" s="35"/>
      <c r="E604" s="35"/>
      <c r="G604" s="79"/>
      <c r="J604" s="80"/>
    </row>
    <row r="605" spans="3:10">
      <c r="C605" s="35"/>
      <c r="D605" s="35"/>
      <c r="E605" s="35"/>
      <c r="G605" s="79"/>
      <c r="J605" s="80"/>
    </row>
    <row r="606" spans="3:10">
      <c r="C606" s="35"/>
      <c r="D606" s="35"/>
      <c r="E606" s="35"/>
      <c r="G606" s="79"/>
      <c r="J606" s="80"/>
    </row>
    <row r="607" spans="3:10">
      <c r="C607" s="35"/>
      <c r="D607" s="35"/>
      <c r="E607" s="35"/>
      <c r="G607" s="79"/>
      <c r="J607" s="80"/>
    </row>
    <row r="608" spans="3:10">
      <c r="C608" s="35"/>
      <c r="D608" s="35"/>
      <c r="E608" s="35"/>
      <c r="G608" s="79"/>
      <c r="J608" s="80"/>
    </row>
    <row r="609" spans="3:10">
      <c r="C609" s="35"/>
      <c r="D609" s="35"/>
      <c r="E609" s="35"/>
      <c r="G609" s="79"/>
      <c r="J609" s="80"/>
    </row>
    <row r="610" spans="3:10">
      <c r="C610" s="35"/>
      <c r="D610" s="35"/>
      <c r="E610" s="35"/>
      <c r="G610" s="79"/>
      <c r="J610" s="80"/>
    </row>
    <row r="611" spans="3:10">
      <c r="C611" s="35"/>
      <c r="D611" s="35"/>
      <c r="E611" s="35"/>
      <c r="G611" s="79"/>
      <c r="J611" s="80"/>
    </row>
    <row r="612" spans="3:10">
      <c r="C612" s="35"/>
      <c r="D612" s="35"/>
      <c r="E612" s="35"/>
      <c r="G612" s="79"/>
      <c r="J612" s="80"/>
    </row>
    <row r="613" spans="3:10">
      <c r="C613" s="35"/>
      <c r="D613" s="35"/>
      <c r="E613" s="35"/>
      <c r="G613" s="79"/>
      <c r="J613" s="80"/>
    </row>
    <row r="614" spans="3:10">
      <c r="C614" s="35"/>
      <c r="D614" s="35"/>
      <c r="E614" s="35"/>
      <c r="G614" s="79"/>
      <c r="J614" s="80"/>
    </row>
    <row r="615" spans="3:10">
      <c r="C615" s="35"/>
      <c r="D615" s="35"/>
      <c r="E615" s="35"/>
      <c r="G615" s="79"/>
      <c r="J615" s="80"/>
    </row>
    <row r="616" spans="3:10">
      <c r="C616" s="35"/>
      <c r="D616" s="35"/>
      <c r="E616" s="35"/>
      <c r="G616" s="79"/>
      <c r="J616" s="80"/>
    </row>
    <row r="617" spans="3:10">
      <c r="C617" s="35"/>
      <c r="D617" s="35"/>
      <c r="E617" s="35"/>
      <c r="G617" s="79"/>
      <c r="J617" s="80"/>
    </row>
    <row r="618" spans="3:10">
      <c r="C618" s="35"/>
      <c r="D618" s="35"/>
      <c r="E618" s="35"/>
      <c r="G618" s="79"/>
      <c r="J618" s="80"/>
    </row>
    <row r="619" spans="3:10">
      <c r="C619" s="35"/>
      <c r="D619" s="35"/>
      <c r="E619" s="35"/>
      <c r="G619" s="79"/>
      <c r="J619" s="80"/>
    </row>
    <row r="620" spans="3:10">
      <c r="C620" s="35"/>
      <c r="D620" s="35"/>
      <c r="E620" s="35"/>
      <c r="G620" s="79"/>
      <c r="J620" s="80"/>
    </row>
    <row r="621" spans="3:10">
      <c r="C621" s="35"/>
      <c r="D621" s="35"/>
      <c r="E621" s="35"/>
      <c r="G621" s="79"/>
      <c r="J621" s="80"/>
    </row>
    <row r="622" spans="3:10">
      <c r="C622" s="35"/>
      <c r="D622" s="35"/>
      <c r="E622" s="35"/>
      <c r="G622" s="79"/>
      <c r="J622" s="80"/>
    </row>
    <row r="623" spans="3:10">
      <c r="C623" s="35"/>
      <c r="D623" s="35"/>
      <c r="E623" s="35"/>
      <c r="G623" s="79"/>
      <c r="J623" s="80"/>
    </row>
    <row r="624" spans="3:10">
      <c r="C624" s="35"/>
      <c r="D624" s="35"/>
      <c r="E624" s="35"/>
      <c r="G624" s="79"/>
      <c r="J624" s="80"/>
    </row>
    <row r="625" spans="3:10">
      <c r="C625" s="35"/>
      <c r="D625" s="35"/>
      <c r="E625" s="35"/>
      <c r="G625" s="79"/>
      <c r="J625" s="80"/>
    </row>
    <row r="626" spans="3:10">
      <c r="C626" s="35"/>
      <c r="D626" s="35"/>
      <c r="E626" s="35"/>
      <c r="G626" s="79"/>
      <c r="J626" s="80"/>
    </row>
    <row r="627" spans="3:10">
      <c r="C627" s="35"/>
      <c r="D627" s="35"/>
      <c r="E627" s="35"/>
      <c r="G627" s="79"/>
      <c r="J627" s="80"/>
    </row>
    <row r="628" spans="3:10">
      <c r="C628" s="35"/>
      <c r="D628" s="35"/>
      <c r="E628" s="35"/>
      <c r="G628" s="79"/>
      <c r="J628" s="80"/>
    </row>
    <row r="629" spans="3:10">
      <c r="C629" s="35"/>
      <c r="D629" s="35"/>
      <c r="E629" s="35"/>
      <c r="G629" s="79"/>
      <c r="J629" s="80"/>
    </row>
    <row r="630" spans="3:10">
      <c r="C630" s="35"/>
      <c r="D630" s="35"/>
      <c r="E630" s="35"/>
      <c r="G630" s="79"/>
      <c r="J630" s="80"/>
    </row>
    <row r="631" spans="3:10">
      <c r="C631" s="35"/>
      <c r="D631" s="35"/>
      <c r="E631" s="35"/>
      <c r="G631" s="79"/>
      <c r="J631" s="80"/>
    </row>
    <row r="632" spans="3:10">
      <c r="C632" s="35"/>
      <c r="D632" s="35"/>
      <c r="E632" s="35"/>
      <c r="G632" s="79"/>
      <c r="J632" s="80"/>
    </row>
    <row r="633" spans="3:10">
      <c r="C633" s="35"/>
      <c r="D633" s="35"/>
      <c r="E633" s="35"/>
      <c r="G633" s="79"/>
      <c r="J633" s="80"/>
    </row>
    <row r="634" spans="3:10">
      <c r="C634" s="35"/>
      <c r="D634" s="35"/>
      <c r="E634" s="35"/>
      <c r="G634" s="79"/>
      <c r="J634" s="80"/>
    </row>
    <row r="635" spans="3:10">
      <c r="C635" s="35"/>
      <c r="D635" s="35"/>
      <c r="E635" s="35"/>
      <c r="G635" s="79"/>
      <c r="J635" s="80"/>
    </row>
    <row r="636" spans="3:10">
      <c r="C636" s="35"/>
      <c r="D636" s="35"/>
      <c r="E636" s="35"/>
      <c r="G636" s="79"/>
      <c r="J636" s="80"/>
    </row>
    <row r="637" spans="3:10">
      <c r="C637" s="35"/>
      <c r="D637" s="35"/>
      <c r="E637" s="35"/>
      <c r="G637" s="79"/>
      <c r="J637" s="80"/>
    </row>
    <row r="638" spans="3:10">
      <c r="C638" s="35"/>
      <c r="D638" s="35"/>
      <c r="E638" s="35"/>
      <c r="G638" s="79"/>
      <c r="J638" s="80"/>
    </row>
    <row r="639" spans="3:10">
      <c r="C639" s="35"/>
      <c r="D639" s="35"/>
      <c r="E639" s="35"/>
      <c r="G639" s="79"/>
      <c r="J639" s="80"/>
    </row>
    <row r="640" spans="3:10">
      <c r="C640" s="35"/>
      <c r="D640" s="35"/>
      <c r="E640" s="35"/>
      <c r="G640" s="79"/>
      <c r="J640" s="80"/>
    </row>
    <row r="641" spans="3:10">
      <c r="C641" s="35"/>
      <c r="D641" s="35"/>
      <c r="E641" s="35"/>
      <c r="G641" s="79"/>
      <c r="J641" s="80"/>
    </row>
    <row r="642" spans="3:10">
      <c r="C642" s="35"/>
      <c r="D642" s="35"/>
      <c r="E642" s="35"/>
      <c r="G642" s="79"/>
      <c r="J642" s="80"/>
    </row>
    <row r="643" spans="3:10">
      <c r="C643" s="35"/>
      <c r="D643" s="35"/>
      <c r="E643" s="35"/>
      <c r="G643" s="79"/>
      <c r="J643" s="80"/>
    </row>
    <row r="644" spans="3:10">
      <c r="C644" s="35"/>
      <c r="D644" s="35"/>
      <c r="E644" s="35"/>
      <c r="G644" s="79"/>
      <c r="J644" s="80"/>
    </row>
    <row r="645" spans="3:10">
      <c r="C645" s="35"/>
      <c r="D645" s="35"/>
      <c r="E645" s="35"/>
      <c r="G645" s="79"/>
      <c r="J645" s="80"/>
    </row>
    <row r="646" spans="3:10">
      <c r="C646" s="35"/>
      <c r="D646" s="35"/>
      <c r="E646" s="35"/>
      <c r="G646" s="79"/>
      <c r="J646" s="80"/>
    </row>
    <row r="647" spans="3:10">
      <c r="C647" s="35"/>
      <c r="D647" s="35"/>
      <c r="E647" s="35"/>
      <c r="G647" s="79"/>
      <c r="J647" s="80"/>
    </row>
    <row r="648" spans="3:10">
      <c r="C648" s="35"/>
      <c r="D648" s="35"/>
      <c r="E648" s="35"/>
      <c r="G648" s="79"/>
      <c r="J648" s="80"/>
    </row>
    <row r="649" spans="3:10">
      <c r="C649" s="35"/>
      <c r="D649" s="35"/>
      <c r="E649" s="35"/>
      <c r="G649" s="79"/>
      <c r="J649" s="80"/>
    </row>
    <row r="650" spans="3:10">
      <c r="C650" s="35"/>
      <c r="D650" s="35"/>
      <c r="E650" s="35"/>
      <c r="G650" s="79"/>
      <c r="J650" s="80"/>
    </row>
    <row r="651" spans="3:10">
      <c r="C651" s="35"/>
      <c r="D651" s="35"/>
      <c r="E651" s="35"/>
      <c r="G651" s="79"/>
      <c r="J651" s="80"/>
    </row>
    <row r="652" spans="3:10">
      <c r="C652" s="35"/>
      <c r="D652" s="35"/>
      <c r="E652" s="35"/>
      <c r="G652" s="79"/>
      <c r="J652" s="80"/>
    </row>
    <row r="653" spans="3:10">
      <c r="C653" s="35"/>
      <c r="D653" s="35"/>
      <c r="E653" s="35"/>
      <c r="G653" s="79"/>
      <c r="J653" s="80"/>
    </row>
    <row r="654" spans="3:10">
      <c r="C654" s="35"/>
      <c r="D654" s="35"/>
      <c r="E654" s="35"/>
      <c r="G654" s="79"/>
      <c r="J654" s="80"/>
    </row>
    <row r="655" spans="3:10">
      <c r="C655" s="35"/>
      <c r="D655" s="35"/>
      <c r="E655" s="35"/>
      <c r="G655" s="79"/>
      <c r="J655" s="80"/>
    </row>
    <row r="656" spans="3:10">
      <c r="C656" s="35"/>
      <c r="D656" s="35"/>
      <c r="E656" s="35"/>
      <c r="G656" s="79"/>
      <c r="J656" s="80"/>
    </row>
    <row r="657" spans="3:10">
      <c r="C657" s="35"/>
      <c r="D657" s="35"/>
      <c r="E657" s="35"/>
      <c r="G657" s="79"/>
      <c r="J657" s="80"/>
    </row>
    <row r="658" spans="3:10">
      <c r="C658" s="35"/>
      <c r="D658" s="35"/>
      <c r="E658" s="35"/>
      <c r="G658" s="79"/>
      <c r="J658" s="80"/>
    </row>
    <row r="659" spans="3:10">
      <c r="C659" s="35"/>
      <c r="D659" s="35"/>
      <c r="E659" s="35"/>
      <c r="G659" s="79"/>
      <c r="J659" s="80"/>
    </row>
    <row r="660" spans="3:10">
      <c r="C660" s="35"/>
      <c r="D660" s="35"/>
      <c r="E660" s="35"/>
      <c r="G660" s="79"/>
      <c r="J660" s="80"/>
    </row>
    <row r="661" spans="3:10">
      <c r="C661" s="35"/>
      <c r="D661" s="35"/>
      <c r="E661" s="35"/>
      <c r="G661" s="79"/>
      <c r="J661" s="80"/>
    </row>
    <row r="662" spans="3:10">
      <c r="C662" s="35"/>
      <c r="D662" s="35"/>
      <c r="E662" s="35"/>
      <c r="G662" s="79"/>
      <c r="J662" s="80"/>
    </row>
    <row r="663" spans="3:10">
      <c r="C663" s="35"/>
      <c r="D663" s="35"/>
      <c r="E663" s="35"/>
      <c r="G663" s="79"/>
      <c r="J663" s="80"/>
    </row>
    <row r="664" spans="3:10">
      <c r="C664" s="35"/>
      <c r="D664" s="35"/>
      <c r="E664" s="35"/>
      <c r="G664" s="79"/>
      <c r="J664" s="80"/>
    </row>
    <row r="665" spans="3:10">
      <c r="C665" s="35"/>
      <c r="D665" s="35"/>
      <c r="E665" s="35"/>
      <c r="G665" s="79"/>
      <c r="J665" s="80"/>
    </row>
    <row r="666" spans="3:10">
      <c r="C666" s="35"/>
      <c r="D666" s="35"/>
      <c r="E666" s="35"/>
      <c r="G666" s="79"/>
      <c r="J666" s="80"/>
    </row>
    <row r="667" spans="3:10">
      <c r="C667" s="35"/>
      <c r="D667" s="35"/>
      <c r="E667" s="35"/>
      <c r="G667" s="79"/>
      <c r="J667" s="80"/>
    </row>
    <row r="668" spans="3:10">
      <c r="C668" s="35"/>
      <c r="D668" s="35"/>
      <c r="E668" s="35"/>
      <c r="G668" s="79"/>
      <c r="J668" s="80"/>
    </row>
    <row r="669" spans="3:10">
      <c r="C669" s="35"/>
      <c r="D669" s="35"/>
      <c r="E669" s="35"/>
      <c r="G669" s="79"/>
      <c r="J669" s="80"/>
    </row>
    <row r="670" spans="3:10">
      <c r="C670" s="35"/>
      <c r="D670" s="35"/>
      <c r="E670" s="35"/>
      <c r="G670" s="79"/>
      <c r="J670" s="80"/>
    </row>
    <row r="671" spans="3:10">
      <c r="C671" s="35"/>
      <c r="D671" s="35"/>
      <c r="E671" s="35"/>
      <c r="G671" s="79"/>
      <c r="J671" s="80"/>
    </row>
    <row r="672" spans="3:10">
      <c r="C672" s="35"/>
      <c r="D672" s="35"/>
      <c r="E672" s="35"/>
      <c r="G672" s="79"/>
      <c r="J672" s="80"/>
    </row>
    <row r="673" spans="3:10">
      <c r="C673" s="35"/>
      <c r="D673" s="35"/>
      <c r="E673" s="35"/>
      <c r="G673" s="79"/>
      <c r="J673" s="80"/>
    </row>
    <row r="674" spans="3:10">
      <c r="C674" s="35"/>
      <c r="D674" s="35"/>
      <c r="E674" s="35"/>
      <c r="G674" s="79"/>
      <c r="J674" s="80"/>
    </row>
    <row r="675" spans="3:10">
      <c r="C675" s="35"/>
      <c r="D675" s="35"/>
      <c r="E675" s="35"/>
      <c r="G675" s="79"/>
      <c r="J675" s="80"/>
    </row>
    <row r="676" spans="3:10">
      <c r="C676" s="35"/>
      <c r="D676" s="35"/>
      <c r="E676" s="35"/>
      <c r="G676" s="79"/>
      <c r="J676" s="80"/>
    </row>
    <row r="677" spans="3:10">
      <c r="C677" s="35"/>
      <c r="D677" s="35"/>
      <c r="E677" s="35"/>
      <c r="G677" s="79"/>
      <c r="J677" s="80"/>
    </row>
    <row r="678" spans="3:10">
      <c r="C678" s="35"/>
      <c r="D678" s="35"/>
      <c r="E678" s="35"/>
      <c r="G678" s="79"/>
      <c r="J678" s="80"/>
    </row>
    <row r="679" spans="3:10">
      <c r="C679" s="35"/>
      <c r="D679" s="35"/>
      <c r="E679" s="35"/>
      <c r="G679" s="79"/>
      <c r="J679" s="80"/>
    </row>
    <row r="680" spans="3:10">
      <c r="C680" s="35"/>
      <c r="D680" s="35"/>
      <c r="E680" s="35"/>
      <c r="G680" s="79"/>
      <c r="J680" s="80"/>
    </row>
    <row r="681" spans="3:10">
      <c r="C681" s="35"/>
      <c r="D681" s="35"/>
      <c r="E681" s="35"/>
      <c r="G681" s="79"/>
      <c r="J681" s="80"/>
    </row>
    <row r="682" spans="3:10">
      <c r="C682" s="35"/>
      <c r="D682" s="35"/>
      <c r="E682" s="35"/>
      <c r="G682" s="79"/>
      <c r="J682" s="80"/>
    </row>
    <row r="683" spans="3:10">
      <c r="C683" s="35"/>
      <c r="D683" s="35"/>
      <c r="E683" s="35"/>
      <c r="G683" s="79"/>
      <c r="J683" s="80"/>
    </row>
    <row r="684" spans="3:10">
      <c r="C684" s="35"/>
      <c r="D684" s="35"/>
      <c r="E684" s="35"/>
      <c r="G684" s="79"/>
      <c r="J684" s="80"/>
    </row>
    <row r="685" spans="3:10">
      <c r="C685" s="35"/>
      <c r="D685" s="35"/>
      <c r="E685" s="35"/>
      <c r="G685" s="79"/>
      <c r="J685" s="80"/>
    </row>
    <row r="686" spans="3:10">
      <c r="C686" s="35"/>
      <c r="D686" s="35"/>
      <c r="E686" s="35"/>
      <c r="G686" s="79"/>
      <c r="J686" s="80"/>
    </row>
    <row r="687" spans="3:10">
      <c r="C687" s="35"/>
      <c r="D687" s="35"/>
      <c r="E687" s="35"/>
      <c r="G687" s="79"/>
      <c r="J687" s="80"/>
    </row>
    <row r="688" spans="3:10">
      <c r="C688" s="35"/>
      <c r="D688" s="35"/>
      <c r="E688" s="35"/>
      <c r="G688" s="79"/>
      <c r="J688" s="80"/>
    </row>
    <row r="689" spans="3:10">
      <c r="C689" s="35"/>
      <c r="D689" s="35"/>
      <c r="E689" s="35"/>
      <c r="G689" s="79"/>
      <c r="J689" s="80"/>
    </row>
    <row r="690" spans="3:10">
      <c r="C690" s="35"/>
      <c r="D690" s="35"/>
      <c r="E690" s="35"/>
      <c r="G690" s="79"/>
      <c r="J690" s="80"/>
    </row>
    <row r="691" spans="3:10">
      <c r="C691" s="35"/>
      <c r="D691" s="35"/>
      <c r="E691" s="35"/>
      <c r="G691" s="79"/>
      <c r="J691" s="80"/>
    </row>
    <row r="692" spans="3:10">
      <c r="C692" s="35"/>
      <c r="D692" s="35"/>
      <c r="E692" s="35"/>
      <c r="G692" s="79"/>
      <c r="J692" s="80"/>
    </row>
    <row r="693" spans="3:10">
      <c r="C693" s="35"/>
      <c r="D693" s="35"/>
      <c r="E693" s="35"/>
      <c r="G693" s="79"/>
      <c r="J693" s="80"/>
    </row>
    <row r="694" spans="3:10">
      <c r="C694" s="35"/>
      <c r="D694" s="35"/>
      <c r="E694" s="35"/>
      <c r="G694" s="79"/>
      <c r="J694" s="80"/>
    </row>
    <row r="695" spans="3:10">
      <c r="C695" s="35"/>
      <c r="D695" s="35"/>
      <c r="E695" s="35"/>
      <c r="G695" s="79"/>
      <c r="J695" s="80"/>
    </row>
    <row r="696" spans="3:10">
      <c r="C696" s="35"/>
      <c r="D696" s="35"/>
      <c r="E696" s="35"/>
      <c r="G696" s="79"/>
      <c r="J696" s="80"/>
    </row>
    <row r="697" spans="3:10">
      <c r="C697" s="35"/>
      <c r="D697" s="35"/>
      <c r="E697" s="35"/>
      <c r="G697" s="79"/>
      <c r="J697" s="80"/>
    </row>
    <row r="698" spans="3:10">
      <c r="C698" s="35"/>
      <c r="D698" s="35"/>
      <c r="E698" s="35"/>
      <c r="G698" s="79"/>
      <c r="J698" s="80"/>
    </row>
    <row r="699" spans="3:10">
      <c r="C699" s="35"/>
      <c r="D699" s="35"/>
      <c r="E699" s="35"/>
      <c r="G699" s="79"/>
      <c r="J699" s="80"/>
    </row>
    <row r="700" spans="3:10">
      <c r="C700" s="35"/>
      <c r="D700" s="35"/>
      <c r="E700" s="35"/>
      <c r="G700" s="79"/>
      <c r="J700" s="80"/>
    </row>
    <row r="701" spans="3:10">
      <c r="C701" s="35"/>
      <c r="D701" s="35"/>
      <c r="E701" s="35"/>
      <c r="G701" s="79"/>
      <c r="J701" s="80"/>
    </row>
    <row r="702" spans="3:10">
      <c r="C702" s="35"/>
      <c r="D702" s="35"/>
      <c r="E702" s="35"/>
      <c r="G702" s="79"/>
      <c r="J702" s="80"/>
    </row>
    <row r="703" spans="3:10">
      <c r="C703" s="35"/>
      <c r="D703" s="35"/>
      <c r="E703" s="35"/>
      <c r="G703" s="79"/>
      <c r="J703" s="80"/>
    </row>
    <row r="704" spans="3:10">
      <c r="C704" s="35"/>
      <c r="D704" s="35"/>
      <c r="E704" s="35"/>
      <c r="G704" s="79"/>
      <c r="J704" s="80"/>
    </row>
    <row r="705" spans="3:10">
      <c r="C705" s="35"/>
      <c r="D705" s="35"/>
      <c r="E705" s="35"/>
      <c r="G705" s="79"/>
      <c r="J705" s="80"/>
    </row>
    <row r="706" spans="3:10">
      <c r="C706" s="35"/>
      <c r="D706" s="35"/>
      <c r="E706" s="35"/>
      <c r="G706" s="79"/>
      <c r="J706" s="80"/>
    </row>
    <row r="707" spans="3:10">
      <c r="C707" s="35"/>
      <c r="D707" s="35"/>
      <c r="E707" s="35"/>
      <c r="G707" s="79"/>
      <c r="J707" s="80"/>
    </row>
    <row r="708" spans="3:10">
      <c r="C708" s="35"/>
      <c r="D708" s="35"/>
      <c r="E708" s="35"/>
      <c r="G708" s="79"/>
      <c r="J708" s="80"/>
    </row>
    <row r="709" spans="3:10">
      <c r="C709" s="35"/>
      <c r="D709" s="35"/>
      <c r="E709" s="35"/>
      <c r="G709" s="79"/>
      <c r="J709" s="80"/>
    </row>
    <row r="710" spans="3:10">
      <c r="C710" s="35"/>
      <c r="D710" s="35"/>
      <c r="E710" s="35"/>
      <c r="G710" s="79"/>
      <c r="J710" s="80"/>
    </row>
    <row r="711" spans="3:10">
      <c r="C711" s="35"/>
      <c r="D711" s="35"/>
      <c r="E711" s="35"/>
      <c r="G711" s="79"/>
      <c r="J711" s="80"/>
    </row>
    <row r="712" spans="3:10">
      <c r="C712" s="35"/>
      <c r="D712" s="35"/>
      <c r="E712" s="35"/>
      <c r="G712" s="79"/>
      <c r="J712" s="80"/>
    </row>
    <row r="713" spans="3:10">
      <c r="C713" s="35"/>
      <c r="D713" s="35"/>
      <c r="E713" s="35"/>
      <c r="G713" s="79"/>
      <c r="J713" s="80"/>
    </row>
    <row r="714" spans="3:10">
      <c r="C714" s="35"/>
      <c r="D714" s="35"/>
      <c r="E714" s="35"/>
      <c r="G714" s="79"/>
      <c r="J714" s="80"/>
    </row>
    <row r="715" spans="3:10">
      <c r="C715" s="35"/>
      <c r="D715" s="35"/>
      <c r="E715" s="35"/>
      <c r="G715" s="79"/>
      <c r="J715" s="80"/>
    </row>
    <row r="716" spans="3:10">
      <c r="C716" s="35"/>
      <c r="D716" s="35"/>
      <c r="E716" s="35"/>
      <c r="G716" s="79"/>
      <c r="J716" s="80"/>
    </row>
    <row r="717" spans="3:10">
      <c r="C717" s="35"/>
      <c r="D717" s="35"/>
      <c r="E717" s="35"/>
      <c r="G717" s="79"/>
      <c r="J717" s="80"/>
    </row>
    <row r="718" spans="3:10">
      <c r="C718" s="35"/>
      <c r="D718" s="35"/>
      <c r="E718" s="35"/>
      <c r="G718" s="79"/>
      <c r="J718" s="80"/>
    </row>
    <row r="719" spans="3:10">
      <c r="C719" s="35"/>
      <c r="D719" s="35"/>
      <c r="E719" s="35"/>
      <c r="G719" s="79"/>
      <c r="J719" s="80"/>
    </row>
    <row r="720" spans="3:10">
      <c r="C720" s="35"/>
      <c r="D720" s="35"/>
      <c r="E720" s="35"/>
      <c r="G720" s="79"/>
      <c r="J720" s="80"/>
    </row>
    <row r="721" spans="3:10">
      <c r="C721" s="35"/>
      <c r="D721" s="35"/>
      <c r="E721" s="35"/>
      <c r="G721" s="79"/>
      <c r="J721" s="80"/>
    </row>
    <row r="722" spans="3:10">
      <c r="C722" s="35"/>
      <c r="D722" s="35"/>
      <c r="E722" s="35"/>
      <c r="G722" s="79"/>
      <c r="J722" s="80"/>
    </row>
    <row r="723" spans="3:10">
      <c r="C723" s="35"/>
      <c r="D723" s="35"/>
      <c r="E723" s="35"/>
      <c r="G723" s="79"/>
      <c r="J723" s="80"/>
    </row>
    <row r="724" spans="3:10">
      <c r="C724" s="35"/>
      <c r="D724" s="35"/>
      <c r="E724" s="35"/>
      <c r="G724" s="79"/>
      <c r="J724" s="80"/>
    </row>
    <row r="725" spans="3:10">
      <c r="C725" s="35"/>
      <c r="D725" s="35"/>
      <c r="E725" s="35"/>
      <c r="G725" s="79"/>
      <c r="J725" s="80"/>
    </row>
    <row r="726" spans="3:10">
      <c r="C726" s="35"/>
      <c r="D726" s="35"/>
      <c r="E726" s="35"/>
      <c r="G726" s="79"/>
      <c r="J726" s="80"/>
    </row>
    <row r="727" spans="3:10">
      <c r="C727" s="35"/>
      <c r="D727" s="35"/>
      <c r="E727" s="35"/>
      <c r="G727" s="79"/>
      <c r="J727" s="80"/>
    </row>
    <row r="728" spans="3:10">
      <c r="C728" s="35"/>
      <c r="D728" s="35"/>
      <c r="E728" s="35"/>
      <c r="G728" s="79"/>
      <c r="J728" s="80"/>
    </row>
    <row r="729" spans="3:10">
      <c r="C729" s="35"/>
      <c r="D729" s="35"/>
      <c r="E729" s="35"/>
      <c r="G729" s="79"/>
      <c r="J729" s="80"/>
    </row>
    <row r="730" spans="3:10">
      <c r="C730" s="35"/>
      <c r="D730" s="35"/>
      <c r="E730" s="35"/>
      <c r="G730" s="79"/>
      <c r="J730" s="80"/>
    </row>
    <row r="731" spans="3:10">
      <c r="C731" s="35"/>
      <c r="D731" s="35"/>
      <c r="E731" s="35"/>
      <c r="G731" s="79"/>
      <c r="J731" s="80"/>
    </row>
    <row r="732" spans="3:10">
      <c r="C732" s="35"/>
      <c r="D732" s="35"/>
      <c r="E732" s="35"/>
      <c r="G732" s="79"/>
      <c r="J732" s="80"/>
    </row>
    <row r="733" spans="3:10">
      <c r="C733" s="35"/>
      <c r="D733" s="35"/>
      <c r="E733" s="35"/>
      <c r="G733" s="79"/>
      <c r="J733" s="80"/>
    </row>
    <row r="734" spans="3:10">
      <c r="C734" s="35"/>
      <c r="D734" s="35"/>
      <c r="E734" s="35"/>
      <c r="G734" s="79"/>
      <c r="J734" s="80"/>
    </row>
    <row r="735" spans="3:10">
      <c r="C735" s="35"/>
      <c r="D735" s="35"/>
      <c r="E735" s="35"/>
      <c r="G735" s="79"/>
      <c r="J735" s="80"/>
    </row>
    <row r="736" spans="3:10">
      <c r="C736" s="35"/>
      <c r="D736" s="35"/>
      <c r="E736" s="35"/>
      <c r="G736" s="79"/>
      <c r="J736" s="80"/>
    </row>
    <row r="737" spans="3:10">
      <c r="C737" s="35"/>
      <c r="D737" s="35"/>
      <c r="E737" s="35"/>
      <c r="G737" s="79"/>
      <c r="J737" s="80"/>
    </row>
    <row r="738" spans="3:10">
      <c r="C738" s="35"/>
      <c r="D738" s="35"/>
      <c r="E738" s="35"/>
      <c r="G738" s="79"/>
      <c r="J738" s="80"/>
    </row>
    <row r="739" spans="3:10">
      <c r="C739" s="35"/>
      <c r="D739" s="35"/>
      <c r="E739" s="35"/>
      <c r="G739" s="79"/>
      <c r="J739" s="80"/>
    </row>
    <row r="740" spans="3:10">
      <c r="C740" s="35"/>
      <c r="D740" s="35"/>
      <c r="E740" s="35"/>
      <c r="G740" s="79"/>
      <c r="J740" s="80"/>
    </row>
    <row r="741" spans="3:10">
      <c r="C741" s="35"/>
      <c r="D741" s="35"/>
      <c r="E741" s="35"/>
      <c r="G741" s="79"/>
      <c r="J741" s="80"/>
    </row>
    <row r="742" spans="3:10">
      <c r="C742" s="35"/>
      <c r="D742" s="35"/>
      <c r="E742" s="35"/>
      <c r="G742" s="79"/>
      <c r="J742" s="80"/>
    </row>
    <row r="743" spans="3:10">
      <c r="C743" s="35"/>
      <c r="D743" s="35"/>
      <c r="E743" s="35"/>
      <c r="G743" s="79"/>
      <c r="J743" s="80"/>
    </row>
    <row r="744" spans="3:10">
      <c r="C744" s="35"/>
      <c r="D744" s="35"/>
      <c r="E744" s="35"/>
      <c r="G744" s="79"/>
      <c r="J744" s="80"/>
    </row>
    <row r="745" spans="3:10">
      <c r="C745" s="35"/>
      <c r="D745" s="35"/>
      <c r="E745" s="35"/>
      <c r="G745" s="79"/>
      <c r="J745" s="80"/>
    </row>
    <row r="746" spans="3:10">
      <c r="C746" s="35"/>
      <c r="D746" s="35"/>
      <c r="E746" s="35"/>
      <c r="G746" s="79"/>
      <c r="J746" s="80"/>
    </row>
    <row r="747" spans="3:10">
      <c r="C747" s="35"/>
      <c r="D747" s="35"/>
      <c r="E747" s="35"/>
      <c r="G747" s="79"/>
      <c r="J747" s="80"/>
    </row>
    <row r="748" spans="3:10">
      <c r="C748" s="35"/>
      <c r="D748" s="35"/>
      <c r="E748" s="35"/>
      <c r="G748" s="79"/>
      <c r="J748" s="80"/>
    </row>
    <row r="749" spans="3:10">
      <c r="C749" s="35"/>
      <c r="D749" s="35"/>
      <c r="E749" s="35"/>
      <c r="G749" s="79"/>
      <c r="J749" s="80"/>
    </row>
    <row r="750" spans="3:10">
      <c r="C750" s="35"/>
      <c r="D750" s="35"/>
      <c r="E750" s="35"/>
      <c r="G750" s="79"/>
      <c r="J750" s="80"/>
    </row>
    <row r="751" spans="3:10">
      <c r="C751" s="35"/>
      <c r="D751" s="35"/>
      <c r="E751" s="35"/>
      <c r="G751" s="79"/>
      <c r="J751" s="80"/>
    </row>
    <row r="752" spans="3:10">
      <c r="C752" s="35"/>
      <c r="D752" s="35"/>
      <c r="E752" s="35"/>
      <c r="G752" s="79"/>
      <c r="J752" s="80"/>
    </row>
    <row r="753" spans="3:10">
      <c r="C753" s="35"/>
      <c r="D753" s="35"/>
      <c r="E753" s="35"/>
      <c r="G753" s="79"/>
      <c r="J753" s="80"/>
    </row>
    <row r="754" spans="3:10">
      <c r="C754" s="35"/>
      <c r="D754" s="35"/>
      <c r="E754" s="35"/>
      <c r="G754" s="79"/>
      <c r="J754" s="80"/>
    </row>
    <row r="755" spans="3:10">
      <c r="C755" s="35"/>
      <c r="D755" s="35"/>
      <c r="E755" s="35"/>
      <c r="G755" s="79"/>
      <c r="J755" s="80"/>
    </row>
    <row r="756" spans="3:10">
      <c r="C756" s="35"/>
      <c r="D756" s="35"/>
      <c r="E756" s="35"/>
      <c r="G756" s="79"/>
      <c r="J756" s="80"/>
    </row>
    <row r="757" spans="3:10">
      <c r="C757" s="35"/>
      <c r="D757" s="35"/>
      <c r="E757" s="35"/>
      <c r="G757" s="79"/>
      <c r="J757" s="80"/>
    </row>
    <row r="758" spans="3:10">
      <c r="C758" s="35"/>
      <c r="D758" s="35"/>
      <c r="E758" s="35"/>
      <c r="G758" s="79"/>
      <c r="J758" s="80"/>
    </row>
    <row r="759" spans="3:10">
      <c r="C759" s="35"/>
      <c r="D759" s="35"/>
      <c r="E759" s="35"/>
      <c r="G759" s="79"/>
      <c r="J759" s="80"/>
    </row>
    <row r="760" spans="3:10">
      <c r="C760" s="35"/>
      <c r="D760" s="35"/>
      <c r="E760" s="35"/>
      <c r="G760" s="79"/>
      <c r="J760" s="80"/>
    </row>
    <row r="761" spans="3:10">
      <c r="C761" s="35"/>
      <c r="D761" s="35"/>
      <c r="E761" s="35"/>
      <c r="G761" s="79"/>
      <c r="J761" s="80"/>
    </row>
    <row r="762" spans="3:10">
      <c r="C762" s="35"/>
      <c r="D762" s="35"/>
      <c r="E762" s="35"/>
      <c r="G762" s="79"/>
      <c r="J762" s="80"/>
    </row>
    <row r="763" spans="3:10">
      <c r="C763" s="35"/>
      <c r="D763" s="35"/>
      <c r="E763" s="35"/>
      <c r="G763" s="79"/>
      <c r="J763" s="80"/>
    </row>
    <row r="764" spans="3:10">
      <c r="C764" s="35"/>
      <c r="D764" s="35"/>
      <c r="E764" s="35"/>
      <c r="G764" s="79"/>
      <c r="J764" s="80"/>
    </row>
    <row r="765" spans="3:10">
      <c r="C765" s="35"/>
      <c r="D765" s="35"/>
      <c r="E765" s="35"/>
      <c r="G765" s="79"/>
      <c r="J765" s="80"/>
    </row>
    <row r="766" spans="3:10">
      <c r="C766" s="35"/>
      <c r="D766" s="35"/>
      <c r="E766" s="35"/>
      <c r="G766" s="79"/>
      <c r="J766" s="80"/>
    </row>
    <row r="767" spans="3:10">
      <c r="C767" s="35"/>
      <c r="D767" s="35"/>
      <c r="E767" s="35"/>
      <c r="G767" s="79"/>
      <c r="J767" s="80"/>
    </row>
    <row r="768" spans="3:10">
      <c r="C768" s="35"/>
      <c r="D768" s="35"/>
      <c r="E768" s="35"/>
      <c r="G768" s="79"/>
      <c r="J768" s="80"/>
    </row>
    <row r="769" spans="3:10">
      <c r="C769" s="35"/>
      <c r="D769" s="35"/>
      <c r="E769" s="35"/>
      <c r="G769" s="79"/>
      <c r="J769" s="80"/>
    </row>
    <row r="770" spans="3:10">
      <c r="C770" s="35"/>
      <c r="D770" s="35"/>
      <c r="E770" s="35"/>
      <c r="G770" s="79"/>
      <c r="J770" s="80"/>
    </row>
    <row r="771" spans="3:10">
      <c r="C771" s="35"/>
      <c r="D771" s="35"/>
      <c r="E771" s="35"/>
      <c r="G771" s="79"/>
      <c r="J771" s="80"/>
    </row>
    <row r="772" spans="3:10">
      <c r="C772" s="35"/>
      <c r="D772" s="35"/>
      <c r="E772" s="35"/>
      <c r="G772" s="79"/>
      <c r="J772" s="80"/>
    </row>
    <row r="773" spans="3:10">
      <c r="C773" s="35"/>
      <c r="D773" s="35"/>
      <c r="E773" s="35"/>
      <c r="G773" s="79"/>
      <c r="J773" s="80"/>
    </row>
    <row r="774" spans="3:10">
      <c r="C774" s="35"/>
      <c r="D774" s="35"/>
      <c r="E774" s="35"/>
      <c r="G774" s="79"/>
      <c r="J774" s="80"/>
    </row>
    <row r="775" spans="3:10">
      <c r="C775" s="35"/>
      <c r="D775" s="35"/>
      <c r="E775" s="35"/>
      <c r="G775" s="79"/>
      <c r="J775" s="80"/>
    </row>
    <row r="776" spans="3:10">
      <c r="C776" s="35"/>
      <c r="D776" s="35"/>
      <c r="E776" s="35"/>
      <c r="G776" s="79"/>
      <c r="J776" s="80"/>
    </row>
    <row r="777" spans="3:10">
      <c r="C777" s="35"/>
      <c r="D777" s="35"/>
      <c r="E777" s="35"/>
      <c r="G777" s="79"/>
      <c r="J777" s="80"/>
    </row>
    <row r="778" spans="3:10">
      <c r="C778" s="35"/>
      <c r="D778" s="35"/>
      <c r="E778" s="35"/>
      <c r="G778" s="79"/>
      <c r="J778" s="80"/>
    </row>
    <row r="779" spans="3:10">
      <c r="C779" s="35"/>
      <c r="D779" s="35"/>
      <c r="E779" s="35"/>
      <c r="G779" s="79"/>
      <c r="J779" s="80"/>
    </row>
    <row r="780" spans="3:10">
      <c r="C780" s="35"/>
      <c r="D780" s="35"/>
      <c r="E780" s="35"/>
      <c r="G780" s="79"/>
      <c r="J780" s="80"/>
    </row>
    <row r="781" spans="3:10">
      <c r="C781" s="35"/>
      <c r="D781" s="35"/>
      <c r="E781" s="35"/>
      <c r="G781" s="79"/>
      <c r="J781" s="80"/>
    </row>
    <row r="782" spans="3:10">
      <c r="C782" s="35"/>
      <c r="D782" s="35"/>
      <c r="E782" s="35"/>
      <c r="G782" s="79"/>
      <c r="J782" s="80"/>
    </row>
    <row r="783" spans="3:10">
      <c r="C783" s="35"/>
      <c r="D783" s="35"/>
      <c r="E783" s="35"/>
      <c r="G783" s="79"/>
      <c r="J783" s="80"/>
    </row>
    <row r="784" spans="3:10">
      <c r="C784" s="35"/>
      <c r="D784" s="35"/>
      <c r="E784" s="35"/>
      <c r="G784" s="79"/>
      <c r="J784" s="80"/>
    </row>
    <row r="785" spans="3:10">
      <c r="C785" s="35"/>
      <c r="D785" s="35"/>
      <c r="E785" s="35"/>
      <c r="G785" s="79"/>
      <c r="J785" s="80"/>
    </row>
    <row r="786" spans="3:10">
      <c r="C786" s="35"/>
      <c r="D786" s="35"/>
      <c r="E786" s="35"/>
      <c r="G786" s="79"/>
      <c r="J786" s="80"/>
    </row>
    <row r="787" spans="3:10">
      <c r="C787" s="35"/>
      <c r="D787" s="35"/>
      <c r="E787" s="35"/>
      <c r="G787" s="79"/>
      <c r="J787" s="80"/>
    </row>
    <row r="788" spans="3:10">
      <c r="C788" s="35"/>
      <c r="D788" s="35"/>
      <c r="E788" s="35"/>
      <c r="G788" s="79"/>
      <c r="J788" s="80"/>
    </row>
    <row r="789" spans="3:10">
      <c r="C789" s="35"/>
      <c r="D789" s="35"/>
      <c r="E789" s="35"/>
      <c r="G789" s="79"/>
      <c r="J789" s="80"/>
    </row>
    <row r="790" spans="3:10">
      <c r="C790" s="35"/>
      <c r="D790" s="35"/>
      <c r="E790" s="35"/>
      <c r="G790" s="79"/>
      <c r="J790" s="80"/>
    </row>
    <row r="791" spans="3:10">
      <c r="C791" s="35"/>
      <c r="D791" s="35"/>
      <c r="E791" s="35"/>
      <c r="G791" s="79"/>
      <c r="J791" s="80"/>
    </row>
    <row r="792" spans="3:10">
      <c r="C792" s="35"/>
      <c r="D792" s="35"/>
      <c r="E792" s="35"/>
      <c r="G792" s="79"/>
      <c r="J792" s="80"/>
    </row>
    <row r="793" spans="3:10">
      <c r="C793" s="35"/>
      <c r="D793" s="35"/>
      <c r="E793" s="35"/>
      <c r="G793" s="79"/>
      <c r="J793" s="80"/>
    </row>
    <row r="794" spans="3:10">
      <c r="C794" s="35"/>
      <c r="D794" s="35"/>
      <c r="E794" s="35"/>
      <c r="G794" s="79"/>
      <c r="J794" s="80"/>
    </row>
    <row r="795" spans="3:10">
      <c r="C795" s="35"/>
      <c r="D795" s="35"/>
      <c r="E795" s="35"/>
      <c r="G795" s="79"/>
      <c r="J795" s="80"/>
    </row>
    <row r="796" spans="3:10">
      <c r="C796" s="35"/>
      <c r="D796" s="35"/>
      <c r="E796" s="35"/>
      <c r="G796" s="79"/>
      <c r="J796" s="80"/>
    </row>
    <row r="797" spans="3:10">
      <c r="C797" s="35"/>
      <c r="D797" s="35"/>
      <c r="E797" s="35"/>
      <c r="G797" s="79"/>
      <c r="J797" s="80"/>
    </row>
    <row r="798" spans="3:10">
      <c r="C798" s="35"/>
      <c r="D798" s="35"/>
      <c r="E798" s="35"/>
      <c r="G798" s="79"/>
      <c r="J798" s="80"/>
    </row>
    <row r="799" spans="3:10">
      <c r="C799" s="35"/>
      <c r="D799" s="35"/>
      <c r="E799" s="35"/>
      <c r="G799" s="79"/>
      <c r="J799" s="80"/>
    </row>
    <row r="800" spans="3:10">
      <c r="C800" s="35"/>
      <c r="D800" s="35"/>
      <c r="E800" s="35"/>
      <c r="G800" s="79"/>
      <c r="J800" s="80"/>
    </row>
    <row r="801" spans="3:10">
      <c r="C801" s="35"/>
      <c r="D801" s="35"/>
      <c r="E801" s="35"/>
      <c r="G801" s="79"/>
      <c r="J801" s="80"/>
    </row>
    <row r="802" spans="3:10">
      <c r="C802" s="35"/>
      <c r="D802" s="35"/>
      <c r="E802" s="35"/>
      <c r="G802" s="79"/>
      <c r="J802" s="80"/>
    </row>
    <row r="803" spans="3:10">
      <c r="C803" s="35"/>
      <c r="D803" s="35"/>
      <c r="E803" s="35"/>
      <c r="G803" s="79"/>
      <c r="J803" s="80"/>
    </row>
    <row r="804" spans="3:10">
      <c r="C804" s="35"/>
      <c r="D804" s="35"/>
      <c r="E804" s="35"/>
      <c r="G804" s="79"/>
      <c r="J804" s="80"/>
    </row>
    <row r="805" spans="3:10">
      <c r="C805" s="35"/>
      <c r="D805" s="35"/>
      <c r="E805" s="35"/>
      <c r="G805" s="79"/>
      <c r="J805" s="80"/>
    </row>
    <row r="806" spans="3:10">
      <c r="C806" s="35"/>
      <c r="D806" s="35"/>
      <c r="E806" s="35"/>
      <c r="G806" s="79"/>
      <c r="J806" s="80"/>
    </row>
    <row r="807" spans="3:10">
      <c r="C807" s="35"/>
      <c r="D807" s="35"/>
      <c r="E807" s="35"/>
      <c r="G807" s="79"/>
      <c r="J807" s="80"/>
    </row>
    <row r="808" spans="3:10">
      <c r="C808" s="35"/>
      <c r="D808" s="35"/>
      <c r="E808" s="35"/>
      <c r="G808" s="79"/>
      <c r="J808" s="80"/>
    </row>
    <row r="809" spans="3:10">
      <c r="C809" s="35"/>
      <c r="D809" s="35"/>
      <c r="E809" s="35"/>
      <c r="G809" s="79"/>
      <c r="J809" s="80"/>
    </row>
    <row r="810" spans="3:10">
      <c r="C810" s="35"/>
      <c r="D810" s="35"/>
      <c r="E810" s="35"/>
      <c r="G810" s="79"/>
      <c r="J810" s="80"/>
    </row>
    <row r="811" spans="3:10">
      <c r="C811" s="35"/>
      <c r="D811" s="35"/>
      <c r="E811" s="35"/>
      <c r="G811" s="79"/>
      <c r="J811" s="80"/>
    </row>
    <row r="812" spans="3:10">
      <c r="C812" s="35"/>
      <c r="D812" s="35"/>
      <c r="E812" s="35"/>
      <c r="G812" s="79"/>
      <c r="J812" s="80"/>
    </row>
    <row r="813" spans="3:10">
      <c r="C813" s="35"/>
      <c r="D813" s="35"/>
      <c r="E813" s="35"/>
      <c r="G813" s="79"/>
      <c r="J813" s="80"/>
    </row>
    <row r="814" spans="3:10">
      <c r="C814" s="35"/>
      <c r="D814" s="35"/>
      <c r="E814" s="35"/>
      <c r="G814" s="79"/>
      <c r="J814" s="80"/>
    </row>
    <row r="815" spans="3:10">
      <c r="C815" s="35"/>
      <c r="D815" s="35"/>
      <c r="E815" s="35"/>
      <c r="G815" s="79"/>
      <c r="J815" s="80"/>
    </row>
    <row r="816" spans="3:10">
      <c r="C816" s="35"/>
      <c r="D816" s="35"/>
      <c r="E816" s="35"/>
      <c r="G816" s="79"/>
      <c r="J816" s="80"/>
    </row>
    <row r="817" spans="3:10">
      <c r="C817" s="35"/>
      <c r="D817" s="35"/>
      <c r="E817" s="35"/>
      <c r="G817" s="79"/>
      <c r="J817" s="80"/>
    </row>
    <row r="818" spans="3:10">
      <c r="C818" s="35"/>
      <c r="D818" s="35"/>
      <c r="E818" s="35"/>
      <c r="G818" s="79"/>
      <c r="J818" s="80"/>
    </row>
  </sheetData>
  <mergeCells count="3">
    <mergeCell ref="A1:O1"/>
    <mergeCell ref="A2:O2"/>
    <mergeCell ref="A3:O3"/>
  </mergeCells>
  <hyperlinks>
    <hyperlink ref="N5" r:id="rId1" location="GenericContractInformation" xr:uid="{696CE585-3816-436B-8CFC-62F127765CA3}"/>
    <hyperlink ref="N6" r:id="rId2" location="GenericContractInformation" xr:uid="{B5ED426A-618E-4D3E-9AE4-B7BFEAB3F44F}"/>
    <hyperlink ref="N7" r:id="rId3" location="GenericContractInformation" xr:uid="{67DD1239-6FA2-4846-B7B8-B0B71AA0CD7C}"/>
    <hyperlink ref="N8" r:id="rId4" location="GenericContractInformation" xr:uid="{DF013DF3-A89A-4694-A1E1-FF3046E253DD}"/>
    <hyperlink ref="N9" r:id="rId5" location="GenericContractInformation" xr:uid="{69454A13-2131-4EC4-960F-5BC2BD11F126}"/>
    <hyperlink ref="N10" r:id="rId6" location="GenericContractInformation" xr:uid="{C818844E-57CC-4575-8E8B-C96781BF87F6}"/>
    <hyperlink ref="N11" r:id="rId7" location="GenericContractInformation" xr:uid="{A6D7F14A-4149-4840-B638-1A5349698577}"/>
    <hyperlink ref="N12" r:id="rId8" location="GenericContractInformation" xr:uid="{0332809A-688B-4E44-93C4-BB60D8964C94}"/>
    <hyperlink ref="N13" r:id="rId9" location="GenericContractInformation" xr:uid="{FB02DBCC-D093-4555-86B3-F436D2F636D1}"/>
    <hyperlink ref="N14" r:id="rId10" location="GenericContractInformation" xr:uid="{EC733365-0D74-406E-AD1F-6A8DDE29464F}"/>
    <hyperlink ref="N15" r:id="rId11" location="GenericContractInformation" xr:uid="{B89A51C6-45D0-4B20-BB44-F702AA14F537}"/>
    <hyperlink ref="N16" r:id="rId12" location="GenericContractInformation" xr:uid="{FC41DD74-1417-4891-BC02-8A3871B1AFAA}"/>
    <hyperlink ref="N17" r:id="rId13" location="GenericContractInformation" xr:uid="{BB3F9635-87B9-45B4-9584-49E4C05D1A6C}"/>
    <hyperlink ref="N18" r:id="rId14" location="GenericContractInformation" xr:uid="{2F059078-E515-451D-9DAA-BF5DCE11A313}"/>
    <hyperlink ref="N19" r:id="rId15" location="GenericContractInformation" xr:uid="{5CCCA903-94EA-4656-BA9D-8C4D201282EA}"/>
    <hyperlink ref="N20" r:id="rId16" location="GenericContractInformation" xr:uid="{98128835-5448-4C40-B927-6C3CA16352D3}"/>
    <hyperlink ref="N22" r:id="rId17" location="GenericContractInformation" xr:uid="{5A0FF26D-C4AF-4213-A24B-D235B8808A02}"/>
    <hyperlink ref="N23" r:id="rId18" xr:uid="{0D68BF13-5CC5-4F43-AB7F-FD47079BD794}"/>
    <hyperlink ref="N24" r:id="rId19" xr:uid="{BA7F368D-34F9-4FA3-97C2-FB19034536B8}"/>
    <hyperlink ref="N25" r:id="rId20" location="GenericContractInformation" xr:uid="{0E505A3B-2F03-4C1F-B6B2-A346AAA87E2C}"/>
    <hyperlink ref="N26" r:id="rId21" location="GenericContractInformation" xr:uid="{2AEF2255-6ADB-4F92-AF19-F14571C1FA4E}"/>
    <hyperlink ref="N27" r:id="rId22" location="GenericContractInformation" xr:uid="{41A68366-7055-4DCF-BF85-6EA9592DB691}"/>
    <hyperlink ref="N28" r:id="rId23" location="GenericContractInformation" xr:uid="{700B5553-5142-4D92-98D1-6DD85380C166}"/>
    <hyperlink ref="N29" r:id="rId24" xr:uid="{F73A5272-B610-46E6-A41C-85EC4D27E11D}"/>
    <hyperlink ref="N30" r:id="rId25" xr:uid="{A29876B9-06EA-4A86-BD15-4685B89A61A7}"/>
    <hyperlink ref="N33" r:id="rId26" location="stpBuyerDossierInfo" display="https://www.secop.gov.co/CO1BusinessLine/Tendering/ProcedureEdit/View?docUniqueIdentifier=CO1.REQ.5733487&amp;prevCtxLbl=Proceso&amp;prevCtxUrl=https%3a%2f%2fwww.secop.gov.co%3a443%2fCO1BusinessLine%2fTendering%2fBuyerWorkArea%2fIndex%3fdocUniqueIdentifier%3dCO1.BDOS.5616554#stpBuyerDossierInfo" xr:uid="{ABE060B3-EA6C-4E74-BC3C-D95C62653A22}"/>
    <hyperlink ref="N34" r:id="rId27" xr:uid="{D410165B-C31F-4F45-8A1D-03F962D24CC0}"/>
    <hyperlink ref="N35" r:id="rId28" xr:uid="{7EF79D67-AA61-4405-80F4-BBAEB312C92D}"/>
    <hyperlink ref="N36" r:id="rId29" xr:uid="{37CACA6D-0A3B-4978-8607-97ACEC313BCA}"/>
    <hyperlink ref="N37" r:id="rId30" xr:uid="{F0D031A5-2D27-4FD0-BCEB-CF64BF9C0257}"/>
    <hyperlink ref="N38" r:id="rId31" xr:uid="{7B7622E2-E8BF-4418-AA0C-39DF0602AC5F}"/>
    <hyperlink ref="N39" r:id="rId32" xr:uid="{6FE7464A-730F-4029-BD4A-91DB2FD4159A}"/>
  </hyperlinks>
  <pageMargins left="0.7" right="0.7" top="0.75" bottom="0.75" header="0" footer="0"/>
  <pageSetup orientation="landscape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4125"/>
  </sheetPr>
  <dimension ref="A1:AE934"/>
  <sheetViews>
    <sheetView workbookViewId="0">
      <pane ySplit="4" topLeftCell="A20" activePane="bottomLeft" state="frozen"/>
      <selection pane="bottomLeft" activeCell="A18" sqref="A18"/>
    </sheetView>
  </sheetViews>
  <sheetFormatPr defaultColWidth="14.42578125" defaultRowHeight="15" customHeight="1"/>
  <cols>
    <col min="1" max="1" width="6.140625" customWidth="1"/>
    <col min="2" max="2" width="20.28515625" customWidth="1"/>
    <col min="3" max="3" width="27" customWidth="1"/>
    <col min="4" max="4" width="20.42578125" customWidth="1"/>
    <col min="5" max="5" width="31.28515625" customWidth="1"/>
    <col min="6" max="6" width="60.85546875" customWidth="1"/>
    <col min="7" max="7" width="18.28515625" customWidth="1"/>
    <col min="8" max="8" width="20.140625" customWidth="1"/>
    <col min="9" max="9" width="21.42578125" customWidth="1"/>
    <col min="10" max="10" width="18.140625" customWidth="1"/>
    <col min="11" max="11" width="19" customWidth="1"/>
    <col min="12" max="12" width="21.85546875" customWidth="1"/>
    <col min="13" max="13" width="12.5703125" customWidth="1"/>
    <col min="14" max="14" width="55.5703125" customWidth="1"/>
    <col min="15" max="15" width="31.42578125" customWidth="1"/>
    <col min="16" max="16" width="56.85546875" customWidth="1"/>
    <col min="17" max="31" width="10.7109375" customWidth="1"/>
  </cols>
  <sheetData>
    <row r="1" spans="1:31" s="86" customFormat="1" ht="24.75" customHeight="1">
      <c r="A1" s="456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142" t="s">
        <v>206</v>
      </c>
    </row>
    <row r="2" spans="1:31" s="86" customFormat="1" ht="31.5" customHeight="1">
      <c r="A2" s="457" t="s">
        <v>207</v>
      </c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</row>
    <row r="3" spans="1:31" s="86" customFormat="1" ht="21.75" customHeight="1">
      <c r="A3" s="458" t="s">
        <v>208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</row>
    <row r="4" spans="1:31" s="86" customFormat="1" ht="73.5" customHeight="1">
      <c r="A4" s="87" t="s">
        <v>3</v>
      </c>
      <c r="B4" s="88" t="s">
        <v>4</v>
      </c>
      <c r="C4" s="89" t="s">
        <v>5</v>
      </c>
      <c r="D4" s="87" t="s">
        <v>6</v>
      </c>
      <c r="E4" s="88" t="s">
        <v>7</v>
      </c>
      <c r="F4" s="87" t="s">
        <v>8</v>
      </c>
      <c r="G4" s="90" t="s">
        <v>209</v>
      </c>
      <c r="H4" s="87" t="s">
        <v>210</v>
      </c>
      <c r="I4" s="87" t="s">
        <v>211</v>
      </c>
      <c r="J4" s="91" t="s">
        <v>12</v>
      </c>
      <c r="K4" s="91" t="s">
        <v>13</v>
      </c>
      <c r="L4" s="91" t="s">
        <v>14</v>
      </c>
      <c r="M4" s="92" t="s">
        <v>15</v>
      </c>
      <c r="N4" s="92" t="s">
        <v>212</v>
      </c>
      <c r="O4" s="93" t="s">
        <v>17</v>
      </c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</row>
    <row r="5" spans="1:31" s="96" customFormat="1" ht="60.75">
      <c r="A5" s="82">
        <v>1</v>
      </c>
      <c r="B5" s="82" t="s">
        <v>33</v>
      </c>
      <c r="C5" s="155" t="s">
        <v>213</v>
      </c>
      <c r="D5" s="155" t="s">
        <v>114</v>
      </c>
      <c r="E5" s="155" t="s">
        <v>114</v>
      </c>
      <c r="F5" s="155" t="s">
        <v>214</v>
      </c>
      <c r="G5" s="325" t="s">
        <v>114</v>
      </c>
      <c r="H5" s="325" t="s">
        <v>114</v>
      </c>
      <c r="I5" s="325" t="s">
        <v>114</v>
      </c>
      <c r="J5" s="326" t="s">
        <v>114</v>
      </c>
      <c r="K5" s="326" t="s">
        <v>114</v>
      </c>
      <c r="L5" s="326" t="s">
        <v>114</v>
      </c>
      <c r="M5" s="326" t="s">
        <v>114</v>
      </c>
      <c r="N5" s="327" t="s">
        <v>215</v>
      </c>
      <c r="O5" s="82" t="s">
        <v>216</v>
      </c>
      <c r="P5" s="83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</row>
    <row r="6" spans="1:31" s="96" customFormat="1" ht="60.75">
      <c r="A6" s="82">
        <v>2</v>
      </c>
      <c r="B6" s="338" t="s">
        <v>44</v>
      </c>
      <c r="C6" s="332" t="s">
        <v>217</v>
      </c>
      <c r="D6" s="325" t="s">
        <v>218</v>
      </c>
      <c r="E6" s="325" t="s">
        <v>219</v>
      </c>
      <c r="F6" s="340" t="s">
        <v>220</v>
      </c>
      <c r="G6" s="227" t="s">
        <v>221</v>
      </c>
      <c r="H6" s="228">
        <v>45463</v>
      </c>
      <c r="I6" s="228">
        <v>45503</v>
      </c>
      <c r="J6" s="229">
        <v>0</v>
      </c>
      <c r="K6" s="225">
        <v>0</v>
      </c>
      <c r="L6" s="227" t="s">
        <v>221</v>
      </c>
      <c r="M6" s="225">
        <v>1</v>
      </c>
      <c r="N6" s="230" t="s">
        <v>222</v>
      </c>
      <c r="O6" s="82" t="s">
        <v>223</v>
      </c>
      <c r="P6" s="83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</row>
    <row r="7" spans="1:31" s="96" customFormat="1" ht="59.25" customHeight="1">
      <c r="A7" s="82">
        <v>3</v>
      </c>
      <c r="B7" s="338" t="s">
        <v>33</v>
      </c>
      <c r="C7" s="325" t="s">
        <v>224</v>
      </c>
      <c r="D7" s="325" t="s">
        <v>225</v>
      </c>
      <c r="E7" s="325" t="s">
        <v>226</v>
      </c>
      <c r="F7" s="325" t="s">
        <v>227</v>
      </c>
      <c r="G7" s="227" t="s">
        <v>228</v>
      </c>
      <c r="H7" s="331">
        <v>45471</v>
      </c>
      <c r="I7" s="328">
        <v>45534</v>
      </c>
      <c r="J7" s="229">
        <v>1</v>
      </c>
      <c r="K7" s="225">
        <v>0</v>
      </c>
      <c r="L7" s="227" t="s">
        <v>228</v>
      </c>
      <c r="M7" s="225">
        <v>1</v>
      </c>
      <c r="N7" s="230" t="s">
        <v>229</v>
      </c>
      <c r="O7" s="82" t="s">
        <v>223</v>
      </c>
      <c r="P7" s="83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</row>
    <row r="8" spans="1:31" s="96" customFormat="1" ht="59.25" customHeight="1">
      <c r="A8" s="82">
        <v>4</v>
      </c>
      <c r="B8" s="341" t="s">
        <v>33</v>
      </c>
      <c r="C8" s="325" t="s">
        <v>230</v>
      </c>
      <c r="D8" s="325" t="s">
        <v>231</v>
      </c>
      <c r="E8" s="325" t="s">
        <v>232</v>
      </c>
      <c r="F8" s="325" t="s">
        <v>233</v>
      </c>
      <c r="G8" s="330" t="s">
        <v>234</v>
      </c>
      <c r="H8" s="328">
        <v>45477</v>
      </c>
      <c r="I8" s="328">
        <v>45513</v>
      </c>
      <c r="J8" s="229">
        <v>0</v>
      </c>
      <c r="K8" s="225">
        <v>0</v>
      </c>
      <c r="L8" s="330" t="s">
        <v>234</v>
      </c>
      <c r="M8" s="226" t="s">
        <v>114</v>
      </c>
      <c r="N8" s="230" t="s">
        <v>235</v>
      </c>
      <c r="O8" s="82" t="s">
        <v>26</v>
      </c>
      <c r="P8" s="83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</row>
    <row r="9" spans="1:31" s="96" customFormat="1" ht="78.75" customHeight="1">
      <c r="A9" s="82">
        <v>5</v>
      </c>
      <c r="B9" s="341" t="s">
        <v>44</v>
      </c>
      <c r="C9" s="332" t="s">
        <v>236</v>
      </c>
      <c r="D9" s="325" t="s">
        <v>237</v>
      </c>
      <c r="E9" s="325" t="s">
        <v>238</v>
      </c>
      <c r="F9" s="340" t="s">
        <v>239</v>
      </c>
      <c r="G9" s="227" t="s">
        <v>240</v>
      </c>
      <c r="H9" s="228">
        <v>45476</v>
      </c>
      <c r="I9" s="228">
        <v>45565</v>
      </c>
      <c r="J9" s="229">
        <v>0.6</v>
      </c>
      <c r="K9" s="225">
        <v>0</v>
      </c>
      <c r="L9" s="227" t="s">
        <v>240</v>
      </c>
      <c r="M9" s="225" t="s">
        <v>114</v>
      </c>
      <c r="N9" s="230" t="s">
        <v>241</v>
      </c>
      <c r="O9" s="82" t="s">
        <v>26</v>
      </c>
      <c r="P9" s="83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</row>
    <row r="10" spans="1:31" s="329" customFormat="1" ht="60.75">
      <c r="A10" s="82">
        <v>6</v>
      </c>
      <c r="B10" s="341" t="s">
        <v>33</v>
      </c>
      <c r="C10" s="332" t="s">
        <v>242</v>
      </c>
      <c r="D10" s="325" t="s">
        <v>243</v>
      </c>
      <c r="E10" s="332" t="s">
        <v>244</v>
      </c>
      <c r="F10" s="340" t="s">
        <v>245</v>
      </c>
      <c r="G10" s="227" t="s">
        <v>246</v>
      </c>
      <c r="H10" s="228">
        <v>45477</v>
      </c>
      <c r="I10" s="228">
        <v>45504</v>
      </c>
      <c r="J10" s="229">
        <v>1</v>
      </c>
      <c r="K10" s="225">
        <v>0</v>
      </c>
      <c r="L10" s="227" t="s">
        <v>246</v>
      </c>
      <c r="M10" s="225" t="s">
        <v>114</v>
      </c>
      <c r="N10" s="230" t="s">
        <v>247</v>
      </c>
      <c r="O10" s="82" t="s">
        <v>26</v>
      </c>
      <c r="P10" s="83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</row>
    <row r="11" spans="1:31" s="329" customFormat="1" ht="60.75">
      <c r="A11" s="82">
        <v>7</v>
      </c>
      <c r="B11" s="341" t="s">
        <v>33</v>
      </c>
      <c r="C11" s="332" t="s">
        <v>242</v>
      </c>
      <c r="D11" s="325" t="s">
        <v>243</v>
      </c>
      <c r="E11" s="332" t="s">
        <v>244</v>
      </c>
      <c r="F11" s="340" t="s">
        <v>245</v>
      </c>
      <c r="G11" s="227" t="s">
        <v>246</v>
      </c>
      <c r="H11" s="228">
        <v>45477</v>
      </c>
      <c r="I11" s="228">
        <v>45504</v>
      </c>
      <c r="J11" s="229">
        <v>1</v>
      </c>
      <c r="K11" s="225">
        <v>0</v>
      </c>
      <c r="L11" s="227" t="s">
        <v>246</v>
      </c>
      <c r="M11" s="225">
        <v>1</v>
      </c>
      <c r="N11" s="230" t="s">
        <v>247</v>
      </c>
      <c r="O11" s="82" t="s">
        <v>223</v>
      </c>
      <c r="P11" s="83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</row>
    <row r="12" spans="1:31" s="329" customFormat="1" ht="60.75">
      <c r="A12" s="82">
        <v>8</v>
      </c>
      <c r="B12" s="341" t="s">
        <v>33</v>
      </c>
      <c r="C12" s="332" t="s">
        <v>242</v>
      </c>
      <c r="D12" s="325" t="s">
        <v>243</v>
      </c>
      <c r="E12" s="332" t="s">
        <v>244</v>
      </c>
      <c r="F12" s="340" t="s">
        <v>245</v>
      </c>
      <c r="G12" s="227" t="s">
        <v>246</v>
      </c>
      <c r="H12" s="228">
        <v>45477</v>
      </c>
      <c r="I12" s="228">
        <v>45504</v>
      </c>
      <c r="J12" s="229">
        <v>1</v>
      </c>
      <c r="K12" s="225">
        <v>0</v>
      </c>
      <c r="L12" s="227" t="s">
        <v>246</v>
      </c>
      <c r="M12" s="225">
        <v>1</v>
      </c>
      <c r="N12" s="230" t="s">
        <v>247</v>
      </c>
      <c r="O12" s="82" t="s">
        <v>248</v>
      </c>
      <c r="P12" s="83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</row>
    <row r="13" spans="1:31" s="96" customFormat="1" ht="60.75">
      <c r="A13" s="82">
        <v>9</v>
      </c>
      <c r="B13" s="346" t="s">
        <v>249</v>
      </c>
      <c r="C13" s="332" t="s">
        <v>250</v>
      </c>
      <c r="D13" s="325" t="s">
        <v>251</v>
      </c>
      <c r="E13" s="325" t="s">
        <v>252</v>
      </c>
      <c r="F13" s="340" t="s">
        <v>253</v>
      </c>
      <c r="G13" s="330" t="s">
        <v>254</v>
      </c>
      <c r="H13" s="331">
        <v>45491</v>
      </c>
      <c r="I13" s="328">
        <v>45565</v>
      </c>
      <c r="J13" s="229">
        <v>0</v>
      </c>
      <c r="K13" s="225">
        <v>0</v>
      </c>
      <c r="L13" s="339" t="s">
        <v>254</v>
      </c>
      <c r="M13" s="225" t="s">
        <v>114</v>
      </c>
      <c r="N13" s="230" t="s">
        <v>255</v>
      </c>
      <c r="O13" s="82" t="s">
        <v>26</v>
      </c>
      <c r="P13" s="83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</row>
    <row r="14" spans="1:31" s="96" customFormat="1" ht="61.5" customHeight="1">
      <c r="A14" s="82">
        <v>10</v>
      </c>
      <c r="B14" s="341" t="s">
        <v>33</v>
      </c>
      <c r="C14" s="332" t="s">
        <v>256</v>
      </c>
      <c r="D14" s="325" t="s">
        <v>257</v>
      </c>
      <c r="E14" s="325" t="s">
        <v>258</v>
      </c>
      <c r="F14" s="332" t="s">
        <v>259</v>
      </c>
      <c r="G14" s="330" t="s">
        <v>260</v>
      </c>
      <c r="H14" s="331">
        <v>45509</v>
      </c>
      <c r="I14" s="328">
        <v>45626</v>
      </c>
      <c r="J14" s="229">
        <v>0</v>
      </c>
      <c r="K14" s="225">
        <v>0</v>
      </c>
      <c r="L14" s="339" t="s">
        <v>260</v>
      </c>
      <c r="M14" s="225">
        <v>0</v>
      </c>
      <c r="N14" s="344" t="s">
        <v>261</v>
      </c>
      <c r="O14" s="82" t="s">
        <v>116</v>
      </c>
      <c r="P14" s="83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</row>
    <row r="15" spans="1:31" s="96" customFormat="1" ht="61.5" customHeight="1">
      <c r="A15" s="82">
        <v>11</v>
      </c>
      <c r="B15" s="341" t="s">
        <v>33</v>
      </c>
      <c r="C15" s="332" t="s">
        <v>262</v>
      </c>
      <c r="D15" s="325" t="s">
        <v>263</v>
      </c>
      <c r="E15" s="325" t="s">
        <v>264</v>
      </c>
      <c r="F15" s="325" t="s">
        <v>265</v>
      </c>
      <c r="G15" s="227" t="s">
        <v>266</v>
      </c>
      <c r="H15" s="342" t="s">
        <v>99</v>
      </c>
      <c r="I15" s="228">
        <v>45527</v>
      </c>
      <c r="J15" s="229">
        <v>0</v>
      </c>
      <c r="K15" s="225">
        <v>0</v>
      </c>
      <c r="L15" s="343" t="s">
        <v>266</v>
      </c>
      <c r="M15" s="225">
        <v>0</v>
      </c>
      <c r="N15" s="345" t="s">
        <v>267</v>
      </c>
      <c r="O15" s="82" t="s">
        <v>116</v>
      </c>
      <c r="P15" s="83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</row>
    <row r="16" spans="1:31" s="96" customFormat="1" ht="50.25" customHeight="1">
      <c r="A16" s="82">
        <v>12</v>
      </c>
      <c r="B16" s="341" t="s">
        <v>33</v>
      </c>
      <c r="C16" s="332" t="s">
        <v>268</v>
      </c>
      <c r="D16" s="325" t="s">
        <v>269</v>
      </c>
      <c r="E16" s="325" t="s">
        <v>270</v>
      </c>
      <c r="F16" s="340" t="s">
        <v>271</v>
      </c>
      <c r="G16" s="330" t="s">
        <v>272</v>
      </c>
      <c r="H16" s="331">
        <v>45490</v>
      </c>
      <c r="I16" s="328">
        <v>45534</v>
      </c>
      <c r="J16" s="229">
        <v>0</v>
      </c>
      <c r="K16" s="225">
        <v>0</v>
      </c>
      <c r="L16" s="339" t="s">
        <v>272</v>
      </c>
      <c r="M16" s="225" t="s">
        <v>114</v>
      </c>
      <c r="N16" s="230" t="s">
        <v>273</v>
      </c>
      <c r="O16" s="82" t="s">
        <v>26</v>
      </c>
      <c r="P16" s="83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</row>
    <row r="17" spans="1:31" s="96" customFormat="1" ht="96" customHeight="1">
      <c r="A17" s="82">
        <v>13</v>
      </c>
      <c r="B17" s="338" t="s">
        <v>33</v>
      </c>
      <c r="C17" s="332" t="s">
        <v>274</v>
      </c>
      <c r="D17" s="332" t="s">
        <v>114</v>
      </c>
      <c r="E17" s="332" t="s">
        <v>114</v>
      </c>
      <c r="F17" s="340" t="s">
        <v>275</v>
      </c>
      <c r="G17" s="335" t="s">
        <v>114</v>
      </c>
      <c r="H17" s="335" t="s">
        <v>114</v>
      </c>
      <c r="I17" s="335" t="s">
        <v>114</v>
      </c>
      <c r="J17" s="225" t="s">
        <v>114</v>
      </c>
      <c r="K17" s="225" t="s">
        <v>114</v>
      </c>
      <c r="L17" s="225" t="s">
        <v>114</v>
      </c>
      <c r="M17" s="225" t="s">
        <v>114</v>
      </c>
      <c r="N17" s="230" t="s">
        <v>276</v>
      </c>
      <c r="O17" s="82" t="s">
        <v>216</v>
      </c>
      <c r="P17" s="83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</row>
    <row r="18" spans="1:31" s="233" customFormat="1" ht="57" customHeight="1">
      <c r="A18" s="82">
        <v>14</v>
      </c>
      <c r="B18" s="338" t="s">
        <v>44</v>
      </c>
      <c r="C18" s="332" t="s">
        <v>277</v>
      </c>
      <c r="D18" s="332" t="s">
        <v>114</v>
      </c>
      <c r="E18" s="332" t="s">
        <v>114</v>
      </c>
      <c r="F18" s="333" t="s">
        <v>278</v>
      </c>
      <c r="G18" s="347" t="s">
        <v>114</v>
      </c>
      <c r="H18" s="332" t="s">
        <v>114</v>
      </c>
      <c r="I18" s="332" t="s">
        <v>114</v>
      </c>
      <c r="J18" s="225" t="s">
        <v>114</v>
      </c>
      <c r="K18" s="225" t="s">
        <v>114</v>
      </c>
      <c r="L18" s="225" t="s">
        <v>114</v>
      </c>
      <c r="M18" s="225" t="s">
        <v>114</v>
      </c>
      <c r="N18" s="230" t="s">
        <v>279</v>
      </c>
      <c r="O18" s="82" t="s">
        <v>280</v>
      </c>
      <c r="P18" s="231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</row>
    <row r="19" spans="1:31" s="96" customFormat="1" ht="57" customHeight="1">
      <c r="A19" s="82">
        <v>15</v>
      </c>
      <c r="B19" s="338" t="s">
        <v>33</v>
      </c>
      <c r="C19" s="332" t="s">
        <v>281</v>
      </c>
      <c r="D19" s="325" t="s">
        <v>282</v>
      </c>
      <c r="E19" s="325" t="s">
        <v>283</v>
      </c>
      <c r="F19" s="333" t="s">
        <v>284</v>
      </c>
      <c r="G19" s="330" t="s">
        <v>285</v>
      </c>
      <c r="H19" s="331"/>
      <c r="I19" s="328">
        <v>45527</v>
      </c>
      <c r="J19" s="229">
        <v>0</v>
      </c>
      <c r="K19" s="225">
        <v>0</v>
      </c>
      <c r="L19" s="339" t="s">
        <v>285</v>
      </c>
      <c r="M19" s="225">
        <v>0</v>
      </c>
      <c r="N19" s="230" t="s">
        <v>286</v>
      </c>
      <c r="O19" s="82" t="s">
        <v>116</v>
      </c>
      <c r="P19" s="83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</row>
    <row r="20" spans="1:31" s="96" customFormat="1" ht="67.5" customHeight="1">
      <c r="A20" s="82">
        <v>16</v>
      </c>
      <c r="B20" s="338" t="s">
        <v>33</v>
      </c>
      <c r="C20" s="336" t="s">
        <v>287</v>
      </c>
      <c r="D20" s="334" t="s">
        <v>114</v>
      </c>
      <c r="E20" s="336" t="s">
        <v>114</v>
      </c>
      <c r="F20" s="337" t="s">
        <v>288</v>
      </c>
      <c r="G20" s="332" t="s">
        <v>114</v>
      </c>
      <c r="H20" s="332" t="s">
        <v>114</v>
      </c>
      <c r="I20" s="225" t="s">
        <v>114</v>
      </c>
      <c r="J20" s="225" t="s">
        <v>114</v>
      </c>
      <c r="K20" s="225" t="s">
        <v>114</v>
      </c>
      <c r="L20" s="225" t="s">
        <v>114</v>
      </c>
      <c r="M20" s="225" t="s">
        <v>114</v>
      </c>
      <c r="N20" s="230" t="s">
        <v>289</v>
      </c>
      <c r="O20" s="82" t="s">
        <v>280</v>
      </c>
      <c r="P20" s="83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</row>
    <row r="21" spans="1:31" s="96" customFormat="1" ht="43.5" customHeight="1">
      <c r="A21" s="82">
        <v>17</v>
      </c>
      <c r="B21" s="338" t="s">
        <v>33</v>
      </c>
      <c r="C21" s="332" t="s">
        <v>290</v>
      </c>
      <c r="D21" s="334" t="s">
        <v>114</v>
      </c>
      <c r="E21" s="332" t="s">
        <v>114</v>
      </c>
      <c r="F21" s="337" t="s">
        <v>291</v>
      </c>
      <c r="G21" s="332" t="s">
        <v>114</v>
      </c>
      <c r="H21" s="332" t="s">
        <v>114</v>
      </c>
      <c r="I21" s="225" t="s">
        <v>114</v>
      </c>
      <c r="J21" s="225" t="s">
        <v>114</v>
      </c>
      <c r="K21" s="225" t="s">
        <v>114</v>
      </c>
      <c r="L21" s="225" t="s">
        <v>114</v>
      </c>
      <c r="M21" s="225" t="s">
        <v>114</v>
      </c>
      <c r="N21" s="230" t="s">
        <v>292</v>
      </c>
      <c r="O21" s="82" t="s">
        <v>280</v>
      </c>
      <c r="P21" s="83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</row>
    <row r="22" spans="1:31" s="96" customFormat="1" ht="78.75" customHeight="1">
      <c r="A22" s="82">
        <v>18</v>
      </c>
      <c r="B22" s="338" t="s">
        <v>249</v>
      </c>
      <c r="C22" s="332" t="s">
        <v>293</v>
      </c>
      <c r="D22" s="334" t="s">
        <v>114</v>
      </c>
      <c r="E22" s="332" t="s">
        <v>114</v>
      </c>
      <c r="F22" s="333" t="s">
        <v>294</v>
      </c>
      <c r="G22" s="332" t="s">
        <v>114</v>
      </c>
      <c r="H22" s="332" t="s">
        <v>114</v>
      </c>
      <c r="I22" s="225" t="s">
        <v>114</v>
      </c>
      <c r="J22" s="225" t="s">
        <v>114</v>
      </c>
      <c r="K22" s="225" t="s">
        <v>114</v>
      </c>
      <c r="L22" s="225" t="s">
        <v>114</v>
      </c>
      <c r="M22" s="225" t="s">
        <v>114</v>
      </c>
      <c r="N22" s="230" t="s">
        <v>295</v>
      </c>
      <c r="O22" s="82" t="s">
        <v>280</v>
      </c>
      <c r="P22" s="83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</row>
    <row r="23" spans="1:31" s="81" customFormat="1" ht="51.75" customHeight="1">
      <c r="A23" s="459" t="s">
        <v>296</v>
      </c>
      <c r="B23" s="460"/>
      <c r="C23" s="461"/>
      <c r="D23" s="461"/>
      <c r="E23" s="98"/>
      <c r="F23" s="247" t="s">
        <v>297</v>
      </c>
      <c r="G23" s="139"/>
      <c r="H23" s="140"/>
      <c r="I23" s="140"/>
      <c r="J23" s="98"/>
      <c r="K23" s="98"/>
      <c r="L23" s="98"/>
      <c r="M23" s="156"/>
      <c r="N23" s="98"/>
      <c r="O23" s="98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s="81" customFormat="1" ht="21.75" customHeight="1">
      <c r="A24" s="27"/>
      <c r="B24" s="84" t="s">
        <v>298</v>
      </c>
      <c r="C24" s="455"/>
      <c r="D24" s="455"/>
      <c r="E24" s="21"/>
      <c r="F24" s="56" t="s">
        <v>299</v>
      </c>
      <c r="G24" s="24"/>
      <c r="H24" s="141"/>
      <c r="I24" s="141"/>
      <c r="J24" s="21"/>
      <c r="K24" s="21"/>
      <c r="L24" s="21"/>
      <c r="M24" s="157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s="81" customFormat="1" ht="12" customHeight="1">
      <c r="A25" s="21"/>
      <c r="B25" s="21"/>
      <c r="C25" s="21"/>
      <c r="D25" s="21"/>
      <c r="E25" s="21"/>
      <c r="F25" s="56"/>
      <c r="G25" s="24"/>
      <c r="H25" s="21"/>
      <c r="I25" s="21"/>
      <c r="J25" s="21"/>
      <c r="K25" s="21"/>
      <c r="L25" s="21"/>
      <c r="M25" s="157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ht="12" customHeight="1">
      <c r="A26" s="2"/>
      <c r="B26" s="2"/>
      <c r="C26" s="2"/>
      <c r="D26" s="2"/>
      <c r="E26" s="2"/>
      <c r="F26" s="2"/>
      <c r="G26" s="28"/>
      <c r="H26" s="2"/>
      <c r="I26" s="2"/>
      <c r="J26" s="2"/>
      <c r="K26" s="2"/>
      <c r="L26" s="2"/>
      <c r="M26" s="129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8"/>
      <c r="H27" s="2"/>
      <c r="I27" s="2"/>
      <c r="J27" s="2"/>
      <c r="K27" s="2"/>
      <c r="L27" s="2"/>
      <c r="M27" s="129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8"/>
      <c r="H28" s="2"/>
      <c r="I28" s="2"/>
      <c r="J28" s="2"/>
      <c r="K28" s="2"/>
      <c r="L28" s="2"/>
      <c r="M28" s="12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8"/>
      <c r="H29" s="2"/>
      <c r="I29" s="2"/>
      <c r="J29" s="2"/>
      <c r="K29" s="2"/>
      <c r="L29" s="2"/>
      <c r="M29" s="129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8"/>
      <c r="H30" s="2"/>
      <c r="I30" s="2"/>
      <c r="J30" s="2"/>
      <c r="K30" s="2"/>
      <c r="L30" s="2"/>
      <c r="M30" s="129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8"/>
      <c r="H31" s="2"/>
      <c r="I31" s="2"/>
      <c r="J31" s="2"/>
      <c r="K31" s="2"/>
      <c r="L31" s="2"/>
      <c r="M31" s="129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8"/>
      <c r="H32" s="2"/>
      <c r="I32" s="2"/>
      <c r="J32" s="2"/>
      <c r="K32" s="2"/>
      <c r="L32" s="2"/>
      <c r="M32" s="129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8"/>
      <c r="H33" s="2"/>
      <c r="I33" s="2"/>
      <c r="J33" s="2"/>
      <c r="K33" s="2"/>
      <c r="L33" s="2"/>
      <c r="M33" s="129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8"/>
      <c r="H34" s="2"/>
      <c r="I34" s="2"/>
      <c r="J34" s="2"/>
      <c r="K34" s="2"/>
      <c r="L34" s="2"/>
      <c r="M34" s="12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8"/>
      <c r="H35" s="2"/>
      <c r="I35" s="2"/>
      <c r="J35" s="2"/>
      <c r="K35" s="2"/>
      <c r="L35" s="2"/>
      <c r="M35" s="129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8"/>
      <c r="H36" s="2"/>
      <c r="I36" s="2"/>
      <c r="J36" s="2"/>
      <c r="K36" s="2"/>
      <c r="L36" s="2"/>
      <c r="M36" s="129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8"/>
      <c r="H37" s="2"/>
      <c r="I37" s="2"/>
      <c r="J37" s="2"/>
      <c r="K37" s="2"/>
      <c r="L37" s="2"/>
      <c r="M37" s="12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8"/>
      <c r="H38" s="2"/>
      <c r="I38" s="2"/>
      <c r="J38" s="2"/>
      <c r="K38" s="2"/>
      <c r="L38" s="2"/>
      <c r="M38" s="129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8"/>
      <c r="H39" s="2"/>
      <c r="I39" s="2"/>
      <c r="J39" s="2"/>
      <c r="K39" s="2"/>
      <c r="L39" s="2"/>
      <c r="M39" s="129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8"/>
      <c r="H40" s="2"/>
      <c r="I40" s="2"/>
      <c r="J40" s="2"/>
      <c r="K40" s="2"/>
      <c r="L40" s="2"/>
      <c r="M40" s="12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8"/>
      <c r="H41" s="2"/>
      <c r="I41" s="2"/>
      <c r="J41" s="2"/>
      <c r="K41" s="2"/>
      <c r="L41" s="2"/>
      <c r="M41" s="12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8"/>
      <c r="H42" s="2"/>
      <c r="I42" s="2"/>
      <c r="J42" s="2"/>
      <c r="K42" s="2"/>
      <c r="L42" s="2"/>
      <c r="M42" s="12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8"/>
      <c r="H43" s="2"/>
      <c r="I43" s="2"/>
      <c r="J43" s="2"/>
      <c r="K43" s="2"/>
      <c r="L43" s="2"/>
      <c r="M43" s="129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8"/>
      <c r="H44" s="2"/>
      <c r="I44" s="2"/>
      <c r="J44" s="2"/>
      <c r="K44" s="2"/>
      <c r="L44" s="2"/>
      <c r="M44" s="12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8"/>
      <c r="H45" s="2"/>
      <c r="I45" s="2"/>
      <c r="J45" s="2"/>
      <c r="K45" s="2"/>
      <c r="L45" s="2"/>
      <c r="M45" s="129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8"/>
      <c r="H46" s="2"/>
      <c r="I46" s="2"/>
      <c r="J46" s="2"/>
      <c r="K46" s="2"/>
      <c r="L46" s="2"/>
      <c r="M46" s="12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8"/>
      <c r="H47" s="2"/>
      <c r="I47" s="2"/>
      <c r="J47" s="2"/>
      <c r="K47" s="2"/>
      <c r="L47" s="2"/>
      <c r="M47" s="12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8"/>
      <c r="H48" s="2"/>
      <c r="I48" s="2"/>
      <c r="J48" s="2"/>
      <c r="K48" s="2"/>
      <c r="L48" s="2"/>
      <c r="M48" s="12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8"/>
      <c r="H49" s="2"/>
      <c r="I49" s="2"/>
      <c r="J49" s="2"/>
      <c r="K49" s="2"/>
      <c r="L49" s="2"/>
      <c r="M49" s="12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8"/>
      <c r="H50" s="2"/>
      <c r="I50" s="2"/>
      <c r="J50" s="2"/>
      <c r="K50" s="2"/>
      <c r="L50" s="2"/>
      <c r="M50" s="129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8"/>
      <c r="H51" s="2"/>
      <c r="I51" s="2"/>
      <c r="J51" s="2"/>
      <c r="K51" s="2"/>
      <c r="L51" s="2"/>
      <c r="M51" s="129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8"/>
      <c r="H52" s="2"/>
      <c r="I52" s="2"/>
      <c r="J52" s="2"/>
      <c r="K52" s="2"/>
      <c r="L52" s="2"/>
      <c r="M52" s="129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8"/>
      <c r="H53" s="2"/>
      <c r="I53" s="2"/>
      <c r="J53" s="2"/>
      <c r="K53" s="2"/>
      <c r="L53" s="2"/>
      <c r="M53" s="129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8"/>
      <c r="H54" s="2"/>
      <c r="I54" s="2"/>
      <c r="J54" s="2"/>
      <c r="K54" s="2"/>
      <c r="L54" s="2"/>
      <c r="M54" s="129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8"/>
      <c r="H55" s="2"/>
      <c r="I55" s="2"/>
      <c r="J55" s="2"/>
      <c r="K55" s="2"/>
      <c r="L55" s="2"/>
      <c r="M55" s="12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8"/>
      <c r="H56" s="2"/>
      <c r="I56" s="2"/>
      <c r="J56" s="2"/>
      <c r="K56" s="2"/>
      <c r="L56" s="2"/>
      <c r="M56" s="12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8"/>
      <c r="H57" s="2"/>
      <c r="I57" s="2"/>
      <c r="J57" s="2"/>
      <c r="K57" s="2"/>
      <c r="L57" s="2"/>
      <c r="M57" s="12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8"/>
      <c r="H58" s="2"/>
      <c r="I58" s="2"/>
      <c r="J58" s="2"/>
      <c r="K58" s="2"/>
      <c r="L58" s="2"/>
      <c r="M58" s="12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8"/>
      <c r="H59" s="2"/>
      <c r="I59" s="2"/>
      <c r="J59" s="2"/>
      <c r="K59" s="2"/>
      <c r="L59" s="2"/>
      <c r="M59" s="12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8"/>
      <c r="H60" s="2"/>
      <c r="I60" s="2"/>
      <c r="J60" s="2"/>
      <c r="K60" s="2"/>
      <c r="L60" s="2"/>
      <c r="M60" s="12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8"/>
      <c r="H61" s="2"/>
      <c r="I61" s="2"/>
      <c r="J61" s="2"/>
      <c r="K61" s="2"/>
      <c r="L61" s="2"/>
      <c r="M61" s="12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"/>
      <c r="B62" s="2"/>
      <c r="C62" s="2"/>
      <c r="D62" s="2"/>
      <c r="E62" s="2"/>
      <c r="F62" s="2"/>
      <c r="G62" s="28"/>
      <c r="H62" s="2"/>
      <c r="I62" s="2"/>
      <c r="J62" s="2"/>
      <c r="K62" s="2"/>
      <c r="L62" s="2"/>
      <c r="M62" s="12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"/>
      <c r="B63" s="2"/>
      <c r="C63" s="2"/>
      <c r="D63" s="2"/>
      <c r="E63" s="2"/>
      <c r="F63" s="2"/>
      <c r="G63" s="28"/>
      <c r="H63" s="2"/>
      <c r="I63" s="2"/>
      <c r="J63" s="2"/>
      <c r="K63" s="2"/>
      <c r="L63" s="2"/>
      <c r="M63" s="12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"/>
      <c r="B64" s="2"/>
      <c r="C64" s="2"/>
      <c r="D64" s="2"/>
      <c r="E64" s="2"/>
      <c r="F64" s="2"/>
      <c r="G64" s="28"/>
      <c r="H64" s="2"/>
      <c r="I64" s="2"/>
      <c r="J64" s="2"/>
      <c r="K64" s="2"/>
      <c r="L64" s="2"/>
      <c r="M64" s="129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"/>
      <c r="B65" s="2"/>
      <c r="C65" s="2"/>
      <c r="D65" s="2"/>
      <c r="E65" s="2"/>
      <c r="F65" s="2"/>
      <c r="G65" s="28"/>
      <c r="H65" s="2"/>
      <c r="I65" s="2"/>
      <c r="J65" s="2"/>
      <c r="K65" s="2"/>
      <c r="L65" s="2"/>
      <c r="M65" s="12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"/>
      <c r="B66" s="2"/>
      <c r="C66" s="2"/>
      <c r="D66" s="2"/>
      <c r="E66" s="2"/>
      <c r="F66" s="2"/>
      <c r="G66" s="28"/>
      <c r="H66" s="2"/>
      <c r="I66" s="2"/>
      <c r="J66" s="2"/>
      <c r="K66" s="2"/>
      <c r="L66" s="2"/>
      <c r="M66" s="129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"/>
      <c r="B67" s="2"/>
      <c r="C67" s="2"/>
      <c r="D67" s="2"/>
      <c r="E67" s="2"/>
      <c r="F67" s="2"/>
      <c r="G67" s="28"/>
      <c r="H67" s="2"/>
      <c r="I67" s="2"/>
      <c r="J67" s="2"/>
      <c r="K67" s="2"/>
      <c r="L67" s="2"/>
      <c r="M67" s="129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"/>
      <c r="B68" s="2"/>
      <c r="C68" s="2"/>
      <c r="D68" s="2"/>
      <c r="E68" s="2"/>
      <c r="F68" s="2"/>
      <c r="G68" s="28"/>
      <c r="H68" s="2"/>
      <c r="I68" s="2"/>
      <c r="J68" s="2"/>
      <c r="K68" s="2"/>
      <c r="L68" s="2"/>
      <c r="M68" s="129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"/>
      <c r="B69" s="2"/>
      <c r="C69" s="2"/>
      <c r="D69" s="2"/>
      <c r="E69" s="2"/>
      <c r="F69" s="2"/>
      <c r="G69" s="28"/>
      <c r="H69" s="2"/>
      <c r="I69" s="2"/>
      <c r="J69" s="2"/>
      <c r="K69" s="2"/>
      <c r="L69" s="2"/>
      <c r="M69" s="129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"/>
      <c r="B70" s="2"/>
      <c r="C70" s="2"/>
      <c r="D70" s="2"/>
      <c r="E70" s="2"/>
      <c r="F70" s="2"/>
      <c r="G70" s="28"/>
      <c r="H70" s="2"/>
      <c r="I70" s="2"/>
      <c r="J70" s="2"/>
      <c r="K70" s="2"/>
      <c r="L70" s="2"/>
      <c r="M70" s="12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"/>
      <c r="B71" s="2"/>
      <c r="C71" s="2"/>
      <c r="D71" s="2"/>
      <c r="E71" s="2"/>
      <c r="F71" s="2"/>
      <c r="G71" s="28"/>
      <c r="H71" s="2"/>
      <c r="I71" s="2"/>
      <c r="J71" s="2"/>
      <c r="K71" s="2"/>
      <c r="L71" s="2"/>
      <c r="M71" s="129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"/>
      <c r="B72" s="2"/>
      <c r="C72" s="2"/>
      <c r="D72" s="2"/>
      <c r="E72" s="2"/>
      <c r="F72" s="2"/>
      <c r="G72" s="28"/>
      <c r="H72" s="2"/>
      <c r="I72" s="2"/>
      <c r="J72" s="2"/>
      <c r="K72" s="2"/>
      <c r="L72" s="2"/>
      <c r="M72" s="129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"/>
      <c r="B73" s="2"/>
      <c r="C73" s="2"/>
      <c r="D73" s="2"/>
      <c r="E73" s="2"/>
      <c r="F73" s="2"/>
      <c r="G73" s="28"/>
      <c r="H73" s="2"/>
      <c r="I73" s="2"/>
      <c r="J73" s="2"/>
      <c r="K73" s="2"/>
      <c r="L73" s="2"/>
      <c r="M73" s="12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"/>
      <c r="B74" s="2"/>
      <c r="C74" s="2"/>
      <c r="D74" s="2"/>
      <c r="E74" s="2"/>
      <c r="F74" s="2"/>
      <c r="G74" s="28"/>
      <c r="H74" s="2"/>
      <c r="I74" s="2"/>
      <c r="J74" s="2"/>
      <c r="K74" s="2"/>
      <c r="L74" s="2"/>
      <c r="M74" s="129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"/>
      <c r="B75" s="2"/>
      <c r="C75" s="2"/>
      <c r="D75" s="2"/>
      <c r="E75" s="2"/>
      <c r="F75" s="2"/>
      <c r="G75" s="28"/>
      <c r="H75" s="2"/>
      <c r="I75" s="2"/>
      <c r="J75" s="2"/>
      <c r="K75" s="2"/>
      <c r="L75" s="2"/>
      <c r="M75" s="12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"/>
      <c r="B76" s="2"/>
      <c r="C76" s="2"/>
      <c r="D76" s="2"/>
      <c r="E76" s="2"/>
      <c r="F76" s="2"/>
      <c r="G76" s="28"/>
      <c r="H76" s="2"/>
      <c r="I76" s="2"/>
      <c r="J76" s="2"/>
      <c r="K76" s="2"/>
      <c r="L76" s="2"/>
      <c r="M76" s="129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"/>
      <c r="B77" s="2"/>
      <c r="C77" s="2"/>
      <c r="D77" s="2"/>
      <c r="E77" s="2"/>
      <c r="F77" s="2"/>
      <c r="G77" s="28"/>
      <c r="H77" s="2"/>
      <c r="I77" s="2"/>
      <c r="J77" s="2"/>
      <c r="K77" s="2"/>
      <c r="L77" s="2"/>
      <c r="M77" s="12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8"/>
      <c r="H78" s="2"/>
      <c r="I78" s="2"/>
      <c r="J78" s="2"/>
      <c r="K78" s="2"/>
      <c r="L78" s="2"/>
      <c r="M78" s="12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8"/>
      <c r="H79" s="2"/>
      <c r="I79" s="2"/>
      <c r="J79" s="2"/>
      <c r="K79" s="2"/>
      <c r="L79" s="2"/>
      <c r="M79" s="12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8"/>
      <c r="H80" s="2"/>
      <c r="I80" s="2"/>
      <c r="J80" s="2"/>
      <c r="K80" s="2"/>
      <c r="L80" s="2"/>
      <c r="M80" s="12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8"/>
      <c r="H81" s="2"/>
      <c r="I81" s="2"/>
      <c r="J81" s="2"/>
      <c r="K81" s="2"/>
      <c r="L81" s="2"/>
      <c r="M81" s="12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8"/>
      <c r="H82" s="2"/>
      <c r="I82" s="2"/>
      <c r="J82" s="2"/>
      <c r="K82" s="2"/>
      <c r="L82" s="2"/>
      <c r="M82" s="12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8"/>
      <c r="H83" s="2"/>
      <c r="I83" s="2"/>
      <c r="J83" s="2"/>
      <c r="K83" s="2"/>
      <c r="L83" s="2"/>
      <c r="M83" s="12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8"/>
      <c r="H84" s="2"/>
      <c r="I84" s="2"/>
      <c r="J84" s="2"/>
      <c r="K84" s="2"/>
      <c r="L84" s="2"/>
      <c r="M84" s="12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8"/>
      <c r="H85" s="2"/>
      <c r="I85" s="2"/>
      <c r="J85" s="2"/>
      <c r="K85" s="2"/>
      <c r="L85" s="2"/>
      <c r="M85" s="12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8"/>
      <c r="H86" s="2"/>
      <c r="I86" s="2"/>
      <c r="J86" s="2"/>
      <c r="K86" s="2"/>
      <c r="L86" s="2"/>
      <c r="M86" s="12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8"/>
      <c r="H87" s="2"/>
      <c r="I87" s="2"/>
      <c r="J87" s="2"/>
      <c r="K87" s="2"/>
      <c r="L87" s="2"/>
      <c r="M87" s="12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8"/>
      <c r="H88" s="2"/>
      <c r="I88" s="2"/>
      <c r="J88" s="2"/>
      <c r="K88" s="2"/>
      <c r="L88" s="2"/>
      <c r="M88" s="12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8"/>
      <c r="H89" s="2"/>
      <c r="I89" s="2"/>
      <c r="J89" s="2"/>
      <c r="K89" s="2"/>
      <c r="L89" s="2"/>
      <c r="M89" s="12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8"/>
      <c r="H90" s="2"/>
      <c r="I90" s="2"/>
      <c r="J90" s="2"/>
      <c r="K90" s="2"/>
      <c r="L90" s="2"/>
      <c r="M90" s="129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8"/>
      <c r="H91" s="2"/>
      <c r="I91" s="2"/>
      <c r="J91" s="2"/>
      <c r="K91" s="2"/>
      <c r="L91" s="2"/>
      <c r="M91" s="12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8"/>
      <c r="H92" s="2"/>
      <c r="I92" s="2"/>
      <c r="J92" s="2"/>
      <c r="K92" s="2"/>
      <c r="L92" s="2"/>
      <c r="M92" s="12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8"/>
      <c r="H93" s="2"/>
      <c r="I93" s="2"/>
      <c r="J93" s="2"/>
      <c r="K93" s="2"/>
      <c r="L93" s="2"/>
      <c r="M93" s="129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8"/>
      <c r="H94" s="2"/>
      <c r="I94" s="2"/>
      <c r="J94" s="2"/>
      <c r="K94" s="2"/>
      <c r="L94" s="2"/>
      <c r="M94" s="12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8"/>
      <c r="H95" s="2"/>
      <c r="I95" s="2"/>
      <c r="J95" s="2"/>
      <c r="K95" s="2"/>
      <c r="L95" s="2"/>
      <c r="M95" s="129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8"/>
      <c r="H96" s="2"/>
      <c r="I96" s="2"/>
      <c r="J96" s="2"/>
      <c r="K96" s="2"/>
      <c r="L96" s="2"/>
      <c r="M96" s="129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8"/>
      <c r="H97" s="2"/>
      <c r="I97" s="2"/>
      <c r="J97" s="2"/>
      <c r="K97" s="2"/>
      <c r="L97" s="2"/>
      <c r="M97" s="129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8"/>
      <c r="H98" s="2"/>
      <c r="I98" s="2"/>
      <c r="J98" s="2"/>
      <c r="K98" s="2"/>
      <c r="L98" s="2"/>
      <c r="M98" s="129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8"/>
      <c r="H99" s="2"/>
      <c r="I99" s="2"/>
      <c r="J99" s="2"/>
      <c r="K99" s="2"/>
      <c r="L99" s="2"/>
      <c r="M99" s="129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8"/>
      <c r="H100" s="2"/>
      <c r="I100" s="2"/>
      <c r="J100" s="2"/>
      <c r="K100" s="2"/>
      <c r="L100" s="2"/>
      <c r="M100" s="129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8"/>
      <c r="H101" s="2"/>
      <c r="I101" s="2"/>
      <c r="J101" s="2"/>
      <c r="K101" s="2"/>
      <c r="L101" s="2"/>
      <c r="M101" s="129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8"/>
      <c r="H102" s="2"/>
      <c r="I102" s="2"/>
      <c r="J102" s="2"/>
      <c r="K102" s="2"/>
      <c r="L102" s="2"/>
      <c r="M102" s="129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2"/>
      <c r="B103" s="2"/>
      <c r="C103" s="2"/>
      <c r="D103" s="2"/>
      <c r="E103" s="2"/>
      <c r="F103" s="2"/>
      <c r="G103" s="28"/>
      <c r="H103" s="2"/>
      <c r="I103" s="2"/>
      <c r="J103" s="2"/>
      <c r="K103" s="2"/>
      <c r="L103" s="2"/>
      <c r="M103" s="129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F104" s="32"/>
      <c r="G104" s="33"/>
    </row>
    <row r="105" spans="1:31" ht="15.75" customHeight="1">
      <c r="F105" s="32"/>
      <c r="G105" s="33"/>
    </row>
    <row r="106" spans="1:31" ht="15.75" customHeight="1">
      <c r="F106" s="32"/>
      <c r="G106" s="33"/>
    </row>
    <row r="107" spans="1:31" ht="15.75" customHeight="1">
      <c r="F107" s="32"/>
      <c r="G107" s="33"/>
    </row>
    <row r="108" spans="1:31" ht="15.75" customHeight="1">
      <c r="F108" s="32"/>
      <c r="G108" s="33"/>
    </row>
    <row r="109" spans="1:31" ht="15.75" customHeight="1">
      <c r="F109" s="32"/>
      <c r="G109" s="33"/>
    </row>
    <row r="110" spans="1:31" ht="15.75" customHeight="1">
      <c r="F110" s="32"/>
      <c r="G110" s="33"/>
    </row>
    <row r="111" spans="1:31" ht="15.75" customHeight="1">
      <c r="F111" s="32"/>
      <c r="G111" s="33"/>
    </row>
    <row r="112" spans="1:31" ht="15.75" customHeight="1">
      <c r="F112" s="32"/>
      <c r="G112" s="33"/>
    </row>
    <row r="113" spans="6:7" ht="15.75" customHeight="1">
      <c r="F113" s="32"/>
      <c r="G113" s="33"/>
    </row>
    <row r="114" spans="6:7" ht="15.75" customHeight="1">
      <c r="F114" s="32"/>
      <c r="G114" s="33"/>
    </row>
    <row r="115" spans="6:7" ht="15.75" customHeight="1">
      <c r="F115" s="32"/>
      <c r="G115" s="33"/>
    </row>
    <row r="116" spans="6:7" ht="15.75" customHeight="1">
      <c r="F116" s="32"/>
      <c r="G116" s="33"/>
    </row>
    <row r="117" spans="6:7" ht="15.75" customHeight="1">
      <c r="F117" s="32"/>
      <c r="G117" s="33"/>
    </row>
    <row r="118" spans="6:7" ht="15.75" customHeight="1">
      <c r="F118" s="32"/>
      <c r="G118" s="33"/>
    </row>
    <row r="119" spans="6:7" ht="15.75" customHeight="1">
      <c r="F119" s="32"/>
      <c r="G119" s="33"/>
    </row>
    <row r="120" spans="6:7" ht="15.75" customHeight="1">
      <c r="F120" s="32"/>
      <c r="G120" s="33"/>
    </row>
    <row r="121" spans="6:7" ht="15.75" customHeight="1">
      <c r="F121" s="32"/>
      <c r="G121" s="33"/>
    </row>
    <row r="122" spans="6:7" ht="15.75" customHeight="1">
      <c r="F122" s="32"/>
      <c r="G122" s="33"/>
    </row>
    <row r="123" spans="6:7" ht="15.75" customHeight="1">
      <c r="F123" s="32"/>
      <c r="G123" s="33"/>
    </row>
    <row r="124" spans="6:7" ht="15.75" customHeight="1">
      <c r="F124" s="32"/>
      <c r="G124" s="33"/>
    </row>
    <row r="125" spans="6:7" ht="15.75" customHeight="1">
      <c r="F125" s="32"/>
      <c r="G125" s="33"/>
    </row>
    <row r="126" spans="6:7" ht="15.75" customHeight="1">
      <c r="F126" s="32"/>
      <c r="G126" s="33"/>
    </row>
    <row r="127" spans="6:7" ht="15.75" customHeight="1">
      <c r="F127" s="32"/>
      <c r="G127" s="33"/>
    </row>
    <row r="128" spans="6:7" ht="15.75" customHeight="1">
      <c r="F128" s="32"/>
      <c r="G128" s="33"/>
    </row>
    <row r="129" spans="6:7" ht="15.75" customHeight="1">
      <c r="F129" s="32"/>
      <c r="G129" s="33"/>
    </row>
    <row r="130" spans="6:7" ht="15.75" customHeight="1">
      <c r="F130" s="32"/>
      <c r="G130" s="33"/>
    </row>
    <row r="131" spans="6:7" ht="15.75" customHeight="1">
      <c r="F131" s="32"/>
      <c r="G131" s="33"/>
    </row>
    <row r="132" spans="6:7" ht="15.75" customHeight="1">
      <c r="F132" s="32"/>
      <c r="G132" s="33"/>
    </row>
    <row r="133" spans="6:7" ht="15.75" customHeight="1">
      <c r="F133" s="32"/>
      <c r="G133" s="33"/>
    </row>
    <row r="134" spans="6:7" ht="15.75" customHeight="1">
      <c r="F134" s="32"/>
      <c r="G134" s="33"/>
    </row>
    <row r="135" spans="6:7" ht="15.75" customHeight="1">
      <c r="F135" s="32"/>
      <c r="G135" s="33"/>
    </row>
    <row r="136" spans="6:7" ht="15.75" customHeight="1">
      <c r="F136" s="32"/>
      <c r="G136" s="33"/>
    </row>
    <row r="137" spans="6:7" ht="15.75" customHeight="1">
      <c r="F137" s="32"/>
      <c r="G137" s="33"/>
    </row>
    <row r="138" spans="6:7" ht="15.75" customHeight="1">
      <c r="F138" s="32"/>
      <c r="G138" s="33"/>
    </row>
    <row r="139" spans="6:7" ht="15.75" customHeight="1">
      <c r="F139" s="32"/>
      <c r="G139" s="33"/>
    </row>
    <row r="140" spans="6:7" ht="15.75" customHeight="1">
      <c r="F140" s="32"/>
      <c r="G140" s="33"/>
    </row>
    <row r="141" spans="6:7" ht="15.75" customHeight="1">
      <c r="F141" s="32"/>
      <c r="G141" s="33"/>
    </row>
    <row r="142" spans="6:7" ht="15.75" customHeight="1">
      <c r="F142" s="32"/>
      <c r="G142" s="33"/>
    </row>
    <row r="143" spans="6:7" ht="15.75" customHeight="1">
      <c r="F143" s="32"/>
      <c r="G143" s="33"/>
    </row>
    <row r="144" spans="6:7" ht="15.75" customHeight="1">
      <c r="F144" s="32"/>
      <c r="G144" s="33"/>
    </row>
    <row r="145" spans="6:7" ht="15.75" customHeight="1">
      <c r="F145" s="32"/>
      <c r="G145" s="33"/>
    </row>
    <row r="146" spans="6:7" ht="15.75" customHeight="1">
      <c r="F146" s="32"/>
      <c r="G146" s="33"/>
    </row>
    <row r="147" spans="6:7" ht="15.75" customHeight="1">
      <c r="F147" s="32"/>
      <c r="G147" s="33"/>
    </row>
    <row r="148" spans="6:7" ht="15.75" customHeight="1">
      <c r="F148" s="32"/>
      <c r="G148" s="33"/>
    </row>
    <row r="149" spans="6:7" ht="15.75" customHeight="1">
      <c r="F149" s="32"/>
      <c r="G149" s="33"/>
    </row>
    <row r="150" spans="6:7" ht="15.75" customHeight="1">
      <c r="F150" s="32"/>
      <c r="G150" s="33"/>
    </row>
    <row r="151" spans="6:7" ht="15.75" customHeight="1">
      <c r="F151" s="32"/>
      <c r="G151" s="33"/>
    </row>
    <row r="152" spans="6:7" ht="15.75" customHeight="1">
      <c r="F152" s="32"/>
      <c r="G152" s="33"/>
    </row>
    <row r="153" spans="6:7" ht="15.75" customHeight="1">
      <c r="F153" s="32"/>
      <c r="G153" s="33"/>
    </row>
    <row r="154" spans="6:7" ht="15.75" customHeight="1">
      <c r="F154" s="32"/>
      <c r="G154" s="33"/>
    </row>
    <row r="155" spans="6:7" ht="15.75" customHeight="1">
      <c r="F155" s="32"/>
      <c r="G155" s="33"/>
    </row>
    <row r="156" spans="6:7" ht="15.75" customHeight="1">
      <c r="F156" s="32"/>
      <c r="G156" s="33"/>
    </row>
    <row r="157" spans="6:7" ht="15.75" customHeight="1">
      <c r="F157" s="32"/>
      <c r="G157" s="33"/>
    </row>
    <row r="158" spans="6:7" ht="15.75" customHeight="1">
      <c r="F158" s="32"/>
      <c r="G158" s="33"/>
    </row>
    <row r="159" spans="6:7" ht="15.75" customHeight="1">
      <c r="F159" s="32"/>
      <c r="G159" s="33"/>
    </row>
    <row r="160" spans="6:7" ht="15.75" customHeight="1">
      <c r="F160" s="32"/>
      <c r="G160" s="33"/>
    </row>
    <row r="161" spans="6:7" ht="15.75" customHeight="1">
      <c r="F161" s="32"/>
      <c r="G161" s="33"/>
    </row>
    <row r="162" spans="6:7" ht="15.75" customHeight="1">
      <c r="F162" s="32"/>
      <c r="G162" s="33"/>
    </row>
    <row r="163" spans="6:7" ht="15.75" customHeight="1">
      <c r="F163" s="32"/>
      <c r="G163" s="33"/>
    </row>
    <row r="164" spans="6:7" ht="15.75" customHeight="1">
      <c r="F164" s="32"/>
      <c r="G164" s="33"/>
    </row>
    <row r="165" spans="6:7" ht="15.75" customHeight="1">
      <c r="F165" s="32"/>
      <c r="G165" s="33"/>
    </row>
    <row r="166" spans="6:7" ht="15.75" customHeight="1">
      <c r="F166" s="32"/>
      <c r="G166" s="33"/>
    </row>
    <row r="167" spans="6:7" ht="15.75" customHeight="1">
      <c r="F167" s="32"/>
      <c r="G167" s="33"/>
    </row>
    <row r="168" spans="6:7" ht="15.75" customHeight="1">
      <c r="F168" s="32"/>
      <c r="G168" s="33"/>
    </row>
    <row r="169" spans="6:7" ht="15.75" customHeight="1">
      <c r="F169" s="32"/>
      <c r="G169" s="33"/>
    </row>
    <row r="170" spans="6:7" ht="15.75" customHeight="1">
      <c r="F170" s="32"/>
      <c r="G170" s="33"/>
    </row>
    <row r="171" spans="6:7" ht="15.75" customHeight="1">
      <c r="F171" s="32"/>
      <c r="G171" s="33"/>
    </row>
    <row r="172" spans="6:7" ht="15.75" customHeight="1">
      <c r="F172" s="32"/>
      <c r="G172" s="33"/>
    </row>
    <row r="173" spans="6:7" ht="15.75" customHeight="1">
      <c r="F173" s="32"/>
      <c r="G173" s="33"/>
    </row>
    <row r="174" spans="6:7" ht="15.75" customHeight="1">
      <c r="F174" s="32"/>
      <c r="G174" s="33"/>
    </row>
    <row r="175" spans="6:7" ht="15.75" customHeight="1">
      <c r="F175" s="32"/>
      <c r="G175" s="33"/>
    </row>
    <row r="176" spans="6:7" ht="15.75" customHeight="1">
      <c r="F176" s="32"/>
      <c r="G176" s="33"/>
    </row>
    <row r="177" spans="6:7" ht="15.75" customHeight="1">
      <c r="F177" s="32"/>
      <c r="G177" s="33"/>
    </row>
    <row r="178" spans="6:7" ht="15.75" customHeight="1">
      <c r="F178" s="32"/>
      <c r="G178" s="33"/>
    </row>
    <row r="179" spans="6:7" ht="15.75" customHeight="1">
      <c r="F179" s="32"/>
      <c r="G179" s="33"/>
    </row>
    <row r="180" spans="6:7" ht="15.75" customHeight="1">
      <c r="F180" s="32"/>
      <c r="G180" s="33"/>
    </row>
    <row r="181" spans="6:7" ht="15.75" customHeight="1">
      <c r="F181" s="32"/>
      <c r="G181" s="33"/>
    </row>
    <row r="182" spans="6:7" ht="15.75" customHeight="1">
      <c r="F182" s="32"/>
      <c r="G182" s="33"/>
    </row>
    <row r="183" spans="6:7" ht="15.75" customHeight="1">
      <c r="F183" s="32"/>
      <c r="G183" s="33"/>
    </row>
    <row r="184" spans="6:7" ht="15.75" customHeight="1">
      <c r="F184" s="32"/>
      <c r="G184" s="33"/>
    </row>
    <row r="185" spans="6:7" ht="15.75" customHeight="1">
      <c r="F185" s="32"/>
      <c r="G185" s="33"/>
    </row>
    <row r="186" spans="6:7" ht="15.75" customHeight="1">
      <c r="F186" s="32"/>
      <c r="G186" s="33"/>
    </row>
    <row r="187" spans="6:7" ht="15.75" customHeight="1">
      <c r="F187" s="32"/>
      <c r="G187" s="33"/>
    </row>
    <row r="188" spans="6:7" ht="15.75" customHeight="1">
      <c r="F188" s="32"/>
      <c r="G188" s="33"/>
    </row>
    <row r="189" spans="6:7" ht="15.75" customHeight="1">
      <c r="F189" s="32"/>
      <c r="G189" s="33"/>
    </row>
    <row r="190" spans="6:7" ht="15.75" customHeight="1">
      <c r="F190" s="32"/>
      <c r="G190" s="33"/>
    </row>
    <row r="191" spans="6:7" ht="15.75" customHeight="1">
      <c r="F191" s="32"/>
      <c r="G191" s="33"/>
    </row>
    <row r="192" spans="6:7" ht="15.75" customHeight="1">
      <c r="F192" s="32"/>
      <c r="G192" s="33"/>
    </row>
    <row r="193" spans="6:7" ht="15.75" customHeight="1">
      <c r="F193" s="32"/>
      <c r="G193" s="33"/>
    </row>
    <row r="194" spans="6:7" ht="15.75" customHeight="1">
      <c r="F194" s="32"/>
      <c r="G194" s="33"/>
    </row>
    <row r="195" spans="6:7" ht="15.75" customHeight="1">
      <c r="F195" s="32"/>
      <c r="G195" s="33"/>
    </row>
    <row r="196" spans="6:7" ht="15.75" customHeight="1">
      <c r="F196" s="32"/>
      <c r="G196" s="33"/>
    </row>
    <row r="197" spans="6:7" ht="15.75" customHeight="1">
      <c r="F197" s="32"/>
      <c r="G197" s="33"/>
    </row>
    <row r="198" spans="6:7" ht="15.75" customHeight="1">
      <c r="F198" s="32"/>
      <c r="G198" s="33"/>
    </row>
    <row r="199" spans="6:7" ht="15.75" customHeight="1">
      <c r="F199" s="32"/>
      <c r="G199" s="33"/>
    </row>
    <row r="200" spans="6:7" ht="15.75" customHeight="1">
      <c r="F200" s="32"/>
      <c r="G200" s="33"/>
    </row>
    <row r="201" spans="6:7" ht="15.75" customHeight="1">
      <c r="F201" s="32"/>
      <c r="G201" s="33"/>
    </row>
    <row r="202" spans="6:7" ht="15.75" customHeight="1">
      <c r="F202" s="32"/>
      <c r="G202" s="33"/>
    </row>
    <row r="203" spans="6:7" ht="15.75" customHeight="1">
      <c r="F203" s="32"/>
      <c r="G203" s="33"/>
    </row>
    <row r="204" spans="6:7" ht="15.75" customHeight="1">
      <c r="F204" s="32"/>
      <c r="G204" s="33"/>
    </row>
    <row r="205" spans="6:7" ht="15.75" customHeight="1">
      <c r="F205" s="32"/>
      <c r="G205" s="33"/>
    </row>
    <row r="206" spans="6:7" ht="15.75" customHeight="1">
      <c r="F206" s="32"/>
      <c r="G206" s="33"/>
    </row>
    <row r="207" spans="6:7" ht="15.75" customHeight="1">
      <c r="F207" s="32"/>
      <c r="G207" s="33"/>
    </row>
    <row r="208" spans="6:7" ht="15.75" customHeight="1">
      <c r="F208" s="32"/>
      <c r="G208" s="33"/>
    </row>
    <row r="209" spans="6:7" ht="15.75" customHeight="1">
      <c r="F209" s="32"/>
      <c r="G209" s="33"/>
    </row>
    <row r="210" spans="6:7" ht="15.75" customHeight="1">
      <c r="F210" s="32"/>
      <c r="G210" s="33"/>
    </row>
    <row r="211" spans="6:7" ht="15.75" customHeight="1">
      <c r="F211" s="32"/>
      <c r="G211" s="33"/>
    </row>
    <row r="212" spans="6:7" ht="15.75" customHeight="1">
      <c r="F212" s="32"/>
      <c r="G212" s="33"/>
    </row>
    <row r="213" spans="6:7" ht="15.75" customHeight="1">
      <c r="F213" s="32"/>
      <c r="G213" s="33"/>
    </row>
    <row r="214" spans="6:7" ht="15.75" customHeight="1">
      <c r="F214" s="32"/>
      <c r="G214" s="33"/>
    </row>
    <row r="215" spans="6:7" ht="15.75" customHeight="1">
      <c r="F215" s="32"/>
      <c r="G215" s="33"/>
    </row>
    <row r="216" spans="6:7" ht="15.75" customHeight="1">
      <c r="F216" s="32"/>
      <c r="G216" s="33"/>
    </row>
    <row r="217" spans="6:7" ht="15.75" customHeight="1">
      <c r="F217" s="32"/>
      <c r="G217" s="33"/>
    </row>
    <row r="218" spans="6:7" ht="15.75" customHeight="1">
      <c r="F218" s="32"/>
      <c r="G218" s="33"/>
    </row>
    <row r="219" spans="6:7" ht="15.75" customHeight="1">
      <c r="F219" s="32"/>
      <c r="G219" s="33"/>
    </row>
    <row r="220" spans="6:7" ht="15.75" customHeight="1">
      <c r="F220" s="32"/>
      <c r="G220" s="33"/>
    </row>
    <row r="221" spans="6:7" ht="15.75" customHeight="1">
      <c r="F221" s="32"/>
      <c r="G221" s="33"/>
    </row>
    <row r="222" spans="6:7" ht="15.75" customHeight="1">
      <c r="F222" s="32"/>
      <c r="G222" s="33"/>
    </row>
    <row r="223" spans="6:7" ht="15.75" customHeight="1">
      <c r="F223" s="32"/>
      <c r="G223" s="33"/>
    </row>
    <row r="224" spans="6:7" ht="15.75" customHeight="1">
      <c r="F224" s="32"/>
      <c r="G224" s="33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</sheetData>
  <mergeCells count="6">
    <mergeCell ref="C24:D24"/>
    <mergeCell ref="A1:O1"/>
    <mergeCell ref="A2:O2"/>
    <mergeCell ref="A3:O3"/>
    <mergeCell ref="A23:B23"/>
    <mergeCell ref="C23:D23"/>
  </mergeCells>
  <hyperlinks>
    <hyperlink ref="N5" r:id="rId1" xr:uid="{F60B07E7-7BFC-49A0-8CD7-8EEBBEC748C6}"/>
    <hyperlink ref="N9" r:id="rId2" xr:uid="{B8F2B136-381C-4086-A13D-CBB5E248A39D}"/>
    <hyperlink ref="N8" r:id="rId3" xr:uid="{05E57C73-C817-4533-B998-68B0E7D6916C}"/>
    <hyperlink ref="N13" r:id="rId4" xr:uid="{3228B1F6-44A6-4D74-818C-4013ACC88501}"/>
    <hyperlink ref="N10" r:id="rId5" xr:uid="{0AF597A3-2729-4518-83EC-775C8EFFB409}"/>
    <hyperlink ref="N16" r:id="rId6" xr:uid="{2AA8C162-A629-44B5-822D-2FA922419509}"/>
    <hyperlink ref="N17" r:id="rId7" xr:uid="{01E34707-26BC-4702-8080-28836C2111DB}"/>
    <hyperlink ref="N6" r:id="rId8" xr:uid="{48949BA1-C2E4-4DA3-9447-668EFB47BEDE}"/>
    <hyperlink ref="N7" r:id="rId9" xr:uid="{DD139D0B-BFB6-4017-AFBE-A230FA8793BE}"/>
    <hyperlink ref="N11" r:id="rId10" xr:uid="{06CD5882-1051-45C9-BA61-CB4D4620D2EB}"/>
    <hyperlink ref="N14" r:id="rId11" xr:uid="{CD6A3209-95E3-43CD-8516-47604B08F932}"/>
    <hyperlink ref="N15" r:id="rId12" xr:uid="{03D7D1AA-2082-482C-897D-F8CB839FB388}"/>
    <hyperlink ref="N20" r:id="rId13" xr:uid="{FB89BD2A-21FC-486C-8A93-EA856CF9EF6E}"/>
    <hyperlink ref="N21" r:id="rId14" xr:uid="{E3F81D3A-A1D6-48B7-B52F-D7A74ACCB16E}"/>
    <hyperlink ref="N19" r:id="rId15" xr:uid="{9D2E0FD4-9EAC-4224-92F5-914DCB5D1225}"/>
    <hyperlink ref="N22" r:id="rId16" xr:uid="{5FB1DC5E-923F-43EA-B876-CD33216AD8E6}"/>
    <hyperlink ref="N18" r:id="rId17" xr:uid="{20628675-48C9-426F-9ED0-0480FCC34E17}"/>
    <hyperlink ref="N12" r:id="rId18" xr:uid="{C09E60EF-9408-4A2D-8877-5F806B9D6D96}"/>
  </hyperlinks>
  <pageMargins left="0.7" right="0.7" top="0.75" bottom="0.75" header="0" footer="0"/>
  <pageSetup orientation="landscape"/>
  <drawing r:id="rId1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F7ECF638-B6E8-45F6-BE3A-2C4E8685622A}">
          <x14:formula1>
            <xm:f>Criterios!$A$14:$A$26</xm:f>
          </x14:formula1>
          <xm:sqref>O5:O22</xm:sqref>
        </x14:dataValidation>
        <x14:dataValidation type="list" allowBlank="1" showErrorMessage="1" xr:uid="{21E1FB5B-EC9C-4F0A-98AE-81DF7E6B8558}">
          <x14:formula1>
            <xm:f>Criterios!$A$2:$A$11</xm:f>
          </x14:formula1>
          <xm:sqref>B5:B22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AE946"/>
  <sheetViews>
    <sheetView workbookViewId="0">
      <pane ySplit="4" topLeftCell="F5" activePane="bottomLeft" state="frozen"/>
      <selection pane="bottomLeft" activeCell="B5" sqref="B5"/>
    </sheetView>
  </sheetViews>
  <sheetFormatPr defaultColWidth="14.42578125" defaultRowHeight="15" customHeight="1"/>
  <cols>
    <col min="1" max="1" width="6.140625" customWidth="1"/>
    <col min="2" max="2" width="37.140625" customWidth="1"/>
    <col min="3" max="3" width="26.85546875" customWidth="1"/>
    <col min="4" max="4" width="23.28515625" customWidth="1"/>
    <col min="5" max="5" width="29" customWidth="1"/>
    <col min="6" max="6" width="47" customWidth="1"/>
    <col min="7" max="7" width="24.5703125" customWidth="1"/>
    <col min="8" max="8" width="15.5703125" customWidth="1"/>
    <col min="9" max="9" width="17.28515625" customWidth="1"/>
    <col min="10" max="10" width="19" customWidth="1"/>
    <col min="11" max="11" width="21.5703125" customWidth="1"/>
    <col min="12" max="12" width="20.85546875" customWidth="1"/>
    <col min="13" max="13" width="15.5703125" customWidth="1"/>
    <col min="14" max="14" width="31.85546875" customWidth="1"/>
    <col min="15" max="15" width="25.140625" customWidth="1"/>
    <col min="16" max="16" width="56.85546875" customWidth="1"/>
    <col min="17" max="31" width="10.7109375" customWidth="1"/>
  </cols>
  <sheetData>
    <row r="1" spans="1:31" ht="24.75" customHeight="1">
      <c r="A1" s="462" t="s">
        <v>0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51" t="s">
        <v>206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1.5" customHeight="1">
      <c r="A2" s="451" t="s">
        <v>300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.75" customHeight="1">
      <c r="A3" s="452" t="s">
        <v>301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73.5" customHeight="1">
      <c r="A4" s="12" t="s">
        <v>3</v>
      </c>
      <c r="B4" s="3" t="s">
        <v>4</v>
      </c>
      <c r="C4" s="12" t="s">
        <v>5</v>
      </c>
      <c r="D4" s="12" t="s">
        <v>6</v>
      </c>
      <c r="E4" s="3" t="s">
        <v>7</v>
      </c>
      <c r="F4" s="12" t="s">
        <v>8</v>
      </c>
      <c r="G4" s="40" t="s">
        <v>9</v>
      </c>
      <c r="H4" s="12" t="s">
        <v>10</v>
      </c>
      <c r="I4" s="12" t="s">
        <v>11</v>
      </c>
      <c r="J4" s="36" t="s">
        <v>12</v>
      </c>
      <c r="K4" s="36" t="s">
        <v>13</v>
      </c>
      <c r="L4" s="36" t="s">
        <v>14</v>
      </c>
      <c r="M4" s="52" t="s">
        <v>15</v>
      </c>
      <c r="N4" s="52" t="s">
        <v>212</v>
      </c>
      <c r="O4" s="37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76.5">
      <c r="A5" s="13">
        <v>1</v>
      </c>
      <c r="B5" s="14" t="s">
        <v>18</v>
      </c>
      <c r="C5" s="72" t="s">
        <v>302</v>
      </c>
      <c r="D5" s="73" t="s">
        <v>303</v>
      </c>
      <c r="E5" s="73" t="s">
        <v>304</v>
      </c>
      <c r="F5" s="73" t="s">
        <v>305</v>
      </c>
      <c r="G5" s="279">
        <v>189385063</v>
      </c>
      <c r="H5" s="280">
        <v>44896</v>
      </c>
      <c r="I5" s="280">
        <v>46234</v>
      </c>
      <c r="J5" s="136">
        <v>0.39090000000000003</v>
      </c>
      <c r="K5" s="279">
        <v>74025764</v>
      </c>
      <c r="L5" s="279">
        <f>G5-K5</f>
        <v>115359299</v>
      </c>
      <c r="M5" s="54" t="s">
        <v>99</v>
      </c>
      <c r="N5" s="143" t="s">
        <v>306</v>
      </c>
      <c r="O5" s="15" t="s">
        <v>26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86.25">
      <c r="A6" s="13">
        <v>2</v>
      </c>
      <c r="B6" s="14" t="s">
        <v>18</v>
      </c>
      <c r="C6" s="72" t="s">
        <v>307</v>
      </c>
      <c r="D6" s="73" t="s">
        <v>308</v>
      </c>
      <c r="E6" s="73" t="s">
        <v>309</v>
      </c>
      <c r="F6" s="73" t="s">
        <v>310</v>
      </c>
      <c r="G6" s="279">
        <v>228538226</v>
      </c>
      <c r="H6" s="280">
        <v>44896</v>
      </c>
      <c r="I6" s="280">
        <v>46234</v>
      </c>
      <c r="J6" s="136">
        <v>0.4133</v>
      </c>
      <c r="K6" s="279">
        <v>94443979</v>
      </c>
      <c r="L6" s="279">
        <f>G6-K6</f>
        <v>134094247</v>
      </c>
      <c r="M6" s="54" t="s">
        <v>99</v>
      </c>
      <c r="N6" s="70" t="s">
        <v>311</v>
      </c>
      <c r="O6" s="15" t="s">
        <v>26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86.25">
      <c r="A7" s="13">
        <v>3</v>
      </c>
      <c r="B7" s="14" t="s">
        <v>18</v>
      </c>
      <c r="C7" s="72" t="s">
        <v>312</v>
      </c>
      <c r="D7" s="73" t="s">
        <v>313</v>
      </c>
      <c r="E7" s="73" t="s">
        <v>314</v>
      </c>
      <c r="F7" s="73" t="s">
        <v>315</v>
      </c>
      <c r="G7" s="279">
        <v>59518151</v>
      </c>
      <c r="H7" s="280">
        <v>44896</v>
      </c>
      <c r="I7" s="280">
        <v>46234</v>
      </c>
      <c r="J7" s="136">
        <v>0.4133</v>
      </c>
      <c r="K7" s="279">
        <v>24595976</v>
      </c>
      <c r="L7" s="279">
        <f>G7-K7</f>
        <v>34922175</v>
      </c>
      <c r="M7" s="189" t="s">
        <v>99</v>
      </c>
      <c r="N7" s="70" t="s">
        <v>316</v>
      </c>
      <c r="O7" s="15" t="s">
        <v>26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86.25">
      <c r="A8" s="13">
        <v>4</v>
      </c>
      <c r="B8" s="14" t="s">
        <v>18</v>
      </c>
      <c r="C8" s="72" t="s">
        <v>317</v>
      </c>
      <c r="D8" s="73" t="s">
        <v>318</v>
      </c>
      <c r="E8" s="54" t="s">
        <v>319</v>
      </c>
      <c r="F8" s="73" t="s">
        <v>320</v>
      </c>
      <c r="G8" s="279">
        <v>41559925</v>
      </c>
      <c r="H8" s="280">
        <v>44896</v>
      </c>
      <c r="I8" s="280">
        <v>46234</v>
      </c>
      <c r="J8" s="136">
        <v>0.37019999999999997</v>
      </c>
      <c r="K8" s="279">
        <v>15386250</v>
      </c>
      <c r="L8" s="281">
        <f>G8-K8</f>
        <v>26173675</v>
      </c>
      <c r="M8" s="190" t="s">
        <v>99</v>
      </c>
      <c r="N8" s="282" t="s">
        <v>321</v>
      </c>
      <c r="O8" s="175" t="s">
        <v>26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115.5">
      <c r="A9" s="13">
        <v>5</v>
      </c>
      <c r="B9" s="14" t="s">
        <v>200</v>
      </c>
      <c r="C9" s="72" t="s">
        <v>322</v>
      </c>
      <c r="D9" s="73" t="s">
        <v>323</v>
      </c>
      <c r="E9" s="144" t="s">
        <v>324</v>
      </c>
      <c r="F9" s="73" t="s">
        <v>325</v>
      </c>
      <c r="G9" s="120">
        <v>47605396</v>
      </c>
      <c r="H9" s="74">
        <v>45259</v>
      </c>
      <c r="I9" s="74">
        <v>46234</v>
      </c>
      <c r="J9" s="136">
        <v>0.2306</v>
      </c>
      <c r="K9" s="120">
        <v>10976415</v>
      </c>
      <c r="L9" s="120">
        <f>G9-K9</f>
        <v>36628981</v>
      </c>
      <c r="M9" s="54" t="s">
        <v>99</v>
      </c>
      <c r="N9" s="95" t="s">
        <v>326</v>
      </c>
      <c r="O9" s="15" t="s">
        <v>26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86.25">
      <c r="A10" s="13">
        <v>6</v>
      </c>
      <c r="B10" s="14" t="s">
        <v>249</v>
      </c>
      <c r="C10" s="75" t="s">
        <v>327</v>
      </c>
      <c r="D10" s="73" t="s">
        <v>328</v>
      </c>
      <c r="E10" s="73" t="s">
        <v>329</v>
      </c>
      <c r="F10" s="73" t="s">
        <v>330</v>
      </c>
      <c r="G10" s="120">
        <v>521973208.99000001</v>
      </c>
      <c r="H10" s="74">
        <v>45280</v>
      </c>
      <c r="I10" s="74">
        <v>45443</v>
      </c>
      <c r="J10" s="136">
        <v>0.37669999999999998</v>
      </c>
      <c r="K10" s="120">
        <v>196610458.22999999</v>
      </c>
      <c r="L10" s="120">
        <v>325362750.75999999</v>
      </c>
      <c r="M10" s="54">
        <v>5</v>
      </c>
      <c r="N10" s="95" t="s">
        <v>331</v>
      </c>
      <c r="O10" s="15" t="s">
        <v>248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71.25" customHeight="1">
      <c r="A11" s="13">
        <v>7</v>
      </c>
      <c r="B11" s="14" t="s">
        <v>33</v>
      </c>
      <c r="C11" s="75" t="s">
        <v>332</v>
      </c>
      <c r="D11" s="75" t="s">
        <v>333</v>
      </c>
      <c r="E11" s="75" t="s">
        <v>334</v>
      </c>
      <c r="F11" s="73" t="s">
        <v>335</v>
      </c>
      <c r="G11" s="120">
        <v>54000000</v>
      </c>
      <c r="H11" s="297">
        <v>45391</v>
      </c>
      <c r="I11" s="297">
        <v>45657</v>
      </c>
      <c r="J11" s="75">
        <v>32.119999999999997</v>
      </c>
      <c r="K11" s="120">
        <v>17345592</v>
      </c>
      <c r="L11" s="298">
        <f>G11-K11</f>
        <v>36654408</v>
      </c>
      <c r="M11" s="75" t="s">
        <v>99</v>
      </c>
      <c r="N11" s="95" t="s">
        <v>336</v>
      </c>
      <c r="O11" s="15" t="s">
        <v>26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76.5">
      <c r="A12" s="13">
        <v>8</v>
      </c>
      <c r="B12" s="192" t="s">
        <v>33</v>
      </c>
      <c r="C12" s="72" t="s">
        <v>337</v>
      </c>
      <c r="D12" s="182" t="s">
        <v>338</v>
      </c>
      <c r="E12" s="182" t="s">
        <v>339</v>
      </c>
      <c r="F12" s="300" t="s">
        <v>340</v>
      </c>
      <c r="G12" s="120">
        <v>27828000</v>
      </c>
      <c r="H12" s="297">
        <v>45392</v>
      </c>
      <c r="I12" s="297">
        <v>45641</v>
      </c>
      <c r="J12" s="75">
        <v>29.17</v>
      </c>
      <c r="K12" s="120">
        <v>8116500</v>
      </c>
      <c r="L12" s="298">
        <f>G12-K12</f>
        <v>19711500</v>
      </c>
      <c r="M12" s="75">
        <v>1</v>
      </c>
      <c r="N12" s="95" t="s">
        <v>341</v>
      </c>
      <c r="O12" s="15" t="s">
        <v>223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115.5">
      <c r="A13" s="13">
        <v>9</v>
      </c>
      <c r="B13" s="303" t="s">
        <v>33</v>
      </c>
      <c r="C13" s="299" t="s">
        <v>342</v>
      </c>
      <c r="D13" s="176" t="s">
        <v>343</v>
      </c>
      <c r="E13" s="301" t="s">
        <v>344</v>
      </c>
      <c r="F13" s="176" t="s">
        <v>345</v>
      </c>
      <c r="G13" s="120">
        <v>22022140</v>
      </c>
      <c r="H13" s="74">
        <v>45433</v>
      </c>
      <c r="I13" s="74">
        <v>45462</v>
      </c>
      <c r="J13" s="136">
        <v>1</v>
      </c>
      <c r="K13" s="120">
        <v>22022140</v>
      </c>
      <c r="L13" s="177">
        <f>G13-K13</f>
        <v>0</v>
      </c>
      <c r="M13" s="190" t="s">
        <v>99</v>
      </c>
      <c r="N13" s="143" t="s">
        <v>346</v>
      </c>
      <c r="O13" s="15" t="s">
        <v>248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76.5">
      <c r="A14" s="302">
        <v>10</v>
      </c>
      <c r="B14" s="14" t="s">
        <v>33</v>
      </c>
      <c r="C14" s="182" t="s">
        <v>347</v>
      </c>
      <c r="D14" s="300" t="s">
        <v>348</v>
      </c>
      <c r="E14" s="144" t="s">
        <v>349</v>
      </c>
      <c r="F14" s="73" t="s">
        <v>350</v>
      </c>
      <c r="G14" s="120">
        <v>26410500</v>
      </c>
      <c r="H14" s="74">
        <v>45434</v>
      </c>
      <c r="I14" s="74">
        <v>45464</v>
      </c>
      <c r="J14" s="136">
        <v>1</v>
      </c>
      <c r="K14" s="120">
        <v>26410500</v>
      </c>
      <c r="L14" s="120">
        <f>G14-K14</f>
        <v>0</v>
      </c>
      <c r="M14" s="189">
        <v>1</v>
      </c>
      <c r="N14" s="194" t="s">
        <v>351</v>
      </c>
      <c r="O14" s="309" t="s">
        <v>248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76.5">
      <c r="A15" s="13">
        <v>11</v>
      </c>
      <c r="B15" s="307" t="s">
        <v>33</v>
      </c>
      <c r="C15" s="191" t="s">
        <v>352</v>
      </c>
      <c r="D15" s="144" t="s">
        <v>353</v>
      </c>
      <c r="E15" s="306" t="s">
        <v>354</v>
      </c>
      <c r="F15" s="73" t="s">
        <v>355</v>
      </c>
      <c r="G15" s="120">
        <v>12391500</v>
      </c>
      <c r="H15" s="74">
        <v>45447</v>
      </c>
      <c r="I15" s="74">
        <v>45507</v>
      </c>
      <c r="J15" s="136">
        <v>0</v>
      </c>
      <c r="K15" s="73">
        <v>0</v>
      </c>
      <c r="L15" s="177">
        <v>12391500</v>
      </c>
      <c r="M15" s="308" t="s">
        <v>99</v>
      </c>
      <c r="N15" s="174" t="s">
        <v>356</v>
      </c>
      <c r="O15" s="15" t="s">
        <v>248</v>
      </c>
      <c r="P15" s="59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76.5">
      <c r="A16" s="13">
        <v>12</v>
      </c>
      <c r="B16" s="14" t="s">
        <v>33</v>
      </c>
      <c r="C16" s="193" t="s">
        <v>357</v>
      </c>
      <c r="D16" s="73" t="s">
        <v>358</v>
      </c>
      <c r="E16" s="311" t="s">
        <v>359</v>
      </c>
      <c r="F16" s="300" t="s">
        <v>360</v>
      </c>
      <c r="G16" s="120">
        <v>9996682</v>
      </c>
      <c r="H16" s="74">
        <v>45485</v>
      </c>
      <c r="I16" s="74">
        <v>45534</v>
      </c>
      <c r="J16" s="136">
        <v>0</v>
      </c>
      <c r="K16" s="73">
        <v>0</v>
      </c>
      <c r="L16" s="120">
        <v>9996682</v>
      </c>
      <c r="M16" s="73"/>
      <c r="N16" s="145" t="s">
        <v>361</v>
      </c>
      <c r="O16" s="310" t="s">
        <v>26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76.5">
      <c r="A17" s="13">
        <v>13</v>
      </c>
      <c r="B17" s="183" t="s">
        <v>33</v>
      </c>
      <c r="C17" s="191" t="s">
        <v>362</v>
      </c>
      <c r="D17" s="73" t="s">
        <v>363</v>
      </c>
      <c r="E17" s="312" t="s">
        <v>364</v>
      </c>
      <c r="F17" s="305" t="s">
        <v>365</v>
      </c>
      <c r="G17" s="120">
        <v>37884780</v>
      </c>
      <c r="H17" s="74">
        <v>45488</v>
      </c>
      <c r="I17" s="74">
        <v>45565</v>
      </c>
      <c r="J17" s="136">
        <v>0</v>
      </c>
      <c r="K17" s="73">
        <v>0</v>
      </c>
      <c r="L17" s="120">
        <v>37884780</v>
      </c>
      <c r="M17" s="73"/>
      <c r="N17" s="143" t="s">
        <v>366</v>
      </c>
      <c r="O17" s="175" t="s">
        <v>26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159">
      <c r="A18" s="302">
        <v>14</v>
      </c>
      <c r="B18" s="14" t="s">
        <v>33</v>
      </c>
      <c r="C18" s="72" t="s">
        <v>367</v>
      </c>
      <c r="D18" s="73" t="s">
        <v>114</v>
      </c>
      <c r="E18" s="313" t="s">
        <v>114</v>
      </c>
      <c r="F18" s="176" t="s">
        <v>368</v>
      </c>
      <c r="G18" s="120">
        <v>13000000</v>
      </c>
      <c r="H18" s="73" t="s">
        <v>114</v>
      </c>
      <c r="I18" s="73" t="s">
        <v>114</v>
      </c>
      <c r="J18" s="73" t="s">
        <v>114</v>
      </c>
      <c r="K18" s="73" t="s">
        <v>114</v>
      </c>
      <c r="L18" s="73" t="s">
        <v>114</v>
      </c>
      <c r="M18" s="73" t="s">
        <v>114</v>
      </c>
      <c r="N18" s="143" t="s">
        <v>369</v>
      </c>
      <c r="O18" s="175" t="s">
        <v>216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94.5" customHeight="1">
      <c r="A19" s="13">
        <v>15</v>
      </c>
      <c r="B19" s="304" t="s">
        <v>33</v>
      </c>
      <c r="C19" s="72" t="s">
        <v>370</v>
      </c>
      <c r="D19" s="73" t="s">
        <v>114</v>
      </c>
      <c r="E19" s="73" t="s">
        <v>114</v>
      </c>
      <c r="F19" s="73" t="s">
        <v>371</v>
      </c>
      <c r="G19" s="120">
        <v>30000000</v>
      </c>
      <c r="H19" s="73" t="s">
        <v>114</v>
      </c>
      <c r="I19" s="73" t="s">
        <v>114</v>
      </c>
      <c r="J19" s="73" t="s">
        <v>114</v>
      </c>
      <c r="K19" s="73" t="s">
        <v>114</v>
      </c>
      <c r="L19" s="73" t="s">
        <v>114</v>
      </c>
      <c r="M19" s="73" t="s">
        <v>114</v>
      </c>
      <c r="N19" s="143" t="s">
        <v>372</v>
      </c>
      <c r="O19" s="175" t="s">
        <v>216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86.25">
      <c r="A20" s="13">
        <v>15</v>
      </c>
      <c r="B20" s="14" t="s">
        <v>33</v>
      </c>
      <c r="C20" s="72" t="s">
        <v>373</v>
      </c>
      <c r="D20" s="73" t="s">
        <v>114</v>
      </c>
      <c r="E20" s="73" t="s">
        <v>114</v>
      </c>
      <c r="F20" s="73" t="s">
        <v>374</v>
      </c>
      <c r="G20" s="120">
        <v>49633750</v>
      </c>
      <c r="H20" s="73" t="s">
        <v>114</v>
      </c>
      <c r="I20" s="73" t="s">
        <v>114</v>
      </c>
      <c r="J20" s="73" t="s">
        <v>114</v>
      </c>
      <c r="K20" s="73" t="s">
        <v>114</v>
      </c>
      <c r="L20" s="73" t="s">
        <v>114</v>
      </c>
      <c r="M20" s="73" t="s">
        <v>114</v>
      </c>
      <c r="N20" s="143" t="s">
        <v>375</v>
      </c>
      <c r="O20" s="15" t="s">
        <v>216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76.5">
      <c r="A21" s="13">
        <v>16</v>
      </c>
      <c r="B21" s="14" t="s">
        <v>33</v>
      </c>
      <c r="C21" s="73" t="s">
        <v>376</v>
      </c>
      <c r="D21" s="73" t="s">
        <v>377</v>
      </c>
      <c r="E21" s="311" t="s">
        <v>378</v>
      </c>
      <c r="F21" s="73" t="s">
        <v>379</v>
      </c>
      <c r="G21" s="120">
        <v>34900000</v>
      </c>
      <c r="H21" s="73" t="s">
        <v>114</v>
      </c>
      <c r="I21" s="74">
        <v>45488</v>
      </c>
      <c r="J21" s="74">
        <v>45534</v>
      </c>
      <c r="K21" s="73">
        <v>0</v>
      </c>
      <c r="L21" s="120">
        <v>34900000</v>
      </c>
      <c r="M21" s="73"/>
      <c r="N21" s="70" t="s">
        <v>380</v>
      </c>
      <c r="O21" s="175" t="s">
        <v>26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76.5">
      <c r="A22" s="13">
        <v>16</v>
      </c>
      <c r="B22" s="14" t="s">
        <v>33</v>
      </c>
      <c r="C22" s="75" t="s">
        <v>381</v>
      </c>
      <c r="D22" s="73" t="s">
        <v>382</v>
      </c>
      <c r="E22" s="311" t="s">
        <v>383</v>
      </c>
      <c r="F22" s="73" t="s">
        <v>384</v>
      </c>
      <c r="G22" s="120">
        <v>15780000</v>
      </c>
      <c r="H22" s="74">
        <v>45489</v>
      </c>
      <c r="I22" s="74">
        <v>45657</v>
      </c>
      <c r="J22" s="136">
        <v>0</v>
      </c>
      <c r="K22" s="73">
        <v>0</v>
      </c>
      <c r="L22" s="120">
        <v>15780000</v>
      </c>
      <c r="M22" s="313"/>
      <c r="N22" s="174" t="s">
        <v>385</v>
      </c>
      <c r="O22" s="175" t="s">
        <v>26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86.25">
      <c r="A23" s="13">
        <v>17</v>
      </c>
      <c r="B23" s="183" t="s">
        <v>33</v>
      </c>
      <c r="C23" s="72" t="s">
        <v>386</v>
      </c>
      <c r="D23" s="73" t="s">
        <v>387</v>
      </c>
      <c r="E23" s="73" t="s">
        <v>388</v>
      </c>
      <c r="F23" s="300" t="s">
        <v>389</v>
      </c>
      <c r="G23" s="120">
        <v>47600000</v>
      </c>
      <c r="H23" s="74">
        <v>45497</v>
      </c>
      <c r="I23" s="74">
        <v>45541</v>
      </c>
      <c r="J23" s="136">
        <v>0</v>
      </c>
      <c r="K23" s="73">
        <v>0</v>
      </c>
      <c r="L23" s="120">
        <v>47600000</v>
      </c>
      <c r="M23" s="73"/>
      <c r="N23" s="318" t="s">
        <v>390</v>
      </c>
      <c r="O23" s="175" t="s">
        <v>26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76.5">
      <c r="A24" s="13">
        <v>18</v>
      </c>
      <c r="B24" s="192" t="s">
        <v>44</v>
      </c>
      <c r="C24" s="176" t="s">
        <v>391</v>
      </c>
      <c r="D24" s="144" t="s">
        <v>392</v>
      </c>
      <c r="E24" s="301" t="s">
        <v>393</v>
      </c>
      <c r="F24" s="316" t="s">
        <v>394</v>
      </c>
      <c r="G24" s="315">
        <v>499995747.12</v>
      </c>
      <c r="H24" s="319">
        <v>45498</v>
      </c>
      <c r="I24" s="319">
        <v>45560</v>
      </c>
      <c r="J24" s="136">
        <v>0</v>
      </c>
      <c r="K24" s="314">
        <v>0</v>
      </c>
      <c r="L24" s="315">
        <v>499995747.12</v>
      </c>
      <c r="M24" s="317"/>
      <c r="N24" s="174" t="s">
        <v>395</v>
      </c>
      <c r="O24" s="175" t="s">
        <v>26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86.25">
      <c r="A25" s="13">
        <v>19</v>
      </c>
      <c r="B25" s="14" t="s">
        <v>33</v>
      </c>
      <c r="C25" s="72" t="s">
        <v>396</v>
      </c>
      <c r="D25" s="321" t="s">
        <v>397</v>
      </c>
      <c r="E25" s="224" t="s">
        <v>398</v>
      </c>
      <c r="F25" s="73" t="s">
        <v>399</v>
      </c>
      <c r="G25" s="120">
        <v>41074500</v>
      </c>
      <c r="H25" s="322">
        <v>45502</v>
      </c>
      <c r="I25" s="322">
        <v>45577</v>
      </c>
      <c r="J25" s="136">
        <v>0</v>
      </c>
      <c r="K25" s="224">
        <v>0</v>
      </c>
      <c r="L25" s="323">
        <f>G25</f>
        <v>41074500</v>
      </c>
      <c r="M25" s="224"/>
      <c r="N25" s="174" t="s">
        <v>400</v>
      </c>
      <c r="O25" s="15" t="s">
        <v>26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01.25">
      <c r="A26" s="13">
        <v>20</v>
      </c>
      <c r="B26" s="14" t="s">
        <v>33</v>
      </c>
      <c r="C26" s="75" t="s">
        <v>401</v>
      </c>
      <c r="D26" s="321" t="s">
        <v>402</v>
      </c>
      <c r="E26" s="224" t="s">
        <v>403</v>
      </c>
      <c r="F26" s="73" t="s">
        <v>404</v>
      </c>
      <c r="G26" s="120">
        <v>29443776</v>
      </c>
      <c r="H26" s="322">
        <v>38204</v>
      </c>
      <c r="I26" s="322">
        <v>45657</v>
      </c>
      <c r="J26" s="136">
        <v>0</v>
      </c>
      <c r="K26" s="224">
        <v>0</v>
      </c>
      <c r="L26" s="120">
        <v>29443776</v>
      </c>
      <c r="M26" s="224"/>
      <c r="N26" s="174" t="s">
        <v>405</v>
      </c>
      <c r="O26" s="15" t="s">
        <v>26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>
      <c r="A27" s="13"/>
      <c r="B27" s="14"/>
      <c r="C27" s="72"/>
      <c r="D27" s="224"/>
      <c r="E27" s="224"/>
      <c r="F27" s="73"/>
      <c r="G27" s="120"/>
      <c r="H27" s="224"/>
      <c r="I27" s="224"/>
      <c r="J27" s="224"/>
      <c r="K27" s="224"/>
      <c r="L27" s="224"/>
      <c r="M27" s="224"/>
      <c r="N27" s="174"/>
      <c r="O27" s="15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>
      <c r="A28" s="13"/>
      <c r="B28" s="14"/>
      <c r="C28" s="72"/>
      <c r="D28" s="224"/>
      <c r="E28" s="224"/>
      <c r="F28" s="73"/>
      <c r="G28" s="120"/>
      <c r="H28" s="224"/>
      <c r="I28" s="224"/>
      <c r="J28" s="224"/>
      <c r="K28" s="224"/>
      <c r="L28" s="224"/>
      <c r="M28" s="224"/>
      <c r="N28" s="174"/>
      <c r="O28" s="15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>
      <c r="A29" s="13"/>
      <c r="B29" s="14"/>
      <c r="C29" s="72"/>
      <c r="D29" s="224"/>
      <c r="E29" s="224"/>
      <c r="F29" s="73"/>
      <c r="G29" s="120"/>
      <c r="H29" s="224"/>
      <c r="I29" s="224"/>
      <c r="J29" s="224"/>
      <c r="K29" s="224"/>
      <c r="L29" s="224"/>
      <c r="M29" s="224"/>
      <c r="N29" s="174"/>
      <c r="O29" s="15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>
      <c r="A30" s="13"/>
      <c r="B30" s="14"/>
      <c r="C30" s="72"/>
      <c r="D30" s="224"/>
      <c r="E30" s="224"/>
      <c r="F30" s="73"/>
      <c r="G30" s="120"/>
      <c r="H30" s="224"/>
      <c r="I30" s="224"/>
      <c r="J30" s="224"/>
      <c r="K30" s="224"/>
      <c r="L30" s="224"/>
      <c r="M30" s="224"/>
      <c r="N30" s="95"/>
      <c r="O30" s="15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>
      <c r="A31" s="13"/>
      <c r="B31" s="14"/>
      <c r="C31" s="72"/>
      <c r="D31" s="73"/>
      <c r="E31" s="73"/>
      <c r="F31" s="73"/>
      <c r="G31" s="120"/>
      <c r="H31" s="74"/>
      <c r="I31" s="74"/>
      <c r="J31" s="60"/>
      <c r="K31" s="94"/>
      <c r="L31" s="76"/>
      <c r="M31" s="55"/>
      <c r="N31" s="70"/>
      <c r="O31" s="15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43.5" customHeight="1">
      <c r="A32" s="16"/>
      <c r="B32" s="202" t="s">
        <v>406</v>
      </c>
      <c r="C32" s="18" t="s">
        <v>407</v>
      </c>
      <c r="D32" s="202" t="s">
        <v>408</v>
      </c>
      <c r="E32" s="19"/>
      <c r="F32" s="20"/>
      <c r="G32" s="62"/>
      <c r="H32" s="63"/>
      <c r="I32" s="64"/>
      <c r="J32" s="65"/>
      <c r="K32" s="62"/>
      <c r="L32" s="62"/>
      <c r="M32" s="66"/>
      <c r="N32" s="61"/>
      <c r="O32" s="17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" customHeight="1">
      <c r="A33" s="21"/>
      <c r="B33" s="22" t="s">
        <v>298</v>
      </c>
      <c r="C33" s="170">
        <v>45512</v>
      </c>
      <c r="D33" s="22"/>
      <c r="E33" s="23"/>
      <c r="F33" s="170"/>
      <c r="G33" s="67"/>
      <c r="H33" s="68"/>
      <c r="I33" s="69"/>
      <c r="J33" s="69"/>
      <c r="K33" s="69"/>
      <c r="L33" s="69"/>
      <c r="M33" s="69"/>
      <c r="N33" s="69"/>
      <c r="O33" s="2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1"/>
      <c r="B34" s="21"/>
      <c r="C34" s="21"/>
      <c r="D34" s="22"/>
      <c r="E34" s="26"/>
      <c r="F34" s="170"/>
      <c r="G34" s="67"/>
      <c r="H34" s="68"/>
      <c r="I34" s="69"/>
      <c r="J34" s="69"/>
      <c r="K34" s="69"/>
      <c r="L34" s="69"/>
      <c r="M34" s="69"/>
      <c r="N34" s="69"/>
      <c r="O34" s="2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1"/>
      <c r="B35" s="21"/>
      <c r="C35" s="21"/>
      <c r="D35" s="21"/>
      <c r="E35" s="27"/>
      <c r="F35" s="170"/>
      <c r="G35" s="67"/>
      <c r="H35" s="68"/>
      <c r="I35" s="69"/>
      <c r="J35" s="69"/>
      <c r="K35" s="69"/>
      <c r="L35" s="69"/>
      <c r="M35" s="69"/>
      <c r="N35" s="69"/>
      <c r="O35" s="2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1"/>
      <c r="B36" s="21"/>
      <c r="C36" s="21"/>
      <c r="D36" s="21"/>
      <c r="E36" s="27"/>
      <c r="F36" s="21"/>
      <c r="G36" s="67"/>
      <c r="H36" s="68"/>
      <c r="I36" s="69"/>
      <c r="J36" s="69"/>
      <c r="K36" s="69"/>
      <c r="L36" s="69"/>
      <c r="M36" s="69"/>
      <c r="N36" s="69"/>
      <c r="O36" s="2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1"/>
      <c r="B37" s="21"/>
      <c r="C37" s="21"/>
      <c r="D37" s="21"/>
      <c r="E37" s="27"/>
      <c r="F37" s="21"/>
      <c r="G37" s="67"/>
      <c r="H37" s="68"/>
      <c r="I37" s="69"/>
      <c r="J37" s="69"/>
      <c r="K37" s="69"/>
      <c r="L37" s="69"/>
      <c r="M37" s="69"/>
      <c r="N37" s="69"/>
      <c r="O37" s="2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1"/>
      <c r="B38" s="21"/>
      <c r="C38" s="21"/>
      <c r="D38" s="21"/>
      <c r="E38" s="27"/>
      <c r="F38" s="21"/>
      <c r="G38" s="67"/>
      <c r="H38" s="68"/>
      <c r="I38" s="69"/>
      <c r="J38" s="69"/>
      <c r="K38" s="69"/>
      <c r="L38" s="69"/>
      <c r="M38" s="69"/>
      <c r="N38" s="69"/>
      <c r="O38" s="2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1"/>
      <c r="B39" s="21"/>
      <c r="C39" s="21"/>
      <c r="D39" s="21"/>
      <c r="E39" s="27"/>
      <c r="F39" s="21"/>
      <c r="G39" s="67"/>
      <c r="H39" s="68"/>
      <c r="I39" s="69"/>
      <c r="J39" s="69"/>
      <c r="K39" s="69"/>
      <c r="L39" s="69"/>
      <c r="M39" s="69"/>
      <c r="N39" s="69"/>
      <c r="O39" s="2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1"/>
      <c r="B40" s="21"/>
      <c r="C40" s="21"/>
      <c r="D40" s="21"/>
      <c r="E40" s="27"/>
      <c r="F40" s="21"/>
      <c r="G40" s="67"/>
      <c r="H40" s="68"/>
      <c r="I40" s="69"/>
      <c r="J40" s="69"/>
      <c r="K40" s="69"/>
      <c r="L40" s="69"/>
      <c r="M40" s="69"/>
      <c r="N40" s="69"/>
      <c r="O40" s="2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1"/>
      <c r="B41" s="21"/>
      <c r="C41" s="21"/>
      <c r="D41" s="21"/>
      <c r="E41" s="27"/>
      <c r="F41" s="21"/>
      <c r="G41" s="24"/>
      <c r="H41" s="25"/>
      <c r="I41" s="21"/>
      <c r="J41" s="21"/>
      <c r="K41" s="21"/>
      <c r="L41" s="21"/>
      <c r="M41" s="21"/>
      <c r="N41" s="21"/>
      <c r="O41" s="21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1"/>
      <c r="B42" s="21"/>
      <c r="C42" s="21"/>
      <c r="D42" s="21"/>
      <c r="E42" s="27"/>
      <c r="F42" s="21"/>
      <c r="G42" s="24"/>
      <c r="H42" s="25"/>
      <c r="I42" s="21"/>
      <c r="J42" s="21"/>
      <c r="K42" s="21"/>
      <c r="L42" s="21"/>
      <c r="M42" s="21"/>
      <c r="N42" s="21"/>
      <c r="O42" s="21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1"/>
      <c r="B43" s="21"/>
      <c r="C43" s="21"/>
      <c r="D43" s="21"/>
      <c r="E43" s="27"/>
      <c r="F43" s="21"/>
      <c r="G43" s="24"/>
      <c r="H43" s="25"/>
      <c r="I43" s="21"/>
      <c r="J43" s="21"/>
      <c r="K43" s="21"/>
      <c r="L43" s="21"/>
      <c r="M43" s="21"/>
      <c r="N43" s="21"/>
      <c r="O43" s="2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1"/>
      <c r="B44" s="21"/>
      <c r="C44" s="21"/>
      <c r="D44" s="21"/>
      <c r="E44" s="27"/>
      <c r="F44" s="21"/>
      <c r="G44" s="24"/>
      <c r="H44" s="25"/>
      <c r="I44" s="21"/>
      <c r="J44" s="21"/>
      <c r="K44" s="21"/>
      <c r="L44" s="21"/>
      <c r="M44" s="21"/>
      <c r="N44" s="21"/>
      <c r="O44" s="21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1"/>
      <c r="B45" s="21"/>
      <c r="C45" s="21"/>
      <c r="D45" s="21"/>
      <c r="E45" s="27"/>
      <c r="F45" s="21"/>
      <c r="G45" s="24"/>
      <c r="H45" s="25"/>
      <c r="I45" s="21"/>
      <c r="J45" s="21"/>
      <c r="K45" s="21"/>
      <c r="L45" s="21"/>
      <c r="M45" s="21"/>
      <c r="N45" s="21"/>
      <c r="O45" s="21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1"/>
      <c r="B46" s="21"/>
      <c r="C46" s="21"/>
      <c r="D46" s="21"/>
      <c r="E46" s="27"/>
      <c r="F46" s="21"/>
      <c r="G46" s="24"/>
      <c r="H46" s="25"/>
      <c r="I46" s="21"/>
      <c r="J46" s="21"/>
      <c r="K46" s="21"/>
      <c r="L46" s="21"/>
      <c r="M46" s="21"/>
      <c r="N46" s="21"/>
      <c r="O46" s="21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1"/>
      <c r="B47" s="21"/>
      <c r="C47" s="21"/>
      <c r="D47" s="21"/>
      <c r="E47" s="27"/>
      <c r="F47" s="21"/>
      <c r="G47" s="24"/>
      <c r="H47" s="25"/>
      <c r="I47" s="21"/>
      <c r="J47" s="21"/>
      <c r="K47" s="21"/>
      <c r="L47" s="21"/>
      <c r="M47" s="21"/>
      <c r="N47" s="21"/>
      <c r="O47" s="21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1"/>
      <c r="B48" s="21"/>
      <c r="C48" s="21"/>
      <c r="D48" s="21"/>
      <c r="E48" s="27"/>
      <c r="F48" s="21"/>
      <c r="G48" s="24"/>
      <c r="H48" s="25"/>
      <c r="I48" s="21"/>
      <c r="J48" s="21"/>
      <c r="K48" s="21"/>
      <c r="L48" s="21"/>
      <c r="M48" s="21"/>
      <c r="N48" s="21"/>
      <c r="O48" s="21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1"/>
      <c r="B49" s="21"/>
      <c r="C49" s="21"/>
      <c r="D49" s="21"/>
      <c r="E49" s="27"/>
      <c r="F49" s="21"/>
      <c r="G49" s="24"/>
      <c r="H49" s="25"/>
      <c r="I49" s="21"/>
      <c r="J49" s="21"/>
      <c r="K49" s="21"/>
      <c r="L49" s="21"/>
      <c r="M49" s="21"/>
      <c r="N49" s="21"/>
      <c r="O49" s="21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1"/>
      <c r="B50" s="21"/>
      <c r="C50" s="21"/>
      <c r="D50" s="21"/>
      <c r="E50" s="27"/>
      <c r="F50" s="21"/>
      <c r="G50" s="24"/>
      <c r="H50" s="25"/>
      <c r="I50" s="21"/>
      <c r="J50" s="21"/>
      <c r="K50" s="21"/>
      <c r="L50" s="21"/>
      <c r="M50" s="21"/>
      <c r="N50" s="21"/>
      <c r="O50" s="21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1"/>
      <c r="B51" s="21"/>
      <c r="C51" s="21"/>
      <c r="D51" s="21"/>
      <c r="E51" s="21"/>
      <c r="F51" s="21"/>
      <c r="G51" s="24"/>
      <c r="H51" s="25"/>
      <c r="I51" s="21"/>
      <c r="J51" s="21"/>
      <c r="K51" s="21"/>
      <c r="L51" s="21"/>
      <c r="M51" s="21"/>
      <c r="N51" s="21"/>
      <c r="O51" s="21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1"/>
      <c r="B52" s="21"/>
      <c r="C52" s="21"/>
      <c r="D52" s="21"/>
      <c r="E52" s="21"/>
      <c r="F52" s="21"/>
      <c r="G52" s="24"/>
      <c r="H52" s="25"/>
      <c r="I52" s="21"/>
      <c r="J52" s="21"/>
      <c r="K52" s="21"/>
      <c r="L52" s="21"/>
      <c r="M52" s="21"/>
      <c r="N52" s="21"/>
      <c r="O52" s="21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1"/>
      <c r="B53" s="21"/>
      <c r="C53" s="21"/>
      <c r="D53" s="21"/>
      <c r="E53" s="21"/>
      <c r="F53" s="21"/>
      <c r="G53" s="24"/>
      <c r="H53" s="25"/>
      <c r="I53" s="21"/>
      <c r="J53" s="21"/>
      <c r="K53" s="21"/>
      <c r="L53" s="21"/>
      <c r="M53" s="21"/>
      <c r="N53" s="21"/>
      <c r="O53" s="21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1"/>
      <c r="B54" s="21"/>
      <c r="C54" s="21"/>
      <c r="D54" s="21"/>
      <c r="E54" s="21"/>
      <c r="F54" s="21"/>
      <c r="G54" s="24"/>
      <c r="H54" s="25"/>
      <c r="I54" s="21"/>
      <c r="J54" s="21"/>
      <c r="K54" s="21"/>
      <c r="L54" s="21"/>
      <c r="M54" s="21"/>
      <c r="N54" s="21"/>
      <c r="O54" s="21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1"/>
      <c r="B55" s="21"/>
      <c r="C55" s="21"/>
      <c r="D55" s="21"/>
      <c r="E55" s="21"/>
      <c r="F55" s="21"/>
      <c r="G55" s="24"/>
      <c r="H55" s="25"/>
      <c r="I55" s="21"/>
      <c r="J55" s="21"/>
      <c r="K55" s="21"/>
      <c r="L55" s="21"/>
      <c r="M55" s="21"/>
      <c r="N55" s="21"/>
      <c r="O55" s="21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1"/>
      <c r="B56" s="21"/>
      <c r="C56" s="21"/>
      <c r="D56" s="21"/>
      <c r="E56" s="21"/>
      <c r="F56" s="21"/>
      <c r="G56" s="24"/>
      <c r="H56" s="25"/>
      <c r="I56" s="21"/>
      <c r="J56" s="21"/>
      <c r="K56" s="21"/>
      <c r="L56" s="21"/>
      <c r="M56" s="21"/>
      <c r="N56" s="21"/>
      <c r="O56" s="21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1"/>
      <c r="B57" s="21"/>
      <c r="C57" s="21"/>
      <c r="D57" s="21"/>
      <c r="E57" s="21"/>
      <c r="F57" s="21"/>
      <c r="G57" s="24"/>
      <c r="H57" s="25"/>
      <c r="I57" s="21"/>
      <c r="J57" s="21"/>
      <c r="K57" s="21"/>
      <c r="L57" s="21"/>
      <c r="M57" s="21"/>
      <c r="N57" s="21"/>
      <c r="O57" s="21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1"/>
      <c r="B58" s="21"/>
      <c r="C58" s="21"/>
      <c r="D58" s="21"/>
      <c r="E58" s="21"/>
      <c r="F58" s="21"/>
      <c r="G58" s="24"/>
      <c r="H58" s="25"/>
      <c r="I58" s="21"/>
      <c r="J58" s="21"/>
      <c r="K58" s="21"/>
      <c r="L58" s="21"/>
      <c r="M58" s="21"/>
      <c r="N58" s="21"/>
      <c r="O58" s="2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1"/>
      <c r="B59" s="21"/>
      <c r="C59" s="21"/>
      <c r="D59" s="21"/>
      <c r="E59" s="21"/>
      <c r="F59" s="21"/>
      <c r="G59" s="24"/>
      <c r="H59" s="25"/>
      <c r="I59" s="21"/>
      <c r="J59" s="21"/>
      <c r="K59" s="21"/>
      <c r="L59" s="21"/>
      <c r="M59" s="21"/>
      <c r="N59" s="21"/>
      <c r="O59" s="21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1"/>
      <c r="B60" s="21"/>
      <c r="C60" s="21"/>
      <c r="D60" s="21"/>
      <c r="E60" s="21"/>
      <c r="F60" s="21"/>
      <c r="G60" s="24"/>
      <c r="H60" s="25"/>
      <c r="I60" s="21"/>
      <c r="J60" s="21"/>
      <c r="K60" s="21"/>
      <c r="L60" s="21"/>
      <c r="M60" s="21"/>
      <c r="N60" s="21"/>
      <c r="O60" s="2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1"/>
      <c r="B61" s="21"/>
      <c r="C61" s="21"/>
      <c r="D61" s="21"/>
      <c r="E61" s="21"/>
      <c r="F61" s="21"/>
      <c r="G61" s="24"/>
      <c r="H61" s="25"/>
      <c r="I61" s="21"/>
      <c r="J61" s="21"/>
      <c r="K61" s="21"/>
      <c r="L61" s="21"/>
      <c r="M61" s="21"/>
      <c r="N61" s="21"/>
      <c r="O61" s="21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1"/>
      <c r="B62" s="21"/>
      <c r="C62" s="21"/>
      <c r="D62" s="21"/>
      <c r="E62" s="21"/>
      <c r="F62" s="21"/>
      <c r="G62" s="24"/>
      <c r="H62" s="25"/>
      <c r="I62" s="21"/>
      <c r="J62" s="21"/>
      <c r="K62" s="21"/>
      <c r="L62" s="21"/>
      <c r="M62" s="21"/>
      <c r="N62" s="21"/>
      <c r="O62" s="21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1"/>
      <c r="B63" s="21"/>
      <c r="C63" s="21"/>
      <c r="D63" s="21"/>
      <c r="E63" s="21"/>
      <c r="F63" s="21"/>
      <c r="G63" s="24"/>
      <c r="H63" s="25"/>
      <c r="I63" s="21"/>
      <c r="J63" s="21"/>
      <c r="K63" s="21"/>
      <c r="L63" s="21"/>
      <c r="M63" s="21"/>
      <c r="N63" s="21"/>
      <c r="O63" s="21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1"/>
      <c r="B64" s="21"/>
      <c r="C64" s="21"/>
      <c r="D64" s="21"/>
      <c r="E64" s="21"/>
      <c r="F64" s="21"/>
      <c r="G64" s="24"/>
      <c r="H64" s="25"/>
      <c r="I64" s="21"/>
      <c r="J64" s="21"/>
      <c r="K64" s="21"/>
      <c r="L64" s="21"/>
      <c r="M64" s="21"/>
      <c r="N64" s="21"/>
      <c r="O64" s="21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1"/>
      <c r="B65" s="21"/>
      <c r="C65" s="21"/>
      <c r="D65" s="21"/>
      <c r="E65" s="21"/>
      <c r="F65" s="21"/>
      <c r="G65" s="24"/>
      <c r="H65" s="25"/>
      <c r="I65" s="21"/>
      <c r="J65" s="21"/>
      <c r="K65" s="21"/>
      <c r="L65" s="21"/>
      <c r="M65" s="21"/>
      <c r="N65" s="21"/>
      <c r="O65" s="21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1"/>
      <c r="B66" s="21"/>
      <c r="C66" s="21"/>
      <c r="D66" s="21"/>
      <c r="E66" s="21"/>
      <c r="F66" s="21"/>
      <c r="G66" s="24"/>
      <c r="H66" s="25"/>
      <c r="I66" s="21"/>
      <c r="J66" s="21"/>
      <c r="K66" s="21"/>
      <c r="L66" s="21"/>
      <c r="M66" s="21"/>
      <c r="N66" s="21"/>
      <c r="O66" s="21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1"/>
      <c r="B67" s="21"/>
      <c r="C67" s="21"/>
      <c r="D67" s="21"/>
      <c r="E67" s="21"/>
      <c r="F67" s="21"/>
      <c r="G67" s="24"/>
      <c r="H67" s="25"/>
      <c r="I67" s="21"/>
      <c r="J67" s="21"/>
      <c r="K67" s="21"/>
      <c r="L67" s="21"/>
      <c r="M67" s="21"/>
      <c r="N67" s="21"/>
      <c r="O67" s="21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1"/>
      <c r="B68" s="21"/>
      <c r="C68" s="21"/>
      <c r="D68" s="21"/>
      <c r="E68" s="21"/>
      <c r="F68" s="21"/>
      <c r="G68" s="24"/>
      <c r="H68" s="25"/>
      <c r="I68" s="21"/>
      <c r="J68" s="21"/>
      <c r="K68" s="21"/>
      <c r="L68" s="21"/>
      <c r="M68" s="21"/>
      <c r="N68" s="21"/>
      <c r="O68" s="21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1"/>
      <c r="B69" s="21"/>
      <c r="C69" s="21"/>
      <c r="D69" s="21"/>
      <c r="E69" s="21"/>
      <c r="F69" s="21"/>
      <c r="G69" s="24"/>
      <c r="H69" s="25"/>
      <c r="I69" s="21"/>
      <c r="J69" s="21"/>
      <c r="K69" s="21"/>
      <c r="L69" s="21"/>
      <c r="M69" s="21"/>
      <c r="N69" s="21"/>
      <c r="O69" s="21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1"/>
      <c r="B70" s="21"/>
      <c r="C70" s="21"/>
      <c r="D70" s="21"/>
      <c r="E70" s="21"/>
      <c r="F70" s="21"/>
      <c r="G70" s="24"/>
      <c r="H70" s="25"/>
      <c r="I70" s="21"/>
      <c r="J70" s="21"/>
      <c r="K70" s="21"/>
      <c r="L70" s="21"/>
      <c r="M70" s="21"/>
      <c r="N70" s="21"/>
      <c r="O70" s="21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1"/>
      <c r="B71" s="21"/>
      <c r="C71" s="21"/>
      <c r="D71" s="21"/>
      <c r="E71" s="21"/>
      <c r="F71" s="21"/>
      <c r="G71" s="24"/>
      <c r="H71" s="25"/>
      <c r="I71" s="21"/>
      <c r="J71" s="21"/>
      <c r="K71" s="21"/>
      <c r="L71" s="21"/>
      <c r="M71" s="21"/>
      <c r="N71" s="21"/>
      <c r="O71" s="21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1"/>
      <c r="B72" s="21"/>
      <c r="C72" s="21"/>
      <c r="D72" s="21"/>
      <c r="E72" s="21"/>
      <c r="F72" s="21"/>
      <c r="G72" s="24"/>
      <c r="H72" s="25"/>
      <c r="I72" s="21"/>
      <c r="J72" s="21"/>
      <c r="K72" s="21"/>
      <c r="L72" s="21"/>
      <c r="M72" s="21"/>
      <c r="N72" s="21"/>
      <c r="O72" s="21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1"/>
      <c r="B73" s="21"/>
      <c r="C73" s="21"/>
      <c r="D73" s="21"/>
      <c r="E73" s="21"/>
      <c r="F73" s="21"/>
      <c r="G73" s="24"/>
      <c r="H73" s="25"/>
      <c r="I73" s="21"/>
      <c r="J73" s="21"/>
      <c r="K73" s="21"/>
      <c r="L73" s="21"/>
      <c r="M73" s="21"/>
      <c r="N73" s="21"/>
      <c r="O73" s="21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1"/>
      <c r="B74" s="21"/>
      <c r="C74" s="21"/>
      <c r="D74" s="21"/>
      <c r="E74" s="21"/>
      <c r="F74" s="21"/>
      <c r="G74" s="24"/>
      <c r="H74" s="25"/>
      <c r="I74" s="21"/>
      <c r="J74" s="21"/>
      <c r="K74" s="21"/>
      <c r="L74" s="21"/>
      <c r="M74" s="21"/>
      <c r="N74" s="21"/>
      <c r="O74" s="21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1"/>
      <c r="B75" s="21"/>
      <c r="C75" s="21"/>
      <c r="D75" s="21"/>
      <c r="E75" s="21"/>
      <c r="F75" s="21"/>
      <c r="G75" s="24"/>
      <c r="H75" s="25"/>
      <c r="I75" s="21"/>
      <c r="J75" s="21"/>
      <c r="K75" s="21"/>
      <c r="L75" s="21"/>
      <c r="M75" s="21"/>
      <c r="N75" s="21"/>
      <c r="O75" s="21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1"/>
      <c r="B76" s="21"/>
      <c r="C76" s="21"/>
      <c r="D76" s="21"/>
      <c r="E76" s="21"/>
      <c r="F76" s="21"/>
      <c r="G76" s="24"/>
      <c r="H76" s="25"/>
      <c r="I76" s="21"/>
      <c r="J76" s="21"/>
      <c r="K76" s="21"/>
      <c r="L76" s="21"/>
      <c r="M76" s="21"/>
      <c r="N76" s="21"/>
      <c r="O76" s="21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"/>
      <c r="B77" s="2"/>
      <c r="C77" s="2"/>
      <c r="D77" s="2"/>
      <c r="E77" s="2"/>
      <c r="F77" s="2"/>
      <c r="G77" s="28"/>
      <c r="H77" s="2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8"/>
      <c r="H78" s="2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8"/>
      <c r="H79" s="2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8"/>
      <c r="H80" s="2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8"/>
      <c r="H81" s="2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8"/>
      <c r="H82" s="2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8"/>
      <c r="H83" s="2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8"/>
      <c r="H84" s="2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8"/>
      <c r="H85" s="2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8"/>
      <c r="H86" s="2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8"/>
      <c r="H87" s="2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8"/>
      <c r="H88" s="2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8"/>
      <c r="H89" s="2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8"/>
      <c r="H90" s="2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8"/>
      <c r="H91" s="2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8"/>
      <c r="H92" s="2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8"/>
      <c r="H93" s="2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8"/>
      <c r="H94" s="2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8"/>
      <c r="H95" s="2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8"/>
      <c r="H96" s="2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8"/>
      <c r="H97" s="2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8"/>
      <c r="H98" s="2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8"/>
      <c r="H99" s="2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8"/>
      <c r="H100" s="2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8"/>
      <c r="H101" s="2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8"/>
      <c r="H102" s="2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2"/>
      <c r="B103" s="2"/>
      <c r="C103" s="2"/>
      <c r="D103" s="2"/>
      <c r="E103" s="2"/>
      <c r="F103" s="2"/>
      <c r="G103" s="28"/>
      <c r="H103" s="2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" customHeight="1">
      <c r="A104" s="2"/>
      <c r="B104" s="2"/>
      <c r="C104" s="2"/>
      <c r="D104" s="2"/>
      <c r="E104" s="2"/>
      <c r="F104" s="2"/>
      <c r="G104" s="28"/>
      <c r="H104" s="2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" customHeight="1">
      <c r="A105" s="2"/>
      <c r="B105" s="2"/>
      <c r="C105" s="2"/>
      <c r="D105" s="2"/>
      <c r="E105" s="2"/>
      <c r="F105" s="2"/>
      <c r="G105" s="28"/>
      <c r="H105" s="2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" customHeight="1">
      <c r="A106" s="2"/>
      <c r="B106" s="2"/>
      <c r="C106" s="2"/>
      <c r="D106" s="2"/>
      <c r="E106" s="2"/>
      <c r="F106" s="2"/>
      <c r="G106" s="28"/>
      <c r="H106" s="2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" customHeight="1">
      <c r="A107" s="2"/>
      <c r="B107" s="2"/>
      <c r="C107" s="2"/>
      <c r="D107" s="2"/>
      <c r="E107" s="2"/>
      <c r="F107" s="2"/>
      <c r="G107" s="28"/>
      <c r="H107" s="2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" customHeight="1">
      <c r="A108" s="2"/>
      <c r="B108" s="2"/>
      <c r="C108" s="2"/>
      <c r="D108" s="2"/>
      <c r="E108" s="2"/>
      <c r="F108" s="2"/>
      <c r="G108" s="28"/>
      <c r="H108" s="2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" customHeight="1">
      <c r="A109" s="2"/>
      <c r="B109" s="2"/>
      <c r="C109" s="2"/>
      <c r="D109" s="2"/>
      <c r="E109" s="2"/>
      <c r="F109" s="2"/>
      <c r="G109" s="28"/>
      <c r="H109" s="2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" customHeight="1">
      <c r="A110" s="2"/>
      <c r="B110" s="2"/>
      <c r="C110" s="2"/>
      <c r="D110" s="2"/>
      <c r="E110" s="2"/>
      <c r="F110" s="2"/>
      <c r="G110" s="28"/>
      <c r="H110" s="2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" customHeight="1">
      <c r="A111" s="2"/>
      <c r="B111" s="2"/>
      <c r="C111" s="2"/>
      <c r="D111" s="2"/>
      <c r="E111" s="2"/>
      <c r="F111" s="2"/>
      <c r="G111" s="28"/>
      <c r="H111" s="2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" customHeight="1">
      <c r="A112" s="2"/>
      <c r="B112" s="2"/>
      <c r="C112" s="2"/>
      <c r="D112" s="2"/>
      <c r="E112" s="2"/>
      <c r="F112" s="2"/>
      <c r="G112" s="28"/>
      <c r="H112" s="2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" customHeight="1">
      <c r="A113" s="2"/>
      <c r="B113" s="2"/>
      <c r="C113" s="2"/>
      <c r="D113" s="2"/>
      <c r="E113" s="2"/>
      <c r="F113" s="2"/>
      <c r="G113" s="28"/>
      <c r="H113" s="2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" customHeight="1">
      <c r="A114" s="2"/>
      <c r="B114" s="2"/>
      <c r="C114" s="2"/>
      <c r="D114" s="2"/>
      <c r="E114" s="2"/>
      <c r="F114" s="2"/>
      <c r="G114" s="28"/>
      <c r="H114" s="2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" customHeight="1">
      <c r="A115" s="2"/>
      <c r="B115" s="2"/>
      <c r="C115" s="2"/>
      <c r="D115" s="2"/>
      <c r="E115" s="2"/>
      <c r="F115" s="2"/>
      <c r="G115" s="28"/>
      <c r="H115" s="2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2" customHeight="1">
      <c r="A116" s="2"/>
      <c r="B116" s="2"/>
      <c r="C116" s="2"/>
      <c r="D116" s="2"/>
      <c r="E116" s="2"/>
      <c r="F116" s="2"/>
      <c r="G116" s="28"/>
      <c r="H116" s="2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2" customHeight="1">
      <c r="A117" s="2"/>
      <c r="B117" s="2"/>
      <c r="C117" s="2"/>
      <c r="D117" s="2"/>
      <c r="E117" s="2"/>
      <c r="F117" s="2"/>
      <c r="G117" s="28"/>
      <c r="H117" s="2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2" customHeight="1">
      <c r="A118" s="2"/>
      <c r="B118" s="2"/>
      <c r="C118" s="2"/>
      <c r="D118" s="2"/>
      <c r="E118" s="2"/>
      <c r="F118" s="2"/>
      <c r="G118" s="28"/>
      <c r="H118" s="2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2" customHeight="1">
      <c r="A119" s="2"/>
      <c r="B119" s="2"/>
      <c r="C119" s="2"/>
      <c r="D119" s="2"/>
      <c r="E119" s="2"/>
      <c r="F119" s="2"/>
      <c r="G119" s="28"/>
      <c r="H119" s="2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2" customHeight="1">
      <c r="A120" s="2"/>
      <c r="B120" s="2"/>
      <c r="C120" s="2"/>
      <c r="D120" s="2"/>
      <c r="E120" s="2"/>
      <c r="F120" s="2"/>
      <c r="G120" s="28"/>
      <c r="H120" s="2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2" customHeight="1">
      <c r="A121" s="2"/>
      <c r="B121" s="2"/>
      <c r="C121" s="2"/>
      <c r="D121" s="2"/>
      <c r="E121" s="2"/>
      <c r="F121" s="2"/>
      <c r="G121" s="28"/>
      <c r="H121" s="2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2" customHeight="1">
      <c r="A122" s="2"/>
      <c r="B122" s="2"/>
      <c r="C122" s="2"/>
      <c r="D122" s="2"/>
      <c r="E122" s="2"/>
      <c r="F122" s="2"/>
      <c r="G122" s="28"/>
      <c r="H122" s="2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customHeight="1">
      <c r="A123" s="1"/>
      <c r="B123" s="1"/>
      <c r="C123" s="1"/>
      <c r="D123" s="1"/>
      <c r="E123" s="1"/>
      <c r="F123" s="1"/>
      <c r="G123" s="30"/>
      <c r="H123" s="1"/>
      <c r="I123" s="3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 customHeight="1">
      <c r="A124" s="1"/>
      <c r="B124" s="1"/>
      <c r="C124" s="1"/>
      <c r="D124" s="1"/>
      <c r="E124" s="1"/>
      <c r="F124" s="1"/>
      <c r="G124" s="30"/>
      <c r="H124" s="1"/>
      <c r="I124" s="3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>
      <c r="A125" s="1"/>
      <c r="B125" s="1"/>
      <c r="C125" s="1"/>
      <c r="D125" s="1"/>
      <c r="E125" s="1"/>
      <c r="F125" s="1"/>
      <c r="G125" s="30"/>
      <c r="H125" s="1"/>
      <c r="I125" s="3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1"/>
      <c r="C126" s="1"/>
      <c r="D126" s="1"/>
      <c r="E126" s="1"/>
      <c r="F126" s="1"/>
      <c r="G126" s="30"/>
      <c r="H126" s="1"/>
      <c r="I126" s="3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1"/>
      <c r="C127" s="1"/>
      <c r="D127" s="1"/>
      <c r="E127" s="1"/>
      <c r="F127" s="1"/>
      <c r="G127" s="30"/>
      <c r="H127" s="1"/>
      <c r="I127" s="3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1"/>
      <c r="C128" s="1"/>
      <c r="D128" s="1"/>
      <c r="E128" s="1"/>
      <c r="F128" s="1"/>
      <c r="G128" s="30"/>
      <c r="H128" s="1"/>
      <c r="I128" s="3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1"/>
      <c r="C129" s="1"/>
      <c r="D129" s="1"/>
      <c r="E129" s="1"/>
      <c r="F129" s="1"/>
      <c r="G129" s="30"/>
      <c r="H129" s="1"/>
      <c r="I129" s="3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1"/>
      <c r="C130" s="1"/>
      <c r="D130" s="1"/>
      <c r="E130" s="1"/>
      <c r="F130" s="1"/>
      <c r="G130" s="30"/>
      <c r="H130" s="1"/>
      <c r="I130" s="3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1"/>
      <c r="C131" s="1"/>
      <c r="D131" s="1"/>
      <c r="E131" s="1"/>
      <c r="F131" s="1"/>
      <c r="G131" s="30"/>
      <c r="H131" s="1"/>
      <c r="I131" s="3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1"/>
      <c r="C132" s="1"/>
      <c r="D132" s="1"/>
      <c r="E132" s="1"/>
      <c r="F132" s="1"/>
      <c r="G132" s="30"/>
      <c r="H132" s="1"/>
      <c r="I132" s="3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1"/>
      <c r="C133" s="1"/>
      <c r="D133" s="1"/>
      <c r="E133" s="1"/>
      <c r="F133" s="1"/>
      <c r="G133" s="30"/>
      <c r="H133" s="1"/>
      <c r="I133" s="3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1"/>
      <c r="C134" s="1"/>
      <c r="D134" s="1"/>
      <c r="E134" s="1"/>
      <c r="F134" s="1"/>
      <c r="G134" s="30"/>
      <c r="H134" s="1"/>
      <c r="I134" s="3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1"/>
      <c r="C135" s="1"/>
      <c r="D135" s="1"/>
      <c r="E135" s="1"/>
      <c r="F135" s="1"/>
      <c r="G135" s="30"/>
      <c r="H135" s="1"/>
      <c r="I135" s="3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1"/>
      <c r="C136" s="1"/>
      <c r="D136" s="1"/>
      <c r="E136" s="1"/>
      <c r="F136" s="1"/>
      <c r="G136" s="30"/>
      <c r="H136" s="1"/>
      <c r="I136" s="3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1"/>
      <c r="C137" s="1"/>
      <c r="D137" s="1"/>
      <c r="E137" s="1"/>
      <c r="F137" s="1"/>
      <c r="G137" s="30"/>
      <c r="H137" s="1"/>
      <c r="I137" s="3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1"/>
      <c r="C138" s="1"/>
      <c r="D138" s="1"/>
      <c r="E138" s="1"/>
      <c r="F138" s="1"/>
      <c r="G138" s="30"/>
      <c r="H138" s="1"/>
      <c r="I138" s="3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1"/>
      <c r="C139" s="1"/>
      <c r="D139" s="1"/>
      <c r="E139" s="1"/>
      <c r="F139" s="1"/>
      <c r="G139" s="30"/>
      <c r="H139" s="1"/>
      <c r="I139" s="3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1"/>
      <c r="C140" s="1"/>
      <c r="D140" s="1"/>
      <c r="E140" s="1"/>
      <c r="F140" s="1"/>
      <c r="G140" s="30"/>
      <c r="H140" s="1"/>
      <c r="I140" s="3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1"/>
      <c r="C141" s="1"/>
      <c r="D141" s="1"/>
      <c r="E141" s="1"/>
      <c r="F141" s="1"/>
      <c r="G141" s="30"/>
      <c r="H141" s="1"/>
      <c r="I141" s="3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1"/>
      <c r="C142" s="1"/>
      <c r="D142" s="1"/>
      <c r="E142" s="1"/>
      <c r="F142" s="1"/>
      <c r="G142" s="30"/>
      <c r="H142" s="1"/>
      <c r="I142" s="3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1"/>
      <c r="C143" s="1"/>
      <c r="D143" s="1"/>
      <c r="E143" s="1"/>
      <c r="F143" s="1"/>
      <c r="G143" s="30"/>
      <c r="H143" s="1"/>
      <c r="I143" s="3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1"/>
      <c r="C144" s="1"/>
      <c r="D144" s="1"/>
      <c r="E144" s="1"/>
      <c r="F144" s="1"/>
      <c r="G144" s="30"/>
      <c r="H144" s="1"/>
      <c r="I144" s="3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1"/>
      <c r="C145" s="1"/>
      <c r="D145" s="1"/>
      <c r="E145" s="1"/>
      <c r="F145" s="1"/>
      <c r="G145" s="30"/>
      <c r="H145" s="1"/>
      <c r="I145" s="3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1"/>
      <c r="C146" s="1"/>
      <c r="D146" s="1"/>
      <c r="E146" s="1"/>
      <c r="F146" s="1"/>
      <c r="G146" s="30"/>
      <c r="H146" s="1"/>
      <c r="I146" s="3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1"/>
      <c r="C147" s="1"/>
      <c r="D147" s="1"/>
      <c r="E147" s="1"/>
      <c r="F147" s="1"/>
      <c r="G147" s="30"/>
      <c r="H147" s="1"/>
      <c r="I147" s="3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1"/>
      <c r="C148" s="1"/>
      <c r="D148" s="1"/>
      <c r="E148" s="1"/>
      <c r="F148" s="1"/>
      <c r="G148" s="30"/>
      <c r="H148" s="1"/>
      <c r="I148" s="3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1"/>
      <c r="C149" s="1"/>
      <c r="D149" s="1"/>
      <c r="E149" s="1"/>
      <c r="F149" s="1"/>
      <c r="G149" s="30"/>
      <c r="H149" s="1"/>
      <c r="I149" s="3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1"/>
      <c r="C150" s="1"/>
      <c r="D150" s="1"/>
      <c r="E150" s="1"/>
      <c r="F150" s="1"/>
      <c r="G150" s="30"/>
      <c r="H150" s="1"/>
      <c r="I150" s="3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1"/>
      <c r="C151" s="1"/>
      <c r="D151" s="1"/>
      <c r="E151" s="1"/>
      <c r="F151" s="1"/>
      <c r="G151" s="30"/>
      <c r="H151" s="1"/>
      <c r="I151" s="3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1"/>
      <c r="C152" s="1"/>
      <c r="D152" s="1"/>
      <c r="E152" s="1"/>
      <c r="F152" s="1"/>
      <c r="G152" s="30"/>
      <c r="H152" s="1"/>
      <c r="I152" s="3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1"/>
      <c r="C153" s="1"/>
      <c r="D153" s="1"/>
      <c r="E153" s="1"/>
      <c r="F153" s="1"/>
      <c r="G153" s="30"/>
      <c r="H153" s="1"/>
      <c r="I153" s="3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1"/>
      <c r="C154" s="1"/>
      <c r="D154" s="1"/>
      <c r="E154" s="1"/>
      <c r="F154" s="1"/>
      <c r="G154" s="30"/>
      <c r="H154" s="1"/>
      <c r="I154" s="3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1"/>
      <c r="C155" s="1"/>
      <c r="D155" s="1"/>
      <c r="E155" s="1"/>
      <c r="F155" s="1"/>
      <c r="G155" s="30"/>
      <c r="H155" s="1"/>
      <c r="I155" s="3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1"/>
      <c r="C156" s="1"/>
      <c r="D156" s="1"/>
      <c r="E156" s="1"/>
      <c r="F156" s="1"/>
      <c r="G156" s="30"/>
      <c r="H156" s="1"/>
      <c r="I156" s="3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1"/>
      <c r="C157" s="1"/>
      <c r="D157" s="1"/>
      <c r="E157" s="1"/>
      <c r="F157" s="1"/>
      <c r="G157" s="30"/>
      <c r="H157" s="1"/>
      <c r="I157" s="3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1"/>
      <c r="C158" s="1"/>
      <c r="D158" s="1"/>
      <c r="E158" s="1"/>
      <c r="F158" s="1"/>
      <c r="G158" s="30"/>
      <c r="H158" s="1"/>
      <c r="I158" s="3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1"/>
      <c r="C159" s="1"/>
      <c r="D159" s="1"/>
      <c r="E159" s="1"/>
      <c r="F159" s="1"/>
      <c r="G159" s="30"/>
      <c r="H159" s="1"/>
      <c r="I159" s="3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1"/>
      <c r="C160" s="1"/>
      <c r="D160" s="1"/>
      <c r="E160" s="1"/>
      <c r="F160" s="1"/>
      <c r="G160" s="30"/>
      <c r="H160" s="1"/>
      <c r="I160" s="3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1"/>
      <c r="C161" s="1"/>
      <c r="D161" s="1"/>
      <c r="E161" s="1"/>
      <c r="F161" s="1"/>
      <c r="G161" s="30"/>
      <c r="H161" s="1"/>
      <c r="I161" s="3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1"/>
      <c r="C162" s="1"/>
      <c r="D162" s="1"/>
      <c r="E162" s="1"/>
      <c r="F162" s="1"/>
      <c r="G162" s="30"/>
      <c r="H162" s="1"/>
      <c r="I162" s="3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1"/>
      <c r="C163" s="1"/>
      <c r="D163" s="1"/>
      <c r="E163" s="1"/>
      <c r="F163" s="1"/>
      <c r="G163" s="30"/>
      <c r="H163" s="1"/>
      <c r="I163" s="3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1"/>
      <c r="C164" s="1"/>
      <c r="D164" s="1"/>
      <c r="E164" s="1"/>
      <c r="F164" s="1"/>
      <c r="G164" s="30"/>
      <c r="H164" s="1"/>
      <c r="I164" s="3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1"/>
      <c r="C165" s="1"/>
      <c r="D165" s="1"/>
      <c r="E165" s="1"/>
      <c r="F165" s="1"/>
      <c r="G165" s="30"/>
      <c r="H165" s="1"/>
      <c r="I165" s="3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1"/>
      <c r="C166" s="1"/>
      <c r="D166" s="1"/>
      <c r="E166" s="1"/>
      <c r="F166" s="1"/>
      <c r="G166" s="30"/>
      <c r="H166" s="1"/>
      <c r="I166" s="3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1"/>
      <c r="C167" s="1"/>
      <c r="D167" s="1"/>
      <c r="E167" s="1"/>
      <c r="F167" s="1"/>
      <c r="G167" s="30"/>
      <c r="H167" s="1"/>
      <c r="I167" s="3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1"/>
      <c r="C168" s="1"/>
      <c r="D168" s="1"/>
      <c r="E168" s="1"/>
      <c r="F168" s="1"/>
      <c r="G168" s="30"/>
      <c r="H168" s="1"/>
      <c r="I168" s="3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1"/>
      <c r="C169" s="1"/>
      <c r="D169" s="1"/>
      <c r="E169" s="1"/>
      <c r="F169" s="1"/>
      <c r="G169" s="30"/>
      <c r="H169" s="1"/>
      <c r="I169" s="3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1"/>
      <c r="C170" s="1"/>
      <c r="D170" s="1"/>
      <c r="E170" s="1"/>
      <c r="F170" s="1"/>
      <c r="G170" s="30"/>
      <c r="H170" s="1"/>
      <c r="I170" s="3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1"/>
      <c r="C171" s="1"/>
      <c r="D171" s="1"/>
      <c r="E171" s="1"/>
      <c r="F171" s="1"/>
      <c r="G171" s="30"/>
      <c r="H171" s="1"/>
      <c r="I171" s="3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1"/>
      <c r="C172" s="1"/>
      <c r="D172" s="1"/>
      <c r="E172" s="1"/>
      <c r="F172" s="1"/>
      <c r="G172" s="30"/>
      <c r="H172" s="1"/>
      <c r="I172" s="3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1"/>
      <c r="C173" s="1"/>
      <c r="D173" s="1"/>
      <c r="E173" s="1"/>
      <c r="F173" s="1"/>
      <c r="G173" s="30"/>
      <c r="H173" s="1"/>
      <c r="I173" s="3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1"/>
      <c r="C174" s="1"/>
      <c r="D174" s="1"/>
      <c r="E174" s="1"/>
      <c r="F174" s="1"/>
      <c r="G174" s="30"/>
      <c r="H174" s="1"/>
      <c r="I174" s="3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1"/>
      <c r="C175" s="1"/>
      <c r="D175" s="1"/>
      <c r="E175" s="1"/>
      <c r="F175" s="1"/>
      <c r="G175" s="30"/>
      <c r="H175" s="1"/>
      <c r="I175" s="3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1"/>
      <c r="C176" s="1"/>
      <c r="D176" s="1"/>
      <c r="E176" s="1"/>
      <c r="F176" s="1"/>
      <c r="G176" s="30"/>
      <c r="H176" s="1"/>
      <c r="I176" s="3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1"/>
      <c r="C177" s="1"/>
      <c r="D177" s="1"/>
      <c r="E177" s="1"/>
      <c r="F177" s="1"/>
      <c r="G177" s="30"/>
      <c r="H177" s="1"/>
      <c r="I177" s="3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1"/>
      <c r="C178" s="1"/>
      <c r="D178" s="1"/>
      <c r="E178" s="1"/>
      <c r="F178" s="1"/>
      <c r="G178" s="30"/>
      <c r="H178" s="1"/>
      <c r="I178" s="3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1"/>
      <c r="C179" s="1"/>
      <c r="D179" s="1"/>
      <c r="E179" s="1"/>
      <c r="F179" s="1"/>
      <c r="G179" s="30"/>
      <c r="H179" s="1"/>
      <c r="I179" s="3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1"/>
      <c r="C180" s="1"/>
      <c r="D180" s="1"/>
      <c r="E180" s="1"/>
      <c r="F180" s="1"/>
      <c r="G180" s="30"/>
      <c r="H180" s="1"/>
      <c r="I180" s="3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1"/>
      <c r="C181" s="1"/>
      <c r="D181" s="1"/>
      <c r="E181" s="1"/>
      <c r="F181" s="1"/>
      <c r="G181" s="30"/>
      <c r="H181" s="1"/>
      <c r="I181" s="3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1"/>
      <c r="C182" s="1"/>
      <c r="D182" s="1"/>
      <c r="E182" s="1"/>
      <c r="F182" s="1"/>
      <c r="G182" s="30"/>
      <c r="H182" s="1"/>
      <c r="I182" s="3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1"/>
      <c r="C183" s="1"/>
      <c r="D183" s="1"/>
      <c r="E183" s="1"/>
      <c r="F183" s="1"/>
      <c r="G183" s="30"/>
      <c r="H183" s="1"/>
      <c r="I183" s="3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1"/>
      <c r="C184" s="1"/>
      <c r="D184" s="1"/>
      <c r="E184" s="1"/>
      <c r="F184" s="1"/>
      <c r="G184" s="30"/>
      <c r="H184" s="1"/>
      <c r="I184" s="3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1"/>
      <c r="C185" s="1"/>
      <c r="D185" s="1"/>
      <c r="E185" s="1"/>
      <c r="F185" s="1"/>
      <c r="G185" s="30"/>
      <c r="H185" s="1"/>
      <c r="I185" s="3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1"/>
      <c r="C186" s="1"/>
      <c r="D186" s="1"/>
      <c r="E186" s="1"/>
      <c r="F186" s="1"/>
      <c r="G186" s="30"/>
      <c r="H186" s="1"/>
      <c r="I186" s="3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1"/>
      <c r="C187" s="1"/>
      <c r="D187" s="1"/>
      <c r="E187" s="1"/>
      <c r="F187" s="1"/>
      <c r="G187" s="30"/>
      <c r="H187" s="1"/>
      <c r="I187" s="3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1"/>
      <c r="C188" s="1"/>
      <c r="D188" s="1"/>
      <c r="E188" s="1"/>
      <c r="F188" s="1"/>
      <c r="G188" s="30"/>
      <c r="H188" s="1"/>
      <c r="I188" s="3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1"/>
      <c r="C189" s="1"/>
      <c r="D189" s="1"/>
      <c r="E189" s="1"/>
      <c r="F189" s="1"/>
      <c r="G189" s="30"/>
      <c r="H189" s="1"/>
      <c r="I189" s="3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1"/>
      <c r="C190" s="1"/>
      <c r="D190" s="1"/>
      <c r="E190" s="1"/>
      <c r="F190" s="1"/>
      <c r="G190" s="30"/>
      <c r="H190" s="1"/>
      <c r="I190" s="3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1"/>
      <c r="C191" s="1"/>
      <c r="D191" s="1"/>
      <c r="E191" s="1"/>
      <c r="F191" s="1"/>
      <c r="G191" s="30"/>
      <c r="H191" s="1"/>
      <c r="I191" s="3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1"/>
      <c r="C192" s="1"/>
      <c r="D192" s="1"/>
      <c r="E192" s="1"/>
      <c r="F192" s="1"/>
      <c r="G192" s="30"/>
      <c r="H192" s="1"/>
      <c r="I192" s="3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1"/>
      <c r="C193" s="1"/>
      <c r="D193" s="1"/>
      <c r="E193" s="1"/>
      <c r="F193" s="1"/>
      <c r="G193" s="30"/>
      <c r="H193" s="1"/>
      <c r="I193" s="3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1"/>
      <c r="C194" s="1"/>
      <c r="D194" s="1"/>
      <c r="E194" s="1"/>
      <c r="F194" s="1"/>
      <c r="G194" s="30"/>
      <c r="H194" s="1"/>
      <c r="I194" s="3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1"/>
      <c r="C195" s="1"/>
      <c r="D195" s="1"/>
      <c r="E195" s="1"/>
      <c r="F195" s="1"/>
      <c r="G195" s="30"/>
      <c r="H195" s="1"/>
      <c r="I195" s="3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1"/>
      <c r="C196" s="1"/>
      <c r="D196" s="1"/>
      <c r="E196" s="1"/>
      <c r="F196" s="1"/>
      <c r="G196" s="30"/>
      <c r="H196" s="1"/>
      <c r="I196" s="3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1"/>
      <c r="C197" s="1"/>
      <c r="D197" s="1"/>
      <c r="E197" s="1"/>
      <c r="F197" s="1"/>
      <c r="G197" s="30"/>
      <c r="H197" s="1"/>
      <c r="I197" s="3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1"/>
      <c r="C198" s="1"/>
      <c r="D198" s="1"/>
      <c r="E198" s="1"/>
      <c r="F198" s="1"/>
      <c r="G198" s="30"/>
      <c r="H198" s="1"/>
      <c r="I198" s="3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1"/>
      <c r="C199" s="1"/>
      <c r="D199" s="1"/>
      <c r="E199" s="1"/>
      <c r="F199" s="1"/>
      <c r="G199" s="30"/>
      <c r="H199" s="1"/>
      <c r="I199" s="3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1"/>
      <c r="C200" s="1"/>
      <c r="D200" s="1"/>
      <c r="E200" s="1"/>
      <c r="F200" s="1"/>
      <c r="G200" s="30"/>
      <c r="H200" s="1"/>
      <c r="I200" s="3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1"/>
      <c r="C201" s="1"/>
      <c r="D201" s="1"/>
      <c r="E201" s="1"/>
      <c r="F201" s="1"/>
      <c r="G201" s="30"/>
      <c r="H201" s="1"/>
      <c r="I201" s="3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1"/>
      <c r="C202" s="1"/>
      <c r="D202" s="1"/>
      <c r="E202" s="1"/>
      <c r="F202" s="1"/>
      <c r="G202" s="30"/>
      <c r="H202" s="1"/>
      <c r="I202" s="3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1"/>
      <c r="C203" s="1"/>
      <c r="D203" s="1"/>
      <c r="E203" s="1"/>
      <c r="F203" s="1"/>
      <c r="G203" s="30"/>
      <c r="H203" s="1"/>
      <c r="I203" s="3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1"/>
      <c r="C204" s="1"/>
      <c r="D204" s="1"/>
      <c r="E204" s="1"/>
      <c r="F204" s="1"/>
      <c r="G204" s="30"/>
      <c r="H204" s="1"/>
      <c r="I204" s="3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1"/>
      <c r="C205" s="1"/>
      <c r="D205" s="1"/>
      <c r="E205" s="1"/>
      <c r="F205" s="1"/>
      <c r="G205" s="30"/>
      <c r="H205" s="1"/>
      <c r="I205" s="3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1"/>
      <c r="C206" s="1"/>
      <c r="D206" s="1"/>
      <c r="E206" s="1"/>
      <c r="F206" s="1"/>
      <c r="G206" s="30"/>
      <c r="H206" s="1"/>
      <c r="I206" s="3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1"/>
      <c r="C207" s="1"/>
      <c r="D207" s="1"/>
      <c r="E207" s="1"/>
      <c r="F207" s="1"/>
      <c r="G207" s="30"/>
      <c r="H207" s="1"/>
      <c r="I207" s="3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1"/>
      <c r="C208" s="1"/>
      <c r="D208" s="1"/>
      <c r="E208" s="1"/>
      <c r="F208" s="1"/>
      <c r="G208" s="30"/>
      <c r="H208" s="1"/>
      <c r="I208" s="3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1"/>
      <c r="C209" s="1"/>
      <c r="D209" s="1"/>
      <c r="E209" s="1"/>
      <c r="F209" s="1"/>
      <c r="G209" s="30"/>
      <c r="H209" s="1"/>
      <c r="I209" s="3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1"/>
      <c r="C210" s="1"/>
      <c r="D210" s="1"/>
      <c r="E210" s="1"/>
      <c r="F210" s="1"/>
      <c r="G210" s="30"/>
      <c r="H210" s="1"/>
      <c r="I210" s="3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1"/>
      <c r="C211" s="1"/>
      <c r="D211" s="1"/>
      <c r="E211" s="1"/>
      <c r="F211" s="1"/>
      <c r="G211" s="30"/>
      <c r="H211" s="1"/>
      <c r="I211" s="3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1"/>
      <c r="C212" s="1"/>
      <c r="D212" s="1"/>
      <c r="E212" s="1"/>
      <c r="F212" s="1"/>
      <c r="G212" s="30"/>
      <c r="H212" s="1"/>
      <c r="I212" s="3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1"/>
      <c r="C213" s="1"/>
      <c r="D213" s="1"/>
      <c r="E213" s="1"/>
      <c r="F213" s="1"/>
      <c r="G213" s="30"/>
      <c r="H213" s="1"/>
      <c r="I213" s="3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1"/>
      <c r="C214" s="1"/>
      <c r="D214" s="1"/>
      <c r="E214" s="1"/>
      <c r="F214" s="1"/>
      <c r="G214" s="30"/>
      <c r="H214" s="1"/>
      <c r="I214" s="3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1"/>
      <c r="C215" s="1"/>
      <c r="D215" s="1"/>
      <c r="E215" s="1"/>
      <c r="F215" s="1"/>
      <c r="G215" s="30"/>
      <c r="H215" s="1"/>
      <c r="I215" s="3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1"/>
      <c r="C216" s="1"/>
      <c r="D216" s="1"/>
      <c r="E216" s="1"/>
      <c r="F216" s="1"/>
      <c r="G216" s="30"/>
      <c r="H216" s="1"/>
      <c r="I216" s="3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1"/>
      <c r="C217" s="1"/>
      <c r="D217" s="1"/>
      <c r="E217" s="1"/>
      <c r="F217" s="1"/>
      <c r="G217" s="30"/>
      <c r="H217" s="1"/>
      <c r="I217" s="3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1"/>
      <c r="C218" s="1"/>
      <c r="D218" s="1"/>
      <c r="E218" s="1"/>
      <c r="F218" s="1"/>
      <c r="G218" s="30"/>
      <c r="H218" s="1"/>
      <c r="I218" s="3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1"/>
      <c r="C219" s="1"/>
      <c r="D219" s="1"/>
      <c r="E219" s="1"/>
      <c r="F219" s="1"/>
      <c r="G219" s="30"/>
      <c r="H219" s="1"/>
      <c r="I219" s="3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1"/>
      <c r="C220" s="1"/>
      <c r="D220" s="1"/>
      <c r="E220" s="1"/>
      <c r="F220" s="1"/>
      <c r="G220" s="30"/>
      <c r="H220" s="1"/>
      <c r="I220" s="3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1"/>
      <c r="C221" s="1"/>
      <c r="D221" s="1"/>
      <c r="E221" s="1"/>
      <c r="F221" s="1"/>
      <c r="G221" s="30"/>
      <c r="H221" s="1"/>
      <c r="I221" s="3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1"/>
      <c r="C222" s="1"/>
      <c r="D222" s="1"/>
      <c r="E222" s="1"/>
      <c r="F222" s="1"/>
      <c r="G222" s="30"/>
      <c r="H222" s="1"/>
      <c r="I222" s="3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1"/>
      <c r="C223" s="1"/>
      <c r="D223" s="1"/>
      <c r="E223" s="1"/>
      <c r="F223" s="1"/>
      <c r="G223" s="30"/>
      <c r="H223" s="1"/>
      <c r="I223" s="3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1"/>
      <c r="C224" s="1"/>
      <c r="D224" s="1"/>
      <c r="E224" s="1"/>
      <c r="F224" s="1"/>
      <c r="G224" s="30"/>
      <c r="H224" s="1"/>
      <c r="I224" s="3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1"/>
      <c r="C225" s="1"/>
      <c r="D225" s="1"/>
      <c r="E225" s="1"/>
      <c r="F225" s="1"/>
      <c r="G225" s="30"/>
      <c r="H225" s="1"/>
      <c r="I225" s="3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1"/>
      <c r="C226" s="1"/>
      <c r="D226" s="1"/>
      <c r="E226" s="1"/>
      <c r="F226" s="1"/>
      <c r="G226" s="30"/>
      <c r="H226" s="1"/>
      <c r="I226" s="3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>
      <c r="A227" s="1"/>
      <c r="B227" s="1"/>
      <c r="C227" s="1"/>
      <c r="D227" s="1"/>
      <c r="E227" s="1"/>
      <c r="F227" s="1"/>
      <c r="G227" s="30"/>
      <c r="H227" s="1"/>
      <c r="I227" s="3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>
      <c r="A228" s="1"/>
      <c r="B228" s="1"/>
      <c r="C228" s="1"/>
      <c r="D228" s="1"/>
      <c r="E228" s="1"/>
      <c r="F228" s="1"/>
      <c r="G228" s="30"/>
      <c r="H228" s="1"/>
      <c r="I228" s="3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>
      <c r="A229" s="1"/>
      <c r="B229" s="1"/>
      <c r="C229" s="1"/>
      <c r="D229" s="1"/>
      <c r="E229" s="1"/>
      <c r="F229" s="1"/>
      <c r="G229" s="30"/>
      <c r="H229" s="1"/>
      <c r="I229" s="3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>
      <c r="A230" s="1"/>
      <c r="B230" s="1"/>
      <c r="C230" s="1"/>
      <c r="D230" s="1"/>
      <c r="E230" s="1"/>
      <c r="F230" s="1"/>
      <c r="G230" s="30"/>
      <c r="H230" s="1"/>
      <c r="I230" s="3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>
      <c r="A231" s="1"/>
      <c r="B231" s="1"/>
      <c r="C231" s="1"/>
      <c r="D231" s="1"/>
      <c r="E231" s="1"/>
      <c r="F231" s="1"/>
      <c r="G231" s="30"/>
      <c r="H231" s="1"/>
      <c r="I231" s="3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>
      <c r="A232" s="1"/>
      <c r="B232" s="1"/>
      <c r="C232" s="1"/>
      <c r="D232" s="1"/>
      <c r="E232" s="1"/>
      <c r="F232" s="1"/>
      <c r="G232" s="30"/>
      <c r="H232" s="1"/>
      <c r="I232" s="3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>
      <c r="A233" s="1"/>
      <c r="B233" s="1"/>
      <c r="C233" s="1"/>
      <c r="D233" s="1"/>
      <c r="E233" s="1"/>
      <c r="F233" s="1"/>
      <c r="G233" s="30"/>
      <c r="H233" s="1"/>
      <c r="I233" s="3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>
      <c r="A234" s="1"/>
      <c r="B234" s="1"/>
      <c r="C234" s="1"/>
      <c r="D234" s="1"/>
      <c r="E234" s="1"/>
      <c r="F234" s="1"/>
      <c r="G234" s="30"/>
      <c r="H234" s="1"/>
      <c r="I234" s="3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>
      <c r="A235" s="1"/>
      <c r="B235" s="1"/>
      <c r="C235" s="1"/>
      <c r="D235" s="1"/>
      <c r="E235" s="1"/>
      <c r="F235" s="1"/>
      <c r="G235" s="30"/>
      <c r="H235" s="1"/>
      <c r="I235" s="3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>
      <c r="A236" s="1"/>
      <c r="B236" s="1"/>
      <c r="C236" s="1"/>
      <c r="D236" s="1"/>
      <c r="E236" s="1"/>
      <c r="F236" s="1"/>
      <c r="G236" s="30"/>
      <c r="H236" s="1"/>
      <c r="I236" s="3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/>
    <row r="238" spans="1:31" ht="15.75" customHeight="1"/>
    <row r="239" spans="1:31" ht="15.75" customHeight="1"/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</sheetData>
  <mergeCells count="3">
    <mergeCell ref="A1:O1"/>
    <mergeCell ref="A2:O2"/>
    <mergeCell ref="A3:O3"/>
  </mergeCells>
  <hyperlinks>
    <hyperlink ref="N5" r:id="rId1" xr:uid="{824435EA-4CD6-4AD0-9BA9-2994AD0448B9}"/>
    <hyperlink ref="N6" r:id="rId2" xr:uid="{026EED70-BFE9-4BAE-89AA-333239BD1DA4}"/>
    <hyperlink ref="N7" r:id="rId3" xr:uid="{C04F8A97-B925-4EA3-A945-D5E543BBC353}"/>
    <hyperlink ref="N8" r:id="rId4" xr:uid="{6384919D-8ADB-444A-89C1-D8F1FD20216B}"/>
    <hyperlink ref="N9" r:id="rId5" xr:uid="{E9EE159F-09FB-43B9-B298-CFCA35F33C6C}"/>
    <hyperlink ref="N10" r:id="rId6" xr:uid="{B27CF614-17FF-42DC-9042-9E9F0C0E26EB}"/>
    <hyperlink ref="N11" r:id="rId7" xr:uid="{8ACE9E9B-39EC-4E29-858A-DF06721D54E6}"/>
    <hyperlink ref="N12" r:id="rId8" xr:uid="{19DB8F20-15DD-49F4-8754-9164C14E2BEC}"/>
    <hyperlink ref="N13" r:id="rId9" xr:uid="{E5485E1C-F015-4F8E-B9F6-F6536D5E24E9}"/>
    <hyperlink ref="N14" r:id="rId10" xr:uid="{81329800-FC74-42E8-82BA-444AAC650D4F}"/>
    <hyperlink ref="N15" r:id="rId11" xr:uid="{D2472990-65F9-4CAF-9499-D8E4B40EA59F}"/>
    <hyperlink ref="N16" r:id="rId12" xr:uid="{11D5A454-5E35-4E6B-98A5-BAF9480F2C5D}"/>
    <hyperlink ref="N17" r:id="rId13" xr:uid="{9B11752D-EF9B-4A1B-B580-B5846A0375DE}"/>
    <hyperlink ref="N18" r:id="rId14" xr:uid="{2CC38DBB-49EC-4034-AF59-D3788146ECAF}"/>
    <hyperlink ref="N19" r:id="rId15" xr:uid="{8AEA77A9-863C-43AB-B643-89E1C418F2EA}"/>
    <hyperlink ref="N20" r:id="rId16" xr:uid="{FD08F43A-8056-49C4-8D8F-0B106C1DB7DD}"/>
    <hyperlink ref="N22" r:id="rId17" xr:uid="{2C1057C5-1F18-41A4-94E5-47597060DF16}"/>
    <hyperlink ref="N21" r:id="rId18" xr:uid="{3A5881D2-059A-453A-94E9-909602239D3A}"/>
    <hyperlink ref="N23" r:id="rId19" xr:uid="{EE76FDC0-B2E9-424F-85F5-00F51C115E8D}"/>
    <hyperlink ref="N24" r:id="rId20" xr:uid="{8D5DD370-B682-41A1-9B71-F9F6068E907B}"/>
    <hyperlink ref="N25" r:id="rId21" xr:uid="{61AC49AD-F480-4D70-9E25-76B4084A4D4A}"/>
    <hyperlink ref="N26" r:id="rId22" xr:uid="{EB69F967-0E35-48DD-8724-5DADD25DBD6E}"/>
  </hyperlinks>
  <pageMargins left="0.7" right="0.7" top="0.75" bottom="0.75" header="0" footer="0"/>
  <pageSetup paperSize="5" orientation="landscape"/>
  <drawing r:id="rId2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1000000}">
          <x14:formula1>
            <xm:f>Criterios!$A$14:$A$26</xm:f>
          </x14:formula1>
          <xm:sqref>O5:O32</xm:sqref>
        </x14:dataValidation>
        <x14:dataValidation type="list" allowBlank="1" showErrorMessage="1" xr:uid="{00000000-0002-0000-0100-000000000000}">
          <x14:formula1>
            <xm:f>Criterios!$A$2:$A$11</xm:f>
          </x14:formula1>
          <xm:sqref>B5:B31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</sheetPr>
  <dimension ref="A1:AE841"/>
  <sheetViews>
    <sheetView workbookViewId="0">
      <selection activeCell="Q13" sqref="Q13"/>
    </sheetView>
  </sheetViews>
  <sheetFormatPr defaultColWidth="14.42578125" defaultRowHeight="15" customHeight="1"/>
  <cols>
    <col min="1" max="1" width="6.140625" customWidth="1"/>
    <col min="2" max="2" width="28.7109375" customWidth="1"/>
    <col min="3" max="3" width="33.7109375" customWidth="1"/>
    <col min="4" max="4" width="22.5703125" customWidth="1"/>
    <col min="5" max="5" width="41.5703125" customWidth="1"/>
    <col min="6" max="6" width="135.28515625" customWidth="1"/>
    <col min="7" max="7" width="23" customWidth="1"/>
    <col min="8" max="8" width="20.5703125" customWidth="1"/>
    <col min="9" max="9" width="24" customWidth="1"/>
    <col min="10" max="10" width="30.5703125" customWidth="1"/>
    <col min="11" max="11" width="22.85546875" customWidth="1"/>
    <col min="12" max="12" width="18" customWidth="1"/>
    <col min="13" max="13" width="22.42578125" customWidth="1"/>
    <col min="14" max="14" width="113.7109375" customWidth="1"/>
    <col min="15" max="15" width="19.42578125" customWidth="1"/>
    <col min="16" max="16" width="56.85546875" customWidth="1"/>
    <col min="17" max="25" width="10.7109375" customWidth="1"/>
  </cols>
  <sheetData>
    <row r="1" spans="1:31" ht="69" customHeight="1">
      <c r="A1" s="463" t="s">
        <v>0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51" t="s">
        <v>206</v>
      </c>
      <c r="Q1" s="34"/>
      <c r="R1" s="34"/>
    </row>
    <row r="2" spans="1:31" ht="31.5" customHeight="1">
      <c r="A2" s="464" t="s">
        <v>409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</row>
    <row r="3" spans="1:31" ht="21.75" customHeight="1">
      <c r="A3" s="452" t="s">
        <v>410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</row>
    <row r="4" spans="1:31" ht="73.5" customHeight="1">
      <c r="A4" s="104" t="s">
        <v>3</v>
      </c>
      <c r="B4" s="105" t="s">
        <v>4</v>
      </c>
      <c r="C4" s="104" t="s">
        <v>5</v>
      </c>
      <c r="D4" s="104" t="s">
        <v>6</v>
      </c>
      <c r="E4" s="105" t="s">
        <v>7</v>
      </c>
      <c r="F4" s="223" t="s">
        <v>8</v>
      </c>
      <c r="G4" s="106" t="s">
        <v>411</v>
      </c>
      <c r="H4" s="104" t="s">
        <v>412</v>
      </c>
      <c r="I4" s="104" t="s">
        <v>413</v>
      </c>
      <c r="J4" s="107" t="s">
        <v>12</v>
      </c>
      <c r="K4" s="107" t="s">
        <v>13</v>
      </c>
      <c r="L4" s="107" t="s">
        <v>14</v>
      </c>
      <c r="M4" s="108" t="s">
        <v>15</v>
      </c>
      <c r="N4" s="109" t="s">
        <v>212</v>
      </c>
      <c r="O4" s="110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181" customFormat="1" ht="16.5">
      <c r="A5" s="151">
        <v>1</v>
      </c>
      <c r="B5" s="179" t="s">
        <v>33</v>
      </c>
      <c r="C5" s="283" t="s">
        <v>414</v>
      </c>
      <c r="D5" s="284" t="s">
        <v>415</v>
      </c>
      <c r="E5" s="285" t="s">
        <v>416</v>
      </c>
      <c r="F5" s="285" t="s">
        <v>417</v>
      </c>
      <c r="G5" s="286">
        <v>4939394</v>
      </c>
      <c r="H5" s="287">
        <v>45491</v>
      </c>
      <c r="I5" s="287">
        <v>45519</v>
      </c>
      <c r="J5" s="288">
        <v>0</v>
      </c>
      <c r="K5" s="284">
        <v>0</v>
      </c>
      <c r="L5" s="286">
        <v>4939394</v>
      </c>
      <c r="M5" s="285">
        <v>0</v>
      </c>
      <c r="N5" s="289" t="s">
        <v>418</v>
      </c>
      <c r="O5" s="285" t="s">
        <v>419</v>
      </c>
      <c r="P5" s="180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</row>
    <row r="6" spans="1:31" s="181" customFormat="1" ht="16.5">
      <c r="A6" s="151">
        <v>2</v>
      </c>
      <c r="B6" s="179" t="s">
        <v>33</v>
      </c>
      <c r="C6" s="290" t="s">
        <v>420</v>
      </c>
      <c r="D6" s="291" t="s">
        <v>421</v>
      </c>
      <c r="E6" s="292" t="s">
        <v>422</v>
      </c>
      <c r="F6" s="292" t="s">
        <v>423</v>
      </c>
      <c r="G6" s="293">
        <v>31840000</v>
      </c>
      <c r="H6" s="294">
        <v>45509</v>
      </c>
      <c r="I6" s="294">
        <v>45553</v>
      </c>
      <c r="J6" s="295">
        <v>0</v>
      </c>
      <c r="K6" s="291">
        <v>0</v>
      </c>
      <c r="L6" s="293">
        <v>31840000</v>
      </c>
      <c r="M6" s="292">
        <v>0</v>
      </c>
      <c r="N6" s="296" t="s">
        <v>424</v>
      </c>
      <c r="O6" s="292" t="s">
        <v>419</v>
      </c>
      <c r="P6" s="180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</row>
    <row r="7" spans="1:31" s="181" customFormat="1" ht="16.5">
      <c r="A7" s="151">
        <v>3</v>
      </c>
      <c r="B7" s="179" t="s">
        <v>33</v>
      </c>
      <c r="C7" s="290" t="s">
        <v>425</v>
      </c>
      <c r="D7" s="291" t="s">
        <v>426</v>
      </c>
      <c r="E7" s="292" t="s">
        <v>427</v>
      </c>
      <c r="F7" s="292" t="s">
        <v>428</v>
      </c>
      <c r="G7" s="293">
        <v>990000</v>
      </c>
      <c r="H7" s="294">
        <v>45502</v>
      </c>
      <c r="I7" s="294">
        <v>45531</v>
      </c>
      <c r="J7" s="295">
        <v>0</v>
      </c>
      <c r="K7" s="291">
        <v>0</v>
      </c>
      <c r="L7" s="293">
        <v>990000</v>
      </c>
      <c r="M7" s="292">
        <v>0</v>
      </c>
      <c r="N7" s="296" t="s">
        <v>429</v>
      </c>
      <c r="O7" s="292" t="s">
        <v>419</v>
      </c>
      <c r="P7" s="180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</row>
    <row r="8" spans="1:31" s="181" customFormat="1" ht="16.5">
      <c r="A8" s="151">
        <v>4</v>
      </c>
      <c r="B8" s="179" t="s">
        <v>33</v>
      </c>
      <c r="C8" s="290" t="s">
        <v>430</v>
      </c>
      <c r="D8" s="291" t="s">
        <v>431</v>
      </c>
      <c r="E8" s="292" t="s">
        <v>432</v>
      </c>
      <c r="F8" s="292" t="s">
        <v>433</v>
      </c>
      <c r="G8" s="293">
        <v>14000000</v>
      </c>
      <c r="H8" s="294">
        <v>45504</v>
      </c>
      <c r="I8" s="294">
        <v>45533</v>
      </c>
      <c r="J8" s="295">
        <v>0</v>
      </c>
      <c r="K8" s="291">
        <v>0</v>
      </c>
      <c r="L8" s="293">
        <v>14000000</v>
      </c>
      <c r="M8" s="292">
        <v>0</v>
      </c>
      <c r="N8" s="296" t="s">
        <v>434</v>
      </c>
      <c r="O8" s="292" t="s">
        <v>419</v>
      </c>
      <c r="P8" s="180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</row>
    <row r="9" spans="1:31" ht="15.75" customHeight="1">
      <c r="A9" s="99"/>
      <c r="B9" s="99"/>
      <c r="C9" s="99"/>
      <c r="D9" s="99"/>
      <c r="E9" s="99"/>
      <c r="F9" s="99"/>
      <c r="G9" s="138"/>
      <c r="H9" s="99"/>
      <c r="I9" s="99"/>
      <c r="J9" s="99"/>
      <c r="K9" s="99"/>
      <c r="L9" s="99"/>
      <c r="M9" s="99"/>
      <c r="N9" s="99"/>
      <c r="O9" s="99"/>
    </row>
    <row r="10" spans="1:31" ht="15.75" customHeight="1">
      <c r="A10" s="2"/>
      <c r="B10" s="2" t="s">
        <v>435</v>
      </c>
      <c r="C10" s="2" t="s">
        <v>436</v>
      </c>
      <c r="D10" s="2"/>
      <c r="E10" s="2"/>
      <c r="F10" s="2"/>
      <c r="G10" s="28"/>
      <c r="H10" s="2"/>
      <c r="I10" s="2"/>
      <c r="J10" s="2"/>
      <c r="K10" s="2"/>
      <c r="L10" s="2"/>
      <c r="M10" s="2"/>
      <c r="N10" s="2"/>
      <c r="O10" s="2"/>
    </row>
    <row r="11" spans="1:31" ht="15.75" customHeight="1">
      <c r="A11" s="2"/>
      <c r="B11" s="2"/>
      <c r="C11" s="2"/>
      <c r="D11" s="2"/>
      <c r="E11" s="2"/>
      <c r="F11" s="2"/>
      <c r="G11" s="28"/>
      <c r="H11" s="2"/>
      <c r="I11" s="2"/>
      <c r="J11" s="2"/>
      <c r="K11" s="2"/>
      <c r="L11" s="2"/>
      <c r="M11" s="2"/>
      <c r="N11" s="2"/>
      <c r="O11" s="2"/>
    </row>
    <row r="12" spans="1:31" ht="15.75" customHeight="1">
      <c r="A12" s="2"/>
      <c r="B12" s="2" t="s">
        <v>298</v>
      </c>
      <c r="C12" s="272">
        <v>45506</v>
      </c>
      <c r="D12" s="2"/>
      <c r="E12" s="2"/>
      <c r="F12" s="2"/>
      <c r="G12" s="28"/>
      <c r="H12" s="2"/>
      <c r="I12" s="2"/>
      <c r="J12" s="2"/>
      <c r="K12" s="2"/>
      <c r="L12" s="2"/>
      <c r="M12" s="2"/>
      <c r="N12" s="2"/>
      <c r="O12" s="2"/>
    </row>
    <row r="13" spans="1:31" ht="15.75" customHeight="1">
      <c r="A13" s="2"/>
      <c r="B13" s="2"/>
      <c r="C13" s="2"/>
      <c r="D13" s="2"/>
      <c r="E13" s="2"/>
      <c r="F13" s="2"/>
      <c r="G13" s="28"/>
      <c r="H13" s="2"/>
      <c r="I13" s="2"/>
      <c r="J13" s="2"/>
      <c r="K13" s="2"/>
      <c r="L13" s="2"/>
      <c r="M13" s="2"/>
      <c r="N13" s="2"/>
      <c r="O13" s="2"/>
    </row>
    <row r="14" spans="1:31" ht="15.75" customHeight="1">
      <c r="A14" s="2"/>
      <c r="B14" s="2"/>
      <c r="C14" s="2"/>
      <c r="D14" s="2"/>
      <c r="E14" s="2"/>
      <c r="F14" s="2"/>
      <c r="G14" s="28"/>
      <c r="H14" s="2"/>
      <c r="I14" s="2"/>
      <c r="J14" s="2"/>
      <c r="K14" s="2"/>
      <c r="L14" s="2"/>
      <c r="M14" s="2"/>
      <c r="N14" s="2"/>
      <c r="O14" s="2"/>
    </row>
    <row r="15" spans="1:31" ht="15.75" customHeight="1">
      <c r="A15" s="2"/>
      <c r="B15" s="2"/>
      <c r="C15" s="2"/>
      <c r="D15" s="2"/>
      <c r="E15" s="2"/>
      <c r="F15" s="2"/>
      <c r="G15" s="28"/>
      <c r="H15" s="2"/>
      <c r="I15" s="2"/>
      <c r="J15" s="2"/>
      <c r="K15" s="2"/>
      <c r="L15" s="2"/>
      <c r="M15" s="2"/>
      <c r="N15" s="2"/>
      <c r="O15" s="2"/>
    </row>
    <row r="16" spans="1:31" ht="15.75" customHeight="1">
      <c r="A16" s="2"/>
      <c r="B16" s="2"/>
      <c r="C16" s="2"/>
      <c r="D16" s="2"/>
      <c r="E16" s="2"/>
      <c r="F16" s="2"/>
      <c r="G16" s="28"/>
      <c r="H16" s="2"/>
      <c r="I16" s="2"/>
      <c r="J16" s="2"/>
      <c r="K16" s="2"/>
      <c r="L16" s="2"/>
      <c r="M16" s="2"/>
      <c r="N16" s="2"/>
      <c r="O16" s="2"/>
    </row>
    <row r="17" spans="1:15" ht="15.75" customHeight="1">
      <c r="A17" s="2"/>
      <c r="B17" s="2"/>
      <c r="C17" s="2"/>
      <c r="D17" s="2"/>
      <c r="E17" s="2"/>
      <c r="F17" s="2"/>
      <c r="G17" s="28"/>
      <c r="H17" s="2"/>
      <c r="I17" s="2"/>
      <c r="J17" s="2"/>
      <c r="K17" s="2"/>
      <c r="L17" s="2"/>
      <c r="M17" s="2"/>
      <c r="N17" s="2"/>
      <c r="O17" s="2"/>
    </row>
    <row r="18" spans="1:15" ht="15.75" customHeight="1">
      <c r="A18" s="2"/>
      <c r="B18" s="2"/>
      <c r="C18" s="2"/>
      <c r="D18" s="2"/>
      <c r="E18" s="2"/>
      <c r="F18" s="2"/>
      <c r="G18" s="28"/>
      <c r="H18" s="2"/>
      <c r="I18" s="2"/>
      <c r="J18" s="2"/>
      <c r="K18" s="2"/>
      <c r="L18" s="2"/>
      <c r="M18" s="2"/>
      <c r="N18" s="2"/>
      <c r="O18" s="2"/>
    </row>
    <row r="19" spans="1:15" ht="15.75" customHeight="1">
      <c r="A19" s="2"/>
      <c r="B19" s="2"/>
      <c r="C19" s="2"/>
      <c r="D19" s="2"/>
      <c r="E19" s="2"/>
      <c r="F19" s="2"/>
      <c r="G19" s="28"/>
      <c r="H19" s="2"/>
      <c r="I19" s="2"/>
      <c r="J19" s="2"/>
      <c r="K19" s="2"/>
      <c r="L19" s="2"/>
      <c r="M19" s="2"/>
      <c r="N19" s="2"/>
      <c r="O19" s="2"/>
    </row>
    <row r="20" spans="1:15" ht="15.75" customHeight="1">
      <c r="A20" s="2"/>
      <c r="B20" s="2"/>
      <c r="C20" s="2"/>
      <c r="D20" s="2"/>
      <c r="E20" s="2"/>
      <c r="F20" s="2"/>
      <c r="G20" s="28"/>
      <c r="H20" s="2"/>
      <c r="I20" s="2"/>
      <c r="J20" s="2"/>
      <c r="K20" s="2"/>
      <c r="L20" s="2"/>
      <c r="M20" s="2"/>
      <c r="N20" s="2"/>
      <c r="O20" s="2"/>
    </row>
    <row r="21" spans="1:15" ht="15.75" customHeight="1">
      <c r="A21" s="2"/>
      <c r="B21" s="2"/>
      <c r="C21" s="2"/>
      <c r="D21" s="2"/>
      <c r="E21" s="2"/>
      <c r="F21" s="2"/>
      <c r="G21" s="28"/>
      <c r="H21" s="2"/>
      <c r="I21" s="2"/>
      <c r="J21" s="2"/>
      <c r="K21" s="2"/>
      <c r="L21" s="2"/>
      <c r="M21" s="2"/>
      <c r="N21" s="2"/>
      <c r="O21" s="2"/>
    </row>
    <row r="22" spans="1:15" ht="15.75" customHeight="1">
      <c r="A22" s="2"/>
      <c r="B22" s="2"/>
      <c r="C22" s="2"/>
      <c r="D22" s="2"/>
      <c r="E22" s="2"/>
      <c r="F22" s="2"/>
      <c r="G22" s="28"/>
      <c r="H22" s="2"/>
      <c r="I22" s="2"/>
      <c r="J22" s="2"/>
      <c r="K22" s="2"/>
      <c r="L22" s="2"/>
      <c r="M22" s="2"/>
      <c r="N22" s="2"/>
      <c r="O22" s="2"/>
    </row>
    <row r="23" spans="1:15" ht="15.75" customHeight="1">
      <c r="F23" s="35"/>
      <c r="G23" s="33"/>
    </row>
    <row r="24" spans="1:15" ht="15.75" customHeight="1">
      <c r="F24" s="35"/>
      <c r="G24" s="33"/>
    </row>
    <row r="25" spans="1:15" ht="15.75" customHeight="1">
      <c r="F25" s="35"/>
      <c r="G25" s="33"/>
    </row>
    <row r="26" spans="1:15" ht="15.75" customHeight="1">
      <c r="F26" s="35"/>
      <c r="G26" s="33"/>
    </row>
    <row r="27" spans="1:15" ht="15.75" customHeight="1">
      <c r="F27" s="35"/>
      <c r="G27" s="33"/>
    </row>
    <row r="28" spans="1:15" ht="15.75" customHeight="1">
      <c r="F28" s="35"/>
      <c r="G28" s="33"/>
    </row>
    <row r="29" spans="1:15" ht="15.75" customHeight="1">
      <c r="F29" s="35"/>
      <c r="G29" s="33"/>
    </row>
    <row r="30" spans="1:15" ht="15.75" customHeight="1">
      <c r="F30" s="35"/>
      <c r="G30" s="33"/>
    </row>
    <row r="31" spans="1:15" ht="15.75" customHeight="1">
      <c r="F31" s="35"/>
      <c r="G31" s="33"/>
    </row>
    <row r="32" spans="1:15" ht="15.75" customHeight="1">
      <c r="F32" s="35"/>
      <c r="G32" s="33"/>
    </row>
    <row r="33" spans="6:7" ht="15.75" customHeight="1">
      <c r="F33" s="35"/>
      <c r="G33" s="33"/>
    </row>
    <row r="34" spans="6:7" ht="15.75" customHeight="1">
      <c r="F34" s="35"/>
      <c r="G34" s="33"/>
    </row>
    <row r="35" spans="6:7" ht="15.75" customHeight="1">
      <c r="F35" s="35"/>
      <c r="G35" s="33"/>
    </row>
    <row r="36" spans="6:7" ht="15.75" customHeight="1">
      <c r="F36" s="35"/>
      <c r="G36" s="33"/>
    </row>
    <row r="37" spans="6:7" ht="15.75" customHeight="1">
      <c r="F37" s="35"/>
      <c r="G37" s="33"/>
    </row>
    <row r="38" spans="6:7" ht="15.75" customHeight="1">
      <c r="F38" s="35"/>
      <c r="G38" s="33"/>
    </row>
    <row r="39" spans="6:7" ht="15.75" customHeight="1">
      <c r="F39" s="35"/>
      <c r="G39" s="33"/>
    </row>
    <row r="40" spans="6:7" ht="15.75" customHeight="1">
      <c r="F40" s="35"/>
      <c r="G40" s="33"/>
    </row>
    <row r="41" spans="6:7" ht="15.75" customHeight="1">
      <c r="F41" s="35"/>
      <c r="G41" s="33"/>
    </row>
    <row r="42" spans="6:7" ht="15.75" customHeight="1">
      <c r="F42" s="35"/>
      <c r="G42" s="33"/>
    </row>
    <row r="43" spans="6:7" ht="15.75" customHeight="1">
      <c r="F43" s="35"/>
      <c r="G43" s="33"/>
    </row>
    <row r="44" spans="6:7" ht="15.75" customHeight="1">
      <c r="F44" s="35"/>
      <c r="G44" s="33"/>
    </row>
    <row r="45" spans="6:7" ht="15.75" customHeight="1">
      <c r="F45" s="35"/>
      <c r="G45" s="33"/>
    </row>
    <row r="46" spans="6:7" ht="15.75" customHeight="1">
      <c r="F46" s="35"/>
      <c r="G46" s="33"/>
    </row>
    <row r="47" spans="6:7" ht="15.75" customHeight="1">
      <c r="F47" s="35"/>
      <c r="G47" s="33"/>
    </row>
    <row r="48" spans="6:7" ht="15.75" customHeight="1">
      <c r="F48" s="35"/>
      <c r="G48" s="33"/>
    </row>
    <row r="49" spans="6:7" ht="15.75" customHeight="1">
      <c r="F49" s="35"/>
      <c r="G49" s="33"/>
    </row>
    <row r="50" spans="6:7" ht="15.75" customHeight="1">
      <c r="F50" s="35"/>
      <c r="G50" s="33"/>
    </row>
    <row r="51" spans="6:7" ht="15.75" customHeight="1">
      <c r="F51" s="35"/>
      <c r="G51" s="33"/>
    </row>
    <row r="52" spans="6:7" ht="15.75" customHeight="1">
      <c r="F52" s="35"/>
      <c r="G52" s="33"/>
    </row>
    <row r="53" spans="6:7" ht="15.75" customHeight="1">
      <c r="F53" s="35"/>
      <c r="G53" s="33"/>
    </row>
    <row r="54" spans="6:7" ht="15.75" customHeight="1">
      <c r="F54" s="35"/>
      <c r="G54" s="33"/>
    </row>
    <row r="55" spans="6:7" ht="15.75" customHeight="1">
      <c r="F55" s="35"/>
      <c r="G55" s="33"/>
    </row>
    <row r="56" spans="6:7" ht="15.75" customHeight="1">
      <c r="F56" s="35"/>
      <c r="G56" s="33"/>
    </row>
    <row r="57" spans="6:7" ht="15.75" customHeight="1">
      <c r="F57" s="35"/>
      <c r="G57" s="33"/>
    </row>
    <row r="58" spans="6:7" ht="15.75" customHeight="1">
      <c r="F58" s="35"/>
      <c r="G58" s="33"/>
    </row>
    <row r="59" spans="6:7" ht="15.75" customHeight="1">
      <c r="F59" s="35"/>
      <c r="G59" s="33"/>
    </row>
    <row r="60" spans="6:7" ht="15.75" customHeight="1">
      <c r="F60" s="35"/>
      <c r="G60" s="33"/>
    </row>
    <row r="61" spans="6:7" ht="15.75" customHeight="1">
      <c r="F61" s="35"/>
      <c r="G61" s="33"/>
    </row>
    <row r="62" spans="6:7" ht="15.75" customHeight="1">
      <c r="F62" s="35"/>
      <c r="G62" s="33"/>
    </row>
    <row r="63" spans="6:7" ht="15.75" customHeight="1">
      <c r="F63" s="35"/>
      <c r="G63" s="33"/>
    </row>
    <row r="64" spans="6:7" ht="15.75" customHeight="1">
      <c r="F64" s="35"/>
      <c r="G64" s="33"/>
    </row>
    <row r="65" spans="6:7" ht="15.75" customHeight="1">
      <c r="F65" s="35"/>
      <c r="G65" s="33"/>
    </row>
    <row r="66" spans="6:7" ht="15.75" customHeight="1">
      <c r="F66" s="35"/>
      <c r="G66" s="33"/>
    </row>
    <row r="67" spans="6:7" ht="15.75" customHeight="1">
      <c r="F67" s="35"/>
      <c r="G67" s="33"/>
    </row>
    <row r="68" spans="6:7" ht="15.75" customHeight="1">
      <c r="F68" s="35"/>
      <c r="G68" s="33"/>
    </row>
    <row r="69" spans="6:7" ht="15.75" customHeight="1">
      <c r="F69" s="35"/>
      <c r="G69" s="33"/>
    </row>
    <row r="70" spans="6:7" ht="15.75" customHeight="1">
      <c r="F70" s="35"/>
      <c r="G70" s="33"/>
    </row>
    <row r="71" spans="6:7" ht="15.75" customHeight="1">
      <c r="F71" s="35"/>
      <c r="G71" s="33"/>
    </row>
    <row r="72" spans="6:7" ht="15.75" customHeight="1">
      <c r="F72" s="35"/>
      <c r="G72" s="33"/>
    </row>
    <row r="73" spans="6:7" ht="15.75" customHeight="1">
      <c r="F73" s="35"/>
      <c r="G73" s="33"/>
    </row>
    <row r="74" spans="6:7" ht="15.75" customHeight="1">
      <c r="F74" s="35"/>
      <c r="G74" s="33"/>
    </row>
    <row r="75" spans="6:7" ht="15.75" customHeight="1">
      <c r="F75" s="35"/>
      <c r="G75" s="33"/>
    </row>
    <row r="76" spans="6:7" ht="15.75" customHeight="1">
      <c r="F76" s="35"/>
      <c r="G76" s="33"/>
    </row>
    <row r="77" spans="6:7" ht="15.75" customHeight="1">
      <c r="F77" s="35"/>
      <c r="G77" s="33"/>
    </row>
    <row r="78" spans="6:7" ht="15.75" customHeight="1">
      <c r="F78" s="35"/>
      <c r="G78" s="33"/>
    </row>
    <row r="79" spans="6:7" ht="15.75" customHeight="1">
      <c r="F79" s="35"/>
      <c r="G79" s="33"/>
    </row>
    <row r="80" spans="6:7" ht="15.75" customHeight="1">
      <c r="F80" s="35"/>
      <c r="G80" s="33"/>
    </row>
    <row r="81" spans="6:7" ht="15.75" customHeight="1">
      <c r="F81" s="35"/>
      <c r="G81" s="33"/>
    </row>
    <row r="82" spans="6:7" ht="15.75" customHeight="1">
      <c r="F82" s="35"/>
      <c r="G82" s="33"/>
    </row>
    <row r="83" spans="6:7" ht="15.75" customHeight="1">
      <c r="F83" s="35"/>
      <c r="G83" s="33"/>
    </row>
    <row r="84" spans="6:7" ht="15.75" customHeight="1">
      <c r="F84" s="35"/>
      <c r="G84" s="33"/>
    </row>
    <row r="85" spans="6:7" ht="15.75" customHeight="1">
      <c r="F85" s="35"/>
      <c r="G85" s="33"/>
    </row>
    <row r="86" spans="6:7" ht="15.75" customHeight="1">
      <c r="F86" s="35"/>
      <c r="G86" s="33"/>
    </row>
    <row r="87" spans="6:7" ht="15.75" customHeight="1">
      <c r="F87" s="35"/>
      <c r="G87" s="33"/>
    </row>
    <row r="88" spans="6:7" ht="15.75" customHeight="1">
      <c r="F88" s="35"/>
      <c r="G88" s="33"/>
    </row>
    <row r="89" spans="6:7" ht="15.75" customHeight="1">
      <c r="F89" s="35"/>
      <c r="G89" s="33"/>
    </row>
    <row r="90" spans="6:7" ht="15.75" customHeight="1">
      <c r="F90" s="35"/>
      <c r="G90" s="33"/>
    </row>
    <row r="91" spans="6:7" ht="15.75" customHeight="1">
      <c r="F91" s="35"/>
      <c r="G91" s="33"/>
    </row>
    <row r="92" spans="6:7" ht="15.75" customHeight="1">
      <c r="F92" s="35"/>
      <c r="G92" s="33"/>
    </row>
    <row r="93" spans="6:7" ht="15.75" customHeight="1">
      <c r="F93" s="35"/>
      <c r="G93" s="33"/>
    </row>
    <row r="94" spans="6:7" ht="15.75" customHeight="1">
      <c r="F94" s="35"/>
      <c r="G94" s="33"/>
    </row>
    <row r="95" spans="6:7" ht="15.75" customHeight="1">
      <c r="F95" s="35"/>
      <c r="G95" s="33"/>
    </row>
    <row r="96" spans="6:7" ht="15.75" customHeight="1">
      <c r="F96" s="35"/>
      <c r="G96" s="33"/>
    </row>
    <row r="97" spans="6:7" ht="15.75" customHeight="1">
      <c r="F97" s="35"/>
      <c r="G97" s="33"/>
    </row>
    <row r="98" spans="6:7" ht="15.75" customHeight="1">
      <c r="F98" s="35"/>
      <c r="G98" s="33"/>
    </row>
    <row r="99" spans="6:7" ht="15.75" customHeight="1">
      <c r="F99" s="35"/>
      <c r="G99" s="33"/>
    </row>
    <row r="100" spans="6:7" ht="15.75" customHeight="1">
      <c r="F100" s="35"/>
      <c r="G100" s="33"/>
    </row>
    <row r="101" spans="6:7" ht="15.75" customHeight="1">
      <c r="F101" s="35"/>
      <c r="G101" s="33"/>
    </row>
    <row r="102" spans="6:7" ht="15.75" customHeight="1">
      <c r="F102" s="35"/>
      <c r="G102" s="33"/>
    </row>
    <row r="103" spans="6:7" ht="15.75" customHeight="1">
      <c r="F103" s="35"/>
      <c r="G103" s="33"/>
    </row>
    <row r="104" spans="6:7" ht="15.75" customHeight="1">
      <c r="F104" s="35"/>
      <c r="G104" s="33"/>
    </row>
    <row r="105" spans="6:7" ht="15.75" customHeight="1">
      <c r="F105" s="35"/>
      <c r="G105" s="33"/>
    </row>
    <row r="106" spans="6:7" ht="15.75" customHeight="1">
      <c r="F106" s="35"/>
      <c r="G106" s="33"/>
    </row>
    <row r="107" spans="6:7" ht="15.75" customHeight="1">
      <c r="F107" s="35"/>
      <c r="G107" s="33"/>
    </row>
    <row r="108" spans="6:7" ht="15.75" customHeight="1">
      <c r="F108" s="35"/>
      <c r="G108" s="33"/>
    </row>
    <row r="109" spans="6:7" ht="15.75" customHeight="1">
      <c r="F109" s="35"/>
      <c r="G109" s="33"/>
    </row>
    <row r="110" spans="6:7" ht="15.75" customHeight="1">
      <c r="F110" s="35"/>
      <c r="G110" s="33"/>
    </row>
    <row r="111" spans="6:7" ht="15.75" customHeight="1">
      <c r="F111" s="35"/>
      <c r="G111" s="33"/>
    </row>
    <row r="112" spans="6:7" ht="15.75" customHeight="1">
      <c r="F112" s="35"/>
      <c r="G112" s="33"/>
    </row>
    <row r="113" spans="6:7" ht="15.75" customHeight="1">
      <c r="F113" s="35"/>
      <c r="G113" s="33"/>
    </row>
    <row r="114" spans="6:7" ht="15.75" customHeight="1">
      <c r="F114" s="35"/>
      <c r="G114" s="33"/>
    </row>
    <row r="115" spans="6:7" ht="15.75" customHeight="1">
      <c r="F115" s="35"/>
      <c r="G115" s="33"/>
    </row>
    <row r="116" spans="6:7" ht="15.75" customHeight="1">
      <c r="F116" s="35"/>
      <c r="G116" s="33"/>
    </row>
    <row r="117" spans="6:7" ht="15.75" customHeight="1">
      <c r="F117" s="35"/>
      <c r="G117" s="33"/>
    </row>
    <row r="118" spans="6:7" ht="15.75" customHeight="1">
      <c r="F118" s="35"/>
      <c r="G118" s="33"/>
    </row>
    <row r="119" spans="6:7" ht="15.75" customHeight="1">
      <c r="F119" s="35"/>
      <c r="G119" s="33"/>
    </row>
    <row r="120" spans="6:7" ht="15.75" customHeight="1">
      <c r="F120" s="35"/>
      <c r="G120" s="33"/>
    </row>
    <row r="121" spans="6:7" ht="15.75" customHeight="1">
      <c r="F121" s="35"/>
      <c r="G121" s="33"/>
    </row>
    <row r="122" spans="6:7" ht="15.75" customHeight="1">
      <c r="F122" s="35"/>
      <c r="G122" s="33"/>
    </row>
    <row r="123" spans="6:7" ht="15.75" customHeight="1">
      <c r="F123" s="35"/>
      <c r="G123" s="33"/>
    </row>
    <row r="124" spans="6:7" ht="15.75" customHeight="1">
      <c r="F124" s="35"/>
      <c r="G124" s="33"/>
    </row>
    <row r="125" spans="6:7" ht="15.75" customHeight="1">
      <c r="F125" s="35"/>
      <c r="G125" s="33"/>
    </row>
    <row r="126" spans="6:7" ht="15.75" customHeight="1">
      <c r="F126" s="35"/>
      <c r="G126" s="33"/>
    </row>
    <row r="127" spans="6:7" ht="15.75" customHeight="1">
      <c r="F127" s="35"/>
      <c r="G127" s="33"/>
    </row>
    <row r="128" spans="6:7" ht="15.75" customHeight="1">
      <c r="F128" s="35"/>
      <c r="G128" s="33"/>
    </row>
    <row r="129" spans="6:7" ht="15.75" customHeight="1">
      <c r="F129" s="35"/>
      <c r="G129" s="33"/>
    </row>
    <row r="130" spans="6:7" ht="15.75" customHeight="1">
      <c r="F130" s="35"/>
      <c r="G130" s="33"/>
    </row>
    <row r="131" spans="6:7" ht="15.75" customHeight="1">
      <c r="F131" s="35"/>
      <c r="G131" s="33"/>
    </row>
    <row r="132" spans="6:7" ht="15.75" customHeight="1">
      <c r="F132" s="35"/>
      <c r="G132" s="33"/>
    </row>
    <row r="133" spans="6:7" ht="15.75" customHeight="1">
      <c r="F133" s="35"/>
      <c r="G133" s="33"/>
    </row>
    <row r="134" spans="6:7" ht="15.75" customHeight="1">
      <c r="F134" s="35"/>
      <c r="G134" s="33"/>
    </row>
    <row r="135" spans="6:7" ht="15.75" customHeight="1">
      <c r="F135" s="35"/>
      <c r="G135" s="33"/>
    </row>
    <row r="136" spans="6:7" ht="15.75" customHeight="1">
      <c r="F136" s="35"/>
      <c r="G136" s="33"/>
    </row>
    <row r="137" spans="6:7" ht="15.75" customHeight="1">
      <c r="F137" s="35"/>
      <c r="G137" s="33"/>
    </row>
    <row r="138" spans="6:7" ht="15.75" customHeight="1">
      <c r="F138" s="35"/>
      <c r="G138" s="33"/>
    </row>
    <row r="139" spans="6:7" ht="15.75" customHeight="1">
      <c r="F139" s="35"/>
      <c r="G139" s="33"/>
    </row>
    <row r="140" spans="6:7" ht="15.75" customHeight="1">
      <c r="F140" s="35"/>
      <c r="G140" s="33"/>
    </row>
    <row r="141" spans="6:7" ht="15.75" customHeight="1">
      <c r="F141" s="35"/>
      <c r="G141" s="33"/>
    </row>
    <row r="142" spans="6:7" ht="15.75" customHeight="1">
      <c r="F142" s="35"/>
      <c r="G142" s="33"/>
    </row>
    <row r="143" spans="6:7" ht="15.75" customHeight="1">
      <c r="F143" s="35"/>
      <c r="G143" s="33"/>
    </row>
    <row r="144" spans="6:7" ht="15.75" customHeight="1">
      <c r="F144" s="35"/>
      <c r="G144" s="33"/>
    </row>
    <row r="145" spans="6:7" ht="15.75" customHeight="1">
      <c r="F145" s="35"/>
      <c r="G145" s="33"/>
    </row>
    <row r="146" spans="6:7" ht="15.75" customHeight="1"/>
    <row r="147" spans="6:7" ht="15.75" customHeight="1"/>
    <row r="148" spans="6:7" ht="15.75" customHeight="1"/>
    <row r="149" spans="6:7" ht="15.75" customHeight="1"/>
    <row r="150" spans="6:7" ht="15.75" customHeight="1"/>
    <row r="151" spans="6:7" ht="15.75" customHeight="1"/>
    <row r="152" spans="6:7" ht="15.75" customHeight="1"/>
    <row r="153" spans="6:7" ht="15.75" customHeight="1"/>
    <row r="154" spans="6:7" ht="15.75" customHeight="1"/>
    <row r="155" spans="6:7" ht="15.75" customHeight="1"/>
    <row r="156" spans="6:7" ht="15.75" customHeight="1"/>
    <row r="157" spans="6:7" ht="15.75" customHeight="1"/>
    <row r="158" spans="6:7" ht="15.75" customHeight="1"/>
    <row r="159" spans="6:7" ht="15.75" customHeight="1"/>
    <row r="160" spans="6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</sheetData>
  <mergeCells count="3">
    <mergeCell ref="A1:O1"/>
    <mergeCell ref="A2:O2"/>
    <mergeCell ref="A3:O3"/>
  </mergeCells>
  <hyperlinks>
    <hyperlink ref="N5" r:id="rId1" xr:uid="{EE638BEB-4D05-4EFF-A3E5-672019A9F1AE}"/>
    <hyperlink ref="N6" r:id="rId2" xr:uid="{6F723E41-E903-415A-B4A7-1C34432663C2}"/>
    <hyperlink ref="N7" r:id="rId3" xr:uid="{BB1A6CBB-646D-483F-B25D-268DE62CDAF0}"/>
    <hyperlink ref="N8" r:id="rId4" xr:uid="{CBA0737E-37DD-4FDF-B554-FC4D2610640A}"/>
  </hyperlinks>
  <pageMargins left="0.7" right="0.7" top="0.75" bottom="0.75" header="0" footer="0"/>
  <pageSetup orientation="landscape"/>
  <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Criterios!$A$2:$A$11</xm:f>
          </x14:formula1>
          <xm:sqref>B5:B8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A6BD"/>
    <pageSetUpPr fitToPage="1"/>
  </sheetPr>
  <dimension ref="A1:AE924"/>
  <sheetViews>
    <sheetView tabSelected="1" workbookViewId="0">
      <pane ySplit="4" topLeftCell="A5" activePane="bottomLeft" state="frozen"/>
      <selection pane="bottomLeft" activeCell="E18" sqref="E18"/>
    </sheetView>
  </sheetViews>
  <sheetFormatPr defaultColWidth="14.42578125" defaultRowHeight="15" customHeight="1"/>
  <cols>
    <col min="1" max="1" width="6.140625" style="115" customWidth="1"/>
    <col min="2" max="2" width="27.140625" style="115" customWidth="1"/>
    <col min="3" max="3" width="24.140625" style="115" customWidth="1"/>
    <col min="4" max="4" width="19.7109375" style="115" customWidth="1"/>
    <col min="5" max="5" width="25.7109375" style="115" customWidth="1"/>
    <col min="6" max="6" width="28" style="115" customWidth="1"/>
    <col min="7" max="7" width="18" style="115" customWidth="1"/>
    <col min="8" max="8" width="17" style="115" customWidth="1"/>
    <col min="9" max="9" width="20" style="115" customWidth="1"/>
    <col min="10" max="10" width="14.85546875" style="115" customWidth="1"/>
    <col min="11" max="11" width="19" style="115" customWidth="1"/>
    <col min="12" max="12" width="19.5703125" style="115" customWidth="1"/>
    <col min="13" max="13" width="15.85546875" style="119" customWidth="1"/>
    <col min="14" max="14" width="50.7109375" style="115" customWidth="1"/>
    <col min="15" max="15" width="17.85546875" style="208" customWidth="1"/>
    <col min="16" max="18" width="10.7109375" style="103" customWidth="1"/>
    <col min="19" max="19" width="33.140625" style="103" customWidth="1"/>
    <col min="20" max="31" width="10.7109375" style="103" customWidth="1"/>
    <col min="32" max="16384" width="14.42578125" style="103"/>
  </cols>
  <sheetData>
    <row r="1" spans="1:31" customFormat="1" ht="27" customHeight="1">
      <c r="A1" s="467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 t="s">
        <v>206</v>
      </c>
      <c r="Q1" s="481"/>
      <c r="R1" s="481"/>
      <c r="S1" s="48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customFormat="1" ht="53.25" customHeight="1">
      <c r="A2" s="468" t="s">
        <v>207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customFormat="1" ht="35.25" customHeight="1">
      <c r="A3" s="469" t="s">
        <v>437</v>
      </c>
      <c r="B3" s="485"/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03.5" customHeight="1">
      <c r="A4" s="104" t="s">
        <v>3</v>
      </c>
      <c r="B4" s="105" t="s">
        <v>4</v>
      </c>
      <c r="C4" s="104" t="s">
        <v>5</v>
      </c>
      <c r="D4" s="104" t="s">
        <v>6</v>
      </c>
      <c r="E4" s="105" t="s">
        <v>7</v>
      </c>
      <c r="F4" s="104" t="s">
        <v>8</v>
      </c>
      <c r="G4" s="106" t="s">
        <v>411</v>
      </c>
      <c r="H4" s="104" t="s">
        <v>412</v>
      </c>
      <c r="I4" s="104" t="s">
        <v>413</v>
      </c>
      <c r="J4" s="107" t="s">
        <v>12</v>
      </c>
      <c r="K4" s="107" t="s">
        <v>13</v>
      </c>
      <c r="L4" s="107" t="s">
        <v>14</v>
      </c>
      <c r="M4" s="108" t="s">
        <v>15</v>
      </c>
      <c r="N4" s="109" t="s">
        <v>212</v>
      </c>
      <c r="O4" s="110" t="s">
        <v>17</v>
      </c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</row>
    <row r="5" spans="1:31" s="205" customFormat="1" ht="60.75">
      <c r="A5" s="203">
        <v>1</v>
      </c>
      <c r="B5" s="176" t="s">
        <v>33</v>
      </c>
      <c r="C5" s="435" t="s">
        <v>438</v>
      </c>
      <c r="D5" s="435" t="s">
        <v>439</v>
      </c>
      <c r="E5" s="438" t="s">
        <v>36</v>
      </c>
      <c r="F5" s="435" t="s">
        <v>440</v>
      </c>
      <c r="G5" s="440">
        <v>39749120</v>
      </c>
      <c r="H5" s="442">
        <v>45489</v>
      </c>
      <c r="I5" s="443">
        <v>45519</v>
      </c>
      <c r="J5" s="236">
        <v>0</v>
      </c>
      <c r="K5" s="203">
        <v>0</v>
      </c>
      <c r="L5" s="440">
        <v>39749120</v>
      </c>
      <c r="M5" s="237">
        <v>0</v>
      </c>
      <c r="N5" s="446" t="s">
        <v>441</v>
      </c>
      <c r="O5" s="237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</row>
    <row r="6" spans="1:31" s="205" customFormat="1" ht="60.75">
      <c r="A6" s="203">
        <v>2</v>
      </c>
      <c r="B6" s="234" t="s">
        <v>33</v>
      </c>
      <c r="C6" s="436" t="s">
        <v>442</v>
      </c>
      <c r="D6" s="436" t="s">
        <v>443</v>
      </c>
      <c r="E6" s="439" t="s">
        <v>444</v>
      </c>
      <c r="F6" s="436" t="s">
        <v>445</v>
      </c>
      <c r="G6" s="441">
        <v>28040000</v>
      </c>
      <c r="H6" s="444">
        <v>45502</v>
      </c>
      <c r="I6" s="445">
        <v>45626</v>
      </c>
      <c r="J6" s="236">
        <v>0</v>
      </c>
      <c r="K6" s="203">
        <v>0</v>
      </c>
      <c r="L6" s="441">
        <v>28040000</v>
      </c>
      <c r="M6" s="237">
        <v>0</v>
      </c>
      <c r="N6" s="447" t="s">
        <v>446</v>
      </c>
      <c r="O6" s="237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</row>
    <row r="7" spans="1:31" s="205" customFormat="1" ht="60.75">
      <c r="A7" s="203">
        <v>3</v>
      </c>
      <c r="B7" s="234" t="s">
        <v>33</v>
      </c>
      <c r="C7" s="436" t="s">
        <v>447</v>
      </c>
      <c r="D7" s="436" t="s">
        <v>448</v>
      </c>
      <c r="E7" s="439" t="s">
        <v>449</v>
      </c>
      <c r="F7" s="437" t="s">
        <v>450</v>
      </c>
      <c r="G7" s="441">
        <v>5019420</v>
      </c>
      <c r="H7" s="444">
        <v>45502</v>
      </c>
      <c r="I7" s="445">
        <v>45535</v>
      </c>
      <c r="J7" s="236">
        <v>0</v>
      </c>
      <c r="K7" s="203">
        <v>0</v>
      </c>
      <c r="L7" s="441">
        <v>5019420</v>
      </c>
      <c r="M7" s="237">
        <v>0</v>
      </c>
      <c r="N7" s="448" t="s">
        <v>451</v>
      </c>
      <c r="O7" s="237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</row>
    <row r="8" spans="1:31" s="205" customFormat="1" ht="16.5">
      <c r="A8" s="203"/>
      <c r="B8" s="234"/>
      <c r="C8" s="235"/>
      <c r="D8" s="235"/>
      <c r="E8" s="235"/>
      <c r="F8" s="235"/>
      <c r="G8" s="239"/>
      <c r="H8" s="240"/>
      <c r="I8" s="240"/>
      <c r="J8" s="236"/>
      <c r="K8" s="203"/>
      <c r="L8" s="239"/>
      <c r="M8" s="237"/>
      <c r="N8" s="238"/>
      <c r="O8" s="237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</row>
    <row r="9" spans="1:31" s="207" customFormat="1" ht="16.5">
      <c r="A9" s="203"/>
      <c r="B9" s="234"/>
      <c r="C9" s="235"/>
      <c r="D9" s="235"/>
      <c r="E9" s="235"/>
      <c r="F9" s="241"/>
      <c r="G9" s="239"/>
      <c r="H9" s="240"/>
      <c r="I9" s="240"/>
      <c r="J9" s="236"/>
      <c r="K9" s="203"/>
      <c r="L9" s="239"/>
      <c r="M9" s="237"/>
      <c r="N9" s="238"/>
      <c r="O9" s="237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</row>
    <row r="10" spans="1:31" s="207" customFormat="1" ht="16.5">
      <c r="A10" s="203"/>
      <c r="B10" s="176"/>
      <c r="C10" s="130"/>
      <c r="D10" s="130"/>
      <c r="E10" s="130"/>
      <c r="F10" s="242"/>
      <c r="G10" s="243"/>
      <c r="H10" s="236"/>
      <c r="I10" s="236"/>
      <c r="J10" s="236"/>
      <c r="K10" s="203"/>
      <c r="L10" s="243"/>
      <c r="M10" s="237"/>
      <c r="N10" s="239"/>
      <c r="O10" s="237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</row>
    <row r="11" spans="1:31" s="207" customFormat="1">
      <c r="A11" s="203"/>
      <c r="B11" s="176"/>
      <c r="C11" s="236"/>
      <c r="D11" s="130"/>
      <c r="E11" s="130"/>
      <c r="F11" s="203"/>
      <c r="G11" s="244"/>
      <c r="H11" s="236"/>
      <c r="I11" s="236"/>
      <c r="J11" s="236"/>
      <c r="K11" s="203"/>
      <c r="L11" s="244"/>
      <c r="M11" s="237"/>
      <c r="N11" s="237"/>
      <c r="O11" s="237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</row>
    <row r="12" spans="1:31" ht="18.75" customHeight="1">
      <c r="A12" s="111"/>
      <c r="B12" s="131"/>
      <c r="C12" s="111"/>
      <c r="D12" s="111"/>
      <c r="E12" s="111"/>
      <c r="F12" s="111"/>
      <c r="G12" s="112"/>
      <c r="H12" s="113"/>
      <c r="I12" s="113"/>
      <c r="J12" s="111"/>
      <c r="K12" s="111"/>
      <c r="L12" s="111"/>
      <c r="M12" s="71"/>
      <c r="N12" s="71"/>
      <c r="O12" s="71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</row>
    <row r="13" spans="1:31" ht="24.75" customHeight="1">
      <c r="A13" s="470"/>
      <c r="B13" s="470"/>
      <c r="C13" s="111"/>
      <c r="D13" s="114"/>
      <c r="E13" s="114"/>
      <c r="F13" s="114"/>
      <c r="G13" s="116"/>
      <c r="H13" s="117"/>
      <c r="I13" s="117"/>
      <c r="J13" s="114"/>
      <c r="K13" s="114"/>
      <c r="L13" s="114"/>
      <c r="M13" s="57"/>
      <c r="N13" s="57"/>
      <c r="O13" s="71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</row>
    <row r="14" spans="1:31" ht="26.25" customHeight="1">
      <c r="A14" s="465" t="s">
        <v>452</v>
      </c>
      <c r="B14" s="466"/>
      <c r="C14" s="465" t="s">
        <v>452</v>
      </c>
      <c r="D14" s="466"/>
      <c r="F14" s="114"/>
      <c r="G14" s="116"/>
      <c r="H14" s="117"/>
      <c r="I14" s="117"/>
      <c r="J14" s="114"/>
      <c r="K14" s="114"/>
      <c r="L14" s="114"/>
      <c r="M14" s="57"/>
      <c r="N14" s="57"/>
      <c r="O14" s="71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12" customHeight="1">
      <c r="A15" s="133"/>
      <c r="B15" s="132"/>
      <c r="C15" s="435"/>
      <c r="F15" s="114"/>
      <c r="G15" s="116"/>
      <c r="H15" s="117"/>
      <c r="I15" s="117"/>
      <c r="J15" s="114"/>
      <c r="K15" s="114"/>
      <c r="L15" s="114"/>
      <c r="M15" s="57"/>
      <c r="N15" s="57"/>
      <c r="O15" s="71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31.5" customHeight="1">
      <c r="A16" s="114"/>
      <c r="C16" s="436"/>
      <c r="K16" s="118"/>
      <c r="L16" s="114"/>
      <c r="M16" s="57"/>
      <c r="N16" s="58"/>
      <c r="O16" s="71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</row>
    <row r="17" spans="1:31" ht="22.5" customHeight="1">
      <c r="A17" s="114"/>
      <c r="C17" s="436"/>
      <c r="K17" s="114"/>
      <c r="L17" s="118"/>
      <c r="M17" s="57"/>
      <c r="N17" s="58"/>
      <c r="O17" s="71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</row>
    <row r="18" spans="1:31" ht="28.5" customHeight="1">
      <c r="A18" s="111"/>
      <c r="B18" s="131"/>
      <c r="C18" s="131"/>
      <c r="D18" s="131"/>
      <c r="E18" s="131"/>
      <c r="F18" s="131"/>
      <c r="G18" s="131"/>
      <c r="H18" s="131"/>
      <c r="I18" s="131"/>
      <c r="J18" s="131"/>
      <c r="K18" s="111"/>
      <c r="L18" s="245"/>
      <c r="M18" s="71"/>
      <c r="N18" s="246"/>
      <c r="O18" s="71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</row>
    <row r="19" spans="1:31" ht="14.25" customHeight="1"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</row>
    <row r="20" spans="1:31" ht="26.25" customHeight="1"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</row>
    <row r="21" spans="1:31" ht="29.25" customHeight="1"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</row>
    <row r="22" spans="1:31" ht="33.75" customHeight="1"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</row>
    <row r="23" spans="1:31" ht="31.5" customHeight="1"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</row>
    <row r="24" spans="1:31" ht="14.25" customHeight="1">
      <c r="A24" s="111"/>
      <c r="B24" s="111"/>
      <c r="C24" s="111"/>
      <c r="D24" s="111"/>
      <c r="E24" s="111"/>
      <c r="F24" s="111"/>
      <c r="G24" s="112"/>
      <c r="H24" s="111"/>
      <c r="I24" s="111"/>
      <c r="J24" s="111"/>
      <c r="K24" s="111"/>
      <c r="L24" s="111"/>
      <c r="M24" s="71"/>
      <c r="N24" s="71"/>
      <c r="O24" s="71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</row>
    <row r="25" spans="1:31" ht="14.25" customHeight="1">
      <c r="A25" s="114"/>
      <c r="B25" s="114"/>
      <c r="C25" s="114"/>
      <c r="D25" s="114"/>
      <c r="E25" s="114"/>
      <c r="F25" s="114"/>
      <c r="G25" s="116"/>
      <c r="H25" s="114"/>
      <c r="I25" s="114"/>
      <c r="J25" s="114"/>
      <c r="K25" s="114"/>
      <c r="L25" s="114"/>
      <c r="M25" s="57"/>
      <c r="N25" s="57"/>
      <c r="O25" s="71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</row>
    <row r="26" spans="1:31" ht="14.25" customHeight="1">
      <c r="A26" s="114"/>
      <c r="B26" s="114"/>
      <c r="C26" s="114"/>
      <c r="D26" s="114"/>
      <c r="E26" s="114"/>
      <c r="F26" s="114"/>
      <c r="G26" s="116"/>
      <c r="H26" s="114"/>
      <c r="I26" s="114"/>
      <c r="J26" s="114"/>
      <c r="K26" s="114"/>
      <c r="L26" s="114"/>
      <c r="M26" s="57"/>
      <c r="N26" s="57"/>
      <c r="O26" s="71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</row>
    <row r="27" spans="1:31" ht="14.25" customHeight="1">
      <c r="A27" s="114"/>
      <c r="B27" s="114"/>
      <c r="C27" s="114"/>
      <c r="D27" s="114"/>
      <c r="E27" s="114"/>
      <c r="F27" s="114"/>
      <c r="G27" s="116"/>
      <c r="H27" s="114"/>
      <c r="I27" s="114"/>
      <c r="J27" s="114"/>
      <c r="K27" s="114"/>
      <c r="L27" s="114"/>
      <c r="M27" s="57"/>
      <c r="N27" s="57"/>
      <c r="O27" s="71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ht="14.25" customHeight="1">
      <c r="A28" s="114"/>
      <c r="B28" s="114"/>
      <c r="C28" s="114"/>
      <c r="D28" s="114"/>
      <c r="E28" s="114"/>
      <c r="F28" s="114"/>
      <c r="G28" s="116"/>
      <c r="H28" s="114"/>
      <c r="I28" s="114"/>
      <c r="J28" s="114"/>
      <c r="K28" s="114"/>
      <c r="L28" s="114"/>
      <c r="M28" s="57"/>
      <c r="N28" s="57"/>
      <c r="O28" s="71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</row>
    <row r="29" spans="1:31" ht="14.25" customHeight="1">
      <c r="A29" s="114"/>
      <c r="B29" s="114"/>
      <c r="C29" s="114"/>
      <c r="D29" s="114"/>
      <c r="E29" s="114"/>
      <c r="F29" s="114"/>
      <c r="G29" s="116"/>
      <c r="H29" s="114"/>
      <c r="I29" s="114"/>
      <c r="J29" s="114"/>
      <c r="K29" s="114"/>
      <c r="L29" s="114"/>
      <c r="M29" s="57"/>
      <c r="N29" s="57"/>
      <c r="O29" s="71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ht="14.25" customHeight="1">
      <c r="A30" s="114"/>
      <c r="B30" s="114"/>
      <c r="C30" s="114"/>
      <c r="D30" s="114"/>
      <c r="E30" s="114"/>
      <c r="F30" s="114"/>
      <c r="G30" s="116"/>
      <c r="H30" s="114"/>
      <c r="I30" s="114"/>
      <c r="J30" s="114"/>
      <c r="K30" s="114"/>
      <c r="L30" s="114"/>
      <c r="M30" s="57"/>
      <c r="N30" s="57"/>
      <c r="O30" s="71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</row>
    <row r="31" spans="1:31" ht="14.25" customHeight="1">
      <c r="A31" s="114"/>
      <c r="B31" s="114"/>
      <c r="C31" s="114"/>
      <c r="D31" s="114"/>
      <c r="E31" s="114"/>
      <c r="F31" s="114"/>
      <c r="G31" s="116"/>
      <c r="H31" s="114"/>
      <c r="I31" s="114"/>
      <c r="J31" s="114"/>
      <c r="K31" s="114"/>
      <c r="L31" s="114"/>
      <c r="M31" s="57"/>
      <c r="N31" s="57"/>
      <c r="O31" s="71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ht="14.25" customHeight="1">
      <c r="A32" s="114"/>
      <c r="B32" s="114"/>
      <c r="C32" s="114"/>
      <c r="D32" s="114"/>
      <c r="E32" s="114"/>
      <c r="F32" s="114"/>
      <c r="G32" s="116"/>
      <c r="H32" s="114"/>
      <c r="I32" s="114"/>
      <c r="J32" s="114"/>
      <c r="K32" s="114"/>
      <c r="L32" s="114"/>
      <c r="M32" s="57"/>
      <c r="N32" s="57"/>
      <c r="O32" s="71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</row>
    <row r="33" spans="1:31" ht="14.25" customHeight="1">
      <c r="A33" s="114"/>
      <c r="B33" s="114"/>
      <c r="C33" s="114"/>
      <c r="D33" s="114"/>
      <c r="E33" s="114"/>
      <c r="F33" s="114"/>
      <c r="G33" s="116"/>
      <c r="H33" s="114"/>
      <c r="I33" s="114"/>
      <c r="J33" s="114"/>
      <c r="K33" s="114"/>
      <c r="L33" s="114"/>
      <c r="M33" s="57"/>
      <c r="N33" s="57"/>
      <c r="O33" s="71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</row>
    <row r="34" spans="1:31" ht="14.25" customHeight="1">
      <c r="A34" s="114"/>
      <c r="B34" s="114"/>
      <c r="C34" s="114"/>
      <c r="D34" s="114"/>
      <c r="E34" s="114"/>
      <c r="F34" s="114"/>
      <c r="G34" s="116"/>
      <c r="H34" s="114"/>
      <c r="I34" s="114"/>
      <c r="J34" s="114"/>
      <c r="K34" s="114"/>
      <c r="L34" s="114"/>
      <c r="M34" s="57"/>
      <c r="N34" s="57"/>
      <c r="O34" s="71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</row>
    <row r="35" spans="1:31" ht="14.25" customHeight="1">
      <c r="A35" s="114"/>
      <c r="B35" s="114"/>
      <c r="C35" s="114"/>
      <c r="D35" s="114"/>
      <c r="E35" s="114"/>
      <c r="F35" s="114"/>
      <c r="G35" s="116"/>
      <c r="H35" s="114"/>
      <c r="I35" s="114"/>
      <c r="J35" s="114"/>
      <c r="K35" s="114"/>
      <c r="L35" s="114"/>
      <c r="M35" s="57"/>
      <c r="N35" s="57"/>
      <c r="O35" s="71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</row>
    <row r="36" spans="1:31" ht="14.25" customHeight="1">
      <c r="A36" s="114"/>
      <c r="B36" s="114"/>
      <c r="C36" s="114"/>
      <c r="D36" s="114"/>
      <c r="E36" s="114"/>
      <c r="F36" s="114"/>
      <c r="G36" s="116"/>
      <c r="H36" s="114"/>
      <c r="I36" s="114"/>
      <c r="J36" s="114"/>
      <c r="K36" s="114"/>
      <c r="L36" s="114"/>
      <c r="M36" s="57"/>
      <c r="N36" s="57"/>
      <c r="O36" s="71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</row>
    <row r="37" spans="1:31" ht="14.25" customHeight="1">
      <c r="A37" s="114"/>
      <c r="B37" s="114"/>
      <c r="C37" s="114"/>
      <c r="D37" s="114"/>
      <c r="E37" s="114"/>
      <c r="F37" s="114"/>
      <c r="G37" s="116"/>
      <c r="H37" s="114"/>
      <c r="I37" s="114"/>
      <c r="J37" s="114"/>
      <c r="K37" s="114"/>
      <c r="L37" s="114"/>
      <c r="M37" s="57"/>
      <c r="N37" s="57"/>
      <c r="O37" s="71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</row>
    <row r="38" spans="1:31" ht="14.25" customHeight="1">
      <c r="A38" s="114"/>
      <c r="B38" s="114"/>
      <c r="C38" s="114"/>
      <c r="D38" s="114"/>
      <c r="E38" s="114"/>
      <c r="F38" s="114"/>
      <c r="G38" s="116"/>
      <c r="H38" s="114"/>
      <c r="I38" s="114"/>
      <c r="J38" s="114"/>
      <c r="K38" s="114"/>
      <c r="L38" s="114"/>
      <c r="M38" s="57"/>
      <c r="N38" s="57"/>
      <c r="O38" s="71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</row>
    <row r="39" spans="1:31" ht="14.25" customHeight="1">
      <c r="A39" s="114"/>
      <c r="B39" s="114"/>
      <c r="C39" s="114"/>
      <c r="D39" s="114"/>
      <c r="E39" s="114"/>
      <c r="F39" s="114"/>
      <c r="G39" s="116"/>
      <c r="H39" s="114"/>
      <c r="I39" s="114"/>
      <c r="J39" s="114"/>
      <c r="K39" s="114"/>
      <c r="L39" s="114"/>
      <c r="M39" s="57"/>
      <c r="N39" s="57"/>
      <c r="O39" s="71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</row>
    <row r="40" spans="1:31" ht="14.25" customHeight="1">
      <c r="A40" s="114"/>
      <c r="B40" s="114"/>
      <c r="C40" s="114"/>
      <c r="D40" s="114"/>
      <c r="E40" s="114"/>
      <c r="F40" s="114"/>
      <c r="G40" s="116"/>
      <c r="H40" s="114"/>
      <c r="I40" s="114"/>
      <c r="J40" s="114"/>
      <c r="K40" s="114"/>
      <c r="L40" s="114"/>
      <c r="M40" s="57"/>
      <c r="N40" s="57"/>
      <c r="O40" s="71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</row>
    <row r="41" spans="1:31" ht="14.25" customHeight="1">
      <c r="A41" s="114"/>
      <c r="B41" s="114"/>
      <c r="C41" s="114"/>
      <c r="D41" s="114"/>
      <c r="E41" s="114"/>
      <c r="F41" s="114"/>
      <c r="G41" s="116"/>
      <c r="H41" s="114"/>
      <c r="I41" s="114"/>
      <c r="J41" s="114"/>
      <c r="K41" s="114"/>
      <c r="L41" s="114"/>
      <c r="M41" s="57"/>
      <c r="N41" s="57"/>
      <c r="O41" s="71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</row>
    <row r="42" spans="1:31" ht="14.25" customHeight="1">
      <c r="A42" s="114"/>
      <c r="B42" s="114"/>
      <c r="C42" s="114"/>
      <c r="D42" s="114"/>
      <c r="E42" s="114"/>
      <c r="F42" s="114"/>
      <c r="G42" s="116"/>
      <c r="H42" s="114"/>
      <c r="I42" s="114"/>
      <c r="J42" s="114"/>
      <c r="K42" s="114"/>
      <c r="L42" s="114"/>
      <c r="M42" s="57"/>
      <c r="N42" s="57"/>
      <c r="O42" s="71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</row>
    <row r="43" spans="1:31" ht="14.25" customHeight="1">
      <c r="A43" s="114"/>
      <c r="B43" s="114"/>
      <c r="C43" s="114"/>
      <c r="D43" s="114"/>
      <c r="E43" s="114"/>
      <c r="F43" s="114"/>
      <c r="G43" s="116"/>
      <c r="H43" s="114"/>
      <c r="I43" s="114"/>
      <c r="J43" s="114"/>
      <c r="K43" s="114"/>
      <c r="L43" s="114"/>
      <c r="M43" s="57"/>
      <c r="N43" s="57"/>
      <c r="O43" s="71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</row>
    <row r="44" spans="1:31" ht="14.25" customHeight="1">
      <c r="A44" s="114"/>
      <c r="B44" s="114"/>
      <c r="C44" s="114"/>
      <c r="D44" s="114"/>
      <c r="E44" s="114"/>
      <c r="F44" s="114"/>
      <c r="G44" s="116"/>
      <c r="H44" s="114"/>
      <c r="I44" s="114"/>
      <c r="J44" s="114"/>
      <c r="K44" s="114"/>
      <c r="L44" s="114"/>
      <c r="M44" s="57"/>
      <c r="N44" s="57"/>
      <c r="O44" s="71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</row>
    <row r="45" spans="1:31" ht="14.25" customHeight="1">
      <c r="A45" s="114"/>
      <c r="B45" s="114"/>
      <c r="C45" s="114"/>
      <c r="D45" s="114"/>
      <c r="E45" s="114"/>
      <c r="F45" s="114"/>
      <c r="G45" s="116"/>
      <c r="H45" s="114"/>
      <c r="I45" s="114"/>
      <c r="J45" s="114"/>
      <c r="K45" s="114"/>
      <c r="L45" s="114"/>
      <c r="M45" s="57"/>
      <c r="N45" s="57"/>
      <c r="O45" s="71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</row>
    <row r="46" spans="1:31" ht="14.25" customHeight="1">
      <c r="A46" s="114"/>
      <c r="B46" s="114"/>
      <c r="C46" s="114"/>
      <c r="D46" s="114"/>
      <c r="E46" s="114"/>
      <c r="F46" s="114"/>
      <c r="G46" s="116"/>
      <c r="H46" s="114"/>
      <c r="I46" s="114"/>
      <c r="J46" s="114"/>
      <c r="K46" s="114"/>
      <c r="L46" s="114"/>
      <c r="M46" s="57"/>
      <c r="N46" s="57"/>
      <c r="O46" s="71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</row>
    <row r="47" spans="1:31" ht="14.25" customHeight="1">
      <c r="A47" s="114"/>
      <c r="B47" s="114"/>
      <c r="C47" s="114"/>
      <c r="D47" s="114"/>
      <c r="E47" s="114"/>
      <c r="F47" s="114"/>
      <c r="G47" s="116"/>
      <c r="H47" s="114"/>
      <c r="I47" s="114"/>
      <c r="J47" s="114"/>
      <c r="K47" s="114"/>
      <c r="L47" s="114"/>
      <c r="M47" s="57"/>
      <c r="N47" s="57"/>
      <c r="O47" s="71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</row>
    <row r="48" spans="1:31" ht="14.25" customHeight="1">
      <c r="A48" s="114"/>
      <c r="B48" s="114"/>
      <c r="C48" s="114"/>
      <c r="D48" s="114"/>
      <c r="E48" s="114"/>
      <c r="F48" s="114"/>
      <c r="G48" s="116"/>
      <c r="H48" s="114"/>
      <c r="I48" s="114"/>
      <c r="J48" s="114"/>
      <c r="K48" s="114"/>
      <c r="L48" s="114"/>
      <c r="M48" s="57"/>
      <c r="N48" s="57"/>
      <c r="O48" s="71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</row>
    <row r="49" spans="1:31" ht="14.25" customHeight="1">
      <c r="A49" s="114"/>
      <c r="B49" s="114"/>
      <c r="C49" s="114"/>
      <c r="D49" s="114"/>
      <c r="E49" s="114"/>
      <c r="F49" s="114"/>
      <c r="G49" s="116"/>
      <c r="H49" s="114"/>
      <c r="I49" s="114"/>
      <c r="J49" s="114"/>
      <c r="K49" s="114"/>
      <c r="L49" s="114"/>
      <c r="M49" s="57"/>
      <c r="N49" s="57"/>
      <c r="O49" s="71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</row>
    <row r="50" spans="1:31" ht="14.25" customHeight="1">
      <c r="A50" s="114"/>
      <c r="B50" s="114"/>
      <c r="C50" s="114"/>
      <c r="D50" s="114"/>
      <c r="E50" s="114"/>
      <c r="F50" s="114"/>
      <c r="G50" s="116"/>
      <c r="H50" s="114"/>
      <c r="I50" s="114"/>
      <c r="J50" s="114"/>
      <c r="K50" s="114"/>
      <c r="L50" s="114"/>
      <c r="M50" s="57"/>
      <c r="N50" s="57"/>
      <c r="O50" s="71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</row>
    <row r="51" spans="1:31" ht="14.25" customHeight="1">
      <c r="A51" s="114"/>
      <c r="B51" s="114"/>
      <c r="C51" s="114"/>
      <c r="D51" s="114"/>
      <c r="E51" s="114"/>
      <c r="F51" s="114"/>
      <c r="G51" s="116"/>
      <c r="H51" s="114"/>
      <c r="I51" s="114"/>
      <c r="J51" s="114"/>
      <c r="K51" s="114"/>
      <c r="L51" s="114"/>
      <c r="M51" s="57"/>
      <c r="N51" s="57"/>
      <c r="O51" s="71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</row>
    <row r="52" spans="1:31" ht="14.25" customHeight="1">
      <c r="A52" s="114"/>
      <c r="B52" s="114"/>
      <c r="C52" s="114"/>
      <c r="D52" s="114"/>
      <c r="E52" s="114"/>
      <c r="F52" s="114"/>
      <c r="G52" s="116"/>
      <c r="H52" s="114"/>
      <c r="I52" s="114"/>
      <c r="J52" s="114"/>
      <c r="K52" s="114"/>
      <c r="L52" s="114"/>
      <c r="M52" s="57"/>
      <c r="N52" s="57"/>
      <c r="O52" s="71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</row>
    <row r="53" spans="1:31" ht="14.25" customHeight="1">
      <c r="A53" s="114"/>
      <c r="B53" s="114"/>
      <c r="C53" s="114"/>
      <c r="D53" s="114"/>
      <c r="E53" s="114"/>
      <c r="F53" s="114"/>
      <c r="G53" s="116"/>
      <c r="H53" s="114"/>
      <c r="I53" s="114"/>
      <c r="J53" s="114"/>
      <c r="K53" s="114"/>
      <c r="L53" s="114"/>
      <c r="M53" s="57"/>
      <c r="N53" s="57"/>
      <c r="O53" s="71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</row>
    <row r="54" spans="1:31" ht="14.25" customHeight="1">
      <c r="A54" s="114"/>
      <c r="B54" s="114"/>
      <c r="C54" s="114"/>
      <c r="D54" s="114"/>
      <c r="E54" s="114"/>
      <c r="F54" s="114"/>
      <c r="G54" s="116"/>
      <c r="H54" s="114"/>
      <c r="I54" s="114"/>
      <c r="J54" s="114"/>
      <c r="K54" s="114"/>
      <c r="L54" s="114"/>
      <c r="M54" s="57"/>
      <c r="N54" s="57"/>
      <c r="O54" s="71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</row>
    <row r="55" spans="1:31" ht="14.25" customHeight="1">
      <c r="A55" s="114"/>
      <c r="B55" s="114"/>
      <c r="C55" s="114"/>
      <c r="D55" s="114"/>
      <c r="E55" s="114"/>
      <c r="F55" s="114"/>
      <c r="G55" s="116"/>
      <c r="H55" s="114"/>
      <c r="I55" s="114"/>
      <c r="J55" s="114"/>
      <c r="K55" s="114"/>
      <c r="L55" s="114"/>
      <c r="M55" s="57"/>
      <c r="N55" s="57"/>
      <c r="O55" s="71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</row>
    <row r="56" spans="1:31" ht="14.25" customHeight="1">
      <c r="A56" s="114"/>
      <c r="B56" s="114"/>
      <c r="C56" s="114"/>
      <c r="D56" s="114"/>
      <c r="E56" s="114"/>
      <c r="F56" s="114"/>
      <c r="G56" s="116"/>
      <c r="H56" s="114"/>
      <c r="I56" s="114"/>
      <c r="J56" s="114"/>
      <c r="K56" s="114"/>
      <c r="L56" s="114"/>
      <c r="M56" s="57"/>
      <c r="N56" s="57"/>
      <c r="O56" s="71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</row>
    <row r="57" spans="1:31" ht="14.25" customHeight="1">
      <c r="A57" s="114"/>
      <c r="B57" s="114"/>
      <c r="C57" s="114"/>
      <c r="D57" s="114"/>
      <c r="E57" s="114"/>
      <c r="F57" s="114"/>
      <c r="G57" s="116"/>
      <c r="H57" s="114"/>
      <c r="I57" s="114"/>
      <c r="J57" s="114"/>
      <c r="K57" s="114"/>
      <c r="L57" s="114"/>
      <c r="M57" s="57"/>
      <c r="N57" s="57"/>
      <c r="O57" s="71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</row>
    <row r="58" spans="1:31" ht="14.25" customHeight="1">
      <c r="A58" s="114"/>
      <c r="B58" s="114"/>
      <c r="C58" s="114"/>
      <c r="D58" s="114"/>
      <c r="E58" s="114"/>
      <c r="F58" s="114"/>
      <c r="G58" s="116"/>
      <c r="H58" s="114"/>
      <c r="I58" s="114"/>
      <c r="J58" s="114"/>
      <c r="K58" s="114"/>
      <c r="L58" s="114"/>
      <c r="M58" s="57"/>
      <c r="N58" s="57"/>
      <c r="O58" s="71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</row>
    <row r="59" spans="1:31" ht="14.25" customHeight="1">
      <c r="A59" s="114"/>
      <c r="B59" s="114"/>
      <c r="C59" s="114"/>
      <c r="D59" s="114"/>
      <c r="E59" s="114"/>
      <c r="F59" s="114"/>
      <c r="G59" s="116"/>
      <c r="H59" s="114"/>
      <c r="I59" s="114"/>
      <c r="J59" s="114"/>
      <c r="K59" s="114"/>
      <c r="L59" s="114"/>
      <c r="M59" s="57"/>
      <c r="N59" s="57"/>
      <c r="O59" s="71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</row>
    <row r="60" spans="1:31" ht="14.25" customHeight="1">
      <c r="A60" s="114"/>
      <c r="B60" s="114"/>
      <c r="C60" s="114"/>
      <c r="D60" s="114"/>
      <c r="E60" s="114"/>
      <c r="F60" s="114"/>
      <c r="G60" s="116"/>
      <c r="H60" s="114"/>
      <c r="I60" s="114"/>
      <c r="J60" s="114"/>
      <c r="K60" s="114"/>
      <c r="L60" s="114"/>
      <c r="M60" s="57"/>
      <c r="N60" s="57"/>
      <c r="O60" s="71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</row>
    <row r="61" spans="1:31" ht="14.25" customHeight="1">
      <c r="A61" s="114"/>
      <c r="B61" s="114"/>
      <c r="C61" s="114"/>
      <c r="D61" s="114"/>
      <c r="E61" s="114"/>
      <c r="F61" s="114"/>
      <c r="G61" s="116"/>
      <c r="H61" s="114"/>
      <c r="I61" s="114"/>
      <c r="J61" s="114"/>
      <c r="K61" s="114"/>
      <c r="L61" s="114"/>
      <c r="M61" s="57"/>
      <c r="N61" s="57"/>
      <c r="O61" s="71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</row>
    <row r="62" spans="1:31" ht="14.25" customHeight="1">
      <c r="A62" s="114"/>
      <c r="B62" s="114"/>
      <c r="C62" s="114"/>
      <c r="D62" s="114"/>
      <c r="E62" s="114"/>
      <c r="F62" s="114"/>
      <c r="G62" s="116"/>
      <c r="H62" s="114"/>
      <c r="I62" s="114"/>
      <c r="J62" s="114"/>
      <c r="K62" s="114"/>
      <c r="L62" s="114"/>
      <c r="M62" s="57"/>
      <c r="N62" s="57"/>
      <c r="O62" s="71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</row>
    <row r="63" spans="1:31" ht="14.25" customHeight="1">
      <c r="A63" s="114"/>
      <c r="B63" s="114"/>
      <c r="C63" s="114"/>
      <c r="D63" s="114"/>
      <c r="E63" s="114"/>
      <c r="F63" s="114"/>
      <c r="G63" s="116"/>
      <c r="H63" s="114"/>
      <c r="I63" s="114"/>
      <c r="J63" s="114"/>
      <c r="K63" s="114"/>
      <c r="L63" s="114"/>
      <c r="M63" s="57"/>
      <c r="N63" s="57"/>
      <c r="O63" s="71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</row>
    <row r="64" spans="1:31" ht="14.25" customHeight="1">
      <c r="A64" s="114"/>
      <c r="B64" s="114"/>
      <c r="C64" s="114"/>
      <c r="D64" s="114"/>
      <c r="E64" s="114"/>
      <c r="F64" s="114"/>
      <c r="G64" s="116"/>
      <c r="H64" s="114"/>
      <c r="I64" s="114"/>
      <c r="J64" s="114"/>
      <c r="K64" s="114"/>
      <c r="L64" s="114"/>
      <c r="M64" s="57"/>
      <c r="N64" s="57"/>
      <c r="O64" s="71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</row>
    <row r="65" spans="1:31" ht="14.25" customHeight="1">
      <c r="A65" s="114"/>
      <c r="B65" s="114"/>
      <c r="C65" s="114"/>
      <c r="D65" s="114"/>
      <c r="E65" s="114"/>
      <c r="F65" s="114"/>
      <c r="G65" s="116"/>
      <c r="H65" s="114"/>
      <c r="I65" s="114"/>
      <c r="J65" s="114"/>
      <c r="K65" s="114"/>
      <c r="L65" s="114"/>
      <c r="M65" s="57"/>
      <c r="N65" s="57"/>
      <c r="O65" s="71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</row>
    <row r="66" spans="1:31" ht="14.25" customHeight="1">
      <c r="A66" s="114"/>
      <c r="B66" s="114"/>
      <c r="C66" s="114"/>
      <c r="D66" s="114"/>
      <c r="E66" s="114"/>
      <c r="F66" s="114"/>
      <c r="G66" s="116"/>
      <c r="H66" s="114"/>
      <c r="I66" s="114"/>
      <c r="J66" s="114"/>
      <c r="K66" s="114"/>
      <c r="L66" s="114"/>
      <c r="M66" s="57"/>
      <c r="N66" s="57"/>
      <c r="O66" s="71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</row>
    <row r="67" spans="1:31" ht="14.25" customHeight="1">
      <c r="A67" s="114"/>
      <c r="B67" s="114"/>
      <c r="C67" s="114"/>
      <c r="D67" s="114"/>
      <c r="E67" s="114"/>
      <c r="F67" s="114"/>
      <c r="G67" s="116"/>
      <c r="H67" s="114"/>
      <c r="I67" s="114"/>
      <c r="J67" s="114"/>
      <c r="K67" s="114"/>
      <c r="L67" s="114"/>
      <c r="M67" s="57"/>
      <c r="N67" s="57"/>
      <c r="O67" s="71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</row>
    <row r="68" spans="1:31" ht="14.25" customHeight="1">
      <c r="A68" s="114"/>
      <c r="B68" s="114"/>
      <c r="C68" s="114"/>
      <c r="D68" s="114"/>
      <c r="E68" s="114"/>
      <c r="F68" s="114"/>
      <c r="G68" s="116"/>
      <c r="H68" s="114"/>
      <c r="I68" s="114"/>
      <c r="J68" s="114"/>
      <c r="K68" s="114"/>
      <c r="L68" s="114"/>
      <c r="M68" s="57"/>
      <c r="N68" s="57"/>
      <c r="O68" s="71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</row>
    <row r="69" spans="1:31" ht="14.25" customHeight="1">
      <c r="A69" s="114"/>
      <c r="B69" s="114"/>
      <c r="C69" s="114"/>
      <c r="D69" s="114"/>
      <c r="E69" s="114"/>
      <c r="F69" s="114"/>
      <c r="G69" s="116"/>
      <c r="H69" s="114"/>
      <c r="I69" s="114"/>
      <c r="J69" s="114"/>
      <c r="K69" s="114"/>
      <c r="L69" s="114"/>
      <c r="M69" s="57"/>
      <c r="N69" s="57"/>
      <c r="O69" s="71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</row>
    <row r="70" spans="1:31" ht="14.25" customHeight="1">
      <c r="A70" s="114"/>
      <c r="B70" s="114"/>
      <c r="C70" s="114"/>
      <c r="D70" s="114"/>
      <c r="E70" s="114"/>
      <c r="F70" s="114"/>
      <c r="G70" s="116"/>
      <c r="H70" s="114"/>
      <c r="I70" s="114"/>
      <c r="J70" s="114"/>
      <c r="K70" s="114"/>
      <c r="L70" s="114"/>
      <c r="M70" s="57"/>
      <c r="N70" s="57"/>
      <c r="O70" s="71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</row>
    <row r="71" spans="1:31" ht="14.25" customHeight="1">
      <c r="A71" s="114"/>
      <c r="B71" s="114"/>
      <c r="C71" s="114"/>
      <c r="D71" s="114"/>
      <c r="E71" s="114"/>
      <c r="F71" s="114"/>
      <c r="G71" s="116"/>
      <c r="H71" s="114"/>
      <c r="I71" s="114"/>
      <c r="J71" s="114"/>
      <c r="K71" s="114"/>
      <c r="L71" s="114"/>
      <c r="M71" s="57"/>
      <c r="N71" s="57"/>
      <c r="O71" s="71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</row>
    <row r="72" spans="1:31" ht="14.25" customHeight="1">
      <c r="A72" s="114"/>
      <c r="B72" s="114"/>
      <c r="C72" s="114"/>
      <c r="D72" s="114"/>
      <c r="E72" s="114"/>
      <c r="F72" s="114"/>
      <c r="G72" s="116"/>
      <c r="H72" s="114"/>
      <c r="I72" s="114"/>
      <c r="J72" s="114"/>
      <c r="K72" s="114"/>
      <c r="L72" s="114"/>
      <c r="M72" s="57"/>
      <c r="N72" s="57"/>
      <c r="O72" s="71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</row>
    <row r="73" spans="1:31" ht="14.25" customHeight="1">
      <c r="A73" s="114"/>
      <c r="B73" s="114"/>
      <c r="C73" s="114"/>
      <c r="D73" s="114"/>
      <c r="E73" s="114"/>
      <c r="F73" s="114"/>
      <c r="G73" s="116"/>
      <c r="H73" s="114"/>
      <c r="I73" s="114"/>
      <c r="J73" s="114"/>
      <c r="K73" s="114"/>
      <c r="L73" s="114"/>
      <c r="M73" s="57"/>
      <c r="N73" s="57"/>
      <c r="O73" s="71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</row>
    <row r="74" spans="1:31" ht="14.25" customHeight="1">
      <c r="A74" s="114"/>
      <c r="B74" s="114"/>
      <c r="C74" s="114"/>
      <c r="D74" s="114"/>
      <c r="E74" s="114"/>
      <c r="F74" s="114"/>
      <c r="G74" s="116"/>
      <c r="H74" s="114"/>
      <c r="I74" s="114"/>
      <c r="J74" s="114"/>
      <c r="K74" s="114"/>
      <c r="L74" s="114"/>
      <c r="M74" s="57"/>
      <c r="N74" s="57"/>
      <c r="O74" s="71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</row>
    <row r="75" spans="1:31" ht="14.25" customHeight="1">
      <c r="A75" s="114"/>
      <c r="B75" s="114"/>
      <c r="C75" s="114"/>
      <c r="D75" s="114"/>
      <c r="E75" s="114"/>
      <c r="F75" s="114"/>
      <c r="G75" s="116"/>
      <c r="H75" s="114"/>
      <c r="I75" s="114"/>
      <c r="J75" s="114"/>
      <c r="K75" s="114"/>
      <c r="L75" s="114"/>
      <c r="M75" s="57"/>
      <c r="N75" s="57"/>
      <c r="O75" s="71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</row>
    <row r="76" spans="1:31" ht="14.25" customHeight="1">
      <c r="A76" s="114"/>
      <c r="B76" s="114"/>
      <c r="C76" s="114"/>
      <c r="D76" s="114"/>
      <c r="E76" s="114"/>
      <c r="F76" s="114"/>
      <c r="G76" s="116"/>
      <c r="H76" s="114"/>
      <c r="I76" s="114"/>
      <c r="J76" s="114"/>
      <c r="K76" s="114"/>
      <c r="L76" s="114"/>
      <c r="M76" s="57"/>
      <c r="N76" s="57"/>
      <c r="O76" s="71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</row>
    <row r="77" spans="1:31" ht="14.25" customHeight="1">
      <c r="A77" s="114"/>
      <c r="B77" s="114"/>
      <c r="C77" s="114"/>
      <c r="D77" s="114"/>
      <c r="E77" s="114"/>
      <c r="F77" s="114"/>
      <c r="G77" s="116"/>
      <c r="H77" s="114"/>
      <c r="I77" s="114"/>
      <c r="J77" s="114"/>
      <c r="K77" s="114"/>
      <c r="L77" s="114"/>
      <c r="M77" s="57"/>
      <c r="N77" s="57"/>
      <c r="O77" s="71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</row>
    <row r="78" spans="1:31" ht="14.25" customHeight="1">
      <c r="A78" s="114"/>
      <c r="B78" s="114"/>
      <c r="C78" s="114"/>
      <c r="D78" s="114"/>
      <c r="E78" s="114"/>
      <c r="F78" s="114"/>
      <c r="G78" s="116"/>
      <c r="H78" s="114"/>
      <c r="I78" s="114"/>
      <c r="J78" s="114"/>
      <c r="K78" s="114"/>
      <c r="L78" s="114"/>
      <c r="M78" s="57"/>
      <c r="N78" s="57"/>
      <c r="O78" s="71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</row>
    <row r="79" spans="1:31" ht="14.25" customHeight="1">
      <c r="A79" s="114"/>
      <c r="B79" s="114"/>
      <c r="C79" s="114"/>
      <c r="D79" s="114"/>
      <c r="E79" s="114"/>
      <c r="F79" s="114"/>
      <c r="G79" s="116"/>
      <c r="H79" s="114"/>
      <c r="I79" s="114"/>
      <c r="J79" s="114"/>
      <c r="K79" s="114"/>
      <c r="L79" s="114"/>
      <c r="M79" s="57"/>
      <c r="N79" s="57"/>
      <c r="O79" s="71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</row>
    <row r="80" spans="1:31" ht="14.25" customHeight="1">
      <c r="A80" s="114"/>
      <c r="B80" s="114"/>
      <c r="C80" s="114"/>
      <c r="D80" s="114"/>
      <c r="E80" s="114"/>
      <c r="F80" s="114"/>
      <c r="G80" s="116"/>
      <c r="H80" s="114"/>
      <c r="I80" s="114"/>
      <c r="J80" s="114"/>
      <c r="K80" s="114"/>
      <c r="L80" s="114"/>
      <c r="M80" s="57"/>
      <c r="N80" s="57"/>
      <c r="O80" s="71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</row>
    <row r="81" spans="1:31" ht="14.25" customHeight="1">
      <c r="A81" s="114"/>
      <c r="B81" s="114"/>
      <c r="C81" s="114"/>
      <c r="D81" s="114"/>
      <c r="E81" s="114"/>
      <c r="F81" s="114"/>
      <c r="G81" s="116"/>
      <c r="H81" s="114"/>
      <c r="I81" s="114"/>
      <c r="J81" s="114"/>
      <c r="K81" s="114"/>
      <c r="L81" s="114"/>
      <c r="M81" s="57"/>
      <c r="N81" s="57"/>
      <c r="O81" s="71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</row>
    <row r="82" spans="1:31" ht="14.25" customHeight="1">
      <c r="A82" s="114"/>
      <c r="B82" s="114"/>
      <c r="C82" s="114"/>
      <c r="D82" s="114"/>
      <c r="E82" s="114"/>
      <c r="F82" s="114"/>
      <c r="G82" s="116"/>
      <c r="H82" s="114"/>
      <c r="I82" s="114"/>
      <c r="J82" s="114"/>
      <c r="K82" s="114"/>
      <c r="L82" s="114"/>
      <c r="M82" s="57"/>
      <c r="N82" s="57"/>
      <c r="O82" s="71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</row>
    <row r="83" spans="1:31" ht="14.25" customHeight="1">
      <c r="A83" s="114"/>
      <c r="B83" s="114"/>
      <c r="C83" s="114"/>
      <c r="D83" s="114"/>
      <c r="E83" s="114"/>
      <c r="F83" s="114"/>
      <c r="G83" s="116"/>
      <c r="H83" s="114"/>
      <c r="I83" s="114"/>
      <c r="J83" s="114"/>
      <c r="K83" s="114"/>
      <c r="L83" s="114"/>
      <c r="M83" s="57"/>
      <c r="N83" s="57"/>
      <c r="O83" s="71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</row>
    <row r="84" spans="1:31" ht="14.25" customHeight="1">
      <c r="A84" s="114"/>
      <c r="B84" s="114"/>
      <c r="C84" s="114"/>
      <c r="D84" s="114"/>
      <c r="E84" s="114"/>
      <c r="F84" s="114"/>
      <c r="G84" s="116"/>
      <c r="H84" s="114"/>
      <c r="I84" s="114"/>
      <c r="J84" s="114"/>
      <c r="K84" s="114"/>
      <c r="L84" s="114"/>
      <c r="M84" s="57"/>
      <c r="N84" s="57"/>
      <c r="O84" s="71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</row>
    <row r="85" spans="1:31" ht="14.25" customHeight="1">
      <c r="A85" s="114"/>
      <c r="B85" s="114"/>
      <c r="C85" s="114"/>
      <c r="D85" s="114"/>
      <c r="E85" s="114"/>
      <c r="F85" s="114"/>
      <c r="G85" s="116"/>
      <c r="H85" s="114"/>
      <c r="I85" s="114"/>
      <c r="J85" s="114"/>
      <c r="K85" s="114"/>
      <c r="L85" s="114"/>
      <c r="M85" s="57"/>
      <c r="N85" s="57"/>
      <c r="O85" s="71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</row>
    <row r="86" spans="1:31" ht="14.25" customHeight="1">
      <c r="A86" s="114"/>
      <c r="B86" s="114"/>
      <c r="C86" s="114"/>
      <c r="D86" s="114"/>
      <c r="E86" s="114"/>
      <c r="F86" s="114"/>
      <c r="G86" s="116"/>
      <c r="H86" s="114"/>
      <c r="I86" s="114"/>
      <c r="J86" s="114"/>
      <c r="K86" s="114"/>
      <c r="L86" s="114"/>
      <c r="M86" s="57"/>
      <c r="N86" s="57"/>
      <c r="O86" s="71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</row>
    <row r="87" spans="1:31" ht="14.25" customHeight="1">
      <c r="A87" s="114"/>
      <c r="B87" s="114"/>
      <c r="C87" s="114"/>
      <c r="D87" s="114"/>
      <c r="E87" s="114"/>
      <c r="F87" s="114"/>
      <c r="G87" s="116"/>
      <c r="H87" s="114"/>
      <c r="I87" s="114"/>
      <c r="J87" s="114"/>
      <c r="K87" s="114"/>
      <c r="L87" s="114"/>
      <c r="M87" s="57"/>
      <c r="N87" s="57"/>
      <c r="O87" s="71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</row>
    <row r="88" spans="1:31" ht="14.25" customHeight="1">
      <c r="A88" s="114"/>
      <c r="B88" s="114"/>
      <c r="C88" s="114"/>
      <c r="D88" s="114"/>
      <c r="E88" s="114"/>
      <c r="F88" s="114"/>
      <c r="G88" s="116"/>
      <c r="H88" s="114"/>
      <c r="I88" s="114"/>
      <c r="J88" s="114"/>
      <c r="K88" s="114"/>
      <c r="L88" s="114"/>
      <c r="M88" s="57"/>
      <c r="N88" s="57"/>
      <c r="O88" s="71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</row>
    <row r="89" spans="1:31" ht="14.25" customHeight="1">
      <c r="A89" s="114"/>
      <c r="B89" s="114"/>
      <c r="C89" s="114"/>
      <c r="D89" s="114"/>
      <c r="E89" s="114"/>
      <c r="F89" s="114"/>
      <c r="G89" s="116"/>
      <c r="H89" s="114"/>
      <c r="I89" s="114"/>
      <c r="J89" s="114"/>
      <c r="K89" s="114"/>
      <c r="L89" s="114"/>
      <c r="M89" s="57"/>
      <c r="N89" s="57"/>
      <c r="O89" s="71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</row>
    <row r="90" spans="1:31" ht="14.25" customHeight="1">
      <c r="A90" s="114"/>
      <c r="B90" s="114"/>
      <c r="C90" s="114"/>
      <c r="D90" s="114"/>
      <c r="E90" s="114"/>
      <c r="F90" s="114"/>
      <c r="G90" s="116"/>
      <c r="H90" s="114"/>
      <c r="I90" s="114"/>
      <c r="J90" s="114"/>
      <c r="K90" s="114"/>
      <c r="L90" s="114"/>
      <c r="M90" s="57"/>
      <c r="N90" s="57"/>
      <c r="O90" s="71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</row>
    <row r="91" spans="1:31" ht="14.25" customHeight="1">
      <c r="A91" s="114"/>
      <c r="B91" s="114"/>
      <c r="C91" s="114"/>
      <c r="D91" s="114"/>
      <c r="E91" s="114"/>
      <c r="F91" s="114"/>
      <c r="G91" s="116"/>
      <c r="H91" s="114"/>
      <c r="I91" s="114"/>
      <c r="J91" s="114"/>
      <c r="K91" s="114"/>
      <c r="L91" s="114"/>
      <c r="M91" s="57"/>
      <c r="N91" s="57"/>
      <c r="O91" s="71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</row>
    <row r="92" spans="1:31" ht="14.25" customHeight="1">
      <c r="A92" s="114"/>
      <c r="B92" s="114"/>
      <c r="C92" s="114"/>
      <c r="D92" s="114"/>
      <c r="E92" s="114"/>
      <c r="F92" s="114"/>
      <c r="G92" s="116"/>
      <c r="H92" s="114"/>
      <c r="I92" s="114"/>
      <c r="J92" s="114"/>
      <c r="K92" s="114"/>
      <c r="L92" s="114"/>
      <c r="M92" s="57"/>
      <c r="N92" s="57"/>
      <c r="O92" s="71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</row>
    <row r="93" spans="1:31" ht="14.25" customHeight="1">
      <c r="A93" s="114"/>
      <c r="B93" s="114"/>
      <c r="C93" s="114"/>
      <c r="D93" s="114"/>
      <c r="E93" s="114"/>
      <c r="F93" s="114"/>
      <c r="G93" s="116"/>
      <c r="H93" s="114"/>
      <c r="I93" s="114"/>
      <c r="J93" s="114"/>
      <c r="K93" s="114"/>
      <c r="L93" s="114"/>
      <c r="M93" s="57"/>
      <c r="N93" s="57"/>
      <c r="O93" s="71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</row>
    <row r="94" spans="1:31" ht="14.25" customHeight="1">
      <c r="A94" s="114"/>
      <c r="B94" s="114"/>
      <c r="C94" s="114"/>
      <c r="D94" s="114"/>
      <c r="E94" s="114"/>
      <c r="F94" s="114"/>
      <c r="G94" s="116"/>
      <c r="H94" s="114"/>
      <c r="I94" s="114"/>
      <c r="J94" s="114"/>
      <c r="K94" s="114"/>
      <c r="L94" s="114"/>
      <c r="M94" s="57"/>
      <c r="N94" s="57"/>
      <c r="O94" s="71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</row>
    <row r="95" spans="1:31" ht="14.25" customHeight="1">
      <c r="A95" s="114"/>
      <c r="B95" s="114"/>
      <c r="C95" s="114"/>
      <c r="D95" s="114"/>
      <c r="E95" s="114"/>
      <c r="F95" s="114"/>
      <c r="G95" s="116"/>
      <c r="H95" s="114"/>
      <c r="I95" s="114"/>
      <c r="J95" s="114"/>
      <c r="K95" s="114"/>
      <c r="L95" s="114"/>
      <c r="M95" s="57"/>
      <c r="N95" s="57"/>
      <c r="O95" s="71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</row>
    <row r="96" spans="1:31" ht="14.25" customHeight="1">
      <c r="A96" s="114"/>
      <c r="B96" s="114"/>
      <c r="C96" s="114"/>
      <c r="D96" s="114"/>
      <c r="E96" s="114"/>
      <c r="F96" s="114"/>
      <c r="G96" s="116"/>
      <c r="H96" s="114"/>
      <c r="I96" s="114"/>
      <c r="J96" s="114"/>
      <c r="K96" s="114"/>
      <c r="L96" s="114"/>
      <c r="M96" s="57"/>
      <c r="N96" s="57"/>
      <c r="O96" s="71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</row>
    <row r="97" spans="1:31" ht="14.25" customHeight="1">
      <c r="A97" s="114"/>
      <c r="B97" s="114"/>
      <c r="C97" s="114"/>
      <c r="D97" s="114"/>
      <c r="E97" s="114"/>
      <c r="F97" s="114"/>
      <c r="G97" s="116"/>
      <c r="H97" s="114"/>
      <c r="I97" s="114"/>
      <c r="J97" s="114"/>
      <c r="K97" s="114"/>
      <c r="L97" s="114"/>
      <c r="M97" s="57"/>
      <c r="N97" s="57"/>
      <c r="O97" s="71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</row>
    <row r="98" spans="1:31" ht="14.25" customHeight="1">
      <c r="A98" s="114"/>
      <c r="B98" s="114"/>
      <c r="C98" s="114"/>
      <c r="D98" s="114"/>
      <c r="E98" s="114"/>
      <c r="F98" s="114"/>
      <c r="G98" s="116"/>
      <c r="H98" s="114"/>
      <c r="I98" s="114"/>
      <c r="J98" s="114"/>
      <c r="K98" s="114"/>
      <c r="L98" s="114"/>
      <c r="M98" s="57"/>
      <c r="N98" s="57"/>
      <c r="O98" s="71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</row>
    <row r="99" spans="1:31" ht="14.25" customHeight="1">
      <c r="A99" s="114"/>
      <c r="B99" s="114"/>
      <c r="C99" s="114"/>
      <c r="D99" s="114"/>
      <c r="E99" s="114"/>
      <c r="F99" s="114"/>
      <c r="G99" s="116"/>
      <c r="H99" s="114"/>
      <c r="I99" s="114"/>
      <c r="J99" s="114"/>
      <c r="K99" s="114"/>
      <c r="L99" s="114"/>
      <c r="M99" s="57"/>
      <c r="N99" s="57"/>
      <c r="O99" s="71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</row>
    <row r="100" spans="1:31" ht="14.25" customHeight="1">
      <c r="A100" s="114"/>
      <c r="B100" s="114"/>
      <c r="C100" s="114"/>
      <c r="D100" s="114"/>
      <c r="E100" s="114"/>
      <c r="F100" s="114"/>
      <c r="G100" s="116"/>
      <c r="H100" s="114"/>
      <c r="I100" s="114"/>
      <c r="J100" s="114"/>
      <c r="K100" s="114"/>
      <c r="L100" s="114"/>
      <c r="M100" s="57"/>
      <c r="N100" s="57"/>
      <c r="O100" s="71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</row>
    <row r="101" spans="1:31" ht="14.25" customHeight="1">
      <c r="A101" s="114"/>
      <c r="B101" s="114"/>
      <c r="C101" s="114"/>
      <c r="D101" s="114"/>
      <c r="E101" s="114"/>
      <c r="F101" s="114"/>
      <c r="G101" s="116"/>
      <c r="H101" s="114"/>
      <c r="I101" s="114"/>
      <c r="J101" s="114"/>
      <c r="K101" s="114"/>
      <c r="L101" s="114"/>
      <c r="M101" s="57"/>
      <c r="N101" s="57"/>
      <c r="O101" s="71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</row>
    <row r="102" spans="1:31" ht="14.25" customHeight="1">
      <c r="A102" s="114"/>
      <c r="B102" s="114"/>
      <c r="C102" s="114"/>
      <c r="D102" s="114"/>
      <c r="E102" s="114"/>
      <c r="F102" s="114"/>
      <c r="G102" s="116"/>
      <c r="H102" s="114"/>
      <c r="I102" s="114"/>
      <c r="J102" s="114"/>
      <c r="K102" s="114"/>
      <c r="L102" s="114"/>
      <c r="M102" s="57"/>
      <c r="N102" s="57"/>
      <c r="O102" s="71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</row>
    <row r="103" spans="1:31" ht="14.25" customHeight="1">
      <c r="A103" s="114"/>
      <c r="B103" s="114"/>
      <c r="C103" s="114"/>
      <c r="D103" s="114"/>
      <c r="E103" s="114"/>
      <c r="F103" s="114"/>
      <c r="G103" s="116"/>
      <c r="H103" s="114"/>
      <c r="I103" s="114"/>
      <c r="J103" s="114"/>
      <c r="K103" s="114"/>
      <c r="L103" s="114"/>
      <c r="M103" s="57"/>
      <c r="N103" s="57"/>
      <c r="O103" s="71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</row>
    <row r="104" spans="1:31" ht="14.25" customHeight="1">
      <c r="A104" s="114"/>
      <c r="B104" s="114"/>
      <c r="C104" s="114"/>
      <c r="D104" s="114"/>
      <c r="E104" s="114"/>
      <c r="F104" s="114"/>
      <c r="G104" s="116"/>
      <c r="H104" s="114"/>
      <c r="I104" s="114"/>
      <c r="J104" s="114"/>
      <c r="K104" s="114"/>
      <c r="L104" s="114"/>
      <c r="M104" s="57"/>
      <c r="N104" s="57"/>
      <c r="O104" s="71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</row>
    <row r="105" spans="1:31" ht="14.25" customHeight="1">
      <c r="A105" s="114"/>
      <c r="B105" s="114"/>
      <c r="C105" s="114"/>
      <c r="D105" s="114"/>
      <c r="E105" s="114"/>
      <c r="F105" s="114"/>
      <c r="G105" s="116"/>
      <c r="H105" s="114"/>
      <c r="I105" s="114"/>
      <c r="J105" s="114"/>
      <c r="K105" s="114"/>
      <c r="L105" s="114"/>
      <c r="M105" s="57"/>
      <c r="N105" s="57"/>
      <c r="O105" s="71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</row>
    <row r="106" spans="1:31" ht="14.25" customHeight="1">
      <c r="A106" s="114"/>
      <c r="B106" s="114"/>
      <c r="C106" s="114"/>
      <c r="D106" s="114"/>
      <c r="E106" s="114"/>
      <c r="F106" s="114"/>
      <c r="G106" s="116"/>
      <c r="H106" s="114"/>
      <c r="I106" s="114"/>
      <c r="J106" s="114"/>
      <c r="K106" s="114"/>
      <c r="L106" s="114"/>
      <c r="M106" s="57"/>
      <c r="N106" s="57"/>
      <c r="O106" s="71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</row>
    <row r="107" spans="1:31" ht="14.25" customHeight="1">
      <c r="A107" s="114"/>
      <c r="B107" s="114"/>
      <c r="C107" s="114"/>
      <c r="D107" s="114"/>
      <c r="E107" s="114"/>
      <c r="F107" s="114"/>
      <c r="G107" s="116"/>
      <c r="H107" s="114"/>
      <c r="I107" s="114"/>
      <c r="J107" s="114"/>
      <c r="K107" s="114"/>
      <c r="L107" s="114"/>
      <c r="M107" s="57"/>
      <c r="N107" s="57"/>
      <c r="O107" s="71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</row>
    <row r="108" spans="1:31" ht="14.25" customHeight="1">
      <c r="A108" s="114"/>
      <c r="B108" s="114"/>
      <c r="C108" s="114"/>
      <c r="D108" s="114"/>
      <c r="E108" s="114"/>
      <c r="F108" s="114"/>
      <c r="G108" s="116"/>
      <c r="H108" s="114"/>
      <c r="I108" s="114"/>
      <c r="J108" s="114"/>
      <c r="K108" s="114"/>
      <c r="L108" s="114"/>
      <c r="M108" s="57"/>
      <c r="N108" s="57"/>
      <c r="O108" s="71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</row>
    <row r="109" spans="1:31" ht="14.25" customHeight="1">
      <c r="A109" s="114"/>
      <c r="B109" s="114"/>
      <c r="C109" s="114"/>
      <c r="D109" s="114"/>
      <c r="E109" s="114"/>
      <c r="F109" s="114"/>
      <c r="G109" s="116"/>
      <c r="H109" s="114"/>
      <c r="I109" s="114"/>
      <c r="J109" s="114"/>
      <c r="K109" s="114"/>
      <c r="L109" s="114"/>
      <c r="M109" s="57"/>
      <c r="N109" s="57"/>
      <c r="O109" s="71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</row>
    <row r="110" spans="1:31" ht="14.25" customHeight="1">
      <c r="A110" s="114"/>
      <c r="B110" s="114"/>
      <c r="C110" s="114"/>
      <c r="D110" s="114"/>
      <c r="E110" s="114"/>
      <c r="F110" s="114"/>
      <c r="G110" s="116"/>
      <c r="H110" s="114"/>
      <c r="I110" s="114"/>
      <c r="J110" s="114"/>
      <c r="K110" s="114"/>
      <c r="L110" s="114"/>
      <c r="M110" s="57"/>
      <c r="N110" s="57"/>
      <c r="O110" s="71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</row>
    <row r="111" spans="1:31" ht="14.25" customHeight="1">
      <c r="A111" s="114"/>
      <c r="B111" s="114"/>
      <c r="C111" s="114"/>
      <c r="D111" s="114"/>
      <c r="E111" s="114"/>
      <c r="F111" s="114"/>
      <c r="G111" s="116"/>
      <c r="H111" s="114"/>
      <c r="I111" s="114"/>
      <c r="J111" s="114"/>
      <c r="K111" s="114"/>
      <c r="L111" s="114"/>
      <c r="M111" s="57"/>
      <c r="N111" s="57"/>
      <c r="O111" s="71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</row>
    <row r="112" spans="1:31" ht="14.25" customHeight="1">
      <c r="A112" s="114"/>
      <c r="B112" s="114"/>
      <c r="C112" s="114"/>
      <c r="D112" s="114"/>
      <c r="E112" s="114"/>
      <c r="F112" s="114"/>
      <c r="G112" s="116"/>
      <c r="H112" s="114"/>
      <c r="I112" s="114"/>
      <c r="J112" s="114"/>
      <c r="K112" s="114"/>
      <c r="L112" s="114"/>
      <c r="M112" s="57"/>
      <c r="N112" s="57"/>
      <c r="O112" s="71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</row>
    <row r="113" spans="1:31" ht="14.25" customHeight="1">
      <c r="A113" s="114"/>
      <c r="B113" s="114"/>
      <c r="C113" s="114"/>
      <c r="D113" s="114"/>
      <c r="E113" s="114"/>
      <c r="F113" s="114"/>
      <c r="G113" s="116"/>
      <c r="H113" s="114"/>
      <c r="I113" s="114"/>
      <c r="J113" s="114"/>
      <c r="K113" s="114"/>
      <c r="L113" s="114"/>
      <c r="M113" s="57"/>
      <c r="N113" s="57"/>
      <c r="O113" s="71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</row>
    <row r="114" spans="1:31" ht="14.25" customHeight="1">
      <c r="A114" s="114"/>
      <c r="B114" s="114"/>
      <c r="C114" s="114"/>
      <c r="D114" s="114"/>
      <c r="E114" s="114"/>
      <c r="F114" s="114"/>
      <c r="G114" s="116"/>
      <c r="H114" s="114"/>
      <c r="I114" s="114"/>
      <c r="J114" s="114"/>
      <c r="K114" s="114"/>
      <c r="L114" s="114"/>
      <c r="M114" s="57"/>
      <c r="N114" s="57"/>
      <c r="O114" s="71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</row>
    <row r="115" spans="1:31" ht="14.25" customHeight="1">
      <c r="A115" s="114"/>
      <c r="B115" s="114"/>
      <c r="C115" s="114"/>
      <c r="D115" s="114"/>
      <c r="E115" s="114"/>
      <c r="F115" s="114"/>
      <c r="G115" s="116"/>
      <c r="H115" s="114"/>
      <c r="I115" s="114"/>
      <c r="J115" s="114"/>
      <c r="K115" s="114"/>
      <c r="L115" s="114"/>
      <c r="M115" s="57"/>
      <c r="N115" s="57"/>
      <c r="O115" s="71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</row>
    <row r="116" spans="1:31" ht="14.25" customHeight="1">
      <c r="A116" s="114"/>
      <c r="B116" s="114"/>
      <c r="C116" s="114"/>
      <c r="D116" s="114"/>
      <c r="E116" s="114"/>
      <c r="F116" s="114"/>
      <c r="G116" s="116"/>
      <c r="H116" s="114"/>
      <c r="I116" s="114"/>
      <c r="J116" s="114"/>
      <c r="K116" s="114"/>
      <c r="L116" s="114"/>
      <c r="M116" s="57"/>
      <c r="N116" s="57"/>
      <c r="O116" s="71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</row>
    <row r="117" spans="1:31" ht="14.25" customHeight="1">
      <c r="A117" s="114"/>
      <c r="B117" s="114"/>
      <c r="C117" s="114"/>
      <c r="D117" s="114"/>
      <c r="E117" s="114"/>
      <c r="F117" s="114"/>
      <c r="G117" s="116"/>
      <c r="H117" s="114"/>
      <c r="I117" s="114"/>
      <c r="J117" s="114"/>
      <c r="K117" s="114"/>
      <c r="L117" s="114"/>
      <c r="M117" s="57"/>
      <c r="N117" s="57"/>
      <c r="O117" s="71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</row>
    <row r="118" spans="1:31" ht="14.25" customHeight="1">
      <c r="A118" s="114"/>
      <c r="B118" s="114"/>
      <c r="C118" s="114"/>
      <c r="D118" s="114"/>
      <c r="E118" s="114"/>
      <c r="F118" s="114"/>
      <c r="G118" s="116"/>
      <c r="H118" s="114"/>
      <c r="I118" s="114"/>
      <c r="J118" s="114"/>
      <c r="K118" s="114"/>
      <c r="L118" s="114"/>
      <c r="M118" s="57"/>
      <c r="N118" s="57"/>
      <c r="O118" s="71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</row>
    <row r="119" spans="1:31" ht="14.25" customHeight="1">
      <c r="A119" s="114"/>
      <c r="B119" s="114"/>
      <c r="C119" s="114"/>
      <c r="D119" s="114"/>
      <c r="E119" s="114"/>
      <c r="F119" s="114"/>
      <c r="G119" s="116"/>
      <c r="H119" s="114"/>
      <c r="I119" s="114"/>
      <c r="J119" s="114"/>
      <c r="K119" s="114"/>
      <c r="L119" s="114"/>
      <c r="M119" s="57"/>
      <c r="N119" s="57"/>
      <c r="O119" s="71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99"/>
    </row>
    <row r="120" spans="1:31" ht="14.25" customHeight="1">
      <c r="A120" s="114"/>
      <c r="B120" s="114"/>
      <c r="C120" s="114"/>
      <c r="D120" s="114"/>
      <c r="E120" s="114"/>
      <c r="F120" s="114"/>
      <c r="G120" s="116"/>
      <c r="H120" s="114"/>
      <c r="I120" s="114"/>
      <c r="J120" s="114"/>
      <c r="K120" s="114"/>
      <c r="L120" s="114"/>
      <c r="M120" s="57"/>
      <c r="N120" s="57"/>
      <c r="O120" s="71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99"/>
    </row>
    <row r="121" spans="1:31" ht="14.25" customHeight="1">
      <c r="A121" s="114"/>
      <c r="B121" s="114"/>
      <c r="C121" s="114"/>
      <c r="D121" s="114"/>
      <c r="E121" s="114"/>
      <c r="F121" s="114"/>
      <c r="G121" s="116"/>
      <c r="H121" s="114"/>
      <c r="I121" s="114"/>
      <c r="J121" s="114"/>
      <c r="K121" s="114"/>
      <c r="L121" s="114"/>
      <c r="M121" s="57"/>
      <c r="N121" s="57"/>
      <c r="O121" s="71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</row>
    <row r="122" spans="1:31" ht="14.25" customHeight="1">
      <c r="A122" s="114"/>
      <c r="B122" s="114"/>
      <c r="C122" s="114"/>
      <c r="D122" s="114"/>
      <c r="E122" s="114"/>
      <c r="F122" s="114"/>
      <c r="G122" s="116"/>
      <c r="H122" s="114"/>
      <c r="I122" s="114"/>
      <c r="J122" s="114"/>
      <c r="K122" s="114"/>
      <c r="L122" s="114"/>
      <c r="M122" s="57"/>
      <c r="N122" s="57"/>
      <c r="O122" s="71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</row>
    <row r="123" spans="1:31" ht="14.25" customHeight="1">
      <c r="A123" s="114"/>
      <c r="B123" s="114"/>
      <c r="C123" s="114"/>
      <c r="D123" s="114"/>
      <c r="E123" s="114"/>
      <c r="F123" s="114"/>
      <c r="G123" s="116"/>
      <c r="H123" s="114"/>
      <c r="I123" s="114"/>
      <c r="J123" s="114"/>
      <c r="K123" s="114"/>
      <c r="L123" s="114"/>
      <c r="M123" s="57"/>
      <c r="N123" s="57"/>
      <c r="O123" s="71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</row>
    <row r="124" spans="1:31" ht="14.25" customHeight="1">
      <c r="A124" s="114"/>
      <c r="B124" s="114"/>
      <c r="C124" s="114"/>
      <c r="D124" s="114"/>
      <c r="E124" s="114"/>
      <c r="F124" s="114"/>
      <c r="G124" s="116"/>
      <c r="H124" s="114"/>
      <c r="I124" s="114"/>
      <c r="J124" s="114"/>
      <c r="K124" s="114"/>
      <c r="L124" s="114"/>
      <c r="M124" s="57"/>
      <c r="N124" s="57"/>
      <c r="O124" s="71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</row>
    <row r="125" spans="1:31" ht="14.25" customHeight="1">
      <c r="A125" s="114"/>
      <c r="B125" s="114"/>
      <c r="C125" s="114"/>
      <c r="D125" s="114"/>
      <c r="E125" s="114"/>
      <c r="F125" s="114"/>
      <c r="G125" s="116"/>
      <c r="H125" s="114"/>
      <c r="I125" s="114"/>
      <c r="J125" s="114"/>
      <c r="K125" s="114"/>
      <c r="L125" s="114"/>
      <c r="M125" s="57"/>
      <c r="N125" s="57"/>
      <c r="O125" s="71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</row>
    <row r="126" spans="1:31" ht="14.25" customHeight="1">
      <c r="A126" s="114"/>
      <c r="B126" s="114"/>
      <c r="C126" s="114"/>
      <c r="D126" s="114"/>
      <c r="E126" s="114"/>
      <c r="F126" s="114"/>
      <c r="G126" s="116"/>
      <c r="H126" s="114"/>
      <c r="I126" s="114"/>
      <c r="J126" s="114"/>
      <c r="K126" s="114"/>
      <c r="L126" s="114"/>
      <c r="M126" s="57"/>
      <c r="N126" s="57"/>
      <c r="O126" s="71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</row>
    <row r="127" spans="1:31" ht="14.25" customHeight="1">
      <c r="A127" s="114"/>
      <c r="B127" s="114"/>
      <c r="C127" s="114"/>
      <c r="D127" s="114"/>
      <c r="E127" s="114"/>
      <c r="F127" s="114"/>
      <c r="G127" s="116"/>
      <c r="H127" s="114"/>
      <c r="I127" s="114"/>
      <c r="J127" s="114"/>
      <c r="K127" s="114"/>
      <c r="L127" s="114"/>
      <c r="M127" s="57"/>
      <c r="N127" s="57"/>
      <c r="O127" s="71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</row>
    <row r="128" spans="1:31" ht="14.25" customHeight="1">
      <c r="A128" s="114"/>
      <c r="B128" s="114"/>
      <c r="C128" s="114"/>
      <c r="D128" s="114"/>
      <c r="E128" s="114"/>
      <c r="F128" s="114"/>
      <c r="G128" s="116"/>
      <c r="H128" s="114"/>
      <c r="I128" s="114"/>
      <c r="J128" s="114"/>
      <c r="K128" s="114"/>
      <c r="L128" s="114"/>
      <c r="M128" s="57"/>
      <c r="N128" s="57"/>
      <c r="O128" s="71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</row>
    <row r="129" spans="1:31" ht="14.25" customHeight="1">
      <c r="A129" s="114"/>
      <c r="B129" s="114"/>
      <c r="C129" s="114"/>
      <c r="D129" s="114"/>
      <c r="E129" s="114"/>
      <c r="F129" s="114"/>
      <c r="G129" s="116"/>
      <c r="H129" s="114"/>
      <c r="I129" s="114"/>
      <c r="J129" s="114"/>
      <c r="K129" s="114"/>
      <c r="L129" s="114"/>
      <c r="M129" s="57"/>
      <c r="N129" s="57"/>
      <c r="O129" s="71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</row>
    <row r="130" spans="1:31" ht="14.25" customHeight="1">
      <c r="A130" s="114"/>
      <c r="B130" s="114"/>
      <c r="C130" s="114"/>
      <c r="D130" s="114"/>
      <c r="E130" s="114"/>
      <c r="F130" s="114"/>
      <c r="G130" s="116"/>
      <c r="H130" s="114"/>
      <c r="I130" s="114"/>
      <c r="J130" s="114"/>
      <c r="K130" s="114"/>
      <c r="L130" s="114"/>
      <c r="M130" s="57"/>
      <c r="N130" s="57"/>
      <c r="O130" s="71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</row>
    <row r="131" spans="1:31" ht="14.25" customHeight="1">
      <c r="A131" s="114"/>
      <c r="B131" s="114"/>
      <c r="C131" s="114"/>
      <c r="D131" s="114"/>
      <c r="E131" s="114"/>
      <c r="F131" s="114"/>
      <c r="G131" s="116"/>
      <c r="H131" s="114"/>
      <c r="I131" s="114"/>
      <c r="J131" s="114"/>
      <c r="K131" s="114"/>
      <c r="L131" s="114"/>
      <c r="M131" s="57"/>
      <c r="N131" s="57"/>
      <c r="O131" s="71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</row>
    <row r="132" spans="1:31" ht="14.25" customHeight="1">
      <c r="A132" s="114"/>
      <c r="B132" s="114"/>
      <c r="C132" s="114"/>
      <c r="D132" s="114"/>
      <c r="E132" s="114"/>
      <c r="F132" s="114"/>
      <c r="G132" s="116"/>
      <c r="H132" s="114"/>
      <c r="I132" s="114"/>
      <c r="J132" s="114"/>
      <c r="K132" s="114"/>
      <c r="L132" s="114"/>
      <c r="M132" s="57"/>
      <c r="N132" s="57"/>
      <c r="O132" s="71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</row>
    <row r="133" spans="1:31" ht="14.25" customHeight="1">
      <c r="A133" s="114"/>
      <c r="B133" s="114"/>
      <c r="C133" s="114"/>
      <c r="D133" s="114"/>
      <c r="E133" s="114"/>
      <c r="F133" s="114"/>
      <c r="G133" s="116"/>
      <c r="H133" s="114"/>
      <c r="I133" s="114"/>
      <c r="J133" s="114"/>
      <c r="K133" s="114"/>
      <c r="L133" s="114"/>
      <c r="M133" s="57"/>
      <c r="N133" s="57"/>
      <c r="O133" s="71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</row>
    <row r="134" spans="1:31" ht="14.25" customHeight="1">
      <c r="A134" s="114"/>
      <c r="B134" s="114"/>
      <c r="C134" s="114"/>
      <c r="D134" s="114"/>
      <c r="E134" s="114"/>
      <c r="F134" s="114"/>
      <c r="G134" s="116"/>
      <c r="H134" s="114"/>
      <c r="I134" s="114"/>
      <c r="J134" s="114"/>
      <c r="K134" s="114"/>
      <c r="L134" s="114"/>
      <c r="M134" s="57"/>
      <c r="N134" s="57"/>
      <c r="O134" s="71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</row>
    <row r="135" spans="1:31" ht="14.25" customHeight="1">
      <c r="A135" s="114"/>
      <c r="B135" s="114"/>
      <c r="C135" s="114"/>
      <c r="D135" s="114"/>
      <c r="E135" s="114"/>
      <c r="F135" s="114"/>
      <c r="G135" s="116"/>
      <c r="H135" s="114"/>
      <c r="I135" s="114"/>
      <c r="J135" s="114"/>
      <c r="K135" s="114"/>
      <c r="L135" s="114"/>
      <c r="M135" s="57"/>
      <c r="N135" s="57"/>
      <c r="O135" s="71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</row>
    <row r="136" spans="1:31" ht="14.25" customHeight="1">
      <c r="A136" s="114"/>
      <c r="B136" s="114"/>
      <c r="C136" s="114"/>
      <c r="D136" s="114"/>
      <c r="E136" s="114"/>
      <c r="F136" s="114"/>
      <c r="G136" s="116"/>
      <c r="H136" s="114"/>
      <c r="I136" s="114"/>
      <c r="J136" s="114"/>
      <c r="K136" s="114"/>
      <c r="L136" s="114"/>
      <c r="M136" s="57"/>
      <c r="N136" s="57"/>
      <c r="O136" s="71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</row>
    <row r="137" spans="1:31" ht="14.25" customHeight="1">
      <c r="A137" s="114"/>
      <c r="B137" s="114"/>
      <c r="C137" s="114"/>
      <c r="D137" s="114"/>
      <c r="E137" s="114"/>
      <c r="F137" s="114"/>
      <c r="G137" s="116"/>
      <c r="H137" s="114"/>
      <c r="I137" s="114"/>
      <c r="J137" s="114"/>
      <c r="K137" s="114"/>
      <c r="L137" s="114"/>
      <c r="M137" s="57"/>
      <c r="N137" s="57"/>
      <c r="O137" s="71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</row>
    <row r="138" spans="1:31" ht="14.25" customHeight="1">
      <c r="A138" s="114"/>
      <c r="B138" s="114"/>
      <c r="C138" s="114"/>
      <c r="D138" s="114"/>
      <c r="E138" s="114"/>
      <c r="F138" s="114"/>
      <c r="G138" s="116"/>
      <c r="H138" s="114"/>
      <c r="I138" s="114"/>
      <c r="J138" s="114"/>
      <c r="K138" s="114"/>
      <c r="L138" s="114"/>
      <c r="M138" s="57"/>
      <c r="N138" s="57"/>
      <c r="O138" s="71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</row>
    <row r="139" spans="1:31" ht="14.25" customHeight="1">
      <c r="A139" s="114"/>
      <c r="B139" s="114"/>
      <c r="C139" s="114"/>
      <c r="D139" s="114"/>
      <c r="E139" s="114"/>
      <c r="F139" s="114"/>
      <c r="G139" s="116"/>
      <c r="H139" s="114"/>
      <c r="I139" s="114"/>
      <c r="J139" s="114"/>
      <c r="K139" s="114"/>
      <c r="L139" s="114"/>
      <c r="M139" s="57"/>
      <c r="N139" s="57"/>
      <c r="O139" s="71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</row>
    <row r="140" spans="1:31" ht="14.25" customHeight="1">
      <c r="A140" s="114"/>
      <c r="B140" s="114"/>
      <c r="C140" s="114"/>
      <c r="D140" s="114"/>
      <c r="E140" s="114"/>
      <c r="F140" s="114"/>
      <c r="G140" s="116"/>
      <c r="H140" s="114"/>
      <c r="I140" s="114"/>
      <c r="J140" s="114"/>
      <c r="K140" s="114"/>
      <c r="L140" s="114"/>
      <c r="M140" s="57"/>
      <c r="N140" s="57"/>
      <c r="O140" s="71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</row>
    <row r="141" spans="1:31" ht="14.25" customHeight="1">
      <c r="A141" s="114"/>
      <c r="B141" s="114"/>
      <c r="C141" s="114"/>
      <c r="D141" s="114"/>
      <c r="E141" s="114"/>
      <c r="F141" s="114"/>
      <c r="G141" s="116"/>
      <c r="H141" s="114"/>
      <c r="I141" s="114"/>
      <c r="J141" s="114"/>
      <c r="K141" s="114"/>
      <c r="L141" s="114"/>
      <c r="M141" s="57"/>
      <c r="N141" s="57"/>
      <c r="O141" s="71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</row>
    <row r="142" spans="1:31" ht="14.25" customHeight="1">
      <c r="A142" s="114"/>
      <c r="B142" s="114"/>
      <c r="C142" s="114"/>
      <c r="D142" s="114"/>
      <c r="E142" s="114"/>
      <c r="F142" s="114"/>
      <c r="G142" s="116"/>
      <c r="H142" s="114"/>
      <c r="I142" s="114"/>
      <c r="J142" s="114"/>
      <c r="K142" s="114"/>
      <c r="L142" s="114"/>
      <c r="M142" s="57"/>
      <c r="N142" s="57"/>
      <c r="O142" s="71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</row>
    <row r="143" spans="1:31" ht="14.25" customHeight="1">
      <c r="A143" s="114"/>
      <c r="B143" s="114"/>
      <c r="C143" s="114"/>
      <c r="D143" s="114"/>
      <c r="E143" s="114"/>
      <c r="F143" s="114"/>
      <c r="G143" s="116"/>
      <c r="H143" s="114"/>
      <c r="I143" s="114"/>
      <c r="J143" s="114"/>
      <c r="K143" s="114"/>
      <c r="L143" s="114"/>
      <c r="M143" s="57"/>
      <c r="N143" s="57"/>
      <c r="O143" s="71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</row>
    <row r="144" spans="1:31" ht="14.25" customHeight="1">
      <c r="A144" s="114"/>
      <c r="B144" s="114"/>
      <c r="C144" s="114"/>
      <c r="D144" s="114"/>
      <c r="E144" s="114"/>
      <c r="F144" s="114"/>
      <c r="G144" s="116"/>
      <c r="H144" s="114"/>
      <c r="I144" s="114"/>
      <c r="J144" s="114"/>
      <c r="K144" s="114"/>
      <c r="L144" s="114"/>
      <c r="M144" s="57"/>
      <c r="N144" s="57"/>
      <c r="O144" s="71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</row>
    <row r="145" spans="1:31" ht="14.25" customHeight="1">
      <c r="A145" s="114"/>
      <c r="B145" s="114"/>
      <c r="C145" s="114"/>
      <c r="D145" s="114"/>
      <c r="E145" s="114"/>
      <c r="F145" s="114"/>
      <c r="G145" s="116"/>
      <c r="H145" s="114"/>
      <c r="I145" s="114"/>
      <c r="J145" s="114"/>
      <c r="K145" s="114"/>
      <c r="L145" s="114"/>
      <c r="M145" s="57"/>
      <c r="N145" s="57"/>
      <c r="O145" s="71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</row>
    <row r="146" spans="1:31" ht="14.25" customHeight="1">
      <c r="A146" s="114"/>
      <c r="B146" s="114"/>
      <c r="C146" s="114"/>
      <c r="D146" s="114"/>
      <c r="E146" s="114"/>
      <c r="F146" s="114"/>
      <c r="G146" s="116"/>
      <c r="H146" s="114"/>
      <c r="I146" s="114"/>
      <c r="J146" s="114"/>
      <c r="K146" s="114"/>
      <c r="L146" s="114"/>
      <c r="M146" s="57"/>
      <c r="N146" s="57"/>
      <c r="O146" s="71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</row>
    <row r="147" spans="1:31" ht="14.25" customHeight="1">
      <c r="A147" s="114"/>
      <c r="B147" s="114"/>
      <c r="C147" s="114"/>
      <c r="D147" s="114"/>
      <c r="E147" s="114"/>
      <c r="F147" s="114"/>
      <c r="G147" s="116"/>
      <c r="H147" s="114"/>
      <c r="I147" s="114"/>
      <c r="J147" s="114"/>
      <c r="K147" s="114"/>
      <c r="L147" s="114"/>
      <c r="M147" s="57"/>
      <c r="N147" s="57"/>
      <c r="O147" s="71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</row>
    <row r="148" spans="1:31" ht="14.25" customHeight="1">
      <c r="A148" s="114"/>
      <c r="B148" s="114"/>
      <c r="C148" s="114"/>
      <c r="D148" s="114"/>
      <c r="E148" s="114"/>
      <c r="F148" s="114"/>
      <c r="G148" s="116"/>
      <c r="H148" s="114"/>
      <c r="I148" s="114"/>
      <c r="J148" s="114"/>
      <c r="K148" s="114"/>
      <c r="L148" s="114"/>
      <c r="M148" s="57"/>
      <c r="N148" s="57"/>
      <c r="O148" s="71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</row>
    <row r="149" spans="1:31" ht="14.25" customHeight="1">
      <c r="A149" s="114"/>
      <c r="B149" s="114"/>
      <c r="C149" s="114"/>
      <c r="D149" s="114"/>
      <c r="E149" s="114"/>
      <c r="F149" s="114"/>
      <c r="G149" s="116"/>
      <c r="H149" s="114"/>
      <c r="I149" s="114"/>
      <c r="J149" s="114"/>
      <c r="K149" s="114"/>
      <c r="L149" s="114"/>
      <c r="M149" s="57"/>
      <c r="N149" s="57"/>
      <c r="O149" s="71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</row>
    <row r="150" spans="1:31" ht="14.25" customHeight="1">
      <c r="A150" s="114"/>
      <c r="B150" s="114"/>
      <c r="C150" s="114"/>
      <c r="D150" s="114"/>
      <c r="E150" s="114"/>
      <c r="F150" s="114"/>
      <c r="G150" s="116"/>
      <c r="H150" s="114"/>
      <c r="I150" s="114"/>
      <c r="J150" s="114"/>
      <c r="K150" s="114"/>
      <c r="L150" s="114"/>
      <c r="M150" s="57"/>
      <c r="N150" s="57"/>
      <c r="O150" s="71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</row>
    <row r="151" spans="1:31" ht="14.25" customHeight="1">
      <c r="A151" s="114"/>
      <c r="B151" s="114"/>
      <c r="C151" s="114"/>
      <c r="D151" s="114"/>
      <c r="E151" s="114"/>
      <c r="F151" s="114"/>
      <c r="G151" s="116"/>
      <c r="H151" s="114"/>
      <c r="I151" s="114"/>
      <c r="J151" s="114"/>
      <c r="K151" s="114"/>
      <c r="L151" s="114"/>
      <c r="M151" s="57"/>
      <c r="N151" s="57"/>
      <c r="O151" s="71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</row>
    <row r="152" spans="1:31" ht="14.25" customHeight="1">
      <c r="A152" s="114"/>
      <c r="B152" s="114"/>
      <c r="C152" s="114"/>
      <c r="D152" s="114"/>
      <c r="E152" s="114"/>
      <c r="F152" s="114"/>
      <c r="G152" s="116"/>
      <c r="H152" s="114"/>
      <c r="I152" s="114"/>
      <c r="J152" s="114"/>
      <c r="K152" s="114"/>
      <c r="L152" s="114"/>
      <c r="M152" s="57"/>
      <c r="N152" s="57"/>
      <c r="O152" s="71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</row>
    <row r="153" spans="1:31" ht="14.25" customHeight="1">
      <c r="A153" s="114"/>
      <c r="B153" s="114"/>
      <c r="C153" s="114"/>
      <c r="D153" s="114"/>
      <c r="E153" s="114"/>
      <c r="F153" s="114"/>
      <c r="G153" s="116"/>
      <c r="H153" s="114"/>
      <c r="I153" s="114"/>
      <c r="J153" s="114"/>
      <c r="K153" s="114"/>
      <c r="L153" s="114"/>
      <c r="M153" s="57"/>
      <c r="N153" s="57"/>
      <c r="O153" s="71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</row>
    <row r="154" spans="1:31" ht="14.25" customHeight="1">
      <c r="A154" s="114"/>
      <c r="B154" s="114"/>
      <c r="C154" s="114"/>
      <c r="D154" s="114"/>
      <c r="E154" s="114"/>
      <c r="F154" s="114"/>
      <c r="G154" s="116"/>
      <c r="H154" s="114"/>
      <c r="I154" s="114"/>
      <c r="J154" s="114"/>
      <c r="K154" s="114"/>
      <c r="L154" s="114"/>
      <c r="M154" s="57"/>
      <c r="N154" s="57"/>
      <c r="O154" s="71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  <c r="AE154" s="99"/>
    </row>
    <row r="155" spans="1:31" ht="14.25" customHeight="1">
      <c r="A155" s="114"/>
      <c r="B155" s="114"/>
      <c r="C155" s="114"/>
      <c r="D155" s="114"/>
      <c r="E155" s="114"/>
      <c r="F155" s="114"/>
      <c r="G155" s="116"/>
      <c r="H155" s="114"/>
      <c r="I155" s="114"/>
      <c r="J155" s="114"/>
      <c r="K155" s="114"/>
      <c r="L155" s="114"/>
      <c r="M155" s="57"/>
      <c r="N155" s="57"/>
      <c r="O155" s="71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  <c r="AE155" s="99"/>
    </row>
    <row r="156" spans="1:31" ht="14.25" customHeight="1">
      <c r="A156" s="114"/>
      <c r="B156" s="114"/>
      <c r="C156" s="114"/>
      <c r="D156" s="114"/>
      <c r="E156" s="114"/>
      <c r="F156" s="114"/>
      <c r="G156" s="116"/>
      <c r="H156" s="114"/>
      <c r="I156" s="114"/>
      <c r="J156" s="114"/>
      <c r="K156" s="114"/>
      <c r="L156" s="114"/>
      <c r="M156" s="57"/>
      <c r="N156" s="57"/>
      <c r="O156" s="71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99"/>
    </row>
    <row r="157" spans="1:31" ht="14.25" customHeight="1">
      <c r="A157" s="114"/>
      <c r="B157" s="114"/>
      <c r="C157" s="114"/>
      <c r="D157" s="114"/>
      <c r="E157" s="114"/>
      <c r="F157" s="114"/>
      <c r="G157" s="116"/>
      <c r="H157" s="114"/>
      <c r="I157" s="114"/>
      <c r="J157" s="114"/>
      <c r="K157" s="114"/>
      <c r="L157" s="114"/>
      <c r="M157" s="57"/>
      <c r="N157" s="57"/>
      <c r="O157" s="71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</row>
    <row r="158" spans="1:31" ht="14.25" customHeight="1">
      <c r="A158" s="114"/>
      <c r="B158" s="114"/>
      <c r="C158" s="114"/>
      <c r="D158" s="114"/>
      <c r="E158" s="114"/>
      <c r="F158" s="114"/>
      <c r="G158" s="116"/>
      <c r="H158" s="114"/>
      <c r="I158" s="114"/>
      <c r="J158" s="114"/>
      <c r="K158" s="114"/>
      <c r="L158" s="114"/>
      <c r="M158" s="57"/>
      <c r="N158" s="57"/>
      <c r="O158" s="71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</row>
    <row r="159" spans="1:31" ht="14.25" customHeight="1">
      <c r="A159" s="114"/>
      <c r="B159" s="114"/>
      <c r="C159" s="114"/>
      <c r="D159" s="114"/>
      <c r="E159" s="114"/>
      <c r="F159" s="114"/>
      <c r="G159" s="116"/>
      <c r="H159" s="114"/>
      <c r="I159" s="114"/>
      <c r="J159" s="114"/>
      <c r="K159" s="114"/>
      <c r="L159" s="114"/>
      <c r="M159" s="57"/>
      <c r="N159" s="57"/>
      <c r="O159" s="71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</row>
    <row r="160" spans="1:31" ht="14.25" customHeight="1">
      <c r="A160" s="114"/>
      <c r="B160" s="114"/>
      <c r="C160" s="114"/>
      <c r="D160" s="114"/>
      <c r="E160" s="114"/>
      <c r="F160" s="114"/>
      <c r="G160" s="116"/>
      <c r="H160" s="114"/>
      <c r="I160" s="114"/>
      <c r="J160" s="114"/>
      <c r="K160" s="114"/>
      <c r="L160" s="114"/>
      <c r="M160" s="57"/>
      <c r="N160" s="57"/>
      <c r="O160" s="71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99"/>
    </row>
    <row r="161" spans="1:31" ht="14.25" customHeight="1">
      <c r="A161" s="114"/>
      <c r="B161" s="114"/>
      <c r="C161" s="114"/>
      <c r="D161" s="114"/>
      <c r="E161" s="114"/>
      <c r="F161" s="114"/>
      <c r="G161" s="116"/>
      <c r="H161" s="114"/>
      <c r="I161" s="114"/>
      <c r="J161" s="114"/>
      <c r="K161" s="114"/>
      <c r="L161" s="114"/>
      <c r="M161" s="57"/>
      <c r="N161" s="57"/>
      <c r="O161" s="71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</row>
    <row r="162" spans="1:31" ht="14.25" customHeight="1">
      <c r="A162" s="114"/>
      <c r="B162" s="114"/>
      <c r="C162" s="114"/>
      <c r="D162" s="114"/>
      <c r="E162" s="114"/>
      <c r="F162" s="114"/>
      <c r="G162" s="116"/>
      <c r="H162" s="114"/>
      <c r="I162" s="114"/>
      <c r="J162" s="114"/>
      <c r="K162" s="114"/>
      <c r="L162" s="114"/>
      <c r="M162" s="57"/>
      <c r="N162" s="57"/>
      <c r="O162" s="71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</row>
    <row r="163" spans="1:31" ht="14.25" customHeight="1">
      <c r="A163" s="114"/>
      <c r="B163" s="114"/>
      <c r="C163" s="114"/>
      <c r="D163" s="114"/>
      <c r="E163" s="114"/>
      <c r="F163" s="114"/>
      <c r="G163" s="116"/>
      <c r="H163" s="114"/>
      <c r="I163" s="114"/>
      <c r="J163" s="114"/>
      <c r="K163" s="114"/>
      <c r="L163" s="114"/>
      <c r="M163" s="57"/>
      <c r="N163" s="57"/>
      <c r="O163" s="71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</row>
    <row r="164" spans="1:31" ht="14.25" customHeight="1">
      <c r="A164" s="114"/>
      <c r="B164" s="114"/>
      <c r="C164" s="114"/>
      <c r="D164" s="114"/>
      <c r="E164" s="114"/>
      <c r="F164" s="114"/>
      <c r="G164" s="116"/>
      <c r="H164" s="114"/>
      <c r="I164" s="114"/>
      <c r="J164" s="114"/>
      <c r="K164" s="114"/>
      <c r="L164" s="114"/>
      <c r="M164" s="57"/>
      <c r="N164" s="57"/>
      <c r="O164" s="71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  <c r="AE164" s="99"/>
    </row>
    <row r="165" spans="1:31" ht="14.25" customHeight="1">
      <c r="A165" s="114"/>
      <c r="B165" s="114"/>
      <c r="C165" s="114"/>
      <c r="D165" s="114"/>
      <c r="E165" s="114"/>
      <c r="F165" s="114"/>
      <c r="G165" s="116"/>
      <c r="H165" s="114"/>
      <c r="I165" s="114"/>
      <c r="J165" s="114"/>
      <c r="K165" s="114"/>
      <c r="L165" s="114"/>
      <c r="M165" s="57"/>
      <c r="N165" s="57"/>
      <c r="O165" s="71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</row>
    <row r="166" spans="1:31" ht="14.25" customHeight="1">
      <c r="A166" s="114"/>
      <c r="B166" s="114"/>
      <c r="C166" s="114"/>
      <c r="D166" s="114"/>
      <c r="E166" s="114"/>
      <c r="F166" s="114"/>
      <c r="G166" s="116"/>
      <c r="H166" s="114"/>
      <c r="I166" s="114"/>
      <c r="J166" s="114"/>
      <c r="K166" s="114"/>
      <c r="L166" s="114"/>
      <c r="M166" s="57"/>
      <c r="N166" s="57"/>
      <c r="O166" s="71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</row>
    <row r="167" spans="1:31" ht="14.25" customHeight="1">
      <c r="A167" s="114"/>
      <c r="B167" s="114"/>
      <c r="C167" s="114"/>
      <c r="D167" s="114"/>
      <c r="E167" s="114"/>
      <c r="F167" s="114"/>
      <c r="G167" s="116"/>
      <c r="H167" s="114"/>
      <c r="I167" s="114"/>
      <c r="J167" s="114"/>
      <c r="K167" s="114"/>
      <c r="L167" s="114"/>
      <c r="M167" s="57"/>
      <c r="N167" s="57"/>
      <c r="O167" s="71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</row>
    <row r="168" spans="1:31" ht="14.25" customHeight="1">
      <c r="A168" s="114"/>
      <c r="B168" s="114"/>
      <c r="C168" s="114"/>
      <c r="D168" s="114"/>
      <c r="E168" s="114"/>
      <c r="F168" s="114"/>
      <c r="G168" s="116"/>
      <c r="H168" s="114"/>
      <c r="I168" s="114"/>
      <c r="J168" s="114"/>
      <c r="K168" s="114"/>
      <c r="L168" s="114"/>
      <c r="M168" s="57"/>
      <c r="N168" s="57"/>
      <c r="O168" s="71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</row>
    <row r="169" spans="1:31" ht="14.25" customHeight="1">
      <c r="A169" s="114"/>
      <c r="B169" s="114"/>
      <c r="C169" s="114"/>
      <c r="D169" s="114"/>
      <c r="E169" s="114"/>
      <c r="F169" s="114"/>
      <c r="G169" s="116"/>
      <c r="H169" s="114"/>
      <c r="I169" s="114"/>
      <c r="J169" s="114"/>
      <c r="K169" s="114"/>
      <c r="L169" s="114"/>
      <c r="M169" s="57"/>
      <c r="N169" s="57"/>
      <c r="O169" s="71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</row>
    <row r="170" spans="1:31" ht="14.25" customHeight="1">
      <c r="A170" s="114"/>
      <c r="B170" s="114"/>
      <c r="C170" s="114"/>
      <c r="D170" s="114"/>
      <c r="E170" s="114"/>
      <c r="F170" s="114"/>
      <c r="G170" s="116"/>
      <c r="H170" s="114"/>
      <c r="I170" s="114"/>
      <c r="J170" s="114"/>
      <c r="K170" s="114"/>
      <c r="L170" s="114"/>
      <c r="M170" s="57"/>
      <c r="N170" s="57"/>
      <c r="O170" s="71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</row>
    <row r="171" spans="1:31" ht="14.25" customHeight="1">
      <c r="A171" s="114"/>
      <c r="B171" s="114"/>
      <c r="C171" s="114"/>
      <c r="D171" s="114"/>
      <c r="E171" s="114"/>
      <c r="F171" s="114"/>
      <c r="G171" s="116"/>
      <c r="H171" s="114"/>
      <c r="I171" s="114"/>
      <c r="J171" s="114"/>
      <c r="K171" s="114"/>
      <c r="L171" s="114"/>
      <c r="M171" s="57"/>
      <c r="N171" s="57"/>
      <c r="O171" s="71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</row>
    <row r="172" spans="1:31" ht="14.25" customHeight="1">
      <c r="A172" s="114"/>
      <c r="B172" s="114"/>
      <c r="C172" s="114"/>
      <c r="D172" s="114"/>
      <c r="E172" s="114"/>
      <c r="F172" s="114"/>
      <c r="G172" s="116"/>
      <c r="H172" s="114"/>
      <c r="I172" s="114"/>
      <c r="J172" s="114"/>
      <c r="K172" s="114"/>
      <c r="L172" s="114"/>
      <c r="M172" s="57"/>
      <c r="N172" s="57"/>
      <c r="O172" s="71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</row>
    <row r="173" spans="1:31" ht="14.25" customHeight="1">
      <c r="A173" s="114"/>
      <c r="B173" s="114"/>
      <c r="C173" s="114"/>
      <c r="D173" s="114"/>
      <c r="E173" s="114"/>
      <c r="F173" s="114"/>
      <c r="G173" s="116"/>
      <c r="H173" s="114"/>
      <c r="I173" s="114"/>
      <c r="J173" s="114"/>
      <c r="K173" s="114"/>
      <c r="L173" s="114"/>
      <c r="M173" s="57"/>
      <c r="N173" s="57"/>
      <c r="O173" s="71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</row>
    <row r="174" spans="1:31" ht="14.25" customHeight="1">
      <c r="A174" s="114"/>
      <c r="B174" s="114"/>
      <c r="C174" s="114"/>
      <c r="D174" s="114"/>
      <c r="E174" s="114"/>
      <c r="F174" s="114"/>
      <c r="G174" s="116"/>
      <c r="H174" s="114"/>
      <c r="I174" s="114"/>
      <c r="J174" s="114"/>
      <c r="K174" s="114"/>
      <c r="L174" s="114"/>
      <c r="M174" s="57"/>
      <c r="N174" s="57"/>
      <c r="O174" s="71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</row>
    <row r="175" spans="1:31" ht="14.25" customHeight="1">
      <c r="A175" s="114"/>
      <c r="B175" s="114"/>
      <c r="C175" s="114"/>
      <c r="D175" s="114"/>
      <c r="E175" s="114"/>
      <c r="F175" s="114"/>
      <c r="G175" s="116"/>
      <c r="H175" s="114"/>
      <c r="I175" s="114"/>
      <c r="J175" s="114"/>
      <c r="K175" s="114"/>
      <c r="L175" s="114"/>
      <c r="M175" s="57"/>
      <c r="N175" s="57"/>
      <c r="O175" s="71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</row>
    <row r="176" spans="1:31" ht="14.25" customHeight="1">
      <c r="A176" s="114"/>
      <c r="B176" s="114"/>
      <c r="C176" s="114"/>
      <c r="D176" s="114"/>
      <c r="E176" s="114"/>
      <c r="F176" s="114"/>
      <c r="G176" s="116"/>
      <c r="H176" s="114"/>
      <c r="I176" s="114"/>
      <c r="J176" s="114"/>
      <c r="K176" s="114"/>
      <c r="L176" s="114"/>
      <c r="M176" s="57"/>
      <c r="N176" s="57"/>
      <c r="O176" s="71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</row>
    <row r="177" spans="1:31" ht="14.25" customHeight="1">
      <c r="A177" s="114"/>
      <c r="B177" s="114"/>
      <c r="C177" s="114"/>
      <c r="D177" s="114"/>
      <c r="E177" s="114"/>
      <c r="F177" s="114"/>
      <c r="G177" s="116"/>
      <c r="H177" s="114"/>
      <c r="I177" s="114"/>
      <c r="J177" s="114"/>
      <c r="K177" s="114"/>
      <c r="L177" s="114"/>
      <c r="M177" s="57"/>
      <c r="N177" s="57"/>
      <c r="O177" s="71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</row>
    <row r="178" spans="1:31" ht="14.25" customHeight="1">
      <c r="A178" s="114"/>
      <c r="B178" s="114"/>
      <c r="C178" s="114"/>
      <c r="D178" s="114"/>
      <c r="E178" s="114"/>
      <c r="F178" s="114"/>
      <c r="G178" s="116"/>
      <c r="H178" s="114"/>
      <c r="I178" s="114"/>
      <c r="J178" s="114"/>
      <c r="K178" s="114"/>
      <c r="L178" s="114"/>
      <c r="M178" s="57"/>
      <c r="N178" s="57"/>
      <c r="O178" s="71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</row>
    <row r="179" spans="1:31" ht="14.25" customHeight="1">
      <c r="A179" s="114"/>
      <c r="B179" s="114"/>
      <c r="C179" s="114"/>
      <c r="D179" s="114"/>
      <c r="E179" s="114"/>
      <c r="F179" s="114"/>
      <c r="G179" s="116"/>
      <c r="H179" s="114"/>
      <c r="I179" s="114"/>
      <c r="J179" s="114"/>
      <c r="K179" s="114"/>
      <c r="L179" s="114"/>
      <c r="M179" s="57"/>
      <c r="N179" s="57"/>
      <c r="O179" s="71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</row>
    <row r="180" spans="1:31" ht="14.25" customHeight="1">
      <c r="A180" s="114"/>
      <c r="B180" s="114"/>
      <c r="C180" s="114"/>
      <c r="D180" s="114"/>
      <c r="E180" s="114"/>
      <c r="F180" s="114"/>
      <c r="G180" s="116"/>
      <c r="H180" s="114"/>
      <c r="I180" s="114"/>
      <c r="J180" s="114"/>
      <c r="K180" s="114"/>
      <c r="L180" s="114"/>
      <c r="M180" s="57"/>
      <c r="N180" s="57"/>
      <c r="O180" s="71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99"/>
    </row>
    <row r="181" spans="1:31" ht="14.25" customHeight="1">
      <c r="A181" s="114"/>
      <c r="B181" s="114"/>
      <c r="C181" s="114"/>
      <c r="D181" s="114"/>
      <c r="E181" s="114"/>
      <c r="F181" s="114"/>
      <c r="G181" s="116"/>
      <c r="H181" s="114"/>
      <c r="I181" s="114"/>
      <c r="J181" s="114"/>
      <c r="K181" s="114"/>
      <c r="L181" s="114"/>
      <c r="M181" s="57"/>
      <c r="N181" s="57"/>
      <c r="O181" s="71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</row>
    <row r="182" spans="1:31" ht="14.25" customHeight="1">
      <c r="A182" s="114"/>
      <c r="B182" s="114"/>
      <c r="C182" s="114"/>
      <c r="D182" s="114"/>
      <c r="E182" s="114"/>
      <c r="F182" s="114"/>
      <c r="G182" s="116"/>
      <c r="H182" s="114"/>
      <c r="I182" s="114"/>
      <c r="J182" s="114"/>
      <c r="K182" s="114"/>
      <c r="L182" s="114"/>
      <c r="M182" s="57"/>
      <c r="N182" s="57"/>
      <c r="O182" s="71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</row>
    <row r="183" spans="1:31" ht="14.25" customHeight="1">
      <c r="A183" s="114"/>
      <c r="B183" s="114"/>
      <c r="C183" s="114"/>
      <c r="D183" s="114"/>
      <c r="E183" s="114"/>
      <c r="F183" s="114"/>
      <c r="G183" s="116"/>
      <c r="H183" s="114"/>
      <c r="I183" s="114"/>
      <c r="J183" s="114"/>
      <c r="K183" s="114"/>
      <c r="L183" s="114"/>
      <c r="M183" s="57"/>
      <c r="N183" s="57"/>
      <c r="O183" s="71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</row>
    <row r="184" spans="1:31" ht="14.25" customHeight="1">
      <c r="A184" s="114"/>
      <c r="B184" s="114"/>
      <c r="C184" s="114"/>
      <c r="D184" s="114"/>
      <c r="E184" s="114"/>
      <c r="F184" s="114"/>
      <c r="G184" s="116"/>
      <c r="H184" s="114"/>
      <c r="I184" s="114"/>
      <c r="J184" s="114"/>
      <c r="K184" s="114"/>
      <c r="L184" s="114"/>
      <c r="M184" s="57"/>
      <c r="N184" s="57"/>
      <c r="O184" s="71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</row>
    <row r="185" spans="1:31" ht="14.25" customHeight="1">
      <c r="A185" s="114"/>
      <c r="B185" s="114"/>
      <c r="C185" s="114"/>
      <c r="D185" s="114"/>
      <c r="E185" s="114"/>
      <c r="F185" s="114"/>
      <c r="G185" s="116"/>
      <c r="H185" s="114"/>
      <c r="I185" s="114"/>
      <c r="J185" s="114"/>
      <c r="K185" s="114"/>
      <c r="L185" s="114"/>
      <c r="M185" s="57"/>
      <c r="N185" s="57"/>
      <c r="O185" s="71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</row>
    <row r="186" spans="1:31" ht="14.25" customHeight="1">
      <c r="A186" s="114"/>
      <c r="B186" s="114"/>
      <c r="C186" s="114"/>
      <c r="D186" s="114"/>
      <c r="E186" s="114"/>
      <c r="F186" s="114"/>
      <c r="G186" s="116"/>
      <c r="H186" s="114"/>
      <c r="I186" s="114"/>
      <c r="J186" s="114"/>
      <c r="K186" s="114"/>
      <c r="L186" s="114"/>
      <c r="M186" s="57"/>
      <c r="N186" s="57"/>
      <c r="O186" s="71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</row>
    <row r="187" spans="1:31" ht="14.25" customHeight="1">
      <c r="A187" s="114"/>
      <c r="B187" s="114"/>
      <c r="C187" s="114"/>
      <c r="D187" s="114"/>
      <c r="E187" s="114"/>
      <c r="F187" s="114"/>
      <c r="G187" s="116"/>
      <c r="H187" s="114"/>
      <c r="I187" s="114"/>
      <c r="J187" s="114"/>
      <c r="K187" s="114"/>
      <c r="L187" s="114"/>
      <c r="M187" s="57"/>
      <c r="N187" s="57"/>
      <c r="O187" s="71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</row>
    <row r="188" spans="1:31" ht="14.25" customHeight="1">
      <c r="A188" s="114"/>
      <c r="B188" s="114"/>
      <c r="C188" s="114"/>
      <c r="D188" s="114"/>
      <c r="E188" s="114"/>
      <c r="F188" s="114"/>
      <c r="G188" s="116"/>
      <c r="H188" s="114"/>
      <c r="I188" s="114"/>
      <c r="J188" s="114"/>
      <c r="K188" s="114"/>
      <c r="L188" s="114"/>
      <c r="M188" s="57"/>
      <c r="N188" s="57"/>
      <c r="O188" s="71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</row>
    <row r="189" spans="1:31" ht="14.25" customHeight="1">
      <c r="A189" s="114"/>
      <c r="B189" s="114"/>
      <c r="C189" s="114"/>
      <c r="D189" s="114"/>
      <c r="E189" s="114"/>
      <c r="F189" s="114"/>
      <c r="G189" s="116"/>
      <c r="H189" s="114"/>
      <c r="I189" s="114"/>
      <c r="J189" s="114"/>
      <c r="K189" s="114"/>
      <c r="L189" s="114"/>
      <c r="M189" s="57"/>
      <c r="N189" s="57"/>
      <c r="O189" s="71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</row>
    <row r="190" spans="1:31" ht="14.25" customHeight="1">
      <c r="A190" s="114"/>
      <c r="B190" s="114"/>
      <c r="C190" s="114"/>
      <c r="D190" s="114"/>
      <c r="E190" s="114"/>
      <c r="F190" s="114"/>
      <c r="G190" s="116"/>
      <c r="H190" s="114"/>
      <c r="I190" s="114"/>
      <c r="J190" s="114"/>
      <c r="K190" s="114"/>
      <c r="L190" s="114"/>
      <c r="M190" s="57"/>
      <c r="N190" s="57"/>
      <c r="O190" s="71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</row>
    <row r="191" spans="1:31" ht="14.25" customHeight="1">
      <c r="A191" s="114"/>
      <c r="B191" s="114"/>
      <c r="C191" s="114"/>
      <c r="D191" s="114"/>
      <c r="E191" s="114"/>
      <c r="F191" s="114"/>
      <c r="G191" s="116"/>
      <c r="H191" s="114"/>
      <c r="I191" s="114"/>
      <c r="J191" s="114"/>
      <c r="K191" s="114"/>
      <c r="L191" s="114"/>
      <c r="M191" s="57"/>
      <c r="N191" s="57"/>
      <c r="O191" s="71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</row>
    <row r="192" spans="1:31" ht="14.25" customHeight="1">
      <c r="A192" s="114"/>
      <c r="B192" s="114"/>
      <c r="C192" s="114"/>
      <c r="D192" s="114"/>
      <c r="E192" s="114"/>
      <c r="F192" s="114"/>
      <c r="G192" s="116"/>
      <c r="H192" s="114"/>
      <c r="I192" s="114"/>
      <c r="J192" s="114"/>
      <c r="K192" s="114"/>
      <c r="L192" s="114"/>
      <c r="M192" s="57"/>
      <c r="N192" s="57"/>
      <c r="O192" s="71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</row>
    <row r="193" spans="1:31" ht="14.25" customHeight="1">
      <c r="A193" s="114"/>
      <c r="B193" s="114"/>
      <c r="C193" s="114"/>
      <c r="D193" s="114"/>
      <c r="E193" s="114"/>
      <c r="F193" s="114"/>
      <c r="G193" s="116"/>
      <c r="H193" s="114"/>
      <c r="I193" s="114"/>
      <c r="J193" s="114"/>
      <c r="K193" s="114"/>
      <c r="L193" s="114"/>
      <c r="M193" s="57"/>
      <c r="N193" s="57"/>
      <c r="O193" s="71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</row>
    <row r="194" spans="1:31" ht="14.25" customHeight="1">
      <c r="A194" s="114"/>
      <c r="B194" s="114"/>
      <c r="C194" s="114"/>
      <c r="D194" s="114"/>
      <c r="E194" s="114"/>
      <c r="F194" s="114"/>
      <c r="G194" s="116"/>
      <c r="H194" s="114"/>
      <c r="I194" s="114"/>
      <c r="J194" s="114"/>
      <c r="K194" s="114"/>
      <c r="L194" s="114"/>
      <c r="M194" s="57"/>
      <c r="N194" s="57"/>
      <c r="O194" s="71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</row>
    <row r="195" spans="1:31" ht="14.25" customHeight="1">
      <c r="A195" s="114"/>
      <c r="B195" s="114"/>
      <c r="C195" s="114"/>
      <c r="D195" s="114"/>
      <c r="E195" s="114"/>
      <c r="F195" s="114"/>
      <c r="G195" s="116"/>
      <c r="H195" s="114"/>
      <c r="I195" s="114"/>
      <c r="J195" s="114"/>
      <c r="K195" s="114"/>
      <c r="L195" s="114"/>
      <c r="M195" s="57"/>
      <c r="N195" s="57"/>
      <c r="O195" s="71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</row>
    <row r="196" spans="1:31" ht="14.25" customHeight="1">
      <c r="A196" s="114"/>
      <c r="B196" s="114"/>
      <c r="C196" s="114"/>
      <c r="D196" s="114"/>
      <c r="E196" s="114"/>
      <c r="F196" s="114"/>
      <c r="G196" s="116"/>
      <c r="H196" s="114"/>
      <c r="I196" s="114"/>
      <c r="J196" s="114"/>
      <c r="K196" s="114"/>
      <c r="L196" s="114"/>
      <c r="M196" s="57"/>
      <c r="N196" s="57"/>
      <c r="O196" s="71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</row>
    <row r="197" spans="1:31" ht="14.25" customHeight="1">
      <c r="A197" s="114"/>
      <c r="B197" s="114"/>
      <c r="C197" s="114"/>
      <c r="D197" s="114"/>
      <c r="E197" s="114"/>
      <c r="F197" s="114"/>
      <c r="G197" s="116"/>
      <c r="H197" s="114"/>
      <c r="I197" s="114"/>
      <c r="J197" s="114"/>
      <c r="K197" s="114"/>
      <c r="L197" s="114"/>
      <c r="M197" s="57"/>
      <c r="N197" s="57"/>
      <c r="O197" s="71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</row>
    <row r="198" spans="1:31" ht="14.25" customHeight="1">
      <c r="A198" s="114"/>
      <c r="B198" s="114"/>
      <c r="C198" s="114"/>
      <c r="D198" s="114"/>
      <c r="E198" s="114"/>
      <c r="F198" s="114"/>
      <c r="G198" s="116"/>
      <c r="H198" s="114"/>
      <c r="I198" s="114"/>
      <c r="J198" s="114"/>
      <c r="K198" s="114"/>
      <c r="L198" s="114"/>
      <c r="M198" s="57"/>
      <c r="N198" s="57"/>
      <c r="O198" s="71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</row>
    <row r="199" spans="1:31" ht="14.25" customHeight="1">
      <c r="A199" s="114"/>
      <c r="B199" s="114"/>
      <c r="C199" s="114"/>
      <c r="D199" s="114"/>
      <c r="E199" s="114"/>
      <c r="F199" s="114"/>
      <c r="G199" s="116"/>
      <c r="H199" s="114"/>
      <c r="I199" s="114"/>
      <c r="J199" s="114"/>
      <c r="K199" s="114"/>
      <c r="L199" s="114"/>
      <c r="M199" s="57"/>
      <c r="N199" s="57"/>
      <c r="O199" s="71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</row>
    <row r="200" spans="1:31" ht="14.25" customHeight="1">
      <c r="A200" s="114"/>
      <c r="B200" s="114"/>
      <c r="C200" s="114"/>
      <c r="D200" s="114"/>
      <c r="E200" s="114"/>
      <c r="F200" s="114"/>
      <c r="G200" s="116"/>
      <c r="H200" s="114"/>
      <c r="I200" s="114"/>
      <c r="J200" s="114"/>
      <c r="K200" s="114"/>
      <c r="L200" s="114"/>
      <c r="M200" s="57"/>
      <c r="N200" s="57"/>
      <c r="O200" s="71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</row>
    <row r="201" spans="1:31" ht="14.25" customHeight="1">
      <c r="A201" s="114"/>
      <c r="B201" s="114"/>
      <c r="C201" s="114"/>
      <c r="D201" s="114"/>
      <c r="E201" s="114"/>
      <c r="F201" s="114"/>
      <c r="G201" s="116"/>
      <c r="H201" s="114"/>
      <c r="I201" s="114"/>
      <c r="J201" s="114"/>
      <c r="K201" s="114"/>
      <c r="L201" s="114"/>
      <c r="M201" s="57"/>
      <c r="N201" s="57"/>
      <c r="O201" s="71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</row>
    <row r="202" spans="1:31" ht="14.25" customHeight="1">
      <c r="A202" s="114"/>
      <c r="B202" s="114"/>
      <c r="C202" s="114"/>
      <c r="D202" s="114"/>
      <c r="E202" s="114"/>
      <c r="F202" s="114"/>
      <c r="G202" s="116"/>
      <c r="H202" s="114"/>
      <c r="I202" s="114"/>
      <c r="J202" s="114"/>
      <c r="K202" s="114"/>
      <c r="L202" s="114"/>
      <c r="M202" s="57"/>
      <c r="N202" s="57"/>
      <c r="O202" s="71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</row>
    <row r="203" spans="1:31" ht="14.25" customHeight="1">
      <c r="A203" s="114"/>
      <c r="B203" s="114"/>
      <c r="C203" s="114"/>
      <c r="D203" s="114"/>
      <c r="E203" s="114"/>
      <c r="F203" s="114"/>
      <c r="G203" s="116"/>
      <c r="H203" s="114"/>
      <c r="I203" s="114"/>
      <c r="J203" s="114"/>
      <c r="K203" s="114"/>
      <c r="L203" s="114"/>
      <c r="M203" s="57"/>
      <c r="N203" s="57"/>
      <c r="O203" s="71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</row>
    <row r="204" spans="1:31" ht="14.25" customHeight="1">
      <c r="A204" s="114"/>
      <c r="B204" s="114"/>
      <c r="C204" s="114"/>
      <c r="D204" s="114"/>
      <c r="E204" s="114"/>
      <c r="F204" s="114"/>
      <c r="G204" s="116"/>
      <c r="H204" s="114"/>
      <c r="I204" s="114"/>
      <c r="J204" s="114"/>
      <c r="K204" s="114"/>
      <c r="L204" s="114"/>
      <c r="M204" s="57"/>
      <c r="N204" s="57"/>
      <c r="O204" s="71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</row>
    <row r="205" spans="1:31" ht="14.25" customHeight="1">
      <c r="A205" s="114"/>
      <c r="B205" s="114"/>
      <c r="C205" s="114"/>
      <c r="D205" s="114"/>
      <c r="E205" s="114"/>
      <c r="F205" s="114"/>
      <c r="G205" s="116"/>
      <c r="H205" s="114"/>
      <c r="I205" s="114"/>
      <c r="J205" s="114"/>
      <c r="K205" s="114"/>
      <c r="L205" s="114"/>
      <c r="M205" s="57"/>
      <c r="N205" s="57"/>
      <c r="O205" s="71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</row>
    <row r="206" spans="1:31" ht="14.25" customHeight="1">
      <c r="A206" s="114"/>
      <c r="B206" s="114"/>
      <c r="C206" s="114"/>
      <c r="D206" s="114"/>
      <c r="E206" s="114"/>
      <c r="F206" s="114"/>
      <c r="G206" s="116"/>
      <c r="H206" s="114"/>
      <c r="I206" s="114"/>
      <c r="J206" s="114"/>
      <c r="K206" s="114"/>
      <c r="L206" s="114"/>
      <c r="M206" s="57"/>
      <c r="N206" s="57"/>
      <c r="O206" s="71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</row>
    <row r="207" spans="1:31" ht="14.25" customHeight="1">
      <c r="A207" s="114"/>
      <c r="B207" s="114"/>
      <c r="C207" s="114"/>
      <c r="D207" s="114"/>
      <c r="E207" s="114"/>
      <c r="F207" s="114"/>
      <c r="G207" s="116"/>
      <c r="H207" s="114"/>
      <c r="I207" s="114"/>
      <c r="J207" s="114"/>
      <c r="K207" s="114"/>
      <c r="L207" s="114"/>
      <c r="M207" s="57"/>
      <c r="N207" s="57"/>
      <c r="O207" s="71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</row>
    <row r="208" spans="1:31" ht="14.25" customHeight="1">
      <c r="A208" s="114"/>
      <c r="B208" s="114"/>
      <c r="C208" s="114"/>
      <c r="D208" s="114"/>
      <c r="E208" s="114"/>
      <c r="F208" s="114"/>
      <c r="G208" s="116"/>
      <c r="H208" s="114"/>
      <c r="I208" s="114"/>
      <c r="J208" s="114"/>
      <c r="K208" s="114"/>
      <c r="L208" s="114"/>
      <c r="M208" s="57"/>
      <c r="N208" s="57"/>
      <c r="O208" s="71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</row>
    <row r="209" spans="1:31" ht="14.25" customHeight="1">
      <c r="A209" s="114"/>
      <c r="B209" s="114"/>
      <c r="C209" s="114"/>
      <c r="D209" s="114"/>
      <c r="E209" s="114"/>
      <c r="F209" s="114"/>
      <c r="G209" s="116"/>
      <c r="H209" s="114"/>
      <c r="I209" s="114"/>
      <c r="J209" s="114"/>
      <c r="K209" s="114"/>
      <c r="L209" s="114"/>
      <c r="M209" s="57"/>
      <c r="N209" s="57"/>
      <c r="O209" s="71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</row>
    <row r="210" spans="1:31" ht="14.25" customHeight="1">
      <c r="A210" s="114"/>
      <c r="B210" s="114"/>
      <c r="C210" s="114"/>
      <c r="D210" s="114"/>
      <c r="E210" s="114"/>
      <c r="F210" s="114"/>
      <c r="G210" s="116"/>
      <c r="H210" s="114"/>
      <c r="I210" s="114"/>
      <c r="J210" s="114"/>
      <c r="K210" s="114"/>
      <c r="L210" s="114"/>
      <c r="M210" s="57"/>
      <c r="N210" s="57"/>
      <c r="O210" s="71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</row>
    <row r="211" spans="1:31" ht="14.25" customHeight="1">
      <c r="A211" s="114"/>
      <c r="B211" s="114"/>
      <c r="C211" s="114"/>
      <c r="D211" s="114"/>
      <c r="E211" s="114"/>
      <c r="F211" s="114"/>
      <c r="G211" s="116"/>
      <c r="H211" s="114"/>
      <c r="I211" s="114"/>
      <c r="J211" s="114"/>
      <c r="K211" s="114"/>
      <c r="L211" s="114"/>
      <c r="M211" s="57"/>
      <c r="N211" s="57"/>
      <c r="O211" s="71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</row>
    <row r="212" spans="1:31" ht="14.25" customHeight="1">
      <c r="A212" s="114"/>
      <c r="B212" s="114"/>
      <c r="C212" s="114"/>
      <c r="D212" s="114"/>
      <c r="E212" s="114"/>
      <c r="F212" s="114"/>
      <c r="G212" s="116"/>
      <c r="H212" s="114"/>
      <c r="I212" s="114"/>
      <c r="J212" s="114"/>
      <c r="K212" s="114"/>
      <c r="L212" s="114"/>
      <c r="M212" s="57"/>
      <c r="N212" s="57"/>
      <c r="O212" s="71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</row>
    <row r="213" spans="1:31" ht="14.25" customHeight="1">
      <c r="A213" s="114"/>
      <c r="B213" s="114"/>
      <c r="C213" s="114"/>
      <c r="D213" s="114"/>
      <c r="E213" s="114"/>
      <c r="F213" s="114"/>
      <c r="G213" s="116"/>
      <c r="H213" s="114"/>
      <c r="I213" s="114"/>
      <c r="J213" s="114"/>
      <c r="K213" s="114"/>
      <c r="L213" s="114"/>
      <c r="M213" s="57"/>
      <c r="N213" s="57"/>
      <c r="O213" s="71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</row>
    <row r="214" spans="1:31" ht="14.25" customHeight="1">
      <c r="A214" s="114"/>
      <c r="B214" s="114"/>
      <c r="C214" s="114"/>
      <c r="D214" s="114"/>
      <c r="E214" s="114"/>
      <c r="F214" s="114"/>
      <c r="G214" s="116"/>
      <c r="H214" s="114"/>
      <c r="I214" s="114"/>
      <c r="J214" s="114"/>
      <c r="K214" s="114"/>
      <c r="L214" s="114"/>
      <c r="M214" s="57"/>
      <c r="N214" s="57"/>
      <c r="O214" s="71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</row>
    <row r="215" spans="1:31" ht="14.25" customHeight="1">
      <c r="A215" s="114"/>
      <c r="B215" s="114"/>
      <c r="C215" s="114"/>
      <c r="D215" s="114"/>
      <c r="E215" s="114"/>
      <c r="F215" s="114"/>
      <c r="G215" s="116"/>
      <c r="H215" s="114"/>
      <c r="I215" s="114"/>
      <c r="J215" s="114"/>
      <c r="K215" s="114"/>
      <c r="L215" s="114"/>
      <c r="M215" s="57"/>
      <c r="N215" s="57"/>
      <c r="O215" s="71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</row>
    <row r="216" spans="1:31" ht="14.25" customHeight="1">
      <c r="A216" s="114"/>
      <c r="B216" s="114"/>
      <c r="C216" s="114"/>
      <c r="D216" s="114"/>
      <c r="E216" s="114"/>
      <c r="F216" s="114"/>
      <c r="G216" s="116"/>
      <c r="H216" s="114"/>
      <c r="I216" s="114"/>
      <c r="J216" s="114"/>
      <c r="K216" s="114"/>
      <c r="L216" s="114"/>
      <c r="M216" s="57"/>
      <c r="N216" s="57"/>
      <c r="O216" s="71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99"/>
      <c r="AB216" s="99"/>
      <c r="AC216" s="99"/>
      <c r="AD216" s="99"/>
      <c r="AE216" s="99"/>
    </row>
    <row r="217" spans="1:31" ht="14.25" customHeight="1">
      <c r="A217" s="114"/>
      <c r="B217" s="114"/>
      <c r="C217" s="114"/>
      <c r="D217" s="114"/>
      <c r="E217" s="114"/>
      <c r="F217" s="114"/>
      <c r="G217" s="116"/>
      <c r="H217" s="114"/>
      <c r="I217" s="114"/>
      <c r="J217" s="114"/>
      <c r="K217" s="114"/>
      <c r="L217" s="114"/>
      <c r="M217" s="57"/>
      <c r="N217" s="57"/>
      <c r="O217" s="71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</row>
    <row r="218" spans="1:31" ht="14.25" customHeight="1">
      <c r="A218" s="114"/>
      <c r="B218" s="114"/>
      <c r="C218" s="114"/>
      <c r="D218" s="114"/>
      <c r="E218" s="114"/>
      <c r="F218" s="114"/>
      <c r="G218" s="116"/>
      <c r="H218" s="114"/>
      <c r="I218" s="114"/>
      <c r="J218" s="114"/>
      <c r="K218" s="114"/>
      <c r="L218" s="114"/>
      <c r="M218" s="57"/>
      <c r="N218" s="57"/>
      <c r="O218" s="71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</row>
    <row r="219" spans="1:31" ht="14.25" customHeight="1">
      <c r="A219" s="114"/>
      <c r="B219" s="114"/>
      <c r="C219" s="114"/>
      <c r="D219" s="114"/>
      <c r="E219" s="114"/>
      <c r="F219" s="114"/>
      <c r="G219" s="116"/>
      <c r="H219" s="114"/>
      <c r="I219" s="114"/>
      <c r="J219" s="114"/>
      <c r="K219" s="114"/>
      <c r="L219" s="114"/>
      <c r="M219" s="57"/>
      <c r="N219" s="57"/>
      <c r="O219" s="71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</row>
    <row r="220" spans="1:31" ht="14.25" customHeight="1">
      <c r="A220" s="114"/>
      <c r="B220" s="114"/>
      <c r="C220" s="114"/>
      <c r="D220" s="114"/>
      <c r="E220" s="114"/>
      <c r="F220" s="114"/>
      <c r="G220" s="116"/>
      <c r="H220" s="114"/>
      <c r="I220" s="114"/>
      <c r="J220" s="114"/>
      <c r="K220" s="114"/>
      <c r="L220" s="114"/>
      <c r="M220" s="57"/>
      <c r="N220" s="57"/>
      <c r="O220" s="71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</row>
    <row r="221" spans="1:31" ht="14.25" customHeight="1">
      <c r="A221" s="114"/>
      <c r="B221" s="114"/>
      <c r="C221" s="114"/>
      <c r="D221" s="114"/>
      <c r="E221" s="114"/>
      <c r="F221" s="114"/>
      <c r="G221" s="116"/>
      <c r="H221" s="114"/>
      <c r="I221" s="114"/>
      <c r="J221" s="114"/>
      <c r="K221" s="114"/>
      <c r="L221" s="114"/>
      <c r="M221" s="57"/>
      <c r="N221" s="57"/>
      <c r="O221" s="71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</row>
    <row r="222" spans="1:31" ht="14.25" customHeight="1">
      <c r="A222" s="114"/>
      <c r="B222" s="114"/>
      <c r="C222" s="114"/>
      <c r="D222" s="114"/>
      <c r="E222" s="114"/>
      <c r="F222" s="114"/>
      <c r="G222" s="116"/>
      <c r="H222" s="114"/>
      <c r="I222" s="114"/>
      <c r="J222" s="114"/>
      <c r="K222" s="114"/>
      <c r="L222" s="114"/>
      <c r="M222" s="57"/>
      <c r="N222" s="57"/>
      <c r="O222" s="71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</row>
    <row r="223" spans="1:31" ht="14.25" customHeight="1">
      <c r="A223" s="114"/>
      <c r="B223" s="114"/>
      <c r="C223" s="114"/>
      <c r="D223" s="114"/>
      <c r="E223" s="114"/>
      <c r="F223" s="114"/>
      <c r="G223" s="116"/>
      <c r="H223" s="114"/>
      <c r="I223" s="114"/>
      <c r="J223" s="114"/>
      <c r="K223" s="114"/>
      <c r="L223" s="114"/>
      <c r="M223" s="57"/>
      <c r="N223" s="57"/>
      <c r="O223" s="71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99"/>
    </row>
    <row r="224" spans="1:31" ht="14.25" customHeight="1">
      <c r="A224" s="114"/>
      <c r="B224" s="114"/>
      <c r="C224" s="114"/>
      <c r="D224" s="114"/>
      <c r="E224" s="114"/>
      <c r="F224" s="114"/>
      <c r="G224" s="116"/>
      <c r="H224" s="114"/>
      <c r="I224" s="114"/>
      <c r="J224" s="114"/>
      <c r="K224" s="114"/>
      <c r="L224" s="114"/>
      <c r="M224" s="57"/>
      <c r="N224" s="57"/>
      <c r="O224" s="71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99"/>
    </row>
    <row r="225" spans="1:31" ht="14.25" customHeight="1">
      <c r="A225" s="114"/>
      <c r="B225" s="114"/>
      <c r="C225" s="114"/>
      <c r="D225" s="114"/>
      <c r="E225" s="114"/>
      <c r="F225" s="114"/>
      <c r="G225" s="116"/>
      <c r="H225" s="114"/>
      <c r="I225" s="114"/>
      <c r="J225" s="114"/>
      <c r="K225" s="114"/>
      <c r="L225" s="114"/>
      <c r="M225" s="57"/>
      <c r="N225" s="57"/>
      <c r="O225" s="71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</row>
    <row r="226" spans="1:31" ht="14.25" customHeight="1">
      <c r="A226" s="114"/>
      <c r="B226" s="114"/>
      <c r="C226" s="114"/>
      <c r="D226" s="114"/>
      <c r="E226" s="114"/>
      <c r="F226" s="114"/>
      <c r="G226" s="116"/>
      <c r="H226" s="114"/>
      <c r="I226" s="114"/>
      <c r="J226" s="114"/>
      <c r="K226" s="114"/>
      <c r="L226" s="114"/>
      <c r="M226" s="57"/>
      <c r="N226" s="57"/>
      <c r="O226" s="71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</row>
    <row r="227" spans="1:31" ht="14.25" customHeight="1">
      <c r="A227" s="114"/>
      <c r="B227" s="114"/>
      <c r="C227" s="114"/>
      <c r="D227" s="114"/>
      <c r="E227" s="114"/>
      <c r="F227" s="114"/>
      <c r="G227" s="116"/>
      <c r="H227" s="114"/>
      <c r="I227" s="114"/>
      <c r="J227" s="114"/>
      <c r="K227" s="114"/>
      <c r="L227" s="114"/>
      <c r="M227" s="57"/>
      <c r="N227" s="57"/>
      <c r="O227" s="71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</row>
    <row r="228" spans="1:31" ht="14.25" customHeight="1">
      <c r="A228" s="114"/>
      <c r="B228" s="114"/>
      <c r="C228" s="114"/>
      <c r="D228" s="114"/>
      <c r="E228" s="114"/>
      <c r="F228" s="114"/>
      <c r="G228" s="116"/>
      <c r="H228" s="114"/>
      <c r="I228" s="114"/>
      <c r="J228" s="114"/>
      <c r="K228" s="114"/>
      <c r="L228" s="114"/>
      <c r="M228" s="57"/>
      <c r="N228" s="57"/>
      <c r="O228" s="71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99"/>
    </row>
    <row r="229" spans="1:31" ht="14.25" customHeight="1">
      <c r="A229" s="114"/>
      <c r="B229" s="114"/>
      <c r="C229" s="114"/>
      <c r="D229" s="114"/>
      <c r="E229" s="114"/>
      <c r="F229" s="114"/>
      <c r="G229" s="116"/>
      <c r="H229" s="114"/>
      <c r="I229" s="114"/>
      <c r="J229" s="114"/>
      <c r="K229" s="114"/>
      <c r="L229" s="114"/>
      <c r="M229" s="57"/>
      <c r="N229" s="57"/>
      <c r="O229" s="71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</row>
    <row r="230" spans="1:31" ht="14.25" customHeight="1">
      <c r="A230" s="114"/>
      <c r="B230" s="114"/>
      <c r="C230" s="114"/>
      <c r="D230" s="114"/>
      <c r="E230" s="114"/>
      <c r="F230" s="114"/>
      <c r="G230" s="116"/>
      <c r="H230" s="114"/>
      <c r="I230" s="114"/>
      <c r="J230" s="114"/>
      <c r="K230" s="114"/>
      <c r="L230" s="114"/>
      <c r="M230" s="57"/>
      <c r="N230" s="57"/>
      <c r="O230" s="71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</row>
    <row r="231" spans="1:31" ht="14.25" customHeight="1">
      <c r="A231" s="114"/>
      <c r="B231" s="114"/>
      <c r="C231" s="114"/>
      <c r="D231" s="114"/>
      <c r="E231" s="114"/>
      <c r="F231" s="114"/>
      <c r="G231" s="116"/>
      <c r="H231" s="114"/>
      <c r="I231" s="114"/>
      <c r="J231" s="114"/>
      <c r="K231" s="114"/>
      <c r="L231" s="114"/>
      <c r="M231" s="57"/>
      <c r="N231" s="57"/>
      <c r="O231" s="71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</row>
    <row r="232" spans="1:31" ht="14.25" customHeight="1">
      <c r="A232" s="114"/>
      <c r="B232" s="114"/>
      <c r="C232" s="114"/>
      <c r="D232" s="114"/>
      <c r="E232" s="114"/>
      <c r="F232" s="114"/>
      <c r="G232" s="116"/>
      <c r="H232" s="114"/>
      <c r="I232" s="114"/>
      <c r="J232" s="114"/>
      <c r="K232" s="114"/>
      <c r="L232" s="114"/>
      <c r="M232" s="57"/>
      <c r="N232" s="57"/>
      <c r="O232" s="71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</row>
    <row r="233" spans="1:31" ht="14.25" customHeight="1">
      <c r="A233" s="114"/>
      <c r="B233" s="114"/>
      <c r="C233" s="114"/>
      <c r="D233" s="114"/>
      <c r="E233" s="114"/>
      <c r="F233" s="114"/>
      <c r="G233" s="116"/>
      <c r="H233" s="114"/>
      <c r="I233" s="114"/>
      <c r="J233" s="114"/>
      <c r="K233" s="114"/>
      <c r="L233" s="114"/>
      <c r="M233" s="57"/>
      <c r="N233" s="57"/>
      <c r="O233" s="71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</row>
    <row r="234" spans="1:31" ht="14.25" customHeight="1">
      <c r="A234" s="114"/>
      <c r="B234" s="114"/>
      <c r="C234" s="114"/>
      <c r="D234" s="114"/>
      <c r="E234" s="114"/>
      <c r="F234" s="114"/>
      <c r="G234" s="116"/>
      <c r="H234" s="114"/>
      <c r="I234" s="114"/>
      <c r="J234" s="114"/>
      <c r="K234" s="114"/>
      <c r="L234" s="114"/>
      <c r="M234" s="57"/>
      <c r="N234" s="57"/>
      <c r="O234" s="71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</row>
    <row r="235" spans="1:31" ht="14.25" customHeight="1">
      <c r="A235" s="114"/>
      <c r="B235" s="114"/>
      <c r="C235" s="114"/>
      <c r="D235" s="114"/>
      <c r="E235" s="114"/>
      <c r="F235" s="114"/>
      <c r="G235" s="116"/>
      <c r="H235" s="114"/>
      <c r="I235" s="114"/>
      <c r="J235" s="114"/>
      <c r="K235" s="114"/>
      <c r="L235" s="114"/>
      <c r="M235" s="57"/>
      <c r="N235" s="57"/>
      <c r="O235" s="71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99"/>
    </row>
    <row r="236" spans="1:31" ht="14.25" customHeight="1">
      <c r="A236" s="114"/>
      <c r="B236" s="114"/>
      <c r="C236" s="114"/>
      <c r="D236" s="114"/>
      <c r="E236" s="114"/>
      <c r="F236" s="114"/>
      <c r="G236" s="116"/>
      <c r="H236" s="114"/>
      <c r="I236" s="114"/>
      <c r="J236" s="114"/>
      <c r="K236" s="114"/>
      <c r="L236" s="114"/>
      <c r="M236" s="57"/>
      <c r="N236" s="57"/>
      <c r="O236" s="71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</row>
    <row r="237" spans="1:31" ht="14.25" customHeight="1">
      <c r="A237" s="114"/>
      <c r="B237" s="114"/>
      <c r="C237" s="114"/>
      <c r="D237" s="114"/>
      <c r="E237" s="114"/>
      <c r="F237" s="114"/>
      <c r="G237" s="116"/>
      <c r="H237" s="114"/>
      <c r="I237" s="114"/>
      <c r="J237" s="114"/>
      <c r="K237" s="114"/>
      <c r="L237" s="114"/>
      <c r="M237" s="57"/>
      <c r="N237" s="57"/>
      <c r="O237" s="71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</row>
    <row r="238" spans="1:31" ht="14.25" customHeight="1">
      <c r="A238" s="114"/>
      <c r="B238" s="114"/>
      <c r="C238" s="114"/>
      <c r="D238" s="114"/>
      <c r="E238" s="114"/>
      <c r="F238" s="114"/>
      <c r="G238" s="116"/>
      <c r="H238" s="114"/>
      <c r="I238" s="114"/>
      <c r="J238" s="114"/>
      <c r="K238" s="114"/>
      <c r="L238" s="114"/>
      <c r="M238" s="57"/>
      <c r="N238" s="57"/>
      <c r="O238" s="71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</row>
    <row r="239" spans="1:31" ht="14.25" customHeight="1">
      <c r="A239" s="114"/>
      <c r="B239" s="114"/>
      <c r="C239" s="114"/>
      <c r="D239" s="114"/>
      <c r="E239" s="114"/>
      <c r="F239" s="114"/>
      <c r="G239" s="116"/>
      <c r="H239" s="114"/>
      <c r="I239" s="114"/>
      <c r="J239" s="114"/>
      <c r="K239" s="114"/>
      <c r="L239" s="114"/>
      <c r="M239" s="57"/>
      <c r="N239" s="57"/>
      <c r="O239" s="71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</row>
    <row r="240" spans="1:31" ht="14.25" customHeight="1">
      <c r="A240" s="114"/>
      <c r="B240" s="114"/>
      <c r="C240" s="114"/>
      <c r="D240" s="114"/>
      <c r="E240" s="114"/>
      <c r="F240" s="114"/>
      <c r="G240" s="116"/>
      <c r="H240" s="114"/>
      <c r="I240" s="114"/>
      <c r="J240" s="114"/>
      <c r="K240" s="114"/>
      <c r="L240" s="114"/>
      <c r="M240" s="57"/>
      <c r="N240" s="57"/>
      <c r="O240" s="71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</row>
    <row r="241" spans="1:31" ht="14.25" customHeight="1">
      <c r="A241" s="114"/>
      <c r="B241" s="114"/>
      <c r="C241" s="114"/>
      <c r="D241" s="114"/>
      <c r="E241" s="114"/>
      <c r="F241" s="114"/>
      <c r="G241" s="116"/>
      <c r="H241" s="114"/>
      <c r="I241" s="114"/>
      <c r="J241" s="114"/>
      <c r="K241" s="114"/>
      <c r="L241" s="114"/>
      <c r="M241" s="57"/>
      <c r="N241" s="57"/>
      <c r="O241" s="71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</row>
    <row r="242" spans="1:31" ht="14.25" customHeight="1">
      <c r="A242" s="114"/>
      <c r="B242" s="114"/>
      <c r="C242" s="114"/>
      <c r="D242" s="114"/>
      <c r="E242" s="114"/>
      <c r="F242" s="114"/>
      <c r="G242" s="116"/>
      <c r="H242" s="114"/>
      <c r="I242" s="114"/>
      <c r="J242" s="114"/>
      <c r="K242" s="114"/>
      <c r="L242" s="114"/>
      <c r="M242" s="57"/>
      <c r="N242" s="57"/>
      <c r="O242" s="71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</row>
    <row r="243" spans="1:31" ht="15.75" customHeight="1"/>
    <row r="244" spans="1:31" ht="15.75" customHeight="1"/>
    <row r="245" spans="1:31" ht="15.75" customHeight="1"/>
    <row r="246" spans="1:31" ht="15.75" customHeight="1"/>
    <row r="247" spans="1:31" ht="15.75" customHeight="1"/>
    <row r="248" spans="1:31" ht="15.75" customHeight="1"/>
    <row r="249" spans="1:31" ht="15.75" customHeight="1"/>
    <row r="250" spans="1:31" ht="15.75" customHeight="1"/>
    <row r="251" spans="1:31" ht="15.75" customHeight="1"/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</sheetData>
  <mergeCells count="7">
    <mergeCell ref="A14:B14"/>
    <mergeCell ref="A1:O1"/>
    <mergeCell ref="P1:S1"/>
    <mergeCell ref="A2:O2"/>
    <mergeCell ref="A3:O3"/>
    <mergeCell ref="A13:B13"/>
    <mergeCell ref="C14:D14"/>
  </mergeCells>
  <hyperlinks>
    <hyperlink ref="N5" r:id="rId1" xr:uid="{79B787BF-618B-4AD3-A7F6-97796EDFE095}"/>
    <hyperlink ref="N6" r:id="rId2" xr:uid="{FD6819CA-32F7-4479-BDA9-C5CD94774E86}"/>
  </hyperlinks>
  <pageMargins left="0.7" right="0.7" top="0.75" bottom="0.75" header="0" footer="0"/>
  <pageSetup paperSize="5" orientation="landscape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Criterios!$A$2:$A$11</xm:f>
          </x14:formula1>
          <xm:sqref>B5:B11</xm:sqref>
        </x14:dataValidation>
        <x14:dataValidation type="list" allowBlank="1" showErrorMessage="1" xr:uid="{00000000-0002-0000-0400-000001000000}">
          <x14:formula1>
            <xm:f>Criterios!$A$14:$A$26</xm:f>
          </x14:formula1>
          <xm:sqref>O5:O11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</sheetPr>
  <dimension ref="A1:AE897"/>
  <sheetViews>
    <sheetView workbookViewId="0">
      <selection activeCell="B7" sqref="B7"/>
    </sheetView>
  </sheetViews>
  <sheetFormatPr defaultColWidth="14.42578125" defaultRowHeight="15" customHeight="1"/>
  <cols>
    <col min="1" max="1" width="6.140625" style="150" customWidth="1"/>
    <col min="2" max="2" width="33.28515625" style="150" customWidth="1"/>
    <col min="3" max="3" width="33.5703125" style="150" customWidth="1"/>
    <col min="4" max="4" width="45.7109375" style="150" customWidth="1"/>
    <col min="5" max="5" width="44.85546875" style="150" customWidth="1"/>
    <col min="6" max="6" width="70.140625" style="150" customWidth="1"/>
    <col min="7" max="7" width="21.28515625" style="150" customWidth="1"/>
    <col min="8" max="8" width="22.140625" style="150" customWidth="1"/>
    <col min="9" max="9" width="41.85546875" style="150" customWidth="1"/>
    <col min="10" max="10" width="21.5703125" style="150" customWidth="1"/>
    <col min="11" max="11" width="16.5703125" style="150" customWidth="1"/>
    <col min="12" max="12" width="13" style="150" customWidth="1"/>
    <col min="13" max="13" width="17.42578125" style="150" customWidth="1"/>
    <col min="14" max="14" width="67.7109375" style="150" customWidth="1"/>
    <col min="15" max="15" width="41.28515625" style="150" customWidth="1"/>
    <col min="16" max="16" width="31.85546875" style="150" customWidth="1"/>
    <col min="17" max="31" width="10.7109375" style="150" customWidth="1"/>
    <col min="32" max="16384" width="14.42578125" style="150"/>
  </cols>
  <sheetData>
    <row r="1" spans="1:31" ht="43.5">
      <c r="A1" s="47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53" t="s">
        <v>206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30.75" customHeight="1">
      <c r="A2" s="451" t="s">
        <v>300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39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ht="34.5" customHeight="1">
      <c r="A3" s="473" t="s">
        <v>453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3.5" customHeight="1">
      <c r="A4" s="12" t="s">
        <v>3</v>
      </c>
      <c r="B4" s="100" t="s">
        <v>4</v>
      </c>
      <c r="C4" s="12" t="s">
        <v>5</v>
      </c>
      <c r="D4" s="12" t="s">
        <v>6</v>
      </c>
      <c r="E4" s="100" t="s">
        <v>7</v>
      </c>
      <c r="F4" s="12" t="s">
        <v>8</v>
      </c>
      <c r="G4" s="40" t="s">
        <v>9</v>
      </c>
      <c r="H4" s="12" t="s">
        <v>10</v>
      </c>
      <c r="I4" s="12" t="s">
        <v>11</v>
      </c>
      <c r="J4" s="36" t="s">
        <v>12</v>
      </c>
      <c r="K4" s="36" t="s">
        <v>13</v>
      </c>
      <c r="L4" s="36" t="s">
        <v>14</v>
      </c>
      <c r="M4" s="52" t="s">
        <v>15</v>
      </c>
      <c r="N4" s="52" t="s">
        <v>212</v>
      </c>
      <c r="O4" s="41" t="s">
        <v>17</v>
      </c>
      <c r="P4" s="101" t="s">
        <v>454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60">
      <c r="A5" s="176">
        <v>1</v>
      </c>
      <c r="B5" s="273" t="s">
        <v>33</v>
      </c>
      <c r="C5" s="273" t="s">
        <v>455</v>
      </c>
      <c r="D5" s="274" t="s">
        <v>456</v>
      </c>
      <c r="E5" s="274" t="s">
        <v>457</v>
      </c>
      <c r="F5" s="275" t="s">
        <v>458</v>
      </c>
      <c r="G5" s="274">
        <v>5066640</v>
      </c>
      <c r="H5" s="276">
        <v>45478</v>
      </c>
      <c r="I5" s="276">
        <v>45507</v>
      </c>
      <c r="J5" s="277">
        <v>0</v>
      </c>
      <c r="K5" s="278">
        <v>0</v>
      </c>
      <c r="L5" s="274">
        <v>5066640</v>
      </c>
      <c r="M5" s="278">
        <v>0</v>
      </c>
      <c r="N5" s="95" t="s">
        <v>459</v>
      </c>
      <c r="O5" s="144" t="s">
        <v>26</v>
      </c>
      <c r="P5" s="137"/>
      <c r="Q5" s="98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96">
      <c r="A6" s="193">
        <v>2</v>
      </c>
      <c r="B6" s="216" t="s">
        <v>33</v>
      </c>
      <c r="C6" s="216" t="s">
        <v>460</v>
      </c>
      <c r="D6" s="217" t="s">
        <v>461</v>
      </c>
      <c r="E6" s="217" t="s">
        <v>462</v>
      </c>
      <c r="F6" s="218" t="s">
        <v>463</v>
      </c>
      <c r="G6" s="217">
        <v>17405197</v>
      </c>
      <c r="H6" s="219">
        <v>45566</v>
      </c>
      <c r="I6" s="219">
        <v>45596</v>
      </c>
      <c r="J6" s="220">
        <v>0</v>
      </c>
      <c r="K6" s="221">
        <v>0</v>
      </c>
      <c r="L6" s="217">
        <v>17405197</v>
      </c>
      <c r="M6" s="221">
        <v>0</v>
      </c>
      <c r="N6" s="145" t="s">
        <v>464</v>
      </c>
      <c r="O6" s="73" t="s">
        <v>26</v>
      </c>
      <c r="P6" s="137"/>
      <c r="Q6" s="98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72">
      <c r="A7" s="176">
        <v>3</v>
      </c>
      <c r="B7" s="216" t="s">
        <v>33</v>
      </c>
      <c r="C7" s="216" t="s">
        <v>465</v>
      </c>
      <c r="D7" s="217" t="s">
        <v>466</v>
      </c>
      <c r="E7" s="217" t="s">
        <v>467</v>
      </c>
      <c r="F7" s="218" t="s">
        <v>468</v>
      </c>
      <c r="G7" s="217">
        <v>48130000</v>
      </c>
      <c r="H7" s="219">
        <v>45468</v>
      </c>
      <c r="I7" s="219">
        <v>45507</v>
      </c>
      <c r="J7" s="220">
        <v>0</v>
      </c>
      <c r="K7" s="221">
        <v>0</v>
      </c>
      <c r="L7" s="217">
        <v>48130000</v>
      </c>
      <c r="M7" s="221">
        <v>1</v>
      </c>
      <c r="N7" s="222" t="s">
        <v>469</v>
      </c>
      <c r="O7" s="73" t="s">
        <v>470</v>
      </c>
      <c r="P7" s="137"/>
      <c r="Q7" s="98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>
      <c r="A8" s="176"/>
      <c r="B8" s="216"/>
      <c r="C8" s="216"/>
      <c r="D8" s="217"/>
      <c r="E8" s="217"/>
      <c r="F8" s="218"/>
      <c r="G8" s="217"/>
      <c r="H8" s="219"/>
      <c r="I8" s="219"/>
      <c r="J8" s="220"/>
      <c r="K8" s="221"/>
      <c r="L8" s="217"/>
      <c r="M8" s="221"/>
      <c r="N8" s="222"/>
      <c r="O8" s="73"/>
      <c r="P8" s="137"/>
      <c r="Q8" s="98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>
      <c r="A9" s="193"/>
      <c r="B9" s="216"/>
      <c r="C9" s="216"/>
      <c r="D9" s="217"/>
      <c r="E9" s="217"/>
      <c r="F9" s="218"/>
      <c r="G9" s="217"/>
      <c r="H9" s="219"/>
      <c r="I9" s="219"/>
      <c r="J9" s="220"/>
      <c r="K9" s="221"/>
      <c r="L9" s="217"/>
      <c r="M9" s="221"/>
      <c r="N9" s="145"/>
      <c r="O9" s="73"/>
      <c r="P9" s="137"/>
      <c r="Q9" s="98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>
      <c r="A10" s="176"/>
      <c r="B10" s="216"/>
      <c r="C10" s="216"/>
      <c r="D10" s="217"/>
      <c r="E10" s="217"/>
      <c r="F10" s="218"/>
      <c r="G10" s="217"/>
      <c r="H10" s="219"/>
      <c r="I10" s="219"/>
      <c r="J10" s="220"/>
      <c r="K10" s="221"/>
      <c r="L10" s="217"/>
      <c r="M10" s="221"/>
      <c r="N10" s="145"/>
      <c r="O10" s="73"/>
      <c r="P10" s="137"/>
      <c r="Q10" s="98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>
      <c r="A11" s="184"/>
      <c r="B11" s="15"/>
      <c r="C11" s="15"/>
      <c r="D11" s="161"/>
      <c r="E11" s="161"/>
      <c r="F11" s="15"/>
      <c r="G11" s="161"/>
      <c r="H11" s="162"/>
      <c r="I11" s="162"/>
      <c r="J11" s="185"/>
      <c r="K11" s="163"/>
      <c r="L11" s="161"/>
      <c r="M11" s="161"/>
      <c r="N11" s="135"/>
      <c r="O11" s="15"/>
      <c r="P11" s="137"/>
      <c r="Q11" s="98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>
      <c r="A12" s="134"/>
      <c r="B12" s="160"/>
      <c r="C12" s="186"/>
      <c r="D12" s="171"/>
      <c r="E12" s="171"/>
      <c r="F12" s="186"/>
      <c r="G12" s="171"/>
      <c r="H12" s="164"/>
      <c r="I12" s="159"/>
      <c r="J12" s="165"/>
      <c r="K12" s="187"/>
      <c r="L12" s="171"/>
      <c r="M12" s="171"/>
      <c r="N12" s="188"/>
      <c r="O12" s="171"/>
      <c r="P12" s="137"/>
      <c r="Q12" s="98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12" customHeight="1">
      <c r="A13" s="2"/>
      <c r="B13" s="2"/>
      <c r="C13" s="2"/>
      <c r="D13" s="2"/>
      <c r="E13" s="2"/>
      <c r="F13" s="2"/>
      <c r="G13" s="28"/>
      <c r="H13" s="2"/>
      <c r="I13" s="2"/>
      <c r="J13" s="2"/>
      <c r="K13" s="99"/>
      <c r="L13" s="99"/>
      <c r="M13" s="99"/>
      <c r="N13" s="99"/>
      <c r="O13" s="99"/>
      <c r="P13" s="10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2" customHeight="1">
      <c r="A14" s="2"/>
      <c r="B14" s="2"/>
      <c r="C14" s="2"/>
      <c r="D14" s="2"/>
      <c r="E14" s="2"/>
      <c r="F14" s="2"/>
      <c r="G14" s="28"/>
      <c r="H14" s="2"/>
      <c r="I14" s="99"/>
      <c r="J14" s="99"/>
      <c r="K14" s="99"/>
      <c r="L14" s="99"/>
      <c r="M14" s="2"/>
      <c r="N14" s="2"/>
      <c r="O14" s="2"/>
      <c r="P14" s="4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2" customHeight="1">
      <c r="A15" s="2"/>
      <c r="B15" s="2"/>
      <c r="C15" s="2"/>
      <c r="D15" s="2"/>
      <c r="E15" s="2"/>
      <c r="F15" s="2"/>
      <c r="G15" s="28"/>
      <c r="H15" s="99"/>
      <c r="I15" s="476"/>
      <c r="J15" s="486"/>
      <c r="K15" s="201"/>
      <c r="L15" s="201"/>
      <c r="M15" s="99"/>
      <c r="N15" s="2"/>
      <c r="O15" s="2"/>
      <c r="P15" s="4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" customHeight="1">
      <c r="A16" s="2"/>
      <c r="B16" s="475" t="s">
        <v>296</v>
      </c>
      <c r="C16" s="472"/>
      <c r="D16" s="166" t="s">
        <v>471</v>
      </c>
      <c r="E16" s="2"/>
      <c r="F16" s="2"/>
      <c r="G16" s="28"/>
      <c r="H16" s="99"/>
      <c r="I16" s="211"/>
      <c r="J16" s="212"/>
      <c r="K16" s="477"/>
      <c r="L16" s="486"/>
      <c r="M16" s="99"/>
      <c r="N16" s="2"/>
      <c r="O16" s="2"/>
      <c r="P16" s="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" customHeight="1">
      <c r="A17" s="2"/>
      <c r="B17" s="167"/>
      <c r="C17" s="168"/>
      <c r="D17" s="114"/>
      <c r="E17" s="2"/>
      <c r="F17" s="2"/>
      <c r="G17" s="28"/>
      <c r="H17" s="99"/>
      <c r="I17" s="201"/>
      <c r="J17" s="209"/>
      <c r="K17" s="210"/>
      <c r="L17" s="201"/>
      <c r="M17" s="99"/>
      <c r="N17" s="2"/>
      <c r="O17" s="2"/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" customHeight="1">
      <c r="A18" s="2"/>
      <c r="B18" s="2"/>
      <c r="C18" s="29" t="s">
        <v>472</v>
      </c>
      <c r="D18" s="173">
        <v>45505</v>
      </c>
      <c r="E18" s="2"/>
      <c r="F18" s="2"/>
      <c r="G18" s="28"/>
      <c r="H18" s="2"/>
      <c r="I18" s="99"/>
      <c r="J18" s="99"/>
      <c r="K18" s="99"/>
      <c r="L18" s="99"/>
      <c r="M18" s="2"/>
      <c r="N18" s="2"/>
      <c r="O18" s="2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" customHeight="1">
      <c r="A19" s="2"/>
      <c r="B19" s="2"/>
      <c r="C19" s="2"/>
      <c r="D19" s="2"/>
      <c r="E19" s="2"/>
      <c r="F19" s="2"/>
      <c r="G19" s="28"/>
      <c r="H19" s="2"/>
      <c r="I19" s="2"/>
      <c r="J19" s="2"/>
      <c r="K19" s="2"/>
      <c r="L19" s="2"/>
      <c r="M19" s="2"/>
      <c r="N19" s="2"/>
      <c r="O19" s="2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" customHeight="1">
      <c r="A20" s="2"/>
      <c r="B20" s="2"/>
      <c r="C20" s="2"/>
      <c r="D20" s="2"/>
      <c r="E20" s="2"/>
      <c r="F20" s="2"/>
      <c r="G20" s="28"/>
      <c r="H20" s="2"/>
      <c r="I20" s="2"/>
      <c r="J20" s="2"/>
      <c r="K20" s="2"/>
      <c r="L20" s="2"/>
      <c r="M20" s="2"/>
      <c r="N20" s="2"/>
      <c r="O20" s="2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" customHeight="1">
      <c r="A21" s="2"/>
      <c r="B21" s="2"/>
      <c r="C21" s="2"/>
      <c r="D21" s="2"/>
      <c r="E21" s="2"/>
      <c r="F21" s="2"/>
      <c r="G21" s="28"/>
      <c r="H21" s="2"/>
      <c r="I21" s="2"/>
      <c r="J21" s="2"/>
      <c r="K21" s="2"/>
      <c r="L21" s="2"/>
      <c r="M21" s="2"/>
      <c r="N21" s="2"/>
      <c r="O21" s="2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" customHeight="1">
      <c r="A22" s="2"/>
      <c r="B22" s="2"/>
      <c r="C22" s="2"/>
      <c r="D22" s="2"/>
      <c r="E22" s="2"/>
      <c r="F22" s="2"/>
      <c r="G22" s="28"/>
      <c r="H22" s="2"/>
      <c r="I22" s="2"/>
      <c r="J22" s="2"/>
      <c r="K22" s="2"/>
      <c r="L22" s="2"/>
      <c r="M22" s="2"/>
      <c r="N22" s="2"/>
      <c r="O22" s="2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" customHeight="1">
      <c r="A23" s="2"/>
      <c r="B23" s="2"/>
      <c r="C23" s="2"/>
      <c r="D23" s="2"/>
      <c r="E23" s="2"/>
      <c r="F23" s="2"/>
      <c r="G23" s="28"/>
      <c r="H23" s="2"/>
      <c r="I23" s="2"/>
      <c r="J23" s="2"/>
      <c r="K23" s="2"/>
      <c r="L23" s="2"/>
      <c r="M23" s="2"/>
      <c r="N23" s="2"/>
      <c r="O23" s="2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2"/>
      <c r="B24" s="2"/>
      <c r="C24" s="2"/>
      <c r="D24" s="2"/>
      <c r="E24" s="2"/>
      <c r="F24" s="2"/>
      <c r="G24" s="28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2"/>
      <c r="B25" s="2"/>
      <c r="C25" s="2"/>
      <c r="D25" s="2"/>
      <c r="E25" s="2"/>
      <c r="F25" s="2"/>
      <c r="G25" s="28"/>
      <c r="H25" s="2"/>
      <c r="I25" s="2"/>
      <c r="J25" s="2"/>
      <c r="K25" s="2"/>
      <c r="L25" s="2"/>
      <c r="M25" s="2"/>
      <c r="N25" s="2"/>
      <c r="O25" s="2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2"/>
      <c r="C26" s="2"/>
      <c r="D26" s="2"/>
      <c r="E26" s="2"/>
      <c r="F26" s="2"/>
      <c r="G26" s="28"/>
      <c r="H26" s="2"/>
      <c r="I26" s="2"/>
      <c r="J26" s="2"/>
      <c r="K26" s="2"/>
      <c r="L26" s="2"/>
      <c r="M26" s="2"/>
      <c r="N26" s="2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8"/>
      <c r="H27" s="2"/>
      <c r="I27" s="2"/>
      <c r="J27" s="2"/>
      <c r="K27" s="2"/>
      <c r="L27" s="2"/>
      <c r="M27" s="2"/>
      <c r="N27" s="2"/>
      <c r="O27" s="2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8"/>
      <c r="H28" s="2"/>
      <c r="I28" s="2"/>
      <c r="J28" s="2"/>
      <c r="K28" s="2"/>
      <c r="L28" s="2"/>
      <c r="M28" s="2"/>
      <c r="N28" s="2"/>
      <c r="O28" s="2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8"/>
      <c r="H29" s="2"/>
      <c r="I29" s="2"/>
      <c r="J29" s="2"/>
      <c r="K29" s="2"/>
      <c r="L29" s="2"/>
      <c r="M29" s="2"/>
      <c r="N29" s="2"/>
      <c r="O29" s="2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8"/>
      <c r="H30" s="2"/>
      <c r="I30" s="2"/>
      <c r="J30" s="2"/>
      <c r="K30" s="2"/>
      <c r="L30" s="2"/>
      <c r="M30" s="2"/>
      <c r="N30" s="2"/>
      <c r="O30" s="2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8"/>
      <c r="H31" s="2"/>
      <c r="I31" s="2"/>
      <c r="J31" s="2"/>
      <c r="K31" s="2"/>
      <c r="L31" s="2"/>
      <c r="M31" s="2"/>
      <c r="N31" s="2"/>
      <c r="O31" s="2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8"/>
      <c r="H32" s="2"/>
      <c r="I32" s="2"/>
      <c r="J32" s="2"/>
      <c r="K32" s="2"/>
      <c r="L32" s="2"/>
      <c r="M32" s="2"/>
      <c r="N32" s="2"/>
      <c r="O32" s="2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8"/>
      <c r="H33" s="2"/>
      <c r="I33" s="2"/>
      <c r="J33" s="2"/>
      <c r="K33" s="2"/>
      <c r="L33" s="2"/>
      <c r="M33" s="2"/>
      <c r="N33" s="2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8"/>
      <c r="H34" s="2"/>
      <c r="I34" s="2"/>
      <c r="J34" s="2"/>
      <c r="K34" s="2"/>
      <c r="L34" s="2"/>
      <c r="M34" s="2"/>
      <c r="N34" s="2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8"/>
      <c r="H35" s="2"/>
      <c r="I35" s="2"/>
      <c r="J35" s="2"/>
      <c r="K35" s="2"/>
      <c r="L35" s="2"/>
      <c r="M35" s="2"/>
      <c r="N35" s="2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8"/>
      <c r="H36" s="2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8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8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8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8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8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8"/>
      <c r="H42" s="2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8"/>
      <c r="H43" s="2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8"/>
      <c r="H44" s="2"/>
      <c r="I44" s="2"/>
      <c r="J44" s="2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8"/>
      <c r="H45" s="2"/>
      <c r="I45" s="2"/>
      <c r="J45" s="2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8"/>
      <c r="H46" s="2"/>
      <c r="I46" s="2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8"/>
      <c r="H47" s="2"/>
      <c r="I47" s="2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8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8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8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8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8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8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8"/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8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8"/>
      <c r="H56" s="2"/>
      <c r="I56" s="2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8"/>
      <c r="H57" s="2"/>
      <c r="I57" s="2"/>
      <c r="J57" s="2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8"/>
      <c r="H58" s="2"/>
      <c r="I58" s="2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8"/>
      <c r="H59" s="2"/>
      <c r="I59" s="2"/>
      <c r="J59" s="2"/>
      <c r="K59" s="2"/>
      <c r="L59" s="2"/>
      <c r="M59" s="2"/>
      <c r="N59" s="2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customHeight="1">
      <c r="A60" s="38"/>
      <c r="B60" s="38"/>
      <c r="C60" s="38"/>
      <c r="D60" s="38"/>
      <c r="E60" s="42"/>
      <c r="F60" s="42"/>
      <c r="G60" s="43"/>
      <c r="H60" s="38"/>
      <c r="I60" s="42"/>
      <c r="J60" s="38"/>
      <c r="K60" s="38"/>
      <c r="L60" s="38"/>
      <c r="M60" s="38"/>
      <c r="N60" s="38"/>
      <c r="O60" s="38"/>
      <c r="P60" s="39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pans="1:31" ht="15.75" customHeight="1">
      <c r="A61" s="38"/>
      <c r="B61" s="38"/>
      <c r="C61" s="38"/>
      <c r="D61" s="38"/>
      <c r="E61" s="42"/>
      <c r="F61" s="42"/>
      <c r="G61" s="43"/>
      <c r="H61" s="38"/>
      <c r="I61" s="42"/>
      <c r="J61" s="38"/>
      <c r="K61" s="38"/>
      <c r="L61" s="38"/>
      <c r="M61" s="38"/>
      <c r="N61" s="38"/>
      <c r="O61" s="38"/>
      <c r="P61" s="39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pans="1:31" ht="15.75" customHeight="1">
      <c r="A62" s="38"/>
      <c r="B62" s="38"/>
      <c r="C62" s="38"/>
      <c r="D62" s="38"/>
      <c r="E62" s="42"/>
      <c r="F62" s="42"/>
      <c r="G62" s="43"/>
      <c r="H62" s="38"/>
      <c r="I62" s="42"/>
      <c r="J62" s="38"/>
      <c r="K62" s="38"/>
      <c r="L62" s="38"/>
      <c r="M62" s="38"/>
      <c r="N62" s="38"/>
      <c r="O62" s="38"/>
      <c r="P62" s="39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pans="1:31" ht="15.75" customHeight="1">
      <c r="A63" s="38"/>
      <c r="B63" s="38"/>
      <c r="C63" s="38"/>
      <c r="D63" s="38"/>
      <c r="E63" s="42"/>
      <c r="F63" s="42"/>
      <c r="G63" s="43"/>
      <c r="H63" s="38"/>
      <c r="I63" s="42"/>
      <c r="J63" s="38"/>
      <c r="K63" s="38"/>
      <c r="L63" s="38"/>
      <c r="M63" s="38"/>
      <c r="N63" s="38"/>
      <c r="O63" s="38"/>
      <c r="P63" s="39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</row>
    <row r="64" spans="1:31" ht="15.75" customHeight="1">
      <c r="A64" s="38"/>
      <c r="B64" s="38"/>
      <c r="C64" s="38"/>
      <c r="D64" s="38"/>
      <c r="E64" s="42"/>
      <c r="F64" s="42"/>
      <c r="G64" s="43"/>
      <c r="H64" s="38"/>
      <c r="I64" s="42"/>
      <c r="J64" s="38"/>
      <c r="K64" s="38"/>
      <c r="L64" s="38"/>
      <c r="M64" s="38"/>
      <c r="N64" s="38"/>
      <c r="O64" s="38"/>
      <c r="P64" s="39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ht="15.75" customHeight="1">
      <c r="A65" s="38"/>
      <c r="B65" s="38"/>
      <c r="C65" s="38"/>
      <c r="D65" s="38"/>
      <c r="E65" s="42"/>
      <c r="F65" s="42"/>
      <c r="G65" s="43"/>
      <c r="H65" s="38"/>
      <c r="I65" s="42"/>
      <c r="J65" s="38"/>
      <c r="K65" s="38"/>
      <c r="L65" s="38"/>
      <c r="M65" s="38"/>
      <c r="N65" s="38"/>
      <c r="O65" s="38"/>
      <c r="P65" s="39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pans="1:31" ht="15.75" customHeight="1">
      <c r="A66" s="38"/>
      <c r="B66" s="38"/>
      <c r="C66" s="38"/>
      <c r="D66" s="38"/>
      <c r="E66" s="42"/>
      <c r="F66" s="42"/>
      <c r="G66" s="43"/>
      <c r="H66" s="38"/>
      <c r="I66" s="42"/>
      <c r="J66" s="38"/>
      <c r="K66" s="38"/>
      <c r="L66" s="38"/>
      <c r="M66" s="38"/>
      <c r="N66" s="38"/>
      <c r="O66" s="38"/>
      <c r="P66" s="39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pans="1:31" ht="15.75" customHeight="1">
      <c r="A67" s="38"/>
      <c r="B67" s="38"/>
      <c r="C67" s="38"/>
      <c r="D67" s="38"/>
      <c r="E67" s="42"/>
      <c r="F67" s="42"/>
      <c r="G67" s="43"/>
      <c r="H67" s="38"/>
      <c r="I67" s="42"/>
      <c r="J67" s="38"/>
      <c r="K67" s="38"/>
      <c r="L67" s="38"/>
      <c r="M67" s="38"/>
      <c r="N67" s="38"/>
      <c r="O67" s="38"/>
      <c r="P67" s="39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1:31" ht="15.75" customHeight="1">
      <c r="A68" s="38"/>
      <c r="B68" s="38"/>
      <c r="C68" s="38"/>
      <c r="D68" s="38"/>
      <c r="E68" s="42"/>
      <c r="F68" s="42"/>
      <c r="G68" s="43"/>
      <c r="H68" s="38"/>
      <c r="I68" s="42"/>
      <c r="J68" s="38"/>
      <c r="K68" s="38"/>
      <c r="L68" s="38"/>
      <c r="M68" s="38"/>
      <c r="N68" s="38"/>
      <c r="O68" s="38"/>
      <c r="P68" s="39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pans="1:31" ht="15.75" customHeight="1">
      <c r="A69" s="38"/>
      <c r="B69" s="38"/>
      <c r="C69" s="38"/>
      <c r="D69" s="38"/>
      <c r="E69" s="42"/>
      <c r="F69" s="42"/>
      <c r="G69" s="43"/>
      <c r="H69" s="38"/>
      <c r="I69" s="42"/>
      <c r="J69" s="38"/>
      <c r="K69" s="38"/>
      <c r="L69" s="38"/>
      <c r="M69" s="38"/>
      <c r="N69" s="38"/>
      <c r="O69" s="38"/>
      <c r="P69" s="3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pans="1:31" ht="15.75" customHeight="1">
      <c r="A70" s="38"/>
      <c r="B70" s="38"/>
      <c r="C70" s="38"/>
      <c r="D70" s="38"/>
      <c r="E70" s="42"/>
      <c r="F70" s="42"/>
      <c r="G70" s="43"/>
      <c r="H70" s="38"/>
      <c r="I70" s="42"/>
      <c r="J70" s="38"/>
      <c r="K70" s="38"/>
      <c r="L70" s="38"/>
      <c r="M70" s="38"/>
      <c r="N70" s="38"/>
      <c r="O70" s="38"/>
      <c r="P70" s="39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pans="1:31" ht="15.75" customHeight="1">
      <c r="A71" s="38"/>
      <c r="B71" s="38"/>
      <c r="C71" s="38"/>
      <c r="D71" s="38"/>
      <c r="E71" s="42"/>
      <c r="F71" s="42"/>
      <c r="G71" s="43"/>
      <c r="H71" s="38"/>
      <c r="I71" s="42"/>
      <c r="J71" s="38"/>
      <c r="K71" s="38"/>
      <c r="L71" s="38"/>
      <c r="M71" s="38"/>
      <c r="N71" s="38"/>
      <c r="O71" s="38"/>
      <c r="P71" s="39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pans="1:31" ht="15.75" customHeight="1">
      <c r="A72" s="38"/>
      <c r="B72" s="38"/>
      <c r="C72" s="38"/>
      <c r="D72" s="38"/>
      <c r="E72" s="42"/>
      <c r="F72" s="42"/>
      <c r="G72" s="43"/>
      <c r="H72" s="38"/>
      <c r="I72" s="42"/>
      <c r="J72" s="38"/>
      <c r="K72" s="38"/>
      <c r="L72" s="38"/>
      <c r="M72" s="38"/>
      <c r="N72" s="38"/>
      <c r="O72" s="38"/>
      <c r="P72" s="39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pans="1:31" ht="15.75" customHeight="1">
      <c r="A73" s="38"/>
      <c r="B73" s="38"/>
      <c r="C73" s="38"/>
      <c r="D73" s="38"/>
      <c r="E73" s="42"/>
      <c r="F73" s="42"/>
      <c r="G73" s="43"/>
      <c r="H73" s="38"/>
      <c r="I73" s="42"/>
      <c r="J73" s="38"/>
      <c r="K73" s="38"/>
      <c r="L73" s="38"/>
      <c r="M73" s="38"/>
      <c r="N73" s="38"/>
      <c r="O73" s="38"/>
      <c r="P73" s="39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pans="1:31" ht="15.75" customHeight="1">
      <c r="A74" s="38"/>
      <c r="B74" s="38"/>
      <c r="C74" s="38"/>
      <c r="D74" s="38"/>
      <c r="E74" s="42"/>
      <c r="F74" s="42"/>
      <c r="G74" s="43"/>
      <c r="H74" s="38"/>
      <c r="I74" s="42"/>
      <c r="J74" s="38"/>
      <c r="K74" s="38"/>
      <c r="L74" s="38"/>
      <c r="M74" s="38"/>
      <c r="N74" s="38"/>
      <c r="O74" s="38"/>
      <c r="P74" s="39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pans="1:31" ht="15.75" customHeight="1">
      <c r="A75" s="38"/>
      <c r="B75" s="38"/>
      <c r="C75" s="38"/>
      <c r="D75" s="38"/>
      <c r="E75" s="42"/>
      <c r="F75" s="42"/>
      <c r="G75" s="43"/>
      <c r="H75" s="38"/>
      <c r="I75" s="42"/>
      <c r="J75" s="38"/>
      <c r="K75" s="38"/>
      <c r="L75" s="38"/>
      <c r="M75" s="38"/>
      <c r="N75" s="38"/>
      <c r="O75" s="38"/>
      <c r="P75" s="39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pans="1:31" ht="15.75" customHeight="1">
      <c r="A76" s="38"/>
      <c r="B76" s="38"/>
      <c r="C76" s="38"/>
      <c r="D76" s="38"/>
      <c r="E76" s="42"/>
      <c r="F76" s="42"/>
      <c r="G76" s="43"/>
      <c r="H76" s="38"/>
      <c r="I76" s="42"/>
      <c r="J76" s="38"/>
      <c r="K76" s="38"/>
      <c r="L76" s="38"/>
      <c r="M76" s="38"/>
      <c r="N76" s="38"/>
      <c r="O76" s="38"/>
      <c r="P76" s="39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pans="1:31" ht="15.75" customHeight="1">
      <c r="A77" s="38"/>
      <c r="B77" s="38"/>
      <c r="C77" s="38"/>
      <c r="D77" s="38"/>
      <c r="E77" s="42"/>
      <c r="F77" s="42"/>
      <c r="G77" s="43"/>
      <c r="H77" s="38"/>
      <c r="I77" s="42"/>
      <c r="J77" s="38"/>
      <c r="K77" s="38"/>
      <c r="L77" s="38"/>
      <c r="M77" s="38"/>
      <c r="N77" s="38"/>
      <c r="O77" s="38"/>
      <c r="P77" s="39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pans="1:31" ht="15.75" customHeight="1">
      <c r="A78" s="38"/>
      <c r="B78" s="38"/>
      <c r="C78" s="38"/>
      <c r="D78" s="38"/>
      <c r="E78" s="42"/>
      <c r="F78" s="42"/>
      <c r="G78" s="43"/>
      <c r="H78" s="38"/>
      <c r="I78" s="42"/>
      <c r="J78" s="38"/>
      <c r="K78" s="38"/>
      <c r="L78" s="38"/>
      <c r="M78" s="38"/>
      <c r="N78" s="38"/>
      <c r="O78" s="38"/>
      <c r="P78" s="39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pans="1:31" ht="15.75" customHeight="1">
      <c r="A79" s="38"/>
      <c r="B79" s="38"/>
      <c r="C79" s="38"/>
      <c r="D79" s="38"/>
      <c r="E79" s="42"/>
      <c r="F79" s="42"/>
      <c r="G79" s="43"/>
      <c r="H79" s="38"/>
      <c r="I79" s="42"/>
      <c r="J79" s="38"/>
      <c r="K79" s="38"/>
      <c r="L79" s="38"/>
      <c r="M79" s="38"/>
      <c r="N79" s="38"/>
      <c r="O79" s="38"/>
      <c r="P79" s="3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pans="1:31" ht="15.75" customHeight="1">
      <c r="A80" s="38"/>
      <c r="B80" s="38"/>
      <c r="C80" s="38"/>
      <c r="D80" s="38"/>
      <c r="E80" s="42"/>
      <c r="F80" s="42"/>
      <c r="G80" s="43"/>
      <c r="H80" s="38"/>
      <c r="I80" s="42"/>
      <c r="J80" s="38"/>
      <c r="K80" s="38"/>
      <c r="L80" s="38"/>
      <c r="M80" s="38"/>
      <c r="N80" s="38"/>
      <c r="O80" s="38"/>
      <c r="P80" s="39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pans="1:31" ht="15.75" customHeight="1">
      <c r="A81" s="38"/>
      <c r="B81" s="38"/>
      <c r="C81" s="38"/>
      <c r="D81" s="38"/>
      <c r="E81" s="42"/>
      <c r="F81" s="42"/>
      <c r="G81" s="43"/>
      <c r="H81" s="38"/>
      <c r="I81" s="42"/>
      <c r="J81" s="38"/>
      <c r="K81" s="38"/>
      <c r="L81" s="38"/>
      <c r="M81" s="38"/>
      <c r="N81" s="38"/>
      <c r="O81" s="38"/>
      <c r="P81" s="39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pans="1:31" ht="15.75" customHeight="1">
      <c r="A82" s="38"/>
      <c r="B82" s="38"/>
      <c r="C82" s="38"/>
      <c r="D82" s="38"/>
      <c r="E82" s="42"/>
      <c r="F82" s="42"/>
      <c r="G82" s="43"/>
      <c r="H82" s="38"/>
      <c r="I82" s="42"/>
      <c r="J82" s="38"/>
      <c r="K82" s="38"/>
      <c r="L82" s="38"/>
      <c r="M82" s="38"/>
      <c r="N82" s="38"/>
      <c r="O82" s="38"/>
      <c r="P82" s="39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pans="1:31" ht="15.75" customHeight="1">
      <c r="A83" s="38"/>
      <c r="B83" s="38"/>
      <c r="C83" s="38"/>
      <c r="D83" s="38"/>
      <c r="E83" s="42"/>
      <c r="F83" s="42"/>
      <c r="G83" s="43"/>
      <c r="H83" s="38"/>
      <c r="I83" s="42"/>
      <c r="J83" s="38"/>
      <c r="K83" s="38"/>
      <c r="L83" s="38"/>
      <c r="M83" s="38"/>
      <c r="N83" s="38"/>
      <c r="O83" s="38"/>
      <c r="P83" s="39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pans="1:31" ht="15.75" customHeight="1">
      <c r="A84" s="38"/>
      <c r="B84" s="38"/>
      <c r="C84" s="38"/>
      <c r="D84" s="38"/>
      <c r="E84" s="42"/>
      <c r="F84" s="42"/>
      <c r="G84" s="43"/>
      <c r="H84" s="38"/>
      <c r="I84" s="42"/>
      <c r="J84" s="38"/>
      <c r="K84" s="38"/>
      <c r="L84" s="38"/>
      <c r="M84" s="38"/>
      <c r="N84" s="38"/>
      <c r="O84" s="38"/>
      <c r="P84" s="39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pans="1:31" ht="15.75" customHeight="1">
      <c r="A85" s="38"/>
      <c r="B85" s="38"/>
      <c r="C85" s="38"/>
      <c r="D85" s="38"/>
      <c r="E85" s="42"/>
      <c r="F85" s="42"/>
      <c r="G85" s="43"/>
      <c r="H85" s="38"/>
      <c r="I85" s="42"/>
      <c r="J85" s="38"/>
      <c r="K85" s="38"/>
      <c r="L85" s="38"/>
      <c r="M85" s="38"/>
      <c r="N85" s="38"/>
      <c r="O85" s="38"/>
      <c r="P85" s="39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pans="1:31" ht="15.75" customHeight="1">
      <c r="A86" s="38"/>
      <c r="B86" s="38"/>
      <c r="C86" s="38"/>
      <c r="D86" s="38"/>
      <c r="E86" s="42"/>
      <c r="F86" s="42"/>
      <c r="G86" s="43"/>
      <c r="H86" s="38"/>
      <c r="I86" s="42"/>
      <c r="J86" s="38"/>
      <c r="K86" s="38"/>
      <c r="L86" s="38"/>
      <c r="M86" s="38"/>
      <c r="N86" s="38"/>
      <c r="O86" s="38"/>
      <c r="P86" s="39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pans="1:31" ht="15.75" customHeight="1">
      <c r="A87" s="38"/>
      <c r="B87" s="38"/>
      <c r="C87" s="38"/>
      <c r="D87" s="38"/>
      <c r="E87" s="42"/>
      <c r="F87" s="42"/>
      <c r="G87" s="43"/>
      <c r="H87" s="38"/>
      <c r="I87" s="42"/>
      <c r="J87" s="38"/>
      <c r="K87" s="38"/>
      <c r="L87" s="38"/>
      <c r="M87" s="38"/>
      <c r="N87" s="38"/>
      <c r="O87" s="38"/>
      <c r="P87" s="39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pans="1:31" ht="15.75" customHeight="1">
      <c r="A88" s="38"/>
      <c r="B88" s="38"/>
      <c r="C88" s="38"/>
      <c r="D88" s="38"/>
      <c r="E88" s="42"/>
      <c r="F88" s="42"/>
      <c r="G88" s="43"/>
      <c r="H88" s="38"/>
      <c r="I88" s="42"/>
      <c r="J88" s="38"/>
      <c r="K88" s="38"/>
      <c r="L88" s="38"/>
      <c r="M88" s="38"/>
      <c r="N88" s="38"/>
      <c r="O88" s="38"/>
      <c r="P88" s="39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pans="1:31" ht="15.75" customHeight="1">
      <c r="A89" s="38"/>
      <c r="B89" s="38"/>
      <c r="C89" s="38"/>
      <c r="D89" s="38"/>
      <c r="E89" s="42"/>
      <c r="F89" s="42"/>
      <c r="G89" s="43"/>
      <c r="H89" s="38"/>
      <c r="I89" s="42"/>
      <c r="J89" s="38"/>
      <c r="K89" s="38"/>
      <c r="L89" s="38"/>
      <c r="M89" s="38"/>
      <c r="N89" s="38"/>
      <c r="O89" s="38"/>
      <c r="P89" s="3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pans="1:31" ht="15.75" customHeight="1">
      <c r="A90" s="38"/>
      <c r="B90" s="38"/>
      <c r="C90" s="38"/>
      <c r="D90" s="38"/>
      <c r="E90" s="42"/>
      <c r="F90" s="42"/>
      <c r="G90" s="43"/>
      <c r="H90" s="38"/>
      <c r="I90" s="42"/>
      <c r="J90" s="38"/>
      <c r="K90" s="38"/>
      <c r="L90" s="38"/>
      <c r="M90" s="38"/>
      <c r="N90" s="38"/>
      <c r="O90" s="38"/>
      <c r="P90" s="39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pans="1:31" ht="15.75" customHeight="1">
      <c r="A91" s="38"/>
      <c r="B91" s="38"/>
      <c r="C91" s="38"/>
      <c r="D91" s="38"/>
      <c r="E91" s="42"/>
      <c r="F91" s="42"/>
      <c r="G91" s="43"/>
      <c r="H91" s="38"/>
      <c r="I91" s="42"/>
      <c r="J91" s="38"/>
      <c r="K91" s="38"/>
      <c r="L91" s="38"/>
      <c r="M91" s="38"/>
      <c r="N91" s="38"/>
      <c r="O91" s="38"/>
      <c r="P91" s="39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pans="1:31" ht="15.75" customHeight="1">
      <c r="A92" s="38"/>
      <c r="B92" s="38"/>
      <c r="C92" s="38"/>
      <c r="D92" s="38"/>
      <c r="E92" s="42"/>
      <c r="F92" s="42"/>
      <c r="G92" s="43"/>
      <c r="H92" s="38"/>
      <c r="I92" s="42"/>
      <c r="J92" s="38"/>
      <c r="K92" s="38"/>
      <c r="L92" s="38"/>
      <c r="M92" s="38"/>
      <c r="N92" s="38"/>
      <c r="O92" s="38"/>
      <c r="P92" s="39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pans="1:31" ht="15.75" customHeight="1">
      <c r="A93" s="38"/>
      <c r="B93" s="38"/>
      <c r="C93" s="38"/>
      <c r="D93" s="38"/>
      <c r="E93" s="42"/>
      <c r="F93" s="42"/>
      <c r="G93" s="43"/>
      <c r="H93" s="38"/>
      <c r="I93" s="42"/>
      <c r="J93" s="38"/>
      <c r="K93" s="38"/>
      <c r="L93" s="38"/>
      <c r="M93" s="38"/>
      <c r="N93" s="38"/>
      <c r="O93" s="38"/>
      <c r="P93" s="39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pans="1:31" ht="15.75" customHeight="1">
      <c r="A94" s="38"/>
      <c r="B94" s="38"/>
      <c r="C94" s="38"/>
      <c r="D94" s="38"/>
      <c r="E94" s="42"/>
      <c r="F94" s="42"/>
      <c r="G94" s="43"/>
      <c r="H94" s="38"/>
      <c r="I94" s="42"/>
      <c r="J94" s="38"/>
      <c r="K94" s="38"/>
      <c r="L94" s="38"/>
      <c r="M94" s="38"/>
      <c r="N94" s="38"/>
      <c r="O94" s="38"/>
      <c r="P94" s="39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pans="1:31" ht="15.75" customHeight="1">
      <c r="A95" s="38"/>
      <c r="B95" s="38"/>
      <c r="C95" s="38"/>
      <c r="D95" s="38"/>
      <c r="E95" s="42"/>
      <c r="F95" s="42"/>
      <c r="G95" s="43"/>
      <c r="H95" s="38"/>
      <c r="I95" s="42"/>
      <c r="J95" s="38"/>
      <c r="K95" s="38"/>
      <c r="L95" s="38"/>
      <c r="M95" s="38"/>
      <c r="N95" s="38"/>
      <c r="O95" s="38"/>
      <c r="P95" s="39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pans="1:31" ht="15.75" customHeight="1">
      <c r="A96" s="38"/>
      <c r="B96" s="38"/>
      <c r="C96" s="38"/>
      <c r="D96" s="38"/>
      <c r="E96" s="42"/>
      <c r="F96" s="42"/>
      <c r="G96" s="43"/>
      <c r="H96" s="38"/>
      <c r="I96" s="42"/>
      <c r="J96" s="38"/>
      <c r="K96" s="38"/>
      <c r="L96" s="38"/>
      <c r="M96" s="38"/>
      <c r="N96" s="38"/>
      <c r="O96" s="38"/>
      <c r="P96" s="39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pans="1:31" ht="15.75" customHeight="1">
      <c r="A97" s="38"/>
      <c r="B97" s="38"/>
      <c r="C97" s="38"/>
      <c r="D97" s="38"/>
      <c r="E97" s="42"/>
      <c r="F97" s="42"/>
      <c r="G97" s="43"/>
      <c r="H97" s="38"/>
      <c r="I97" s="42"/>
      <c r="J97" s="38"/>
      <c r="K97" s="38"/>
      <c r="L97" s="38"/>
      <c r="M97" s="38"/>
      <c r="N97" s="38"/>
      <c r="O97" s="38"/>
      <c r="P97" s="39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pans="1:31" ht="15.75" customHeight="1">
      <c r="A98" s="38"/>
      <c r="B98" s="38"/>
      <c r="C98" s="38"/>
      <c r="D98" s="38"/>
      <c r="E98" s="42"/>
      <c r="F98" s="42"/>
      <c r="G98" s="43"/>
      <c r="H98" s="38"/>
      <c r="I98" s="42"/>
      <c r="J98" s="38"/>
      <c r="K98" s="38"/>
      <c r="L98" s="38"/>
      <c r="M98" s="38"/>
      <c r="N98" s="38"/>
      <c r="O98" s="38"/>
      <c r="P98" s="39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pans="1:31" ht="15.75" customHeight="1">
      <c r="A99" s="38"/>
      <c r="B99" s="38"/>
      <c r="C99" s="38"/>
      <c r="D99" s="38"/>
      <c r="E99" s="42"/>
      <c r="F99" s="42"/>
      <c r="G99" s="43"/>
      <c r="H99" s="38"/>
      <c r="I99" s="42"/>
      <c r="J99" s="38"/>
      <c r="K99" s="38"/>
      <c r="L99" s="38"/>
      <c r="M99" s="38"/>
      <c r="N99" s="38"/>
      <c r="O99" s="38"/>
      <c r="P99" s="39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pans="1:31" ht="15.75" customHeight="1">
      <c r="A100" s="38"/>
      <c r="B100" s="38"/>
      <c r="C100" s="38"/>
      <c r="D100" s="38"/>
      <c r="E100" s="42"/>
      <c r="F100" s="42"/>
      <c r="G100" s="43"/>
      <c r="H100" s="38"/>
      <c r="I100" s="42"/>
      <c r="J100" s="38"/>
      <c r="K100" s="38"/>
      <c r="L100" s="38"/>
      <c r="M100" s="38"/>
      <c r="N100" s="38"/>
      <c r="O100" s="38"/>
      <c r="P100" s="39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1" spans="1:31" ht="15.75" customHeight="1">
      <c r="A101" s="38"/>
      <c r="B101" s="38"/>
      <c r="C101" s="38"/>
      <c r="D101" s="38"/>
      <c r="E101" s="42"/>
      <c r="F101" s="42"/>
      <c r="G101" s="43"/>
      <c r="H101" s="38"/>
      <c r="I101" s="42"/>
      <c r="J101" s="38"/>
      <c r="K101" s="38"/>
      <c r="L101" s="38"/>
      <c r="M101" s="38"/>
      <c r="N101" s="38"/>
      <c r="O101" s="38"/>
      <c r="P101" s="39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pans="1:31" ht="15.75" customHeight="1">
      <c r="A102" s="38"/>
      <c r="B102" s="38"/>
      <c r="C102" s="38"/>
      <c r="D102" s="38"/>
      <c r="E102" s="42"/>
      <c r="F102" s="42"/>
      <c r="G102" s="43"/>
      <c r="H102" s="38"/>
      <c r="I102" s="42"/>
      <c r="J102" s="38"/>
      <c r="K102" s="38"/>
      <c r="L102" s="38"/>
      <c r="M102" s="38"/>
      <c r="N102" s="38"/>
      <c r="O102" s="38"/>
      <c r="P102" s="39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pans="1:31" ht="15.75" customHeight="1">
      <c r="A103" s="38"/>
      <c r="B103" s="38"/>
      <c r="C103" s="38"/>
      <c r="D103" s="38"/>
      <c r="E103" s="42"/>
      <c r="F103" s="42"/>
      <c r="G103" s="43"/>
      <c r="H103" s="38"/>
      <c r="I103" s="42"/>
      <c r="J103" s="38"/>
      <c r="K103" s="38"/>
      <c r="L103" s="38"/>
      <c r="M103" s="38"/>
      <c r="N103" s="38"/>
      <c r="O103" s="38"/>
      <c r="P103" s="39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pans="1:31" ht="15.75" customHeight="1">
      <c r="A104" s="38"/>
      <c r="B104" s="38"/>
      <c r="C104" s="38"/>
      <c r="D104" s="38"/>
      <c r="E104" s="42"/>
      <c r="F104" s="42"/>
      <c r="G104" s="43"/>
      <c r="H104" s="38"/>
      <c r="I104" s="42"/>
      <c r="J104" s="38"/>
      <c r="K104" s="38"/>
      <c r="L104" s="38"/>
      <c r="M104" s="38"/>
      <c r="N104" s="38"/>
      <c r="O104" s="38"/>
      <c r="P104" s="39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pans="1:31" ht="15.75" customHeight="1">
      <c r="A105" s="38"/>
      <c r="B105" s="38"/>
      <c r="C105" s="38"/>
      <c r="D105" s="38"/>
      <c r="E105" s="42"/>
      <c r="F105" s="42"/>
      <c r="G105" s="43"/>
      <c r="H105" s="38"/>
      <c r="I105" s="42"/>
      <c r="J105" s="38"/>
      <c r="K105" s="38"/>
      <c r="L105" s="38"/>
      <c r="M105" s="38"/>
      <c r="N105" s="38"/>
      <c r="O105" s="38"/>
      <c r="P105" s="39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pans="1:31" ht="15.75" customHeight="1">
      <c r="A106" s="38"/>
      <c r="B106" s="38"/>
      <c r="C106" s="38"/>
      <c r="D106" s="38"/>
      <c r="E106" s="42"/>
      <c r="F106" s="42"/>
      <c r="G106" s="43"/>
      <c r="H106" s="38"/>
      <c r="I106" s="42"/>
      <c r="J106" s="38"/>
      <c r="K106" s="38"/>
      <c r="L106" s="38"/>
      <c r="M106" s="38"/>
      <c r="N106" s="38"/>
      <c r="O106" s="38"/>
      <c r="P106" s="39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pans="1:31" ht="15.75" customHeight="1">
      <c r="A107" s="38"/>
      <c r="B107" s="38"/>
      <c r="C107" s="38"/>
      <c r="D107" s="38"/>
      <c r="E107" s="42"/>
      <c r="F107" s="42"/>
      <c r="G107" s="43"/>
      <c r="H107" s="38"/>
      <c r="I107" s="42"/>
      <c r="J107" s="38"/>
      <c r="K107" s="38"/>
      <c r="L107" s="38"/>
      <c r="M107" s="38"/>
      <c r="N107" s="38"/>
      <c r="O107" s="38"/>
      <c r="P107" s="39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pans="1:31" ht="15.75" customHeight="1">
      <c r="A108" s="38"/>
      <c r="B108" s="38"/>
      <c r="C108" s="38"/>
      <c r="D108" s="38"/>
      <c r="E108" s="42"/>
      <c r="F108" s="42"/>
      <c r="G108" s="43"/>
      <c r="H108" s="38"/>
      <c r="I108" s="42"/>
      <c r="J108" s="38"/>
      <c r="K108" s="38"/>
      <c r="L108" s="38"/>
      <c r="M108" s="38"/>
      <c r="N108" s="38"/>
      <c r="O108" s="38"/>
      <c r="P108" s="39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pans="1:31" ht="15.75" customHeight="1">
      <c r="A109" s="38"/>
      <c r="B109" s="38"/>
      <c r="C109" s="38"/>
      <c r="D109" s="38"/>
      <c r="E109" s="42"/>
      <c r="F109" s="42"/>
      <c r="G109" s="43"/>
      <c r="H109" s="38"/>
      <c r="I109" s="42"/>
      <c r="J109" s="38"/>
      <c r="K109" s="38"/>
      <c r="L109" s="38"/>
      <c r="M109" s="38"/>
      <c r="N109" s="38"/>
      <c r="O109" s="38"/>
      <c r="P109" s="39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pans="1:31" ht="15.75" customHeight="1">
      <c r="A110" s="38"/>
      <c r="B110" s="38"/>
      <c r="C110" s="38"/>
      <c r="D110" s="38"/>
      <c r="E110" s="42"/>
      <c r="F110" s="42"/>
      <c r="G110" s="43"/>
      <c r="H110" s="38"/>
      <c r="I110" s="42"/>
      <c r="J110" s="38"/>
      <c r="K110" s="38"/>
      <c r="L110" s="38"/>
      <c r="M110" s="38"/>
      <c r="N110" s="38"/>
      <c r="O110" s="38"/>
      <c r="P110" s="39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pans="1:31" ht="15.75" customHeight="1">
      <c r="A111" s="38"/>
      <c r="B111" s="38"/>
      <c r="C111" s="38"/>
      <c r="D111" s="38"/>
      <c r="E111" s="42"/>
      <c r="F111" s="42"/>
      <c r="G111" s="43"/>
      <c r="H111" s="38"/>
      <c r="I111" s="42"/>
      <c r="J111" s="38"/>
      <c r="K111" s="38"/>
      <c r="L111" s="38"/>
      <c r="M111" s="38"/>
      <c r="N111" s="38"/>
      <c r="O111" s="38"/>
      <c r="P111" s="39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pans="1:31" ht="15.75" customHeight="1">
      <c r="A112" s="38"/>
      <c r="B112" s="38"/>
      <c r="C112" s="38"/>
      <c r="D112" s="38"/>
      <c r="E112" s="42"/>
      <c r="F112" s="42"/>
      <c r="G112" s="43"/>
      <c r="H112" s="38"/>
      <c r="I112" s="42"/>
      <c r="J112" s="38"/>
      <c r="K112" s="38"/>
      <c r="L112" s="38"/>
      <c r="M112" s="38"/>
      <c r="N112" s="38"/>
      <c r="O112" s="38"/>
      <c r="P112" s="39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pans="1:31" ht="15.75" customHeight="1">
      <c r="A113" s="38"/>
      <c r="B113" s="38"/>
      <c r="C113" s="38"/>
      <c r="D113" s="38"/>
      <c r="E113" s="42"/>
      <c r="F113" s="42"/>
      <c r="G113" s="43"/>
      <c r="H113" s="38"/>
      <c r="I113" s="42"/>
      <c r="J113" s="38"/>
      <c r="K113" s="38"/>
      <c r="L113" s="38"/>
      <c r="M113" s="38"/>
      <c r="N113" s="38"/>
      <c r="O113" s="38"/>
      <c r="P113" s="39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pans="1:31" ht="15.75" customHeight="1">
      <c r="A114" s="38"/>
      <c r="B114" s="38"/>
      <c r="C114" s="38"/>
      <c r="D114" s="38"/>
      <c r="E114" s="42"/>
      <c r="F114" s="42"/>
      <c r="G114" s="43"/>
      <c r="H114" s="38"/>
      <c r="I114" s="42"/>
      <c r="J114" s="38"/>
      <c r="K114" s="38"/>
      <c r="L114" s="38"/>
      <c r="M114" s="38"/>
      <c r="N114" s="38"/>
      <c r="O114" s="38"/>
      <c r="P114" s="39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pans="1:31" ht="15.75" customHeight="1">
      <c r="A115" s="38"/>
      <c r="B115" s="38"/>
      <c r="C115" s="38"/>
      <c r="D115" s="38"/>
      <c r="E115" s="42"/>
      <c r="F115" s="42"/>
      <c r="G115" s="43"/>
      <c r="H115" s="38"/>
      <c r="I115" s="42"/>
      <c r="J115" s="38"/>
      <c r="K115" s="38"/>
      <c r="L115" s="38"/>
      <c r="M115" s="38"/>
      <c r="N115" s="38"/>
      <c r="O115" s="38"/>
      <c r="P115" s="39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pans="1:31" ht="15.75" customHeight="1">
      <c r="A116" s="38"/>
      <c r="B116" s="38"/>
      <c r="C116" s="38"/>
      <c r="D116" s="38"/>
      <c r="E116" s="42"/>
      <c r="F116" s="42"/>
      <c r="G116" s="43"/>
      <c r="H116" s="38"/>
      <c r="I116" s="42"/>
      <c r="J116" s="38"/>
      <c r="K116" s="38"/>
      <c r="L116" s="38"/>
      <c r="M116" s="38"/>
      <c r="N116" s="38"/>
      <c r="O116" s="38"/>
      <c r="P116" s="39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pans="1:31" ht="15.75" customHeight="1">
      <c r="A117" s="38"/>
      <c r="B117" s="38"/>
      <c r="C117" s="38"/>
      <c r="D117" s="38"/>
      <c r="E117" s="42"/>
      <c r="F117" s="42"/>
      <c r="G117" s="43"/>
      <c r="H117" s="38"/>
      <c r="I117" s="42"/>
      <c r="J117" s="38"/>
      <c r="K117" s="38"/>
      <c r="L117" s="38"/>
      <c r="M117" s="38"/>
      <c r="N117" s="38"/>
      <c r="O117" s="38"/>
      <c r="P117" s="39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pans="1:31" ht="15.75" customHeight="1">
      <c r="A118" s="38"/>
      <c r="B118" s="38"/>
      <c r="C118" s="38"/>
      <c r="D118" s="38"/>
      <c r="E118" s="42"/>
      <c r="F118" s="42"/>
      <c r="G118" s="43"/>
      <c r="H118" s="38"/>
      <c r="I118" s="42"/>
      <c r="J118" s="38"/>
      <c r="K118" s="38"/>
      <c r="L118" s="38"/>
      <c r="M118" s="38"/>
      <c r="N118" s="38"/>
      <c r="O118" s="38"/>
      <c r="P118" s="39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pans="1:31" ht="15.75" customHeight="1">
      <c r="A119" s="38"/>
      <c r="B119" s="38"/>
      <c r="C119" s="38"/>
      <c r="D119" s="38"/>
      <c r="E119" s="42"/>
      <c r="F119" s="42"/>
      <c r="G119" s="43"/>
      <c r="H119" s="38"/>
      <c r="I119" s="42"/>
      <c r="J119" s="38"/>
      <c r="K119" s="38"/>
      <c r="L119" s="38"/>
      <c r="M119" s="38"/>
      <c r="N119" s="38"/>
      <c r="O119" s="38"/>
      <c r="P119" s="39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pans="1:31" ht="15.75" customHeight="1">
      <c r="A120" s="38"/>
      <c r="B120" s="38"/>
      <c r="C120" s="38"/>
      <c r="D120" s="38"/>
      <c r="E120" s="42"/>
      <c r="F120" s="42"/>
      <c r="G120" s="43"/>
      <c r="H120" s="38"/>
      <c r="I120" s="42"/>
      <c r="J120" s="38"/>
      <c r="K120" s="38"/>
      <c r="L120" s="38"/>
      <c r="M120" s="38"/>
      <c r="N120" s="38"/>
      <c r="O120" s="38"/>
      <c r="P120" s="39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pans="1:31" ht="15.75" customHeight="1">
      <c r="A121" s="38"/>
      <c r="B121" s="38"/>
      <c r="C121" s="38"/>
      <c r="D121" s="38"/>
      <c r="E121" s="42"/>
      <c r="F121" s="42"/>
      <c r="G121" s="43"/>
      <c r="H121" s="38"/>
      <c r="I121" s="42"/>
      <c r="J121" s="38"/>
      <c r="K121" s="38"/>
      <c r="L121" s="38"/>
      <c r="M121" s="38"/>
      <c r="N121" s="38"/>
      <c r="O121" s="38"/>
      <c r="P121" s="39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pans="1:31" ht="15.75" customHeight="1">
      <c r="A122" s="38"/>
      <c r="B122" s="38"/>
      <c r="C122" s="38"/>
      <c r="D122" s="38"/>
      <c r="E122" s="42"/>
      <c r="F122" s="42"/>
      <c r="G122" s="43"/>
      <c r="H122" s="38"/>
      <c r="I122" s="42"/>
      <c r="J122" s="38"/>
      <c r="K122" s="38"/>
      <c r="L122" s="38"/>
      <c r="M122" s="38"/>
      <c r="N122" s="38"/>
      <c r="O122" s="38"/>
      <c r="P122" s="39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pans="1:31" ht="15.75" customHeight="1">
      <c r="A123" s="38"/>
      <c r="B123" s="38"/>
      <c r="C123" s="38"/>
      <c r="D123" s="38"/>
      <c r="E123" s="42"/>
      <c r="F123" s="42"/>
      <c r="G123" s="43"/>
      <c r="H123" s="38"/>
      <c r="I123" s="42"/>
      <c r="J123" s="38"/>
      <c r="K123" s="38"/>
      <c r="L123" s="38"/>
      <c r="M123" s="38"/>
      <c r="N123" s="38"/>
      <c r="O123" s="38"/>
      <c r="P123" s="39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pans="1:31" ht="15.75" customHeight="1">
      <c r="A124" s="38"/>
      <c r="B124" s="38"/>
      <c r="C124" s="38"/>
      <c r="D124" s="38"/>
      <c r="E124" s="42"/>
      <c r="F124" s="42"/>
      <c r="G124" s="43"/>
      <c r="H124" s="38"/>
      <c r="I124" s="42"/>
      <c r="J124" s="38"/>
      <c r="K124" s="38"/>
      <c r="L124" s="38"/>
      <c r="M124" s="38"/>
      <c r="N124" s="38"/>
      <c r="O124" s="38"/>
      <c r="P124" s="39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pans="1:31" ht="15.75" customHeight="1">
      <c r="A125" s="38"/>
      <c r="B125" s="38"/>
      <c r="C125" s="38"/>
      <c r="D125" s="38"/>
      <c r="E125" s="42"/>
      <c r="F125" s="42"/>
      <c r="G125" s="43"/>
      <c r="H125" s="38"/>
      <c r="I125" s="42"/>
      <c r="J125" s="38"/>
      <c r="K125" s="38"/>
      <c r="L125" s="38"/>
      <c r="M125" s="38"/>
      <c r="N125" s="38"/>
      <c r="O125" s="38"/>
      <c r="P125" s="39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pans="1:31" ht="15.75" customHeight="1">
      <c r="A126" s="38"/>
      <c r="B126" s="38"/>
      <c r="C126" s="38"/>
      <c r="D126" s="38"/>
      <c r="E126" s="42"/>
      <c r="F126" s="42"/>
      <c r="G126" s="43"/>
      <c r="H126" s="38"/>
      <c r="I126" s="42"/>
      <c r="J126" s="38"/>
      <c r="K126" s="38"/>
      <c r="L126" s="38"/>
      <c r="M126" s="38"/>
      <c r="N126" s="38"/>
      <c r="O126" s="38"/>
      <c r="P126" s="39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pans="1:31" ht="15.75" customHeight="1">
      <c r="A127" s="38"/>
      <c r="B127" s="38"/>
      <c r="C127" s="38"/>
      <c r="D127" s="38"/>
      <c r="E127" s="42"/>
      <c r="F127" s="42"/>
      <c r="G127" s="43"/>
      <c r="H127" s="38"/>
      <c r="I127" s="42"/>
      <c r="J127" s="38"/>
      <c r="K127" s="38"/>
      <c r="L127" s="38"/>
      <c r="M127" s="38"/>
      <c r="N127" s="38"/>
      <c r="O127" s="38"/>
      <c r="P127" s="39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pans="1:31" ht="15.75" customHeight="1">
      <c r="A128" s="38"/>
      <c r="B128" s="38"/>
      <c r="C128" s="38"/>
      <c r="D128" s="38"/>
      <c r="E128" s="42"/>
      <c r="F128" s="42"/>
      <c r="G128" s="43"/>
      <c r="H128" s="38"/>
      <c r="I128" s="42"/>
      <c r="J128" s="38"/>
      <c r="K128" s="38"/>
      <c r="L128" s="38"/>
      <c r="M128" s="38"/>
      <c r="N128" s="38"/>
      <c r="O128" s="38"/>
      <c r="P128" s="39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pans="1:31" ht="15.75" customHeight="1">
      <c r="A129" s="38"/>
      <c r="B129" s="38"/>
      <c r="C129" s="38"/>
      <c r="D129" s="38"/>
      <c r="E129" s="42"/>
      <c r="F129" s="42"/>
      <c r="G129" s="43"/>
      <c r="H129" s="38"/>
      <c r="I129" s="42"/>
      <c r="J129" s="38"/>
      <c r="K129" s="38"/>
      <c r="L129" s="38"/>
      <c r="M129" s="38"/>
      <c r="N129" s="38"/>
      <c r="O129" s="38"/>
      <c r="P129" s="39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pans="1:31" ht="15.75" customHeight="1">
      <c r="A130" s="38"/>
      <c r="B130" s="38"/>
      <c r="C130" s="38"/>
      <c r="D130" s="38"/>
      <c r="E130" s="42"/>
      <c r="F130" s="42"/>
      <c r="G130" s="43"/>
      <c r="H130" s="38"/>
      <c r="I130" s="42"/>
      <c r="J130" s="38"/>
      <c r="K130" s="38"/>
      <c r="L130" s="38"/>
      <c r="M130" s="38"/>
      <c r="N130" s="38"/>
      <c r="O130" s="38"/>
      <c r="P130" s="39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pans="1:31" ht="15.75" customHeight="1">
      <c r="A131" s="38"/>
      <c r="B131" s="38"/>
      <c r="C131" s="38"/>
      <c r="D131" s="38"/>
      <c r="E131" s="42"/>
      <c r="F131" s="42"/>
      <c r="G131" s="43"/>
      <c r="H131" s="38"/>
      <c r="I131" s="42"/>
      <c r="J131" s="38"/>
      <c r="K131" s="38"/>
      <c r="L131" s="38"/>
      <c r="M131" s="38"/>
      <c r="N131" s="38"/>
      <c r="O131" s="38"/>
      <c r="P131" s="39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pans="1:31" ht="15.75" customHeight="1">
      <c r="A132" s="38"/>
      <c r="B132" s="38"/>
      <c r="C132" s="38"/>
      <c r="D132" s="38"/>
      <c r="E132" s="42"/>
      <c r="F132" s="42"/>
      <c r="G132" s="43"/>
      <c r="H132" s="38"/>
      <c r="I132" s="42"/>
      <c r="J132" s="38"/>
      <c r="K132" s="38"/>
      <c r="L132" s="38"/>
      <c r="M132" s="38"/>
      <c r="N132" s="38"/>
      <c r="O132" s="38"/>
      <c r="P132" s="39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pans="1:31" ht="15.75" customHeight="1">
      <c r="A133" s="38"/>
      <c r="B133" s="38"/>
      <c r="C133" s="38"/>
      <c r="D133" s="38"/>
      <c r="E133" s="42"/>
      <c r="F133" s="42"/>
      <c r="G133" s="43"/>
      <c r="H133" s="38"/>
      <c r="I133" s="42"/>
      <c r="J133" s="38"/>
      <c r="K133" s="38"/>
      <c r="L133" s="38"/>
      <c r="M133" s="38"/>
      <c r="N133" s="38"/>
      <c r="O133" s="38"/>
      <c r="P133" s="39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pans="1:31" ht="15.75" customHeight="1">
      <c r="A134" s="38"/>
      <c r="B134" s="38"/>
      <c r="C134" s="38"/>
      <c r="D134" s="38"/>
      <c r="E134" s="42"/>
      <c r="F134" s="42"/>
      <c r="G134" s="43"/>
      <c r="H134" s="38"/>
      <c r="I134" s="42"/>
      <c r="J134" s="38"/>
      <c r="K134" s="38"/>
      <c r="L134" s="38"/>
      <c r="M134" s="38"/>
      <c r="N134" s="38"/>
      <c r="O134" s="38"/>
      <c r="P134" s="39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pans="1:31" ht="15.75" customHeight="1">
      <c r="A135" s="38"/>
      <c r="B135" s="38"/>
      <c r="C135" s="38"/>
      <c r="D135" s="38"/>
      <c r="E135" s="42"/>
      <c r="F135" s="42"/>
      <c r="G135" s="43"/>
      <c r="H135" s="38"/>
      <c r="I135" s="42"/>
      <c r="J135" s="38"/>
      <c r="K135" s="38"/>
      <c r="L135" s="38"/>
      <c r="M135" s="38"/>
      <c r="N135" s="38"/>
      <c r="O135" s="38"/>
      <c r="P135" s="39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pans="1:31" ht="15.75" customHeight="1">
      <c r="A136" s="38"/>
      <c r="B136" s="38"/>
      <c r="C136" s="38"/>
      <c r="D136" s="38"/>
      <c r="E136" s="42"/>
      <c r="F136" s="42"/>
      <c r="G136" s="43"/>
      <c r="H136" s="38"/>
      <c r="I136" s="42"/>
      <c r="J136" s="38"/>
      <c r="K136" s="38"/>
      <c r="L136" s="38"/>
      <c r="M136" s="38"/>
      <c r="N136" s="38"/>
      <c r="O136" s="38"/>
      <c r="P136" s="39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pans="1:31" ht="15.75" customHeight="1">
      <c r="A137" s="38"/>
      <c r="B137" s="38"/>
      <c r="C137" s="38"/>
      <c r="D137" s="38"/>
      <c r="E137" s="42"/>
      <c r="F137" s="42"/>
      <c r="G137" s="43"/>
      <c r="H137" s="38"/>
      <c r="I137" s="42"/>
      <c r="J137" s="38"/>
      <c r="K137" s="38"/>
      <c r="L137" s="38"/>
      <c r="M137" s="38"/>
      <c r="N137" s="38"/>
      <c r="O137" s="38"/>
      <c r="P137" s="39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pans="1:31" ht="15.75" customHeight="1">
      <c r="A138" s="38"/>
      <c r="B138" s="38"/>
      <c r="C138" s="38"/>
      <c r="D138" s="38"/>
      <c r="E138" s="42"/>
      <c r="F138" s="42"/>
      <c r="G138" s="43"/>
      <c r="H138" s="38"/>
      <c r="I138" s="42"/>
      <c r="J138" s="38"/>
      <c r="K138" s="38"/>
      <c r="L138" s="38"/>
      <c r="M138" s="38"/>
      <c r="N138" s="38"/>
      <c r="O138" s="38"/>
      <c r="P138" s="39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pans="1:31" ht="15.75" customHeight="1">
      <c r="A139" s="38"/>
      <c r="B139" s="38"/>
      <c r="C139" s="38"/>
      <c r="D139" s="38"/>
      <c r="E139" s="42"/>
      <c r="F139" s="42"/>
      <c r="G139" s="43"/>
      <c r="H139" s="38"/>
      <c r="I139" s="42"/>
      <c r="J139" s="38"/>
      <c r="K139" s="38"/>
      <c r="L139" s="38"/>
      <c r="M139" s="38"/>
      <c r="N139" s="38"/>
      <c r="O139" s="38"/>
      <c r="P139" s="39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</row>
    <row r="140" spans="1:31" ht="15.75" customHeight="1">
      <c r="A140" s="38"/>
      <c r="B140" s="38"/>
      <c r="C140" s="38"/>
      <c r="D140" s="38"/>
      <c r="E140" s="42"/>
      <c r="F140" s="42"/>
      <c r="G140" s="43"/>
      <c r="H140" s="38"/>
      <c r="I140" s="42"/>
      <c r="J140" s="38"/>
      <c r="K140" s="38"/>
      <c r="L140" s="38"/>
      <c r="M140" s="38"/>
      <c r="N140" s="38"/>
      <c r="O140" s="38"/>
      <c r="P140" s="39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</row>
    <row r="141" spans="1:31" ht="15.75" customHeight="1">
      <c r="A141" s="38"/>
      <c r="B141" s="38"/>
      <c r="C141" s="38"/>
      <c r="D141" s="38"/>
      <c r="E141" s="42"/>
      <c r="F141" s="42"/>
      <c r="G141" s="43"/>
      <c r="H141" s="38"/>
      <c r="I141" s="42"/>
      <c r="J141" s="38"/>
      <c r="K141" s="38"/>
      <c r="L141" s="38"/>
      <c r="M141" s="38"/>
      <c r="N141" s="38"/>
      <c r="O141" s="38"/>
      <c r="P141" s="39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  <row r="142" spans="1:31" ht="15.75" customHeight="1">
      <c r="A142" s="38"/>
      <c r="B142" s="38"/>
      <c r="C142" s="38"/>
      <c r="D142" s="38"/>
      <c r="E142" s="42"/>
      <c r="F142" s="42"/>
      <c r="G142" s="43"/>
      <c r="H142" s="38"/>
      <c r="I142" s="42"/>
      <c r="J142" s="38"/>
      <c r="K142" s="38"/>
      <c r="L142" s="38"/>
      <c r="M142" s="38"/>
      <c r="N142" s="38"/>
      <c r="O142" s="38"/>
      <c r="P142" s="39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</row>
    <row r="143" spans="1:31" ht="15.75" customHeight="1">
      <c r="A143" s="38"/>
      <c r="B143" s="38"/>
      <c r="C143" s="38"/>
      <c r="D143" s="38"/>
      <c r="E143" s="42"/>
      <c r="F143" s="42"/>
      <c r="G143" s="43"/>
      <c r="H143" s="38"/>
      <c r="I143" s="42"/>
      <c r="J143" s="38"/>
      <c r="K143" s="38"/>
      <c r="L143" s="38"/>
      <c r="M143" s="38"/>
      <c r="N143" s="38"/>
      <c r="O143" s="38"/>
      <c r="P143" s="39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</row>
    <row r="144" spans="1:31" ht="15.75" customHeight="1">
      <c r="A144" s="38"/>
      <c r="B144" s="38"/>
      <c r="C144" s="38"/>
      <c r="D144" s="38"/>
      <c r="E144" s="42"/>
      <c r="F144" s="42"/>
      <c r="G144" s="43"/>
      <c r="H144" s="38"/>
      <c r="I144" s="42"/>
      <c r="J144" s="38"/>
      <c r="K144" s="38"/>
      <c r="L144" s="38"/>
      <c r="M144" s="38"/>
      <c r="N144" s="38"/>
      <c r="O144" s="38"/>
      <c r="P144" s="39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</row>
    <row r="145" spans="1:31" ht="15.75" customHeight="1">
      <c r="A145" s="38"/>
      <c r="B145" s="38"/>
      <c r="C145" s="38"/>
      <c r="D145" s="38"/>
      <c r="E145" s="42"/>
      <c r="F145" s="42"/>
      <c r="G145" s="43"/>
      <c r="H145" s="38"/>
      <c r="I145" s="42"/>
      <c r="J145" s="38"/>
      <c r="K145" s="38"/>
      <c r="L145" s="38"/>
      <c r="M145" s="38"/>
      <c r="N145" s="38"/>
      <c r="O145" s="38"/>
      <c r="P145" s="39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</row>
    <row r="146" spans="1:31" ht="15.75" customHeight="1">
      <c r="A146" s="38"/>
      <c r="B146" s="38"/>
      <c r="C146" s="38"/>
      <c r="D146" s="38"/>
      <c r="E146" s="42"/>
      <c r="F146" s="42"/>
      <c r="G146" s="43"/>
      <c r="H146" s="38"/>
      <c r="I146" s="42"/>
      <c r="J146" s="38"/>
      <c r="K146" s="38"/>
      <c r="L146" s="38"/>
      <c r="M146" s="38"/>
      <c r="N146" s="38"/>
      <c r="O146" s="38"/>
      <c r="P146" s="39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</row>
    <row r="147" spans="1:31" ht="15.75" customHeight="1">
      <c r="A147" s="38"/>
      <c r="B147" s="38"/>
      <c r="C147" s="38"/>
      <c r="D147" s="38"/>
      <c r="E147" s="42"/>
      <c r="F147" s="42"/>
      <c r="G147" s="43"/>
      <c r="H147" s="38"/>
      <c r="I147" s="42"/>
      <c r="J147" s="38"/>
      <c r="K147" s="38"/>
      <c r="L147" s="38"/>
      <c r="M147" s="38"/>
      <c r="N147" s="38"/>
      <c r="O147" s="38"/>
      <c r="P147" s="39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</row>
    <row r="148" spans="1:31" ht="15.75" customHeight="1">
      <c r="A148" s="38"/>
      <c r="B148" s="38"/>
      <c r="C148" s="38"/>
      <c r="D148" s="38"/>
      <c r="E148" s="42"/>
      <c r="F148" s="42"/>
      <c r="G148" s="43"/>
      <c r="H148" s="38"/>
      <c r="I148" s="42"/>
      <c r="J148" s="38"/>
      <c r="K148" s="38"/>
      <c r="L148" s="38"/>
      <c r="M148" s="38"/>
      <c r="N148" s="38"/>
      <c r="O148" s="38"/>
      <c r="P148" s="39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</row>
    <row r="149" spans="1:31" ht="15.75" customHeight="1">
      <c r="A149" s="38"/>
      <c r="B149" s="38"/>
      <c r="C149" s="38"/>
      <c r="D149" s="38"/>
      <c r="E149" s="42"/>
      <c r="F149" s="42"/>
      <c r="G149" s="43"/>
      <c r="H149" s="38"/>
      <c r="I149" s="42"/>
      <c r="J149" s="38"/>
      <c r="K149" s="38"/>
      <c r="L149" s="38"/>
      <c r="M149" s="38"/>
      <c r="N149" s="38"/>
      <c r="O149" s="38"/>
      <c r="P149" s="39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</row>
    <row r="150" spans="1:31" ht="15.75" customHeight="1">
      <c r="A150" s="38"/>
      <c r="B150" s="38"/>
      <c r="C150" s="38"/>
      <c r="D150" s="38"/>
      <c r="E150" s="42"/>
      <c r="F150" s="42"/>
      <c r="G150" s="43"/>
      <c r="H150" s="38"/>
      <c r="I150" s="42"/>
      <c r="J150" s="38"/>
      <c r="K150" s="38"/>
      <c r="L150" s="38"/>
      <c r="M150" s="38"/>
      <c r="N150" s="38"/>
      <c r="O150" s="38"/>
      <c r="P150" s="39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</row>
    <row r="151" spans="1:31" ht="15.75" customHeight="1">
      <c r="A151" s="38"/>
      <c r="B151" s="38"/>
      <c r="C151" s="38"/>
      <c r="D151" s="38"/>
      <c r="E151" s="42"/>
      <c r="F151" s="42"/>
      <c r="G151" s="43"/>
      <c r="H151" s="38"/>
      <c r="I151" s="42"/>
      <c r="J151" s="38"/>
      <c r="K151" s="38"/>
      <c r="L151" s="38"/>
      <c r="M151" s="38"/>
      <c r="N151" s="38"/>
      <c r="O151" s="38"/>
      <c r="P151" s="39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</row>
    <row r="152" spans="1:31" ht="15.75" customHeight="1">
      <c r="A152" s="38"/>
      <c r="B152" s="38"/>
      <c r="C152" s="38"/>
      <c r="D152" s="38"/>
      <c r="E152" s="42"/>
      <c r="F152" s="42"/>
      <c r="G152" s="43"/>
      <c r="H152" s="38"/>
      <c r="I152" s="42"/>
      <c r="J152" s="38"/>
      <c r="K152" s="38"/>
      <c r="L152" s="38"/>
      <c r="M152" s="38"/>
      <c r="N152" s="38"/>
      <c r="O152" s="38"/>
      <c r="P152" s="39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</row>
    <row r="153" spans="1:31" ht="15.75" customHeight="1">
      <c r="A153" s="38"/>
      <c r="B153" s="38"/>
      <c r="C153" s="38"/>
      <c r="D153" s="38"/>
      <c r="E153" s="42"/>
      <c r="F153" s="42"/>
      <c r="G153" s="43"/>
      <c r="H153" s="38"/>
      <c r="I153" s="42"/>
      <c r="J153" s="38"/>
      <c r="K153" s="38"/>
      <c r="L153" s="38"/>
      <c r="M153" s="38"/>
      <c r="N153" s="38"/>
      <c r="O153" s="38"/>
      <c r="P153" s="39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</row>
    <row r="154" spans="1:31" ht="15.75" customHeight="1">
      <c r="A154" s="38"/>
      <c r="B154" s="38"/>
      <c r="C154" s="38"/>
      <c r="D154" s="38"/>
      <c r="E154" s="42"/>
      <c r="F154" s="42"/>
      <c r="G154" s="43"/>
      <c r="H154" s="38"/>
      <c r="I154" s="42"/>
      <c r="J154" s="38"/>
      <c r="K154" s="38"/>
      <c r="L154" s="38"/>
      <c r="M154" s="38"/>
      <c r="N154" s="38"/>
      <c r="O154" s="38"/>
      <c r="P154" s="39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</row>
    <row r="155" spans="1:31" ht="15.75" customHeight="1">
      <c r="A155" s="38"/>
      <c r="B155" s="38"/>
      <c r="C155" s="38"/>
      <c r="D155" s="38"/>
      <c r="E155" s="42"/>
      <c r="F155" s="42"/>
      <c r="G155" s="43"/>
      <c r="H155" s="38"/>
      <c r="I155" s="42"/>
      <c r="J155" s="38"/>
      <c r="K155" s="38"/>
      <c r="L155" s="38"/>
      <c r="M155" s="38"/>
      <c r="N155" s="38"/>
      <c r="O155" s="38"/>
      <c r="P155" s="39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</row>
    <row r="156" spans="1:31" ht="15.75" customHeight="1">
      <c r="A156" s="38"/>
      <c r="B156" s="38"/>
      <c r="C156" s="38"/>
      <c r="D156" s="38"/>
      <c r="E156" s="42"/>
      <c r="F156" s="42"/>
      <c r="G156" s="43"/>
      <c r="H156" s="38"/>
      <c r="I156" s="42"/>
      <c r="J156" s="38"/>
      <c r="K156" s="38"/>
      <c r="L156" s="38"/>
      <c r="M156" s="38"/>
      <c r="N156" s="38"/>
      <c r="O156" s="38"/>
      <c r="P156" s="39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  <row r="157" spans="1:31" ht="15.75" customHeight="1">
      <c r="A157" s="38"/>
      <c r="B157" s="38"/>
      <c r="C157" s="38"/>
      <c r="D157" s="38"/>
      <c r="E157" s="42"/>
      <c r="F157" s="42"/>
      <c r="G157" s="43"/>
      <c r="H157" s="38"/>
      <c r="I157" s="42"/>
      <c r="J157" s="38"/>
      <c r="K157" s="38"/>
      <c r="L157" s="38"/>
      <c r="M157" s="38"/>
      <c r="N157" s="38"/>
      <c r="O157" s="38"/>
      <c r="P157" s="39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</row>
    <row r="158" spans="1:31" ht="15.75" customHeight="1">
      <c r="A158" s="38"/>
      <c r="B158" s="38"/>
      <c r="C158" s="38"/>
      <c r="D158" s="38"/>
      <c r="E158" s="42"/>
      <c r="F158" s="42"/>
      <c r="G158" s="43"/>
      <c r="H158" s="38"/>
      <c r="I158" s="42"/>
      <c r="J158" s="38"/>
      <c r="K158" s="38"/>
      <c r="L158" s="38"/>
      <c r="M158" s="38"/>
      <c r="N158" s="38"/>
      <c r="O158" s="38"/>
      <c r="P158" s="39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</row>
    <row r="159" spans="1:31" ht="15.75" customHeight="1">
      <c r="A159" s="38"/>
      <c r="B159" s="38"/>
      <c r="C159" s="38"/>
      <c r="D159" s="38"/>
      <c r="E159" s="42"/>
      <c r="F159" s="42"/>
      <c r="G159" s="43"/>
      <c r="H159" s="38"/>
      <c r="I159" s="42"/>
      <c r="J159" s="38"/>
      <c r="K159" s="38"/>
      <c r="L159" s="38"/>
      <c r="M159" s="38"/>
      <c r="N159" s="38"/>
      <c r="O159" s="38"/>
      <c r="P159" s="39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</row>
    <row r="160" spans="1:31" ht="15.75" customHeight="1">
      <c r="A160" s="38"/>
      <c r="B160" s="38"/>
      <c r="C160" s="38"/>
      <c r="D160" s="38"/>
      <c r="E160" s="42"/>
      <c r="F160" s="42"/>
      <c r="G160" s="43"/>
      <c r="H160" s="38"/>
      <c r="I160" s="42"/>
      <c r="J160" s="38"/>
      <c r="K160" s="38"/>
      <c r="L160" s="38"/>
      <c r="M160" s="38"/>
      <c r="N160" s="38"/>
      <c r="O160" s="38"/>
      <c r="P160" s="39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</row>
    <row r="161" spans="1:31" ht="15.75" customHeight="1">
      <c r="A161" s="38"/>
      <c r="B161" s="38"/>
      <c r="C161" s="38"/>
      <c r="D161" s="38"/>
      <c r="E161" s="42"/>
      <c r="F161" s="42"/>
      <c r="G161" s="43"/>
      <c r="H161" s="38"/>
      <c r="I161" s="42"/>
      <c r="J161" s="38"/>
      <c r="K161" s="38"/>
      <c r="L161" s="38"/>
      <c r="M161" s="38"/>
      <c r="N161" s="38"/>
      <c r="O161" s="38"/>
      <c r="P161" s="39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</row>
    <row r="162" spans="1:31" ht="15.75" customHeight="1">
      <c r="A162" s="38"/>
      <c r="B162" s="38"/>
      <c r="C162" s="38"/>
      <c r="D162" s="38"/>
      <c r="E162" s="42"/>
      <c r="F162" s="42"/>
      <c r="G162" s="43"/>
      <c r="H162" s="38"/>
      <c r="I162" s="42"/>
      <c r="J162" s="38"/>
      <c r="K162" s="38"/>
      <c r="L162" s="38"/>
      <c r="M162" s="38"/>
      <c r="N162" s="38"/>
      <c r="O162" s="38"/>
      <c r="P162" s="39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</row>
    <row r="163" spans="1:31" ht="15.75" customHeight="1">
      <c r="A163" s="38"/>
      <c r="B163" s="38"/>
      <c r="C163" s="38"/>
      <c r="D163" s="38"/>
      <c r="E163" s="42"/>
      <c r="F163" s="42"/>
      <c r="G163" s="43"/>
      <c r="H163" s="38"/>
      <c r="I163" s="42"/>
      <c r="J163" s="38"/>
      <c r="K163" s="38"/>
      <c r="L163" s="38"/>
      <c r="M163" s="38"/>
      <c r="N163" s="38"/>
      <c r="O163" s="38"/>
      <c r="P163" s="39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</row>
    <row r="164" spans="1:31" ht="15.75" customHeight="1">
      <c r="A164" s="38"/>
      <c r="B164" s="38"/>
      <c r="C164" s="38"/>
      <c r="D164" s="38"/>
      <c r="E164" s="42"/>
      <c r="F164" s="42"/>
      <c r="G164" s="43"/>
      <c r="H164" s="38"/>
      <c r="I164" s="42"/>
      <c r="J164" s="38"/>
      <c r="K164" s="38"/>
      <c r="L164" s="38"/>
      <c r="M164" s="38"/>
      <c r="N164" s="38"/>
      <c r="O164" s="38"/>
      <c r="P164" s="39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</row>
    <row r="165" spans="1:31" ht="15.75" customHeight="1">
      <c r="A165" s="38"/>
      <c r="B165" s="38"/>
      <c r="C165" s="38"/>
      <c r="D165" s="38"/>
      <c r="E165" s="42"/>
      <c r="F165" s="42"/>
      <c r="G165" s="43"/>
      <c r="H165" s="38"/>
      <c r="I165" s="42"/>
      <c r="J165" s="38"/>
      <c r="K165" s="38"/>
      <c r="L165" s="38"/>
      <c r="M165" s="38"/>
      <c r="N165" s="38"/>
      <c r="O165" s="38"/>
      <c r="P165" s="39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</row>
    <row r="166" spans="1:31" ht="15.75" customHeight="1">
      <c r="A166" s="38"/>
      <c r="B166" s="38"/>
      <c r="C166" s="38"/>
      <c r="D166" s="38"/>
      <c r="E166" s="42"/>
      <c r="F166" s="42"/>
      <c r="G166" s="43"/>
      <c r="H166" s="38"/>
      <c r="I166" s="42"/>
      <c r="J166" s="38"/>
      <c r="K166" s="38"/>
      <c r="L166" s="38"/>
      <c r="M166" s="38"/>
      <c r="N166" s="38"/>
      <c r="O166" s="38"/>
      <c r="P166" s="39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</row>
    <row r="167" spans="1:31" ht="15.75" customHeight="1">
      <c r="A167" s="38"/>
      <c r="B167" s="38"/>
      <c r="C167" s="38"/>
      <c r="D167" s="38"/>
      <c r="E167" s="42"/>
      <c r="F167" s="42"/>
      <c r="G167" s="43"/>
      <c r="H167" s="38"/>
      <c r="I167" s="42"/>
      <c r="J167" s="38"/>
      <c r="K167" s="38"/>
      <c r="L167" s="38"/>
      <c r="M167" s="38"/>
      <c r="N167" s="38"/>
      <c r="O167" s="38"/>
      <c r="P167" s="39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</row>
    <row r="168" spans="1:31" ht="15.75" customHeight="1">
      <c r="A168" s="38"/>
      <c r="B168" s="38"/>
      <c r="C168" s="38"/>
      <c r="D168" s="38"/>
      <c r="E168" s="42"/>
      <c r="F168" s="42"/>
      <c r="G168" s="43"/>
      <c r="H168" s="38"/>
      <c r="I168" s="42"/>
      <c r="J168" s="38"/>
      <c r="K168" s="38"/>
      <c r="L168" s="38"/>
      <c r="M168" s="38"/>
      <c r="N168" s="38"/>
      <c r="O168" s="38"/>
      <c r="P168" s="39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  <row r="169" spans="1:31" ht="15.75" customHeight="1">
      <c r="A169" s="38"/>
      <c r="B169" s="38"/>
      <c r="C169" s="38"/>
      <c r="D169" s="38"/>
      <c r="E169" s="42"/>
      <c r="F169" s="42"/>
      <c r="G169" s="43"/>
      <c r="H169" s="38"/>
      <c r="I169" s="42"/>
      <c r="J169" s="38"/>
      <c r="K169" s="38"/>
      <c r="L169" s="38"/>
      <c r="M169" s="38"/>
      <c r="N169" s="38"/>
      <c r="O169" s="38"/>
      <c r="P169" s="39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</row>
    <row r="170" spans="1:31" ht="15.75" customHeight="1">
      <c r="A170" s="38"/>
      <c r="B170" s="38"/>
      <c r="C170" s="38"/>
      <c r="D170" s="38"/>
      <c r="E170" s="42"/>
      <c r="F170" s="42"/>
      <c r="G170" s="43"/>
      <c r="H170" s="38"/>
      <c r="I170" s="42"/>
      <c r="J170" s="38"/>
      <c r="K170" s="38"/>
      <c r="L170" s="38"/>
      <c r="M170" s="38"/>
      <c r="N170" s="38"/>
      <c r="O170" s="38"/>
      <c r="P170" s="39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</row>
    <row r="171" spans="1:31" ht="15.75" customHeight="1">
      <c r="A171" s="38"/>
      <c r="B171" s="38"/>
      <c r="C171" s="38"/>
      <c r="D171" s="38"/>
      <c r="E171" s="42"/>
      <c r="F171" s="42"/>
      <c r="G171" s="43"/>
      <c r="H171" s="38"/>
      <c r="I171" s="42"/>
      <c r="J171" s="38"/>
      <c r="K171" s="38"/>
      <c r="L171" s="38"/>
      <c r="M171" s="38"/>
      <c r="N171" s="38"/>
      <c r="O171" s="38"/>
      <c r="P171" s="39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</row>
    <row r="172" spans="1:31" ht="15.75" customHeight="1">
      <c r="A172" s="38"/>
      <c r="B172" s="38"/>
      <c r="C172" s="38"/>
      <c r="D172" s="38"/>
      <c r="E172" s="42"/>
      <c r="F172" s="42"/>
      <c r="G172" s="43"/>
      <c r="H172" s="38"/>
      <c r="I172" s="42"/>
      <c r="J172" s="38"/>
      <c r="K172" s="38"/>
      <c r="L172" s="38"/>
      <c r="M172" s="38"/>
      <c r="N172" s="38"/>
      <c r="O172" s="38"/>
      <c r="P172" s="39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</row>
    <row r="173" spans="1:31" ht="15.75" customHeight="1">
      <c r="A173" s="38"/>
      <c r="B173" s="38"/>
      <c r="C173" s="38"/>
      <c r="D173" s="38"/>
      <c r="E173" s="42"/>
      <c r="F173" s="42"/>
      <c r="G173" s="43"/>
      <c r="H173" s="38"/>
      <c r="I173" s="42"/>
      <c r="J173" s="38"/>
      <c r="K173" s="38"/>
      <c r="L173" s="38"/>
      <c r="M173" s="38"/>
      <c r="N173" s="38"/>
      <c r="O173" s="38"/>
      <c r="P173" s="39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  <row r="174" spans="1:31" ht="15.75" customHeight="1">
      <c r="A174" s="38"/>
      <c r="B174" s="38"/>
      <c r="C174" s="38"/>
      <c r="D174" s="38"/>
      <c r="E174" s="42"/>
      <c r="F174" s="42"/>
      <c r="G174" s="43"/>
      <c r="H174" s="38"/>
      <c r="I174" s="42"/>
      <c r="J174" s="38"/>
      <c r="K174" s="38"/>
      <c r="L174" s="38"/>
      <c r="M174" s="38"/>
      <c r="N174" s="38"/>
      <c r="O174" s="38"/>
      <c r="P174" s="39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</row>
    <row r="175" spans="1:31" ht="15.75" customHeight="1">
      <c r="A175" s="38"/>
      <c r="B175" s="38"/>
      <c r="C175" s="38"/>
      <c r="D175" s="38"/>
      <c r="E175" s="42"/>
      <c r="F175" s="42"/>
      <c r="G175" s="43"/>
      <c r="H175" s="38"/>
      <c r="I175" s="42"/>
      <c r="J175" s="38"/>
      <c r="K175" s="38"/>
      <c r="L175" s="38"/>
      <c r="M175" s="38"/>
      <c r="N175" s="38"/>
      <c r="O175" s="38"/>
      <c r="P175" s="39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</row>
    <row r="176" spans="1:31" ht="15.75" customHeight="1">
      <c r="A176" s="38"/>
      <c r="B176" s="38"/>
      <c r="C176" s="38"/>
      <c r="D176" s="38"/>
      <c r="E176" s="42"/>
      <c r="F176" s="42"/>
      <c r="G176" s="43"/>
      <c r="H176" s="38"/>
      <c r="I176" s="42"/>
      <c r="J176" s="38"/>
      <c r="K176" s="38"/>
      <c r="L176" s="38"/>
      <c r="M176" s="38"/>
      <c r="N176" s="38"/>
      <c r="O176" s="38"/>
      <c r="P176" s="39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</row>
    <row r="177" spans="1:31" ht="15.75" customHeight="1">
      <c r="A177" s="38"/>
      <c r="B177" s="38"/>
      <c r="C177" s="38"/>
      <c r="D177" s="38"/>
      <c r="E177" s="42"/>
      <c r="F177" s="42"/>
      <c r="G177" s="43"/>
      <c r="H177" s="38"/>
      <c r="I177" s="42"/>
      <c r="J177" s="38"/>
      <c r="K177" s="38"/>
      <c r="L177" s="38"/>
      <c r="M177" s="38"/>
      <c r="N177" s="38"/>
      <c r="O177" s="38"/>
      <c r="P177" s="39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</row>
    <row r="178" spans="1:31" ht="15.75" customHeight="1">
      <c r="A178" s="38"/>
      <c r="B178" s="38"/>
      <c r="C178" s="38"/>
      <c r="D178" s="38"/>
      <c r="E178" s="42"/>
      <c r="F178" s="42"/>
      <c r="G178" s="43"/>
      <c r="H178" s="38"/>
      <c r="I178" s="42"/>
      <c r="J178" s="38"/>
      <c r="K178" s="38"/>
      <c r="L178" s="38"/>
      <c r="M178" s="38"/>
      <c r="N178" s="38"/>
      <c r="O178" s="38"/>
      <c r="P178" s="39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</row>
    <row r="179" spans="1:31" ht="15.75" customHeight="1">
      <c r="A179" s="38"/>
      <c r="B179" s="38"/>
      <c r="C179" s="38"/>
      <c r="D179" s="38"/>
      <c r="E179" s="42"/>
      <c r="F179" s="42"/>
      <c r="G179" s="43"/>
      <c r="H179" s="38"/>
      <c r="I179" s="42"/>
      <c r="J179" s="38"/>
      <c r="K179" s="38"/>
      <c r="L179" s="38"/>
      <c r="M179" s="38"/>
      <c r="N179" s="38"/>
      <c r="O179" s="38"/>
      <c r="P179" s="39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</row>
    <row r="180" spans="1:31" ht="15.75" customHeight="1">
      <c r="A180" s="38"/>
      <c r="B180" s="38"/>
      <c r="C180" s="38"/>
      <c r="D180" s="38"/>
      <c r="E180" s="42"/>
      <c r="F180" s="42"/>
      <c r="G180" s="43"/>
      <c r="H180" s="38"/>
      <c r="I180" s="42"/>
      <c r="J180" s="38"/>
      <c r="K180" s="38"/>
      <c r="L180" s="38"/>
      <c r="M180" s="38"/>
      <c r="N180" s="38"/>
      <c r="O180" s="38"/>
      <c r="P180" s="39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</row>
    <row r="181" spans="1:31" ht="15.75" customHeight="1">
      <c r="A181" s="38"/>
      <c r="B181" s="38"/>
      <c r="C181" s="38"/>
      <c r="D181" s="38"/>
      <c r="E181" s="42"/>
      <c r="F181" s="42"/>
      <c r="G181" s="43"/>
      <c r="H181" s="38"/>
      <c r="I181" s="42"/>
      <c r="J181" s="38"/>
      <c r="K181" s="38"/>
      <c r="L181" s="38"/>
      <c r="M181" s="38"/>
      <c r="N181" s="38"/>
      <c r="O181" s="38"/>
      <c r="P181" s="39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</row>
    <row r="182" spans="1:31" ht="15.75" customHeight="1">
      <c r="A182" s="38"/>
      <c r="B182" s="38"/>
      <c r="C182" s="38"/>
      <c r="D182" s="38"/>
      <c r="E182" s="42"/>
      <c r="F182" s="42"/>
      <c r="G182" s="43"/>
      <c r="H182" s="38"/>
      <c r="I182" s="42"/>
      <c r="J182" s="38"/>
      <c r="K182" s="38"/>
      <c r="L182" s="38"/>
      <c r="M182" s="38"/>
      <c r="N182" s="38"/>
      <c r="O182" s="38"/>
      <c r="P182" s="39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</row>
    <row r="183" spans="1:31" ht="15.75" customHeight="1">
      <c r="A183" s="38"/>
      <c r="B183" s="38"/>
      <c r="C183" s="38"/>
      <c r="D183" s="38"/>
      <c r="E183" s="42"/>
      <c r="F183" s="42"/>
      <c r="G183" s="43"/>
      <c r="H183" s="38"/>
      <c r="I183" s="42"/>
      <c r="J183" s="38"/>
      <c r="K183" s="38"/>
      <c r="L183" s="38"/>
      <c r="M183" s="38"/>
      <c r="N183" s="38"/>
      <c r="O183" s="38"/>
      <c r="P183" s="39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</row>
    <row r="184" spans="1:31" ht="15.75" customHeight="1">
      <c r="A184" s="38"/>
      <c r="B184" s="38"/>
      <c r="C184" s="38"/>
      <c r="D184" s="38"/>
      <c r="E184" s="42"/>
      <c r="F184" s="42"/>
      <c r="G184" s="43"/>
      <c r="H184" s="38"/>
      <c r="I184" s="42"/>
      <c r="J184" s="38"/>
      <c r="K184" s="38"/>
      <c r="L184" s="38"/>
      <c r="M184" s="38"/>
      <c r="N184" s="38"/>
      <c r="O184" s="38"/>
      <c r="P184" s="39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</row>
    <row r="185" spans="1:31" ht="15.75" customHeight="1">
      <c r="A185" s="38"/>
      <c r="B185" s="38"/>
      <c r="C185" s="38"/>
      <c r="D185" s="38"/>
      <c r="E185" s="42"/>
      <c r="F185" s="42"/>
      <c r="G185" s="43"/>
      <c r="H185" s="38"/>
      <c r="I185" s="42"/>
      <c r="J185" s="38"/>
      <c r="K185" s="38"/>
      <c r="L185" s="38"/>
      <c r="M185" s="38"/>
      <c r="N185" s="38"/>
      <c r="O185" s="38"/>
      <c r="P185" s="39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</row>
    <row r="186" spans="1:31" ht="15.75" customHeight="1">
      <c r="A186" s="38"/>
      <c r="B186" s="38"/>
      <c r="C186" s="38"/>
      <c r="D186" s="38"/>
      <c r="E186" s="42"/>
      <c r="F186" s="42"/>
      <c r="G186" s="43"/>
      <c r="H186" s="38"/>
      <c r="I186" s="42"/>
      <c r="J186" s="38"/>
      <c r="K186" s="38"/>
      <c r="L186" s="38"/>
      <c r="M186" s="38"/>
      <c r="N186" s="38"/>
      <c r="O186" s="38"/>
      <c r="P186" s="39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</row>
    <row r="187" spans="1:31" ht="15.75" customHeight="1">
      <c r="A187" s="38"/>
      <c r="B187" s="38"/>
      <c r="C187" s="38"/>
      <c r="D187" s="38"/>
      <c r="E187" s="42"/>
      <c r="F187" s="42"/>
      <c r="G187" s="43"/>
      <c r="H187" s="38"/>
      <c r="I187" s="42"/>
      <c r="J187" s="38"/>
      <c r="K187" s="38"/>
      <c r="L187" s="38"/>
      <c r="M187" s="38"/>
      <c r="N187" s="38"/>
      <c r="O187" s="38"/>
      <c r="P187" s="39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</row>
    <row r="188" spans="1:31" ht="15.75" customHeight="1">
      <c r="P188" s="169"/>
    </row>
    <row r="189" spans="1:31" ht="15.75" customHeight="1">
      <c r="P189" s="169"/>
    </row>
    <row r="190" spans="1:31" ht="15.75" customHeight="1">
      <c r="P190" s="169"/>
    </row>
    <row r="191" spans="1:31" ht="15.75" customHeight="1">
      <c r="P191" s="169"/>
    </row>
    <row r="192" spans="1:31" ht="15.75" customHeight="1">
      <c r="P192" s="169"/>
    </row>
    <row r="193" spans="16:16" ht="15.75" customHeight="1">
      <c r="P193" s="169"/>
    </row>
    <row r="194" spans="16:16" ht="15.75" customHeight="1">
      <c r="P194" s="169"/>
    </row>
    <row r="195" spans="16:16" ht="15.75" customHeight="1">
      <c r="P195" s="169"/>
    </row>
    <row r="196" spans="16:16" ht="15.75" customHeight="1">
      <c r="P196" s="169"/>
    </row>
    <row r="197" spans="16:16" ht="15.75" customHeight="1">
      <c r="P197" s="169"/>
    </row>
    <row r="198" spans="16:16" ht="15.75" customHeight="1">
      <c r="P198" s="169"/>
    </row>
    <row r="199" spans="16:16" ht="15.75" customHeight="1">
      <c r="P199" s="169"/>
    </row>
    <row r="200" spans="16:16" ht="15.75" customHeight="1">
      <c r="P200" s="169"/>
    </row>
    <row r="201" spans="16:16" ht="15.75" customHeight="1">
      <c r="P201" s="169"/>
    </row>
    <row r="202" spans="16:16" ht="15.75" customHeight="1">
      <c r="P202" s="169"/>
    </row>
    <row r="203" spans="16:16" ht="15.75" customHeight="1">
      <c r="P203" s="169"/>
    </row>
    <row r="204" spans="16:16" ht="15.75" customHeight="1">
      <c r="P204" s="169"/>
    </row>
    <row r="205" spans="16:16" ht="15.75" customHeight="1">
      <c r="P205" s="169"/>
    </row>
    <row r="206" spans="16:16" ht="15.75" customHeight="1">
      <c r="P206" s="169"/>
    </row>
    <row r="207" spans="16:16" ht="15.75" customHeight="1">
      <c r="P207" s="169"/>
    </row>
    <row r="208" spans="16:16" ht="15.75" customHeight="1">
      <c r="P208" s="169"/>
    </row>
    <row r="209" spans="16:16" ht="15.75" customHeight="1">
      <c r="P209" s="169"/>
    </row>
    <row r="210" spans="16:16" ht="15.75" customHeight="1">
      <c r="P210" s="169"/>
    </row>
    <row r="211" spans="16:16" ht="15.75" customHeight="1">
      <c r="P211" s="169"/>
    </row>
    <row r="212" spans="16:16" ht="15.75" customHeight="1">
      <c r="P212" s="169"/>
    </row>
    <row r="213" spans="16:16" ht="15.75" customHeight="1">
      <c r="P213" s="169"/>
    </row>
    <row r="214" spans="16:16" ht="15.75" customHeight="1">
      <c r="P214" s="169"/>
    </row>
    <row r="215" spans="16:16" ht="15.75" customHeight="1">
      <c r="P215" s="169"/>
    </row>
    <row r="216" spans="16:16" ht="15.75" customHeight="1">
      <c r="P216" s="169"/>
    </row>
    <row r="217" spans="16:16" ht="15.75" customHeight="1">
      <c r="P217" s="169"/>
    </row>
    <row r="218" spans="16:16" ht="15.75" customHeight="1">
      <c r="P218" s="169"/>
    </row>
    <row r="219" spans="16:16" ht="15.75" customHeight="1">
      <c r="P219" s="169"/>
    </row>
    <row r="220" spans="16:16" ht="15.75" customHeight="1">
      <c r="P220" s="169"/>
    </row>
    <row r="221" spans="16:16" ht="15.75" customHeight="1">
      <c r="P221" s="169"/>
    </row>
    <row r="222" spans="16:16" ht="15.75" customHeight="1">
      <c r="P222" s="169"/>
    </row>
    <row r="223" spans="16:16" ht="15.75" customHeight="1">
      <c r="P223" s="169"/>
    </row>
    <row r="224" spans="16:16" ht="15.75" customHeight="1">
      <c r="P224" s="169"/>
    </row>
    <row r="225" spans="16:16" ht="15.75" customHeight="1">
      <c r="P225" s="169"/>
    </row>
    <row r="226" spans="16:16" ht="15.75" customHeight="1">
      <c r="P226" s="169"/>
    </row>
    <row r="227" spans="16:16" ht="15.75" customHeight="1">
      <c r="P227" s="169"/>
    </row>
    <row r="228" spans="16:16" ht="15.75" customHeight="1">
      <c r="P228" s="169"/>
    </row>
    <row r="229" spans="16:16" ht="15.75" customHeight="1">
      <c r="P229" s="169"/>
    </row>
    <row r="230" spans="16:16" ht="15.75" customHeight="1">
      <c r="P230" s="169"/>
    </row>
    <row r="231" spans="16:16" ht="15.75" customHeight="1">
      <c r="P231" s="169"/>
    </row>
    <row r="232" spans="16:16" ht="15.75" customHeight="1">
      <c r="P232" s="169"/>
    </row>
    <row r="233" spans="16:16" ht="15.75" customHeight="1">
      <c r="P233" s="169"/>
    </row>
    <row r="234" spans="16:16" ht="15.75" customHeight="1">
      <c r="P234" s="169"/>
    </row>
    <row r="235" spans="16:16" ht="15.75" customHeight="1">
      <c r="P235" s="169"/>
    </row>
    <row r="236" spans="16:16" ht="15.75" customHeight="1">
      <c r="P236" s="169"/>
    </row>
    <row r="237" spans="16:16" ht="15.75" customHeight="1">
      <c r="P237" s="169"/>
    </row>
    <row r="238" spans="16:16" ht="15.75" customHeight="1">
      <c r="P238" s="169"/>
    </row>
    <row r="239" spans="16:16" ht="15.75" customHeight="1">
      <c r="P239" s="169"/>
    </row>
    <row r="240" spans="16:16" ht="15.75" customHeight="1">
      <c r="P240" s="169"/>
    </row>
    <row r="241" spans="16:16" ht="15.75" customHeight="1">
      <c r="P241" s="169"/>
    </row>
    <row r="242" spans="16:16" ht="15.75" customHeight="1">
      <c r="P242" s="169"/>
    </row>
    <row r="243" spans="16:16" ht="15.75" customHeight="1">
      <c r="P243" s="169"/>
    </row>
    <row r="244" spans="16:16" ht="15.75" customHeight="1">
      <c r="P244" s="169"/>
    </row>
    <row r="245" spans="16:16" ht="15.75" customHeight="1">
      <c r="P245" s="169"/>
    </row>
    <row r="246" spans="16:16" ht="15.75" customHeight="1">
      <c r="P246" s="169"/>
    </row>
    <row r="247" spans="16:16" ht="15.75" customHeight="1">
      <c r="P247" s="169"/>
    </row>
    <row r="248" spans="16:16" ht="15.75" customHeight="1">
      <c r="P248" s="169"/>
    </row>
    <row r="249" spans="16:16" ht="15.75" customHeight="1">
      <c r="P249" s="169"/>
    </row>
    <row r="250" spans="16:16" ht="15.75" customHeight="1">
      <c r="P250" s="169"/>
    </row>
    <row r="251" spans="16:16" ht="15.75" customHeight="1">
      <c r="P251" s="169"/>
    </row>
    <row r="252" spans="16:16" ht="15.75" customHeight="1">
      <c r="P252" s="169"/>
    </row>
    <row r="253" spans="16:16" ht="15.75" customHeight="1">
      <c r="P253" s="169"/>
    </row>
    <row r="254" spans="16:16" ht="15.75" customHeight="1">
      <c r="P254" s="169"/>
    </row>
    <row r="255" spans="16:16" ht="15.75" customHeight="1">
      <c r="P255" s="169"/>
    </row>
    <row r="256" spans="16:16" ht="15.75" customHeight="1">
      <c r="P256" s="169"/>
    </row>
    <row r="257" spans="16:16" ht="15.75" customHeight="1">
      <c r="P257" s="169"/>
    </row>
    <row r="258" spans="16:16" ht="15.75" customHeight="1">
      <c r="P258" s="169"/>
    </row>
    <row r="259" spans="16:16" ht="15.75" customHeight="1">
      <c r="P259" s="169"/>
    </row>
    <row r="260" spans="16:16" ht="15.75" customHeight="1">
      <c r="P260" s="169"/>
    </row>
    <row r="261" spans="16:16" ht="15.75" customHeight="1">
      <c r="P261" s="169"/>
    </row>
    <row r="262" spans="16:16" ht="15.75" customHeight="1">
      <c r="P262" s="169"/>
    </row>
    <row r="263" spans="16:16" ht="15.75" customHeight="1">
      <c r="P263" s="169"/>
    </row>
    <row r="264" spans="16:16" ht="15.75" customHeight="1">
      <c r="P264" s="169"/>
    </row>
    <row r="265" spans="16:16" ht="15.75" customHeight="1">
      <c r="P265" s="169"/>
    </row>
    <row r="266" spans="16:16" ht="15.75" customHeight="1">
      <c r="P266" s="169"/>
    </row>
    <row r="267" spans="16:16" ht="15.75" customHeight="1">
      <c r="P267" s="169"/>
    </row>
    <row r="268" spans="16:16" ht="15.75" customHeight="1">
      <c r="P268" s="169"/>
    </row>
    <row r="269" spans="16:16" ht="15.75" customHeight="1">
      <c r="P269" s="169"/>
    </row>
    <row r="270" spans="16:16" ht="15.75" customHeight="1">
      <c r="P270" s="169"/>
    </row>
    <row r="271" spans="16:16" ht="15.75" customHeight="1">
      <c r="P271" s="169"/>
    </row>
    <row r="272" spans="16:16" ht="15.75" customHeight="1">
      <c r="P272" s="169"/>
    </row>
    <row r="273" spans="16:16" ht="15.75" customHeight="1">
      <c r="P273" s="169"/>
    </row>
    <row r="274" spans="16:16" ht="15.75" customHeight="1">
      <c r="P274" s="169"/>
    </row>
    <row r="275" spans="16:16" ht="15.75" customHeight="1">
      <c r="P275" s="169"/>
    </row>
    <row r="276" spans="16:16" ht="15.75" customHeight="1">
      <c r="P276" s="169"/>
    </row>
    <row r="277" spans="16:16" ht="15.75" customHeight="1">
      <c r="P277" s="169"/>
    </row>
    <row r="278" spans="16:16" ht="15.75" customHeight="1">
      <c r="P278" s="169"/>
    </row>
    <row r="279" spans="16:16" ht="15.75" customHeight="1">
      <c r="P279" s="169"/>
    </row>
    <row r="280" spans="16:16" ht="15.75" customHeight="1">
      <c r="P280" s="169"/>
    </row>
    <row r="281" spans="16:16" ht="15.75" customHeight="1">
      <c r="P281" s="169"/>
    </row>
    <row r="282" spans="16:16" ht="15.75" customHeight="1">
      <c r="P282" s="169"/>
    </row>
    <row r="283" spans="16:16" ht="15.75" customHeight="1">
      <c r="P283" s="169"/>
    </row>
    <row r="284" spans="16:16" ht="15.75" customHeight="1">
      <c r="P284" s="169"/>
    </row>
    <row r="285" spans="16:16" ht="15.75" customHeight="1">
      <c r="P285" s="169"/>
    </row>
    <row r="286" spans="16:16" ht="15.75" customHeight="1">
      <c r="P286" s="169"/>
    </row>
    <row r="287" spans="16:16" ht="15.75" customHeight="1">
      <c r="P287" s="169"/>
    </row>
    <row r="288" spans="16:16" ht="15.75" customHeight="1">
      <c r="P288" s="169"/>
    </row>
    <row r="289" spans="16:16" ht="15.75" customHeight="1">
      <c r="P289" s="169"/>
    </row>
    <row r="290" spans="16:16" ht="15.75" customHeight="1">
      <c r="P290" s="169"/>
    </row>
    <row r="291" spans="16:16" ht="15.75" customHeight="1">
      <c r="P291" s="169"/>
    </row>
    <row r="292" spans="16:16" ht="15.75" customHeight="1">
      <c r="P292" s="169"/>
    </row>
    <row r="293" spans="16:16" ht="15.75" customHeight="1">
      <c r="P293" s="169"/>
    </row>
    <row r="294" spans="16:16" ht="15.75" customHeight="1">
      <c r="P294" s="169"/>
    </row>
    <row r="295" spans="16:16" ht="15.75" customHeight="1">
      <c r="P295" s="169"/>
    </row>
    <row r="296" spans="16:16" ht="15.75" customHeight="1">
      <c r="P296" s="169"/>
    </row>
    <row r="297" spans="16:16" ht="15.75" customHeight="1">
      <c r="P297" s="169"/>
    </row>
    <row r="298" spans="16:16" ht="15.75" customHeight="1">
      <c r="P298" s="169"/>
    </row>
    <row r="299" spans="16:16" ht="15.75" customHeight="1">
      <c r="P299" s="169"/>
    </row>
    <row r="300" spans="16:16" ht="15.75" customHeight="1">
      <c r="P300" s="169"/>
    </row>
    <row r="301" spans="16:16" ht="15.75" customHeight="1">
      <c r="P301" s="169"/>
    </row>
    <row r="302" spans="16:16" ht="15.75" customHeight="1">
      <c r="P302" s="169"/>
    </row>
    <row r="303" spans="16:16" ht="15.75" customHeight="1">
      <c r="P303" s="169"/>
    </row>
    <row r="304" spans="16:16" ht="15.75" customHeight="1">
      <c r="P304" s="169"/>
    </row>
    <row r="305" spans="16:16" ht="15.75" customHeight="1">
      <c r="P305" s="169"/>
    </row>
    <row r="306" spans="16:16" ht="15.75" customHeight="1">
      <c r="P306" s="169"/>
    </row>
    <row r="307" spans="16:16" ht="15.75" customHeight="1">
      <c r="P307" s="169"/>
    </row>
    <row r="308" spans="16:16" ht="15.75" customHeight="1">
      <c r="P308" s="169"/>
    </row>
    <row r="309" spans="16:16" ht="15.75" customHeight="1">
      <c r="P309" s="169"/>
    </row>
    <row r="310" spans="16:16" ht="15.75" customHeight="1">
      <c r="P310" s="169"/>
    </row>
    <row r="311" spans="16:16" ht="15.75" customHeight="1">
      <c r="P311" s="169"/>
    </row>
    <row r="312" spans="16:16" ht="15.75" customHeight="1">
      <c r="P312" s="169"/>
    </row>
    <row r="313" spans="16:16" ht="15.75" customHeight="1">
      <c r="P313" s="169"/>
    </row>
    <row r="314" spans="16:16" ht="15.75" customHeight="1">
      <c r="P314" s="169"/>
    </row>
    <row r="315" spans="16:16" ht="15.75" customHeight="1">
      <c r="P315" s="169"/>
    </row>
    <row r="316" spans="16:16" ht="15.75" customHeight="1">
      <c r="P316" s="169"/>
    </row>
    <row r="317" spans="16:16" ht="15.75" customHeight="1">
      <c r="P317" s="169"/>
    </row>
    <row r="318" spans="16:16" ht="15.75" customHeight="1">
      <c r="P318" s="169"/>
    </row>
    <row r="319" spans="16:16" ht="15.75" customHeight="1">
      <c r="P319" s="169"/>
    </row>
    <row r="320" spans="16:16" ht="15.75" customHeight="1">
      <c r="P320" s="169"/>
    </row>
    <row r="321" spans="16:16" ht="15.75" customHeight="1">
      <c r="P321" s="169"/>
    </row>
    <row r="322" spans="16:16" ht="15.75" customHeight="1">
      <c r="P322" s="169"/>
    </row>
    <row r="323" spans="16:16" ht="15.75" customHeight="1">
      <c r="P323" s="169"/>
    </row>
    <row r="324" spans="16:16" ht="15.75" customHeight="1">
      <c r="P324" s="169"/>
    </row>
    <row r="325" spans="16:16" ht="15.75" customHeight="1">
      <c r="P325" s="169"/>
    </row>
    <row r="326" spans="16:16" ht="15.75" customHeight="1">
      <c r="P326" s="169"/>
    </row>
    <row r="327" spans="16:16" ht="15.75" customHeight="1">
      <c r="P327" s="169"/>
    </row>
    <row r="328" spans="16:16" ht="15.75" customHeight="1">
      <c r="P328" s="169"/>
    </row>
    <row r="329" spans="16:16" ht="15.75" customHeight="1">
      <c r="P329" s="169"/>
    </row>
    <row r="330" spans="16:16" ht="15.75" customHeight="1">
      <c r="P330" s="169"/>
    </row>
    <row r="331" spans="16:16" ht="15.75" customHeight="1">
      <c r="P331" s="169"/>
    </row>
    <row r="332" spans="16:16" ht="15.75" customHeight="1">
      <c r="P332" s="169"/>
    </row>
    <row r="333" spans="16:16" ht="15.75" customHeight="1">
      <c r="P333" s="169"/>
    </row>
    <row r="334" spans="16:16" ht="15.75" customHeight="1">
      <c r="P334" s="169"/>
    </row>
    <row r="335" spans="16:16" ht="15.75" customHeight="1">
      <c r="P335" s="169"/>
    </row>
    <row r="336" spans="16:16" ht="15.75" customHeight="1">
      <c r="P336" s="169"/>
    </row>
    <row r="337" spans="16:16" ht="15.75" customHeight="1">
      <c r="P337" s="169"/>
    </row>
    <row r="338" spans="16:16" ht="15.75" customHeight="1">
      <c r="P338" s="169"/>
    </row>
    <row r="339" spans="16:16" ht="15.75" customHeight="1">
      <c r="P339" s="169"/>
    </row>
    <row r="340" spans="16:16" ht="15.75" customHeight="1">
      <c r="P340" s="169"/>
    </row>
    <row r="341" spans="16:16" ht="15.75" customHeight="1">
      <c r="P341" s="169"/>
    </row>
    <row r="342" spans="16:16" ht="15.75" customHeight="1">
      <c r="P342" s="169"/>
    </row>
    <row r="343" spans="16:16" ht="15.75" customHeight="1">
      <c r="P343" s="169"/>
    </row>
    <row r="344" spans="16:16" ht="15.75" customHeight="1">
      <c r="P344" s="169"/>
    </row>
    <row r="345" spans="16:16" ht="15.75" customHeight="1">
      <c r="P345" s="169"/>
    </row>
    <row r="346" spans="16:16" ht="15.75" customHeight="1">
      <c r="P346" s="169"/>
    </row>
    <row r="347" spans="16:16" ht="15.75" customHeight="1">
      <c r="P347" s="169"/>
    </row>
    <row r="348" spans="16:16" ht="15.75" customHeight="1">
      <c r="P348" s="169"/>
    </row>
    <row r="349" spans="16:16" ht="15.75" customHeight="1">
      <c r="P349" s="169"/>
    </row>
    <row r="350" spans="16:16" ht="15.75" customHeight="1">
      <c r="P350" s="169"/>
    </row>
    <row r="351" spans="16:16" ht="15.75" customHeight="1">
      <c r="P351" s="169"/>
    </row>
    <row r="352" spans="16:16" ht="15.75" customHeight="1">
      <c r="P352" s="169"/>
    </row>
    <row r="353" spans="16:16" ht="15.75" customHeight="1">
      <c r="P353" s="169"/>
    </row>
    <row r="354" spans="16:16" ht="15.75" customHeight="1">
      <c r="P354" s="169"/>
    </row>
    <row r="355" spans="16:16" ht="15.75" customHeight="1">
      <c r="P355" s="169"/>
    </row>
    <row r="356" spans="16:16" ht="15.75" customHeight="1">
      <c r="P356" s="169"/>
    </row>
    <row r="357" spans="16:16" ht="15.75" customHeight="1">
      <c r="P357" s="169"/>
    </row>
    <row r="358" spans="16:16" ht="15.75" customHeight="1">
      <c r="P358" s="169"/>
    </row>
    <row r="359" spans="16:16" ht="15.75" customHeight="1">
      <c r="P359" s="169"/>
    </row>
    <row r="360" spans="16:16" ht="15.75" customHeight="1">
      <c r="P360" s="169"/>
    </row>
    <row r="361" spans="16:16" ht="15.75" customHeight="1">
      <c r="P361" s="169"/>
    </row>
    <row r="362" spans="16:16" ht="15.75" customHeight="1">
      <c r="P362" s="169"/>
    </row>
    <row r="363" spans="16:16" ht="15.75" customHeight="1">
      <c r="P363" s="169"/>
    </row>
    <row r="364" spans="16:16" ht="15.75" customHeight="1">
      <c r="P364" s="169"/>
    </row>
    <row r="365" spans="16:16" ht="15.75" customHeight="1">
      <c r="P365" s="169"/>
    </row>
    <row r="366" spans="16:16" ht="15.75" customHeight="1">
      <c r="P366" s="169"/>
    </row>
    <row r="367" spans="16:16" ht="15.75" customHeight="1">
      <c r="P367" s="169"/>
    </row>
    <row r="368" spans="16:16" ht="15.75" customHeight="1">
      <c r="P368" s="169"/>
    </row>
    <row r="369" spans="16:16" ht="15.75" customHeight="1">
      <c r="P369" s="169"/>
    </row>
    <row r="370" spans="16:16" ht="15.75" customHeight="1">
      <c r="P370" s="169"/>
    </row>
    <row r="371" spans="16:16" ht="15.75" customHeight="1">
      <c r="P371" s="169"/>
    </row>
    <row r="372" spans="16:16" ht="15.75" customHeight="1">
      <c r="P372" s="169"/>
    </row>
    <row r="373" spans="16:16" ht="15.75" customHeight="1">
      <c r="P373" s="169"/>
    </row>
    <row r="374" spans="16:16" ht="15.75" customHeight="1">
      <c r="P374" s="169"/>
    </row>
    <row r="375" spans="16:16" ht="15.75" customHeight="1">
      <c r="P375" s="169"/>
    </row>
    <row r="376" spans="16:16" ht="15.75" customHeight="1">
      <c r="P376" s="169"/>
    </row>
    <row r="377" spans="16:16" ht="15.75" customHeight="1">
      <c r="P377" s="169"/>
    </row>
    <row r="378" spans="16:16" ht="15.75" customHeight="1">
      <c r="P378" s="169"/>
    </row>
    <row r="379" spans="16:16" ht="15.75" customHeight="1">
      <c r="P379" s="169"/>
    </row>
    <row r="380" spans="16:16" ht="15.75" customHeight="1">
      <c r="P380" s="169"/>
    </row>
    <row r="381" spans="16:16" ht="15.75" customHeight="1">
      <c r="P381" s="169"/>
    </row>
    <row r="382" spans="16:16" ht="15.75" customHeight="1">
      <c r="P382" s="169"/>
    </row>
    <row r="383" spans="16:16" ht="15.75" customHeight="1">
      <c r="P383" s="169"/>
    </row>
    <row r="384" spans="16:16" ht="15.75" customHeight="1">
      <c r="P384" s="169"/>
    </row>
    <row r="385" spans="16:16" ht="15.75" customHeight="1">
      <c r="P385" s="169"/>
    </row>
    <row r="386" spans="16:16" ht="15.75" customHeight="1">
      <c r="P386" s="169"/>
    </row>
    <row r="387" spans="16:16" ht="15.75" customHeight="1">
      <c r="P387" s="169"/>
    </row>
    <row r="388" spans="16:16" ht="15.75" customHeight="1">
      <c r="P388" s="169"/>
    </row>
    <row r="389" spans="16:16" ht="15.75" customHeight="1">
      <c r="P389" s="169"/>
    </row>
    <row r="390" spans="16:16" ht="15.75" customHeight="1">
      <c r="P390" s="169"/>
    </row>
    <row r="391" spans="16:16" ht="15.75" customHeight="1">
      <c r="P391" s="169"/>
    </row>
    <row r="392" spans="16:16" ht="15.75" customHeight="1">
      <c r="P392" s="169"/>
    </row>
    <row r="393" spans="16:16" ht="15.75" customHeight="1">
      <c r="P393" s="169"/>
    </row>
    <row r="394" spans="16:16" ht="15.75" customHeight="1">
      <c r="P394" s="169"/>
    </row>
    <row r="395" spans="16:16" ht="15.75" customHeight="1">
      <c r="P395" s="169"/>
    </row>
    <row r="396" spans="16:16" ht="15.75" customHeight="1">
      <c r="P396" s="169"/>
    </row>
    <row r="397" spans="16:16" ht="15.75" customHeight="1">
      <c r="P397" s="169"/>
    </row>
    <row r="398" spans="16:16" ht="15.75" customHeight="1">
      <c r="P398" s="169"/>
    </row>
    <row r="399" spans="16:16" ht="15.75" customHeight="1">
      <c r="P399" s="169"/>
    </row>
    <row r="400" spans="16:16" ht="15.75" customHeight="1">
      <c r="P400" s="169"/>
    </row>
    <row r="401" spans="16:16" ht="15.75" customHeight="1">
      <c r="P401" s="169"/>
    </row>
    <row r="402" spans="16:16" ht="15.75" customHeight="1">
      <c r="P402" s="169"/>
    </row>
    <row r="403" spans="16:16" ht="15.75" customHeight="1">
      <c r="P403" s="169"/>
    </row>
    <row r="404" spans="16:16" ht="15.75" customHeight="1">
      <c r="P404" s="169"/>
    </row>
    <row r="405" spans="16:16" ht="15.75" customHeight="1">
      <c r="P405" s="169"/>
    </row>
    <row r="406" spans="16:16" ht="15.75" customHeight="1">
      <c r="P406" s="169"/>
    </row>
    <row r="407" spans="16:16" ht="15.75" customHeight="1">
      <c r="P407" s="169"/>
    </row>
    <row r="408" spans="16:16" ht="15.75" customHeight="1">
      <c r="P408" s="169"/>
    </row>
    <row r="409" spans="16:16" ht="15.75" customHeight="1">
      <c r="P409" s="169"/>
    </row>
    <row r="410" spans="16:16" ht="15.75" customHeight="1">
      <c r="P410" s="169"/>
    </row>
    <row r="411" spans="16:16" ht="15.75" customHeight="1">
      <c r="P411" s="169"/>
    </row>
    <row r="412" spans="16:16" ht="15.75" customHeight="1">
      <c r="P412" s="169"/>
    </row>
    <row r="413" spans="16:16" ht="15.75" customHeight="1">
      <c r="P413" s="169"/>
    </row>
    <row r="414" spans="16:16" ht="15.75" customHeight="1">
      <c r="P414" s="169"/>
    </row>
    <row r="415" spans="16:16" ht="15.75" customHeight="1">
      <c r="P415" s="169"/>
    </row>
    <row r="416" spans="16:16" ht="15.75" customHeight="1">
      <c r="P416" s="169"/>
    </row>
    <row r="417" spans="16:16" ht="15.75" customHeight="1">
      <c r="P417" s="169"/>
    </row>
    <row r="418" spans="16:16" ht="15.75" customHeight="1">
      <c r="P418" s="169"/>
    </row>
    <row r="419" spans="16:16" ht="15.75" customHeight="1">
      <c r="P419" s="169"/>
    </row>
    <row r="420" spans="16:16" ht="15.75" customHeight="1">
      <c r="P420" s="169"/>
    </row>
    <row r="421" spans="16:16" ht="15.75" customHeight="1">
      <c r="P421" s="169"/>
    </row>
    <row r="422" spans="16:16" ht="15.75" customHeight="1">
      <c r="P422" s="169"/>
    </row>
    <row r="423" spans="16:16" ht="15.75" customHeight="1">
      <c r="P423" s="169"/>
    </row>
    <row r="424" spans="16:16" ht="15.75" customHeight="1">
      <c r="P424" s="169"/>
    </row>
    <row r="425" spans="16:16" ht="15.75" customHeight="1">
      <c r="P425" s="169"/>
    </row>
    <row r="426" spans="16:16" ht="15.75" customHeight="1">
      <c r="P426" s="169"/>
    </row>
    <row r="427" spans="16:16" ht="15.75" customHeight="1">
      <c r="P427" s="169"/>
    </row>
    <row r="428" spans="16:16" ht="15.75" customHeight="1">
      <c r="P428" s="169"/>
    </row>
    <row r="429" spans="16:16" ht="15.75" customHeight="1">
      <c r="P429" s="169"/>
    </row>
    <row r="430" spans="16:16" ht="15.75" customHeight="1">
      <c r="P430" s="169"/>
    </row>
    <row r="431" spans="16:16" ht="15.75" customHeight="1">
      <c r="P431" s="169"/>
    </row>
    <row r="432" spans="16:16" ht="15.75" customHeight="1">
      <c r="P432" s="169"/>
    </row>
    <row r="433" spans="16:16" ht="15.75" customHeight="1">
      <c r="P433" s="169"/>
    </row>
    <row r="434" spans="16:16" ht="15.75" customHeight="1">
      <c r="P434" s="169"/>
    </row>
    <row r="435" spans="16:16" ht="15.75" customHeight="1">
      <c r="P435" s="169"/>
    </row>
    <row r="436" spans="16:16" ht="15.75" customHeight="1">
      <c r="P436" s="169"/>
    </row>
    <row r="437" spans="16:16" ht="15.75" customHeight="1">
      <c r="P437" s="169"/>
    </row>
    <row r="438" spans="16:16" ht="15.75" customHeight="1">
      <c r="P438" s="169"/>
    </row>
    <row r="439" spans="16:16" ht="15.75" customHeight="1">
      <c r="P439" s="169"/>
    </row>
    <row r="440" spans="16:16" ht="15.75" customHeight="1">
      <c r="P440" s="169"/>
    </row>
    <row r="441" spans="16:16" ht="15.75" customHeight="1">
      <c r="P441" s="169"/>
    </row>
    <row r="442" spans="16:16" ht="15.75" customHeight="1">
      <c r="P442" s="169"/>
    </row>
    <row r="443" spans="16:16" ht="15.75" customHeight="1">
      <c r="P443" s="169"/>
    </row>
    <row r="444" spans="16:16" ht="15.75" customHeight="1">
      <c r="P444" s="169"/>
    </row>
    <row r="445" spans="16:16" ht="15.75" customHeight="1">
      <c r="P445" s="169"/>
    </row>
    <row r="446" spans="16:16" ht="15.75" customHeight="1">
      <c r="P446" s="169"/>
    </row>
    <row r="447" spans="16:16" ht="15.75" customHeight="1">
      <c r="P447" s="169"/>
    </row>
    <row r="448" spans="16:16" ht="15.75" customHeight="1">
      <c r="P448" s="169"/>
    </row>
    <row r="449" spans="16:16" ht="15.75" customHeight="1">
      <c r="P449" s="169"/>
    </row>
    <row r="450" spans="16:16" ht="15.75" customHeight="1">
      <c r="P450" s="169"/>
    </row>
    <row r="451" spans="16:16" ht="15.75" customHeight="1">
      <c r="P451" s="169"/>
    </row>
    <row r="452" spans="16:16" ht="15.75" customHeight="1">
      <c r="P452" s="169"/>
    </row>
    <row r="453" spans="16:16" ht="15.75" customHeight="1">
      <c r="P453" s="169"/>
    </row>
    <row r="454" spans="16:16" ht="15.75" customHeight="1">
      <c r="P454" s="169"/>
    </row>
    <row r="455" spans="16:16" ht="15.75" customHeight="1">
      <c r="P455" s="169"/>
    </row>
    <row r="456" spans="16:16" ht="15.75" customHeight="1">
      <c r="P456" s="169"/>
    </row>
    <row r="457" spans="16:16" ht="15.75" customHeight="1">
      <c r="P457" s="169"/>
    </row>
    <row r="458" spans="16:16" ht="15.75" customHeight="1">
      <c r="P458" s="169"/>
    </row>
    <row r="459" spans="16:16" ht="15.75" customHeight="1">
      <c r="P459" s="169"/>
    </row>
    <row r="460" spans="16:16" ht="15.75" customHeight="1">
      <c r="P460" s="169"/>
    </row>
    <row r="461" spans="16:16" ht="15.75" customHeight="1">
      <c r="P461" s="169"/>
    </row>
    <row r="462" spans="16:16" ht="15.75" customHeight="1">
      <c r="P462" s="169"/>
    </row>
    <row r="463" spans="16:16" ht="15.75" customHeight="1">
      <c r="P463" s="169"/>
    </row>
    <row r="464" spans="16:16" ht="15.75" customHeight="1">
      <c r="P464" s="169"/>
    </row>
    <row r="465" spans="16:16" ht="15.75" customHeight="1">
      <c r="P465" s="169"/>
    </row>
    <row r="466" spans="16:16" ht="15.75" customHeight="1">
      <c r="P466" s="169"/>
    </row>
    <row r="467" spans="16:16" ht="15.75" customHeight="1">
      <c r="P467" s="169"/>
    </row>
    <row r="468" spans="16:16" ht="15.75" customHeight="1">
      <c r="P468" s="169"/>
    </row>
    <row r="469" spans="16:16" ht="15.75" customHeight="1">
      <c r="P469" s="169"/>
    </row>
    <row r="470" spans="16:16" ht="15.75" customHeight="1">
      <c r="P470" s="169"/>
    </row>
    <row r="471" spans="16:16" ht="15.75" customHeight="1">
      <c r="P471" s="169"/>
    </row>
    <row r="472" spans="16:16" ht="15.75" customHeight="1">
      <c r="P472" s="169"/>
    </row>
    <row r="473" spans="16:16" ht="15.75" customHeight="1">
      <c r="P473" s="169"/>
    </row>
    <row r="474" spans="16:16" ht="15.75" customHeight="1">
      <c r="P474" s="169"/>
    </row>
    <row r="475" spans="16:16" ht="15.75" customHeight="1">
      <c r="P475" s="169"/>
    </row>
    <row r="476" spans="16:16" ht="15.75" customHeight="1">
      <c r="P476" s="169"/>
    </row>
    <row r="477" spans="16:16" ht="15.75" customHeight="1">
      <c r="P477" s="169"/>
    </row>
    <row r="478" spans="16:16" ht="15.75" customHeight="1">
      <c r="P478" s="169"/>
    </row>
    <row r="479" spans="16:16" ht="15.75" customHeight="1">
      <c r="P479" s="169"/>
    </row>
    <row r="480" spans="16:16" ht="15.75" customHeight="1">
      <c r="P480" s="169"/>
    </row>
    <row r="481" spans="16:16" ht="15.75" customHeight="1">
      <c r="P481" s="169"/>
    </row>
    <row r="482" spans="16:16" ht="15.75" customHeight="1">
      <c r="P482" s="169"/>
    </row>
    <row r="483" spans="16:16" ht="15.75" customHeight="1">
      <c r="P483" s="169"/>
    </row>
    <row r="484" spans="16:16" ht="15.75" customHeight="1">
      <c r="P484" s="169"/>
    </row>
    <row r="485" spans="16:16" ht="15.75" customHeight="1">
      <c r="P485" s="169"/>
    </row>
    <row r="486" spans="16:16" ht="15.75" customHeight="1">
      <c r="P486" s="169"/>
    </row>
    <row r="487" spans="16:16" ht="15.75" customHeight="1">
      <c r="P487" s="169"/>
    </row>
    <row r="488" spans="16:16" ht="15.75" customHeight="1">
      <c r="P488" s="169"/>
    </row>
    <row r="489" spans="16:16" ht="15.75" customHeight="1">
      <c r="P489" s="169"/>
    </row>
    <row r="490" spans="16:16" ht="15.75" customHeight="1">
      <c r="P490" s="169"/>
    </row>
    <row r="491" spans="16:16" ht="15.75" customHeight="1">
      <c r="P491" s="169"/>
    </row>
    <row r="492" spans="16:16" ht="15.75" customHeight="1">
      <c r="P492" s="169"/>
    </row>
    <row r="493" spans="16:16" ht="15.75" customHeight="1">
      <c r="P493" s="169"/>
    </row>
    <row r="494" spans="16:16" ht="15.75" customHeight="1">
      <c r="P494" s="169"/>
    </row>
    <row r="495" spans="16:16" ht="15.75" customHeight="1">
      <c r="P495" s="169"/>
    </row>
    <row r="496" spans="16:16" ht="15.75" customHeight="1">
      <c r="P496" s="169"/>
    </row>
    <row r="497" spans="16:16" ht="15.75" customHeight="1">
      <c r="P497" s="169"/>
    </row>
    <row r="498" spans="16:16" ht="15.75" customHeight="1">
      <c r="P498" s="169"/>
    </row>
    <row r="499" spans="16:16" ht="15.75" customHeight="1">
      <c r="P499" s="169"/>
    </row>
    <row r="500" spans="16:16" ht="15.75" customHeight="1">
      <c r="P500" s="169"/>
    </row>
    <row r="501" spans="16:16" ht="15.75" customHeight="1">
      <c r="P501" s="169"/>
    </row>
    <row r="502" spans="16:16" ht="15.75" customHeight="1">
      <c r="P502" s="169"/>
    </row>
    <row r="503" spans="16:16" ht="15.75" customHeight="1">
      <c r="P503" s="169"/>
    </row>
    <row r="504" spans="16:16" ht="15.75" customHeight="1">
      <c r="P504" s="169"/>
    </row>
    <row r="505" spans="16:16" ht="15.75" customHeight="1">
      <c r="P505" s="169"/>
    </row>
    <row r="506" spans="16:16" ht="15.75" customHeight="1">
      <c r="P506" s="169"/>
    </row>
    <row r="507" spans="16:16" ht="15.75" customHeight="1">
      <c r="P507" s="169"/>
    </row>
    <row r="508" spans="16:16" ht="15.75" customHeight="1">
      <c r="P508" s="169"/>
    </row>
    <row r="509" spans="16:16" ht="15.75" customHeight="1">
      <c r="P509" s="169"/>
    </row>
    <row r="510" spans="16:16" ht="15.75" customHeight="1">
      <c r="P510" s="169"/>
    </row>
    <row r="511" spans="16:16" ht="15.75" customHeight="1">
      <c r="P511" s="169"/>
    </row>
    <row r="512" spans="16:16" ht="15.75" customHeight="1">
      <c r="P512" s="169"/>
    </row>
    <row r="513" spans="16:16" ht="15.75" customHeight="1">
      <c r="P513" s="169"/>
    </row>
    <row r="514" spans="16:16" ht="15.75" customHeight="1">
      <c r="P514" s="169"/>
    </row>
    <row r="515" spans="16:16" ht="15.75" customHeight="1">
      <c r="P515" s="169"/>
    </row>
    <row r="516" spans="16:16" ht="15.75" customHeight="1">
      <c r="P516" s="169"/>
    </row>
    <row r="517" spans="16:16" ht="15.75" customHeight="1">
      <c r="P517" s="169"/>
    </row>
    <row r="518" spans="16:16" ht="15.75" customHeight="1">
      <c r="P518" s="169"/>
    </row>
    <row r="519" spans="16:16" ht="15.75" customHeight="1">
      <c r="P519" s="169"/>
    </row>
    <row r="520" spans="16:16" ht="15.75" customHeight="1">
      <c r="P520" s="169"/>
    </row>
    <row r="521" spans="16:16" ht="15.75" customHeight="1">
      <c r="P521" s="169"/>
    </row>
    <row r="522" spans="16:16" ht="15.75" customHeight="1">
      <c r="P522" s="169"/>
    </row>
    <row r="523" spans="16:16" ht="15.75" customHeight="1">
      <c r="P523" s="169"/>
    </row>
    <row r="524" spans="16:16" ht="15.75" customHeight="1">
      <c r="P524" s="169"/>
    </row>
    <row r="525" spans="16:16" ht="15.75" customHeight="1">
      <c r="P525" s="169"/>
    </row>
    <row r="526" spans="16:16" ht="15.75" customHeight="1">
      <c r="P526" s="169"/>
    </row>
    <row r="527" spans="16:16" ht="15.75" customHeight="1">
      <c r="P527" s="169"/>
    </row>
    <row r="528" spans="16:16" ht="15.75" customHeight="1">
      <c r="P528" s="169"/>
    </row>
    <row r="529" spans="16:16" ht="15.75" customHeight="1">
      <c r="P529" s="169"/>
    </row>
    <row r="530" spans="16:16" ht="15.75" customHeight="1">
      <c r="P530" s="169"/>
    </row>
    <row r="531" spans="16:16" ht="15.75" customHeight="1">
      <c r="P531" s="169"/>
    </row>
    <row r="532" spans="16:16" ht="15.75" customHeight="1">
      <c r="P532" s="169"/>
    </row>
    <row r="533" spans="16:16" ht="15.75" customHeight="1">
      <c r="P533" s="169"/>
    </row>
    <row r="534" spans="16:16" ht="15.75" customHeight="1">
      <c r="P534" s="169"/>
    </row>
    <row r="535" spans="16:16" ht="15.75" customHeight="1">
      <c r="P535" s="169"/>
    </row>
    <row r="536" spans="16:16" ht="15.75" customHeight="1">
      <c r="P536" s="169"/>
    </row>
    <row r="537" spans="16:16" ht="15.75" customHeight="1">
      <c r="P537" s="169"/>
    </row>
    <row r="538" spans="16:16" ht="15.75" customHeight="1">
      <c r="P538" s="169"/>
    </row>
    <row r="539" spans="16:16" ht="15.75" customHeight="1">
      <c r="P539" s="169"/>
    </row>
    <row r="540" spans="16:16" ht="15.75" customHeight="1">
      <c r="P540" s="169"/>
    </row>
    <row r="541" spans="16:16" ht="15.75" customHeight="1">
      <c r="P541" s="169"/>
    </row>
    <row r="542" spans="16:16" ht="15.75" customHeight="1">
      <c r="P542" s="169"/>
    </row>
    <row r="543" spans="16:16" ht="15.75" customHeight="1">
      <c r="P543" s="169"/>
    </row>
    <row r="544" spans="16:16" ht="15.75" customHeight="1">
      <c r="P544" s="169"/>
    </row>
    <row r="545" spans="16:16" ht="15.75" customHeight="1">
      <c r="P545" s="169"/>
    </row>
    <row r="546" spans="16:16" ht="15.75" customHeight="1">
      <c r="P546" s="169"/>
    </row>
    <row r="547" spans="16:16" ht="15.75" customHeight="1">
      <c r="P547" s="169"/>
    </row>
    <row r="548" spans="16:16" ht="15.75" customHeight="1">
      <c r="P548" s="169"/>
    </row>
    <row r="549" spans="16:16" ht="15.75" customHeight="1">
      <c r="P549" s="169"/>
    </row>
    <row r="550" spans="16:16" ht="15.75" customHeight="1">
      <c r="P550" s="169"/>
    </row>
    <row r="551" spans="16:16" ht="15.75" customHeight="1">
      <c r="P551" s="169"/>
    </row>
    <row r="552" spans="16:16" ht="15.75" customHeight="1">
      <c r="P552" s="169"/>
    </row>
    <row r="553" spans="16:16" ht="15.75" customHeight="1">
      <c r="P553" s="169"/>
    </row>
    <row r="554" spans="16:16" ht="15.75" customHeight="1">
      <c r="P554" s="169"/>
    </row>
    <row r="555" spans="16:16" ht="15.75" customHeight="1">
      <c r="P555" s="169"/>
    </row>
    <row r="556" spans="16:16" ht="15.75" customHeight="1">
      <c r="P556" s="169"/>
    </row>
    <row r="557" spans="16:16" ht="15.75" customHeight="1">
      <c r="P557" s="169"/>
    </row>
    <row r="558" spans="16:16" ht="15.75" customHeight="1">
      <c r="P558" s="169"/>
    </row>
    <row r="559" spans="16:16" ht="15.75" customHeight="1">
      <c r="P559" s="169"/>
    </row>
    <row r="560" spans="16:16" ht="15.75" customHeight="1">
      <c r="P560" s="169"/>
    </row>
    <row r="561" spans="16:16" ht="15.75" customHeight="1">
      <c r="P561" s="169"/>
    </row>
    <row r="562" spans="16:16" ht="15.75" customHeight="1">
      <c r="P562" s="169"/>
    </row>
    <row r="563" spans="16:16" ht="15.75" customHeight="1">
      <c r="P563" s="169"/>
    </row>
    <row r="564" spans="16:16" ht="15.75" customHeight="1">
      <c r="P564" s="169"/>
    </row>
    <row r="565" spans="16:16" ht="15.75" customHeight="1">
      <c r="P565" s="169"/>
    </row>
    <row r="566" spans="16:16" ht="15.75" customHeight="1">
      <c r="P566" s="169"/>
    </row>
    <row r="567" spans="16:16" ht="15.75" customHeight="1">
      <c r="P567" s="169"/>
    </row>
    <row r="568" spans="16:16" ht="15.75" customHeight="1">
      <c r="P568" s="169"/>
    </row>
    <row r="569" spans="16:16" ht="15.75" customHeight="1">
      <c r="P569" s="169"/>
    </row>
    <row r="570" spans="16:16" ht="15.75" customHeight="1">
      <c r="P570" s="169"/>
    </row>
    <row r="571" spans="16:16" ht="15.75" customHeight="1">
      <c r="P571" s="169"/>
    </row>
    <row r="572" spans="16:16" ht="15.75" customHeight="1">
      <c r="P572" s="169"/>
    </row>
    <row r="573" spans="16:16" ht="15.75" customHeight="1">
      <c r="P573" s="169"/>
    </row>
    <row r="574" spans="16:16" ht="15.75" customHeight="1">
      <c r="P574" s="169"/>
    </row>
    <row r="575" spans="16:16" ht="15.75" customHeight="1">
      <c r="P575" s="169"/>
    </row>
    <row r="576" spans="16:16" ht="15.75" customHeight="1">
      <c r="P576" s="169"/>
    </row>
    <row r="577" spans="16:16" ht="15.75" customHeight="1">
      <c r="P577" s="169"/>
    </row>
    <row r="578" spans="16:16" ht="15.75" customHeight="1">
      <c r="P578" s="169"/>
    </row>
    <row r="579" spans="16:16" ht="15.75" customHeight="1">
      <c r="P579" s="169"/>
    </row>
    <row r="580" spans="16:16" ht="15.75" customHeight="1">
      <c r="P580" s="169"/>
    </row>
    <row r="581" spans="16:16" ht="15.75" customHeight="1">
      <c r="P581" s="169"/>
    </row>
    <row r="582" spans="16:16" ht="15.75" customHeight="1">
      <c r="P582" s="169"/>
    </row>
    <row r="583" spans="16:16" ht="15.75" customHeight="1">
      <c r="P583" s="169"/>
    </row>
    <row r="584" spans="16:16" ht="15.75" customHeight="1">
      <c r="P584" s="169"/>
    </row>
    <row r="585" spans="16:16" ht="15.75" customHeight="1">
      <c r="P585" s="169"/>
    </row>
    <row r="586" spans="16:16" ht="15.75" customHeight="1">
      <c r="P586" s="169"/>
    </row>
    <row r="587" spans="16:16" ht="15.75" customHeight="1">
      <c r="P587" s="169"/>
    </row>
    <row r="588" spans="16:16" ht="15.75" customHeight="1">
      <c r="P588" s="169"/>
    </row>
    <row r="589" spans="16:16" ht="15.75" customHeight="1">
      <c r="P589" s="169"/>
    </row>
    <row r="590" spans="16:16" ht="15.75" customHeight="1">
      <c r="P590" s="169"/>
    </row>
    <row r="591" spans="16:16" ht="15.75" customHeight="1">
      <c r="P591" s="169"/>
    </row>
    <row r="592" spans="16:16" ht="15.75" customHeight="1">
      <c r="P592" s="169"/>
    </row>
    <row r="593" spans="16:16" ht="15.75" customHeight="1">
      <c r="P593" s="169"/>
    </row>
    <row r="594" spans="16:16" ht="15.75" customHeight="1">
      <c r="P594" s="169"/>
    </row>
    <row r="595" spans="16:16" ht="15.75" customHeight="1">
      <c r="P595" s="169"/>
    </row>
    <row r="596" spans="16:16" ht="15.75" customHeight="1">
      <c r="P596" s="169"/>
    </row>
    <row r="597" spans="16:16" ht="15.75" customHeight="1">
      <c r="P597" s="169"/>
    </row>
    <row r="598" spans="16:16" ht="15.75" customHeight="1">
      <c r="P598" s="169"/>
    </row>
    <row r="599" spans="16:16" ht="15.75" customHeight="1">
      <c r="P599" s="169"/>
    </row>
    <row r="600" spans="16:16" ht="15.75" customHeight="1">
      <c r="P600" s="169"/>
    </row>
    <row r="601" spans="16:16" ht="15.75" customHeight="1">
      <c r="P601" s="169"/>
    </row>
    <row r="602" spans="16:16" ht="15.75" customHeight="1">
      <c r="P602" s="169"/>
    </row>
    <row r="603" spans="16:16" ht="15.75" customHeight="1">
      <c r="P603" s="169"/>
    </row>
    <row r="604" spans="16:16" ht="15.75" customHeight="1">
      <c r="P604" s="169"/>
    </row>
    <row r="605" spans="16:16" ht="15.75" customHeight="1">
      <c r="P605" s="169"/>
    </row>
    <row r="606" spans="16:16" ht="15.75" customHeight="1">
      <c r="P606" s="169"/>
    </row>
    <row r="607" spans="16:16" ht="15.75" customHeight="1">
      <c r="P607" s="169"/>
    </row>
    <row r="608" spans="16:16" ht="15.75" customHeight="1">
      <c r="P608" s="169"/>
    </row>
    <row r="609" spans="16:16" ht="15.75" customHeight="1">
      <c r="P609" s="169"/>
    </row>
    <row r="610" spans="16:16" ht="15.75" customHeight="1">
      <c r="P610" s="169"/>
    </row>
    <row r="611" spans="16:16" ht="15.75" customHeight="1">
      <c r="P611" s="169"/>
    </row>
    <row r="612" spans="16:16" ht="15.75" customHeight="1">
      <c r="P612" s="169"/>
    </row>
    <row r="613" spans="16:16" ht="15.75" customHeight="1">
      <c r="P613" s="169"/>
    </row>
    <row r="614" spans="16:16" ht="15.75" customHeight="1">
      <c r="P614" s="169"/>
    </row>
    <row r="615" spans="16:16" ht="15.75" customHeight="1">
      <c r="P615" s="169"/>
    </row>
    <row r="616" spans="16:16" ht="15.75" customHeight="1">
      <c r="P616" s="169"/>
    </row>
    <row r="617" spans="16:16" ht="15.75" customHeight="1">
      <c r="P617" s="169"/>
    </row>
    <row r="618" spans="16:16" ht="15.75" customHeight="1">
      <c r="P618" s="169"/>
    </row>
    <row r="619" spans="16:16" ht="15.75" customHeight="1">
      <c r="P619" s="169"/>
    </row>
    <row r="620" spans="16:16" ht="15.75" customHeight="1">
      <c r="P620" s="169"/>
    </row>
    <row r="621" spans="16:16" ht="15.75" customHeight="1">
      <c r="P621" s="169"/>
    </row>
    <row r="622" spans="16:16" ht="15.75" customHeight="1">
      <c r="P622" s="169"/>
    </row>
    <row r="623" spans="16:16" ht="15.75" customHeight="1">
      <c r="P623" s="169"/>
    </row>
    <row r="624" spans="16:16" ht="15.75" customHeight="1">
      <c r="P624" s="169"/>
    </row>
    <row r="625" spans="16:16" ht="15.75" customHeight="1">
      <c r="P625" s="169"/>
    </row>
    <row r="626" spans="16:16" ht="15.75" customHeight="1">
      <c r="P626" s="169"/>
    </row>
    <row r="627" spans="16:16" ht="15.75" customHeight="1">
      <c r="P627" s="169"/>
    </row>
    <row r="628" spans="16:16" ht="15.75" customHeight="1">
      <c r="P628" s="169"/>
    </row>
    <row r="629" spans="16:16" ht="15.75" customHeight="1">
      <c r="P629" s="169"/>
    </row>
    <row r="630" spans="16:16" ht="15.75" customHeight="1">
      <c r="P630" s="169"/>
    </row>
    <row r="631" spans="16:16" ht="15.75" customHeight="1">
      <c r="P631" s="169"/>
    </row>
    <row r="632" spans="16:16" ht="15.75" customHeight="1">
      <c r="P632" s="169"/>
    </row>
    <row r="633" spans="16:16" ht="15.75" customHeight="1">
      <c r="P633" s="169"/>
    </row>
    <row r="634" spans="16:16" ht="15.75" customHeight="1">
      <c r="P634" s="169"/>
    </row>
    <row r="635" spans="16:16" ht="15.75" customHeight="1">
      <c r="P635" s="169"/>
    </row>
    <row r="636" spans="16:16" ht="15.75" customHeight="1">
      <c r="P636" s="169"/>
    </row>
    <row r="637" spans="16:16" ht="15.75" customHeight="1">
      <c r="P637" s="169"/>
    </row>
    <row r="638" spans="16:16" ht="15.75" customHeight="1">
      <c r="P638" s="169"/>
    </row>
    <row r="639" spans="16:16" ht="15.75" customHeight="1">
      <c r="P639" s="169"/>
    </row>
    <row r="640" spans="16:16" ht="15.75" customHeight="1">
      <c r="P640" s="169"/>
    </row>
    <row r="641" spans="16:16" ht="15.75" customHeight="1">
      <c r="P641" s="169"/>
    </row>
    <row r="642" spans="16:16" ht="15.75" customHeight="1">
      <c r="P642" s="169"/>
    </row>
    <row r="643" spans="16:16" ht="15.75" customHeight="1">
      <c r="P643" s="169"/>
    </row>
    <row r="644" spans="16:16" ht="15.75" customHeight="1">
      <c r="P644" s="169"/>
    </row>
    <row r="645" spans="16:16" ht="15.75" customHeight="1">
      <c r="P645" s="169"/>
    </row>
    <row r="646" spans="16:16" ht="15.75" customHeight="1">
      <c r="P646" s="169"/>
    </row>
    <row r="647" spans="16:16" ht="15.75" customHeight="1">
      <c r="P647" s="169"/>
    </row>
    <row r="648" spans="16:16" ht="15.75" customHeight="1">
      <c r="P648" s="169"/>
    </row>
    <row r="649" spans="16:16" ht="15.75" customHeight="1">
      <c r="P649" s="169"/>
    </row>
    <row r="650" spans="16:16" ht="15.75" customHeight="1">
      <c r="P650" s="169"/>
    </row>
    <row r="651" spans="16:16" ht="15.75" customHeight="1">
      <c r="P651" s="169"/>
    </row>
    <row r="652" spans="16:16" ht="15.75" customHeight="1">
      <c r="P652" s="169"/>
    </row>
    <row r="653" spans="16:16" ht="15.75" customHeight="1">
      <c r="P653" s="169"/>
    </row>
    <row r="654" spans="16:16" ht="15.75" customHeight="1">
      <c r="P654" s="169"/>
    </row>
    <row r="655" spans="16:16" ht="15.75" customHeight="1">
      <c r="P655" s="169"/>
    </row>
    <row r="656" spans="16:16" ht="15.75" customHeight="1">
      <c r="P656" s="169"/>
    </row>
    <row r="657" spans="16:16" ht="15.75" customHeight="1">
      <c r="P657" s="169"/>
    </row>
    <row r="658" spans="16:16" ht="15.75" customHeight="1">
      <c r="P658" s="169"/>
    </row>
    <row r="659" spans="16:16" ht="15.75" customHeight="1">
      <c r="P659" s="169"/>
    </row>
    <row r="660" spans="16:16" ht="15.75" customHeight="1">
      <c r="P660" s="169"/>
    </row>
    <row r="661" spans="16:16" ht="15.75" customHeight="1">
      <c r="P661" s="169"/>
    </row>
    <row r="662" spans="16:16" ht="15.75" customHeight="1">
      <c r="P662" s="169"/>
    </row>
    <row r="663" spans="16:16" ht="15.75" customHeight="1">
      <c r="P663" s="169"/>
    </row>
    <row r="664" spans="16:16" ht="15.75" customHeight="1">
      <c r="P664" s="169"/>
    </row>
    <row r="665" spans="16:16" ht="15.75" customHeight="1">
      <c r="P665" s="169"/>
    </row>
    <row r="666" spans="16:16" ht="15.75" customHeight="1">
      <c r="P666" s="169"/>
    </row>
    <row r="667" spans="16:16" ht="15.75" customHeight="1">
      <c r="P667" s="169"/>
    </row>
    <row r="668" spans="16:16" ht="15.75" customHeight="1">
      <c r="P668" s="169"/>
    </row>
    <row r="669" spans="16:16" ht="15.75" customHeight="1">
      <c r="P669" s="169"/>
    </row>
    <row r="670" spans="16:16" ht="15.75" customHeight="1">
      <c r="P670" s="169"/>
    </row>
    <row r="671" spans="16:16" ht="15.75" customHeight="1">
      <c r="P671" s="169"/>
    </row>
    <row r="672" spans="16:16" ht="15.75" customHeight="1">
      <c r="P672" s="169"/>
    </row>
    <row r="673" spans="16:16" ht="15.75" customHeight="1">
      <c r="P673" s="169"/>
    </row>
    <row r="674" spans="16:16" ht="15.75" customHeight="1">
      <c r="P674" s="169"/>
    </row>
    <row r="675" spans="16:16" ht="15.75" customHeight="1">
      <c r="P675" s="169"/>
    </row>
    <row r="676" spans="16:16" ht="15.75" customHeight="1">
      <c r="P676" s="169"/>
    </row>
    <row r="677" spans="16:16" ht="15.75" customHeight="1">
      <c r="P677" s="169"/>
    </row>
    <row r="678" spans="16:16" ht="15.75" customHeight="1">
      <c r="P678" s="169"/>
    </row>
    <row r="679" spans="16:16" ht="15.75" customHeight="1">
      <c r="P679" s="169"/>
    </row>
    <row r="680" spans="16:16" ht="15.75" customHeight="1">
      <c r="P680" s="169"/>
    </row>
    <row r="681" spans="16:16" ht="15.75" customHeight="1">
      <c r="P681" s="169"/>
    </row>
    <row r="682" spans="16:16" ht="15.75" customHeight="1">
      <c r="P682" s="169"/>
    </row>
    <row r="683" spans="16:16" ht="15.75" customHeight="1">
      <c r="P683" s="169"/>
    </row>
    <row r="684" spans="16:16" ht="15.75" customHeight="1">
      <c r="P684" s="169"/>
    </row>
    <row r="685" spans="16:16" ht="15.75" customHeight="1">
      <c r="P685" s="169"/>
    </row>
    <row r="686" spans="16:16" ht="15.75" customHeight="1">
      <c r="P686" s="169"/>
    </row>
    <row r="687" spans="16:16" ht="15.75" customHeight="1">
      <c r="P687" s="169"/>
    </row>
    <row r="688" spans="16:16" ht="15.75" customHeight="1">
      <c r="P688" s="169"/>
    </row>
    <row r="689" spans="16:16" ht="15.75" customHeight="1">
      <c r="P689" s="169"/>
    </row>
    <row r="690" spans="16:16" ht="15.75" customHeight="1">
      <c r="P690" s="169"/>
    </row>
    <row r="691" spans="16:16" ht="15.75" customHeight="1">
      <c r="P691" s="169"/>
    </row>
    <row r="692" spans="16:16" ht="15.75" customHeight="1">
      <c r="P692" s="169"/>
    </row>
    <row r="693" spans="16:16" ht="15.75" customHeight="1">
      <c r="P693" s="169"/>
    </row>
    <row r="694" spans="16:16" ht="15.75" customHeight="1">
      <c r="P694" s="169"/>
    </row>
    <row r="695" spans="16:16" ht="15.75" customHeight="1">
      <c r="P695" s="169"/>
    </row>
    <row r="696" spans="16:16" ht="15.75" customHeight="1">
      <c r="P696" s="169"/>
    </row>
    <row r="697" spans="16:16" ht="15.75" customHeight="1">
      <c r="P697" s="169"/>
    </row>
    <row r="698" spans="16:16" ht="15.75" customHeight="1">
      <c r="P698" s="169"/>
    </row>
    <row r="699" spans="16:16" ht="15.75" customHeight="1">
      <c r="P699" s="169"/>
    </row>
    <row r="700" spans="16:16" ht="15.75" customHeight="1">
      <c r="P700" s="169"/>
    </row>
    <row r="701" spans="16:16" ht="15.75" customHeight="1">
      <c r="P701" s="169"/>
    </row>
    <row r="702" spans="16:16" ht="15.75" customHeight="1">
      <c r="P702" s="169"/>
    </row>
    <row r="703" spans="16:16" ht="15.75" customHeight="1">
      <c r="P703" s="169"/>
    </row>
    <row r="704" spans="16:16" ht="15.75" customHeight="1">
      <c r="P704" s="169"/>
    </row>
    <row r="705" spans="16:16" ht="15.75" customHeight="1">
      <c r="P705" s="169"/>
    </row>
    <row r="706" spans="16:16" ht="15.75" customHeight="1">
      <c r="P706" s="169"/>
    </row>
    <row r="707" spans="16:16" ht="15.75" customHeight="1">
      <c r="P707" s="169"/>
    </row>
    <row r="708" spans="16:16" ht="15.75" customHeight="1">
      <c r="P708" s="169"/>
    </row>
    <row r="709" spans="16:16" ht="15.75" customHeight="1">
      <c r="P709" s="169"/>
    </row>
    <row r="710" spans="16:16" ht="15.75" customHeight="1">
      <c r="P710" s="169"/>
    </row>
    <row r="711" spans="16:16" ht="15.75" customHeight="1">
      <c r="P711" s="169"/>
    </row>
    <row r="712" spans="16:16" ht="15.75" customHeight="1">
      <c r="P712" s="169"/>
    </row>
    <row r="713" spans="16:16" ht="15.75" customHeight="1">
      <c r="P713" s="169"/>
    </row>
    <row r="714" spans="16:16" ht="15.75" customHeight="1">
      <c r="P714" s="169"/>
    </row>
    <row r="715" spans="16:16" ht="15.75" customHeight="1">
      <c r="P715" s="169"/>
    </row>
    <row r="716" spans="16:16" ht="15.75" customHeight="1">
      <c r="P716" s="169"/>
    </row>
    <row r="717" spans="16:16" ht="15.75" customHeight="1">
      <c r="P717" s="169"/>
    </row>
    <row r="718" spans="16:16" ht="15.75" customHeight="1">
      <c r="P718" s="169"/>
    </row>
    <row r="719" spans="16:16" ht="15.75" customHeight="1">
      <c r="P719" s="169"/>
    </row>
    <row r="720" spans="16:16" ht="15.75" customHeight="1">
      <c r="P720" s="169"/>
    </row>
    <row r="721" spans="16:16" ht="15.75" customHeight="1">
      <c r="P721" s="169"/>
    </row>
    <row r="722" spans="16:16" ht="15.75" customHeight="1">
      <c r="P722" s="169"/>
    </row>
    <row r="723" spans="16:16" ht="15.75" customHeight="1">
      <c r="P723" s="169"/>
    </row>
    <row r="724" spans="16:16" ht="15.75" customHeight="1">
      <c r="P724" s="169"/>
    </row>
    <row r="725" spans="16:16" ht="15.75" customHeight="1">
      <c r="P725" s="169"/>
    </row>
    <row r="726" spans="16:16" ht="15.75" customHeight="1">
      <c r="P726" s="169"/>
    </row>
    <row r="727" spans="16:16" ht="15.75" customHeight="1">
      <c r="P727" s="169"/>
    </row>
    <row r="728" spans="16:16" ht="15.75" customHeight="1">
      <c r="P728" s="169"/>
    </row>
    <row r="729" spans="16:16" ht="15.75" customHeight="1">
      <c r="P729" s="169"/>
    </row>
    <row r="730" spans="16:16" ht="15.75" customHeight="1">
      <c r="P730" s="169"/>
    </row>
    <row r="731" spans="16:16" ht="15.75" customHeight="1">
      <c r="P731" s="169"/>
    </row>
    <row r="732" spans="16:16" ht="15.75" customHeight="1">
      <c r="P732" s="169"/>
    </row>
    <row r="733" spans="16:16" ht="15.75" customHeight="1">
      <c r="P733" s="169"/>
    </row>
    <row r="734" spans="16:16" ht="15.75" customHeight="1">
      <c r="P734" s="169"/>
    </row>
    <row r="735" spans="16:16" ht="15.75" customHeight="1">
      <c r="P735" s="169"/>
    </row>
    <row r="736" spans="16:16" ht="15.75" customHeight="1">
      <c r="P736" s="169"/>
    </row>
    <row r="737" spans="16:16" ht="15.75" customHeight="1">
      <c r="P737" s="169"/>
    </row>
    <row r="738" spans="16:16" ht="15.75" customHeight="1">
      <c r="P738" s="169"/>
    </row>
    <row r="739" spans="16:16" ht="15.75" customHeight="1">
      <c r="P739" s="169"/>
    </row>
    <row r="740" spans="16:16" ht="15.75" customHeight="1">
      <c r="P740" s="169"/>
    </row>
    <row r="741" spans="16:16" ht="15.75" customHeight="1">
      <c r="P741" s="169"/>
    </row>
    <row r="742" spans="16:16" ht="15.75" customHeight="1">
      <c r="P742" s="169"/>
    </row>
    <row r="743" spans="16:16" ht="15.75" customHeight="1">
      <c r="P743" s="169"/>
    </row>
    <row r="744" spans="16:16" ht="15.75" customHeight="1">
      <c r="P744" s="169"/>
    </row>
    <row r="745" spans="16:16" ht="15.75" customHeight="1">
      <c r="P745" s="169"/>
    </row>
    <row r="746" spans="16:16" ht="15.75" customHeight="1">
      <c r="P746" s="169"/>
    </row>
    <row r="747" spans="16:16" ht="15.75" customHeight="1">
      <c r="P747" s="169"/>
    </row>
    <row r="748" spans="16:16" ht="15.75" customHeight="1">
      <c r="P748" s="169"/>
    </row>
    <row r="749" spans="16:16" ht="15.75" customHeight="1">
      <c r="P749" s="169"/>
    </row>
    <row r="750" spans="16:16" ht="15.75" customHeight="1">
      <c r="P750" s="169"/>
    </row>
    <row r="751" spans="16:16" ht="15.75" customHeight="1">
      <c r="P751" s="169"/>
    </row>
    <row r="752" spans="16:16" ht="15.75" customHeight="1">
      <c r="P752" s="169"/>
    </row>
    <row r="753" spans="16:16" ht="15.75" customHeight="1">
      <c r="P753" s="169"/>
    </row>
    <row r="754" spans="16:16" ht="15.75" customHeight="1">
      <c r="P754" s="169"/>
    </row>
    <row r="755" spans="16:16" ht="15.75" customHeight="1">
      <c r="P755" s="169"/>
    </row>
    <row r="756" spans="16:16" ht="15.75" customHeight="1">
      <c r="P756" s="169"/>
    </row>
    <row r="757" spans="16:16" ht="15.75" customHeight="1">
      <c r="P757" s="169"/>
    </row>
    <row r="758" spans="16:16" ht="15.75" customHeight="1">
      <c r="P758" s="169"/>
    </row>
    <row r="759" spans="16:16" ht="15.75" customHeight="1">
      <c r="P759" s="169"/>
    </row>
    <row r="760" spans="16:16" ht="15.75" customHeight="1">
      <c r="P760" s="169"/>
    </row>
    <row r="761" spans="16:16" ht="15.75" customHeight="1">
      <c r="P761" s="169"/>
    </row>
    <row r="762" spans="16:16" ht="15.75" customHeight="1">
      <c r="P762" s="169"/>
    </row>
    <row r="763" spans="16:16" ht="15.75" customHeight="1">
      <c r="P763" s="169"/>
    </row>
    <row r="764" spans="16:16" ht="15.75" customHeight="1">
      <c r="P764" s="169"/>
    </row>
    <row r="765" spans="16:16" ht="15.75" customHeight="1">
      <c r="P765" s="169"/>
    </row>
    <row r="766" spans="16:16" ht="15.75" customHeight="1">
      <c r="P766" s="169"/>
    </row>
    <row r="767" spans="16:16" ht="15.75" customHeight="1">
      <c r="P767" s="169"/>
    </row>
    <row r="768" spans="16:16" ht="15.75" customHeight="1">
      <c r="P768" s="169"/>
    </row>
    <row r="769" spans="16:16" ht="15.75" customHeight="1">
      <c r="P769" s="169"/>
    </row>
    <row r="770" spans="16:16" ht="15.75" customHeight="1">
      <c r="P770" s="169"/>
    </row>
    <row r="771" spans="16:16" ht="15.75" customHeight="1">
      <c r="P771" s="169"/>
    </row>
    <row r="772" spans="16:16" ht="15.75" customHeight="1">
      <c r="P772" s="169"/>
    </row>
    <row r="773" spans="16:16" ht="15.75" customHeight="1">
      <c r="P773" s="169"/>
    </row>
    <row r="774" spans="16:16" ht="15.75" customHeight="1">
      <c r="P774" s="169"/>
    </row>
    <row r="775" spans="16:16" ht="15.75" customHeight="1">
      <c r="P775" s="169"/>
    </row>
    <row r="776" spans="16:16" ht="15.75" customHeight="1">
      <c r="P776" s="169"/>
    </row>
    <row r="777" spans="16:16" ht="15.75" customHeight="1">
      <c r="P777" s="169"/>
    </row>
    <row r="778" spans="16:16" ht="15.75" customHeight="1">
      <c r="P778" s="169"/>
    </row>
    <row r="779" spans="16:16" ht="15.75" customHeight="1">
      <c r="P779" s="169"/>
    </row>
    <row r="780" spans="16:16" ht="15.75" customHeight="1">
      <c r="P780" s="169"/>
    </row>
    <row r="781" spans="16:16" ht="15.75" customHeight="1">
      <c r="P781" s="169"/>
    </row>
    <row r="782" spans="16:16" ht="15.75" customHeight="1">
      <c r="P782" s="169"/>
    </row>
    <row r="783" spans="16:16" ht="15.75" customHeight="1">
      <c r="P783" s="169"/>
    </row>
    <row r="784" spans="16:16" ht="15.75" customHeight="1">
      <c r="P784" s="169"/>
    </row>
    <row r="785" spans="16:16" ht="15.75" customHeight="1">
      <c r="P785" s="169"/>
    </row>
    <row r="786" spans="16:16" ht="15.75" customHeight="1">
      <c r="P786" s="169"/>
    </row>
    <row r="787" spans="16:16" ht="15.75" customHeight="1">
      <c r="P787" s="169"/>
    </row>
    <row r="788" spans="16:16" ht="15.75" customHeight="1">
      <c r="P788" s="169"/>
    </row>
    <row r="789" spans="16:16" ht="15.75" customHeight="1">
      <c r="P789" s="169"/>
    </row>
    <row r="790" spans="16:16" ht="15.75" customHeight="1">
      <c r="P790" s="169"/>
    </row>
    <row r="791" spans="16:16" ht="15.75" customHeight="1">
      <c r="P791" s="169"/>
    </row>
    <row r="792" spans="16:16" ht="15.75" customHeight="1">
      <c r="P792" s="169"/>
    </row>
    <row r="793" spans="16:16" ht="15.75" customHeight="1">
      <c r="P793" s="169"/>
    </row>
    <row r="794" spans="16:16" ht="15.75" customHeight="1">
      <c r="P794" s="169"/>
    </row>
    <row r="795" spans="16:16" ht="15.75" customHeight="1">
      <c r="P795" s="169"/>
    </row>
    <row r="796" spans="16:16" ht="15.75" customHeight="1">
      <c r="P796" s="169"/>
    </row>
    <row r="797" spans="16:16" ht="15.75" customHeight="1">
      <c r="P797" s="169"/>
    </row>
    <row r="798" spans="16:16" ht="15.75" customHeight="1">
      <c r="P798" s="169"/>
    </row>
    <row r="799" spans="16:16" ht="15.75" customHeight="1">
      <c r="P799" s="169"/>
    </row>
    <row r="800" spans="16:16" ht="15.75" customHeight="1">
      <c r="P800" s="169"/>
    </row>
    <row r="801" spans="16:16" ht="15.75" customHeight="1">
      <c r="P801" s="169"/>
    </row>
    <row r="802" spans="16:16" ht="15.75" customHeight="1">
      <c r="P802" s="169"/>
    </row>
    <row r="803" spans="16:16" ht="15.75" customHeight="1">
      <c r="P803" s="169"/>
    </row>
    <row r="804" spans="16:16" ht="15.75" customHeight="1">
      <c r="P804" s="169"/>
    </row>
    <row r="805" spans="16:16" ht="15.75" customHeight="1">
      <c r="P805" s="169"/>
    </row>
    <row r="806" spans="16:16" ht="15.75" customHeight="1">
      <c r="P806" s="169"/>
    </row>
    <row r="807" spans="16:16" ht="15.75" customHeight="1">
      <c r="P807" s="169"/>
    </row>
    <row r="808" spans="16:16" ht="15.75" customHeight="1">
      <c r="P808" s="169"/>
    </row>
    <row r="809" spans="16:16" ht="15.75" customHeight="1">
      <c r="P809" s="169"/>
    </row>
    <row r="810" spans="16:16" ht="15.75" customHeight="1">
      <c r="P810" s="169"/>
    </row>
    <row r="811" spans="16:16" ht="15.75" customHeight="1">
      <c r="P811" s="169"/>
    </row>
    <row r="812" spans="16:16" ht="15.75" customHeight="1">
      <c r="P812" s="169"/>
    </row>
    <row r="813" spans="16:16" ht="15.75" customHeight="1">
      <c r="P813" s="169"/>
    </row>
    <row r="814" spans="16:16" ht="15.75" customHeight="1">
      <c r="P814" s="169"/>
    </row>
    <row r="815" spans="16:16" ht="15.75" customHeight="1">
      <c r="P815" s="169"/>
    </row>
    <row r="816" spans="16:16" ht="15.75" customHeight="1">
      <c r="P816" s="169"/>
    </row>
    <row r="817" spans="16:16" ht="15.75" customHeight="1">
      <c r="P817" s="169"/>
    </row>
    <row r="818" spans="16:16" ht="15.75" customHeight="1">
      <c r="P818" s="169"/>
    </row>
    <row r="819" spans="16:16" ht="15.75" customHeight="1">
      <c r="P819" s="169"/>
    </row>
    <row r="820" spans="16:16" ht="15.75" customHeight="1">
      <c r="P820" s="169"/>
    </row>
    <row r="821" spans="16:16" ht="15.75" customHeight="1">
      <c r="P821" s="169"/>
    </row>
    <row r="822" spans="16:16" ht="15.75" customHeight="1">
      <c r="P822" s="169"/>
    </row>
    <row r="823" spans="16:16" ht="15.75" customHeight="1">
      <c r="P823" s="169"/>
    </row>
    <row r="824" spans="16:16" ht="15.75" customHeight="1">
      <c r="P824" s="169"/>
    </row>
    <row r="825" spans="16:16" ht="15.75" customHeight="1">
      <c r="P825" s="169"/>
    </row>
    <row r="826" spans="16:16" ht="15.75" customHeight="1">
      <c r="P826" s="169"/>
    </row>
    <row r="827" spans="16:16" ht="15.75" customHeight="1">
      <c r="P827" s="169"/>
    </row>
    <row r="828" spans="16:16" ht="15.75" customHeight="1">
      <c r="P828" s="169"/>
    </row>
    <row r="829" spans="16:16" ht="15.75" customHeight="1">
      <c r="P829" s="169"/>
    </row>
    <row r="830" spans="16:16" ht="15.75" customHeight="1">
      <c r="P830" s="169"/>
    </row>
    <row r="831" spans="16:16" ht="15.75" customHeight="1">
      <c r="P831" s="169"/>
    </row>
    <row r="832" spans="16:16" ht="15.75" customHeight="1">
      <c r="P832" s="169"/>
    </row>
    <row r="833" spans="16:16" ht="15.75" customHeight="1">
      <c r="P833" s="169"/>
    </row>
    <row r="834" spans="16:16" ht="15.75" customHeight="1">
      <c r="P834" s="169"/>
    </row>
    <row r="835" spans="16:16" ht="15.75" customHeight="1">
      <c r="P835" s="169"/>
    </row>
    <row r="836" spans="16:16" ht="15.75" customHeight="1">
      <c r="P836" s="169"/>
    </row>
    <row r="837" spans="16:16" ht="15.75" customHeight="1">
      <c r="P837" s="169"/>
    </row>
    <row r="838" spans="16:16" ht="15.75" customHeight="1">
      <c r="P838" s="169"/>
    </row>
    <row r="839" spans="16:16" ht="15.75" customHeight="1">
      <c r="P839" s="169"/>
    </row>
    <row r="840" spans="16:16" ht="15.75" customHeight="1">
      <c r="P840" s="169"/>
    </row>
    <row r="841" spans="16:16" ht="15.75" customHeight="1">
      <c r="P841" s="169"/>
    </row>
    <row r="842" spans="16:16" ht="15.75" customHeight="1">
      <c r="P842" s="169"/>
    </row>
    <row r="843" spans="16:16" ht="15.75" customHeight="1">
      <c r="P843" s="169"/>
    </row>
    <row r="844" spans="16:16" ht="15.75" customHeight="1">
      <c r="P844" s="169"/>
    </row>
    <row r="845" spans="16:16" ht="15.75" customHeight="1">
      <c r="P845" s="169"/>
    </row>
    <row r="846" spans="16:16" ht="15.75" customHeight="1">
      <c r="P846" s="169"/>
    </row>
    <row r="847" spans="16:16" ht="15.75" customHeight="1">
      <c r="P847" s="169"/>
    </row>
    <row r="848" spans="16:16" ht="15.75" customHeight="1">
      <c r="P848" s="169"/>
    </row>
    <row r="849" spans="16:16" ht="15.75" customHeight="1">
      <c r="P849" s="169"/>
    </row>
    <row r="850" spans="16:16" ht="15.75" customHeight="1">
      <c r="P850" s="169"/>
    </row>
    <row r="851" spans="16:16" ht="15.75" customHeight="1">
      <c r="P851" s="169"/>
    </row>
    <row r="852" spans="16:16" ht="15.75" customHeight="1">
      <c r="P852" s="169"/>
    </row>
    <row r="853" spans="16:16" ht="15.75" customHeight="1">
      <c r="P853" s="169"/>
    </row>
    <row r="854" spans="16:16" ht="15.75" customHeight="1">
      <c r="P854" s="169"/>
    </row>
    <row r="855" spans="16:16" ht="15.75" customHeight="1">
      <c r="P855" s="169"/>
    </row>
    <row r="856" spans="16:16" ht="15.75" customHeight="1">
      <c r="P856" s="169"/>
    </row>
    <row r="857" spans="16:16" ht="15.75" customHeight="1">
      <c r="P857" s="169"/>
    </row>
    <row r="858" spans="16:16" ht="15.75" customHeight="1">
      <c r="P858" s="169"/>
    </row>
    <row r="859" spans="16:16" ht="15.75" customHeight="1">
      <c r="P859" s="169"/>
    </row>
    <row r="860" spans="16:16" ht="15.75" customHeight="1">
      <c r="P860" s="169"/>
    </row>
    <row r="861" spans="16:16" ht="15.75" customHeight="1">
      <c r="P861" s="169"/>
    </row>
    <row r="862" spans="16:16" ht="15.75" customHeight="1">
      <c r="P862" s="169"/>
    </row>
    <row r="863" spans="16:16" ht="15.75" customHeight="1">
      <c r="P863" s="169"/>
    </row>
    <row r="864" spans="16:16" ht="15.75" customHeight="1">
      <c r="P864" s="169"/>
    </row>
    <row r="865" spans="16:16" ht="15.75" customHeight="1">
      <c r="P865" s="169"/>
    </row>
    <row r="866" spans="16:16" ht="15.75" customHeight="1">
      <c r="P866" s="169"/>
    </row>
    <row r="867" spans="16:16" ht="15.75" customHeight="1">
      <c r="P867" s="169"/>
    </row>
    <row r="868" spans="16:16" ht="15.75" customHeight="1">
      <c r="P868" s="169"/>
    </row>
    <row r="869" spans="16:16" ht="15.75" customHeight="1">
      <c r="P869" s="169"/>
    </row>
    <row r="870" spans="16:16" ht="15.75" customHeight="1">
      <c r="P870" s="169"/>
    </row>
    <row r="871" spans="16:16" ht="15.75" customHeight="1">
      <c r="P871" s="169"/>
    </row>
    <row r="872" spans="16:16" ht="15.75" customHeight="1">
      <c r="P872" s="169"/>
    </row>
    <row r="873" spans="16:16" ht="15.75" customHeight="1">
      <c r="P873" s="169"/>
    </row>
    <row r="874" spans="16:16" ht="15.75" customHeight="1">
      <c r="P874" s="169"/>
    </row>
    <row r="875" spans="16:16" ht="15.75" customHeight="1">
      <c r="P875" s="169"/>
    </row>
    <row r="876" spans="16:16" ht="15.75" customHeight="1">
      <c r="P876" s="169"/>
    </row>
    <row r="877" spans="16:16" ht="15.75" customHeight="1">
      <c r="P877" s="169"/>
    </row>
    <row r="878" spans="16:16" ht="15.75" customHeight="1">
      <c r="P878" s="169"/>
    </row>
    <row r="879" spans="16:16" ht="15.75" customHeight="1">
      <c r="P879" s="169"/>
    </row>
    <row r="880" spans="16:16" ht="15.75" customHeight="1">
      <c r="P880" s="169"/>
    </row>
    <row r="881" spans="16:16" ht="15.75" customHeight="1">
      <c r="P881" s="169"/>
    </row>
    <row r="882" spans="16:16" ht="15.75" customHeight="1">
      <c r="P882" s="169"/>
    </row>
    <row r="883" spans="16:16" ht="15.75" customHeight="1">
      <c r="P883" s="169"/>
    </row>
    <row r="884" spans="16:16" ht="15.75" customHeight="1">
      <c r="P884" s="169"/>
    </row>
    <row r="885" spans="16:16" ht="15.75" customHeight="1">
      <c r="P885" s="169"/>
    </row>
    <row r="886" spans="16:16" ht="15.75" customHeight="1">
      <c r="P886" s="169"/>
    </row>
    <row r="887" spans="16:16" ht="15.75" customHeight="1">
      <c r="P887" s="169"/>
    </row>
    <row r="888" spans="16:16" ht="15.75" customHeight="1">
      <c r="P888" s="169"/>
    </row>
    <row r="889" spans="16:16" ht="15.75" customHeight="1">
      <c r="P889" s="169"/>
    </row>
    <row r="890" spans="16:16" ht="15.75" customHeight="1">
      <c r="P890" s="169"/>
    </row>
    <row r="891" spans="16:16" ht="15.75" customHeight="1">
      <c r="P891" s="169"/>
    </row>
    <row r="892" spans="16:16" ht="15.75" customHeight="1">
      <c r="P892" s="169"/>
    </row>
    <row r="893" spans="16:16" ht="15.75" customHeight="1">
      <c r="P893" s="169"/>
    </row>
    <row r="894" spans="16:16" ht="15.75" customHeight="1">
      <c r="P894" s="169"/>
    </row>
    <row r="895" spans="16:16" ht="15.75" customHeight="1">
      <c r="P895" s="169"/>
    </row>
    <row r="896" spans="16:16" ht="15.75" customHeight="1">
      <c r="P896" s="169"/>
    </row>
    <row r="897" spans="16:16" ht="15.75" customHeight="1">
      <c r="P897" s="169"/>
    </row>
  </sheetData>
  <mergeCells count="6">
    <mergeCell ref="A1:O1"/>
    <mergeCell ref="A2:O2"/>
    <mergeCell ref="A3:O3"/>
    <mergeCell ref="B16:C16"/>
    <mergeCell ref="I15:J15"/>
    <mergeCell ref="K16:L16"/>
  </mergeCells>
  <hyperlinks>
    <hyperlink ref="N5" r:id="rId1" xr:uid="{6BB0D336-BB59-4133-83F1-455F6FAB6070}"/>
    <hyperlink ref="N6" r:id="rId2" xr:uid="{C75530D6-C1DE-4DB3-B8AF-0929C5D7A696}"/>
  </hyperlinks>
  <pageMargins left="0.7" right="0.7" top="0.75" bottom="0.75" header="0" footer="0"/>
  <pageSetup orientation="landscape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AE913"/>
  <sheetViews>
    <sheetView workbookViewId="0">
      <pane ySplit="5" topLeftCell="A20" activePane="bottomLeft" state="frozen"/>
      <selection pane="bottomLeft" activeCell="D23" sqref="D23"/>
    </sheetView>
  </sheetViews>
  <sheetFormatPr defaultColWidth="14.42578125" defaultRowHeight="15" customHeight="1"/>
  <cols>
    <col min="1" max="1" width="10.5703125" style="77" customWidth="1"/>
    <col min="2" max="2" width="41.7109375" style="77" bestFit="1" customWidth="1"/>
    <col min="3" max="3" width="28.42578125" style="77" customWidth="1"/>
    <col min="4" max="4" width="34" style="77" customWidth="1"/>
    <col min="5" max="5" width="34.7109375" style="77" customWidth="1"/>
    <col min="6" max="6" width="60" style="77" customWidth="1"/>
    <col min="7" max="7" width="22.42578125" style="77" customWidth="1"/>
    <col min="8" max="8" width="25.5703125" style="77" customWidth="1"/>
    <col min="9" max="9" width="42.5703125" style="77" customWidth="1"/>
    <col min="10" max="15" width="32.7109375" style="77" customWidth="1"/>
    <col min="16" max="16" width="56.85546875" style="77" customWidth="1"/>
    <col min="17" max="31" width="32.7109375" style="77" customWidth="1"/>
    <col min="32" max="16384" width="14.42578125" style="77"/>
  </cols>
  <sheetData>
    <row r="1" spans="1:31" ht="40.5" customHeight="1">
      <c r="A1" s="449" t="s">
        <v>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</row>
    <row r="2" spans="1:31" ht="60" customHeight="1">
      <c r="A2" s="451" t="s">
        <v>300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78" t="s">
        <v>206</v>
      </c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21.75" customHeight="1"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ht="21.75" customHeight="1">
      <c r="A4" s="478" t="s">
        <v>473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s="158" customFormat="1" ht="73.5" customHeight="1">
      <c r="A5" s="354" t="s">
        <v>3</v>
      </c>
      <c r="B5" s="354" t="s">
        <v>4</v>
      </c>
      <c r="C5" s="354" t="s">
        <v>5</v>
      </c>
      <c r="D5" s="354" t="s">
        <v>6</v>
      </c>
      <c r="E5" s="354" t="s">
        <v>7</v>
      </c>
      <c r="F5" s="354" t="s">
        <v>8</v>
      </c>
      <c r="G5" s="355" t="s">
        <v>474</v>
      </c>
      <c r="H5" s="354" t="s">
        <v>475</v>
      </c>
      <c r="I5" s="354" t="s">
        <v>476</v>
      </c>
      <c r="J5" s="356" t="s">
        <v>12</v>
      </c>
      <c r="K5" s="356" t="s">
        <v>13</v>
      </c>
      <c r="L5" s="356" t="s">
        <v>14</v>
      </c>
      <c r="M5" s="356" t="s">
        <v>15</v>
      </c>
      <c r="N5" s="356" t="s">
        <v>212</v>
      </c>
      <c r="O5" s="354" t="s">
        <v>17</v>
      </c>
      <c r="P5" s="59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123" customFormat="1" ht="116.25" customHeight="1">
      <c r="A6" s="320">
        <v>1</v>
      </c>
      <c r="B6" s="320" t="s">
        <v>33</v>
      </c>
      <c r="C6" s="320" t="s">
        <v>477</v>
      </c>
      <c r="D6" s="320" t="s">
        <v>478</v>
      </c>
      <c r="E6" s="320" t="s">
        <v>479</v>
      </c>
      <c r="F6" s="320" t="s">
        <v>480</v>
      </c>
      <c r="G6" s="320">
        <v>47000000</v>
      </c>
      <c r="H6" s="348">
        <v>45488</v>
      </c>
      <c r="I6" s="348">
        <v>45632</v>
      </c>
      <c r="J6" s="320">
        <v>0</v>
      </c>
      <c r="K6" s="320">
        <v>0</v>
      </c>
      <c r="L6" s="320">
        <v>100</v>
      </c>
      <c r="M6" s="320" t="s">
        <v>481</v>
      </c>
      <c r="N6" s="349" t="s">
        <v>482</v>
      </c>
      <c r="O6" s="237" t="s">
        <v>26</v>
      </c>
      <c r="P6" s="172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</row>
    <row r="7" spans="1:31" s="122" customFormat="1" ht="86.25">
      <c r="A7" s="350">
        <v>2</v>
      </c>
      <c r="B7" s="320" t="s">
        <v>33</v>
      </c>
      <c r="C7" s="320" t="s">
        <v>483</v>
      </c>
      <c r="D7" s="320" t="s">
        <v>484</v>
      </c>
      <c r="E7" s="320" t="s">
        <v>485</v>
      </c>
      <c r="F7" s="320" t="s">
        <v>486</v>
      </c>
      <c r="G7" s="351">
        <v>34000000</v>
      </c>
      <c r="H7" s="348">
        <v>45488</v>
      </c>
      <c r="I7" s="348">
        <v>45611</v>
      </c>
      <c r="J7" s="320">
        <v>0</v>
      </c>
      <c r="K7" s="320">
        <v>0</v>
      </c>
      <c r="L7" s="320">
        <v>100</v>
      </c>
      <c r="M7" s="320" t="s">
        <v>481</v>
      </c>
      <c r="N7" s="349" t="s">
        <v>487</v>
      </c>
      <c r="O7" s="237" t="s">
        <v>26</v>
      </c>
      <c r="P7" s="172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</row>
    <row r="8" spans="1:31" s="122" customFormat="1" ht="86.25">
      <c r="A8" s="320">
        <v>3</v>
      </c>
      <c r="B8" s="324" t="s">
        <v>44</v>
      </c>
      <c r="C8" s="320" t="s">
        <v>488</v>
      </c>
      <c r="D8" s="320" t="s">
        <v>489</v>
      </c>
      <c r="E8" s="320" t="s">
        <v>490</v>
      </c>
      <c r="F8" s="320" t="s">
        <v>491</v>
      </c>
      <c r="G8" s="320">
        <v>69940200</v>
      </c>
      <c r="H8" s="348">
        <v>45489</v>
      </c>
      <c r="I8" s="348">
        <v>45596</v>
      </c>
      <c r="J8" s="320">
        <v>0</v>
      </c>
      <c r="K8" s="320">
        <v>0</v>
      </c>
      <c r="L8" s="320">
        <v>100</v>
      </c>
      <c r="M8" s="320" t="s">
        <v>481</v>
      </c>
      <c r="N8" s="349" t="s">
        <v>492</v>
      </c>
      <c r="O8" s="237" t="s">
        <v>26</v>
      </c>
      <c r="P8" s="172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</row>
    <row r="9" spans="1:31" s="122" customFormat="1" ht="107.25">
      <c r="A9" s="350">
        <v>4</v>
      </c>
      <c r="B9" s="324" t="s">
        <v>44</v>
      </c>
      <c r="C9" s="320" t="s">
        <v>493</v>
      </c>
      <c r="D9" s="320" t="s">
        <v>494</v>
      </c>
      <c r="E9" s="320" t="s">
        <v>495</v>
      </c>
      <c r="F9" s="320" t="s">
        <v>496</v>
      </c>
      <c r="G9" s="320">
        <v>64900000</v>
      </c>
      <c r="H9" s="348">
        <v>45506</v>
      </c>
      <c r="I9" s="348">
        <v>45562</v>
      </c>
      <c r="J9" s="320">
        <v>0</v>
      </c>
      <c r="K9" s="320">
        <v>0</v>
      </c>
      <c r="L9" s="320">
        <v>100</v>
      </c>
      <c r="M9" s="320" t="s">
        <v>481</v>
      </c>
      <c r="N9" s="357" t="s">
        <v>497</v>
      </c>
      <c r="O9" s="237" t="s">
        <v>26</v>
      </c>
      <c r="P9" s="124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</row>
    <row r="10" spans="1:31" s="127" customFormat="1" ht="86.25">
      <c r="A10" s="320">
        <v>5</v>
      </c>
      <c r="B10" s="320" t="s">
        <v>33</v>
      </c>
      <c r="C10" s="320" t="s">
        <v>498</v>
      </c>
      <c r="D10" s="320" t="s">
        <v>481</v>
      </c>
      <c r="E10" s="320" t="s">
        <v>481</v>
      </c>
      <c r="F10" s="320" t="s">
        <v>499</v>
      </c>
      <c r="G10" s="320" t="s">
        <v>481</v>
      </c>
      <c r="H10" s="320" t="s">
        <v>481</v>
      </c>
      <c r="I10" s="320" t="s">
        <v>481</v>
      </c>
      <c r="J10" s="320">
        <v>0</v>
      </c>
      <c r="K10" s="320">
        <v>0</v>
      </c>
      <c r="L10" s="320">
        <v>100</v>
      </c>
      <c r="M10" s="320" t="s">
        <v>481</v>
      </c>
      <c r="N10" s="358" t="s">
        <v>500</v>
      </c>
      <c r="O10" s="352" t="s">
        <v>280</v>
      </c>
      <c r="P10" s="125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</row>
    <row r="11" spans="1:31" s="122" customFormat="1" ht="91.5">
      <c r="A11" s="350">
        <v>6</v>
      </c>
      <c r="B11" s="320" t="s">
        <v>33</v>
      </c>
      <c r="C11" s="320" t="s">
        <v>501</v>
      </c>
      <c r="D11" s="320" t="s">
        <v>481</v>
      </c>
      <c r="E11" s="320" t="s">
        <v>481</v>
      </c>
      <c r="F11" s="320" t="s">
        <v>502</v>
      </c>
      <c r="G11" s="320" t="s">
        <v>481</v>
      </c>
      <c r="H11" s="320" t="s">
        <v>481</v>
      </c>
      <c r="I11" s="320" t="s">
        <v>481</v>
      </c>
      <c r="J11" s="320">
        <v>0</v>
      </c>
      <c r="K11" s="320">
        <v>0</v>
      </c>
      <c r="L11" s="320">
        <v>100</v>
      </c>
      <c r="M11" s="320" t="s">
        <v>481</v>
      </c>
      <c r="N11" s="358" t="s">
        <v>503</v>
      </c>
      <c r="O11" s="352" t="s">
        <v>280</v>
      </c>
      <c r="P11" s="124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</row>
    <row r="12" spans="1:31" s="215" customFormat="1" ht="86.25">
      <c r="A12" s="320">
        <v>7</v>
      </c>
      <c r="B12" s="320" t="s">
        <v>33</v>
      </c>
      <c r="C12" s="320" t="s">
        <v>504</v>
      </c>
      <c r="D12" s="320" t="s">
        <v>481</v>
      </c>
      <c r="E12" s="320" t="s">
        <v>481</v>
      </c>
      <c r="F12" s="320" t="s">
        <v>505</v>
      </c>
      <c r="G12" s="320" t="s">
        <v>481</v>
      </c>
      <c r="H12" s="320" t="s">
        <v>481</v>
      </c>
      <c r="I12" s="320" t="s">
        <v>481</v>
      </c>
      <c r="J12" s="320">
        <v>0</v>
      </c>
      <c r="K12" s="320">
        <v>0</v>
      </c>
      <c r="L12" s="320">
        <v>100</v>
      </c>
      <c r="M12" s="320" t="s">
        <v>481</v>
      </c>
      <c r="N12" s="358" t="s">
        <v>506</v>
      </c>
      <c r="O12" s="352" t="s">
        <v>280</v>
      </c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</row>
    <row r="13" spans="1:31" s="214" customFormat="1" ht="101.25">
      <c r="A13" s="350">
        <v>8</v>
      </c>
      <c r="B13" s="320" t="s">
        <v>33</v>
      </c>
      <c r="C13" s="320" t="s">
        <v>507</v>
      </c>
      <c r="D13" s="320" t="s">
        <v>481</v>
      </c>
      <c r="E13" s="320" t="s">
        <v>481</v>
      </c>
      <c r="F13" s="320" t="s">
        <v>508</v>
      </c>
      <c r="G13" s="320" t="s">
        <v>481</v>
      </c>
      <c r="H13" s="320" t="s">
        <v>481</v>
      </c>
      <c r="I13" s="320" t="s">
        <v>481</v>
      </c>
      <c r="J13" s="320">
        <v>0</v>
      </c>
      <c r="K13" s="320">
        <v>0</v>
      </c>
      <c r="L13" s="320">
        <v>100</v>
      </c>
      <c r="M13" s="320" t="s">
        <v>481</v>
      </c>
      <c r="N13" s="349" t="s">
        <v>509</v>
      </c>
      <c r="O13" s="352" t="s">
        <v>280</v>
      </c>
      <c r="P13" s="35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</row>
    <row r="14" spans="1:31" s="200" customFormat="1" ht="86.25">
      <c r="A14" s="320">
        <v>9</v>
      </c>
      <c r="B14" s="320" t="s">
        <v>33</v>
      </c>
      <c r="C14" s="320" t="s">
        <v>510</v>
      </c>
      <c r="D14" s="320" t="s">
        <v>481</v>
      </c>
      <c r="E14" s="320" t="s">
        <v>481</v>
      </c>
      <c r="F14" s="320" t="s">
        <v>511</v>
      </c>
      <c r="G14" s="320" t="s">
        <v>481</v>
      </c>
      <c r="H14" s="320" t="s">
        <v>481</v>
      </c>
      <c r="I14" s="320" t="s">
        <v>481</v>
      </c>
      <c r="J14" s="320">
        <v>0</v>
      </c>
      <c r="K14" s="320">
        <v>0</v>
      </c>
      <c r="L14" s="320">
        <v>100</v>
      </c>
      <c r="M14" s="320" t="s">
        <v>481</v>
      </c>
      <c r="N14" s="358" t="s">
        <v>512</v>
      </c>
      <c r="O14" s="352" t="s">
        <v>280</v>
      </c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</row>
    <row r="15" spans="1:31" ht="101.25">
      <c r="A15" s="350">
        <v>10</v>
      </c>
      <c r="B15" s="324" t="s">
        <v>44</v>
      </c>
      <c r="C15" s="320" t="s">
        <v>513</v>
      </c>
      <c r="D15" s="320" t="s">
        <v>481</v>
      </c>
      <c r="E15" s="320" t="s">
        <v>481</v>
      </c>
      <c r="F15" s="320" t="s">
        <v>514</v>
      </c>
      <c r="G15" s="320" t="s">
        <v>481</v>
      </c>
      <c r="H15" s="320" t="s">
        <v>481</v>
      </c>
      <c r="I15" s="320" t="s">
        <v>481</v>
      </c>
      <c r="J15" s="320">
        <v>0</v>
      </c>
      <c r="K15" s="320">
        <v>0</v>
      </c>
      <c r="L15" s="320">
        <v>100</v>
      </c>
      <c r="M15" s="320" t="s">
        <v>481</v>
      </c>
      <c r="N15" s="349" t="s">
        <v>515</v>
      </c>
      <c r="O15" s="352" t="s">
        <v>280</v>
      </c>
      <c r="P15" s="172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</row>
    <row r="16" spans="1:31" ht="47.25" customHeight="1">
      <c r="A16" s="320">
        <v>11</v>
      </c>
      <c r="B16" s="320" t="s">
        <v>33</v>
      </c>
      <c r="C16" s="320" t="s">
        <v>516</v>
      </c>
      <c r="D16" s="320" t="s">
        <v>517</v>
      </c>
      <c r="E16" s="320" t="s">
        <v>518</v>
      </c>
      <c r="F16" s="320" t="s">
        <v>519</v>
      </c>
      <c r="G16" s="320">
        <v>17326400</v>
      </c>
      <c r="H16" s="348">
        <v>45419</v>
      </c>
      <c r="I16" s="348">
        <v>45504</v>
      </c>
      <c r="J16" s="320">
        <v>100</v>
      </c>
      <c r="K16" s="320">
        <v>0</v>
      </c>
      <c r="L16" s="320">
        <v>0</v>
      </c>
      <c r="M16" s="320" t="s">
        <v>481</v>
      </c>
      <c r="N16" s="357" t="s">
        <v>520</v>
      </c>
      <c r="O16" s="352" t="s">
        <v>280</v>
      </c>
      <c r="P16" s="172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</row>
    <row r="17" spans="1:31" ht="72">
      <c r="A17" s="350">
        <v>12</v>
      </c>
      <c r="B17" s="360" t="s">
        <v>200</v>
      </c>
      <c r="C17" s="361" t="s">
        <v>521</v>
      </c>
      <c r="D17" s="361" t="s">
        <v>522</v>
      </c>
      <c r="E17" s="362" t="s">
        <v>523</v>
      </c>
      <c r="F17" s="362" t="s">
        <v>524</v>
      </c>
      <c r="G17" s="362">
        <v>5965700</v>
      </c>
      <c r="H17" s="363">
        <v>45505</v>
      </c>
      <c r="I17" s="363">
        <v>45519</v>
      </c>
      <c r="J17" s="362">
        <v>0</v>
      </c>
      <c r="K17" s="362">
        <v>0</v>
      </c>
      <c r="L17" s="362">
        <v>100</v>
      </c>
      <c r="M17" s="320" t="s">
        <v>481</v>
      </c>
      <c r="N17" s="359" t="s">
        <v>525</v>
      </c>
      <c r="O17" s="237" t="s">
        <v>26</v>
      </c>
      <c r="P17" s="172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</row>
    <row r="18" spans="1:31" ht="76.5">
      <c r="A18" s="320">
        <v>13</v>
      </c>
      <c r="B18" s="360" t="s">
        <v>200</v>
      </c>
      <c r="C18" s="361" t="s">
        <v>526</v>
      </c>
      <c r="D18" s="361" t="s">
        <v>527</v>
      </c>
      <c r="E18" s="362" t="s">
        <v>528</v>
      </c>
      <c r="F18" s="362" t="s">
        <v>529</v>
      </c>
      <c r="G18" s="362">
        <v>4253300</v>
      </c>
      <c r="H18" s="363">
        <v>45504</v>
      </c>
      <c r="I18" s="363">
        <v>45520</v>
      </c>
      <c r="J18" s="362">
        <v>0</v>
      </c>
      <c r="K18" s="362">
        <v>0</v>
      </c>
      <c r="L18" s="362">
        <v>100</v>
      </c>
      <c r="M18" s="320" t="s">
        <v>481</v>
      </c>
      <c r="N18" s="359" t="s">
        <v>530</v>
      </c>
      <c r="O18" s="237" t="s">
        <v>26</v>
      </c>
      <c r="P18" s="172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</row>
    <row r="19" spans="1:31" ht="76.5">
      <c r="A19" s="350">
        <v>14</v>
      </c>
      <c r="B19" s="360" t="s">
        <v>200</v>
      </c>
      <c r="C19" s="361" t="s">
        <v>531</v>
      </c>
      <c r="D19" s="361" t="s">
        <v>532</v>
      </c>
      <c r="E19" s="362" t="s">
        <v>523</v>
      </c>
      <c r="F19" s="362" t="s">
        <v>529</v>
      </c>
      <c r="G19" s="362">
        <v>10364000</v>
      </c>
      <c r="H19" s="363">
        <v>45504</v>
      </c>
      <c r="I19" s="363">
        <v>45520</v>
      </c>
      <c r="J19" s="362">
        <v>0</v>
      </c>
      <c r="K19" s="362">
        <v>0</v>
      </c>
      <c r="L19" s="362">
        <v>100</v>
      </c>
      <c r="M19" s="320" t="s">
        <v>481</v>
      </c>
      <c r="N19" s="359" t="s">
        <v>533</v>
      </c>
      <c r="O19" s="237" t="s">
        <v>26</v>
      </c>
      <c r="P19" s="172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</row>
    <row r="20" spans="1:31" ht="72">
      <c r="A20" s="364">
        <v>15</v>
      </c>
      <c r="B20" s="360" t="s">
        <v>200</v>
      </c>
      <c r="C20" s="361" t="s">
        <v>534</v>
      </c>
      <c r="D20" s="361" t="s">
        <v>535</v>
      </c>
      <c r="E20" s="362" t="s">
        <v>523</v>
      </c>
      <c r="F20" s="362" t="s">
        <v>536</v>
      </c>
      <c r="G20" s="362">
        <v>30414000</v>
      </c>
      <c r="H20" s="363">
        <v>45504</v>
      </c>
      <c r="I20" s="363">
        <v>45519</v>
      </c>
      <c r="J20" s="362">
        <v>0</v>
      </c>
      <c r="K20" s="362">
        <v>0</v>
      </c>
      <c r="L20" s="362">
        <v>100</v>
      </c>
      <c r="M20" s="320" t="s">
        <v>481</v>
      </c>
      <c r="N20" s="359" t="s">
        <v>537</v>
      </c>
      <c r="O20" s="237" t="s">
        <v>26</v>
      </c>
      <c r="P20" s="172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</row>
    <row r="21" spans="1:31" ht="15.75" customHeight="1">
      <c r="A21" s="99"/>
      <c r="B21" s="99"/>
      <c r="C21" s="99"/>
      <c r="D21" s="99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</row>
    <row r="22" spans="1:31" ht="15.75" customHeight="1">
      <c r="A22" s="2"/>
      <c r="B22" s="2"/>
      <c r="C22" s="2"/>
      <c r="D22" s="2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</row>
    <row r="23" spans="1:31" ht="15.75" customHeight="1">
      <c r="A23" s="2"/>
      <c r="B23" s="475" t="s">
        <v>296</v>
      </c>
      <c r="C23" s="472"/>
      <c r="D23" s="166" t="s">
        <v>538</v>
      </c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</row>
    <row r="24" spans="1:31" ht="15.75" customHeight="1">
      <c r="A24" s="2"/>
      <c r="B24" s="167"/>
      <c r="C24" s="168"/>
      <c r="D24" s="114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</row>
    <row r="25" spans="1:31" ht="15.75" customHeight="1">
      <c r="A25" s="2"/>
      <c r="B25" s="2"/>
      <c r="C25" s="29" t="s">
        <v>472</v>
      </c>
      <c r="D25" s="173">
        <v>45512</v>
      </c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</row>
    <row r="26" spans="1:31" ht="15.75" customHeight="1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</row>
    <row r="27" spans="1:31" ht="15.75" customHeight="1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</row>
    <row r="28" spans="1:31" ht="15.75" customHeight="1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</row>
    <row r="29" spans="1:31" ht="15.75" customHeight="1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</row>
    <row r="30" spans="1:31" ht="15.75" customHeight="1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</row>
    <row r="31" spans="1:31" ht="15.75" customHeight="1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</row>
    <row r="32" spans="1:31" ht="15.75" customHeight="1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</row>
    <row r="33" spans="1:31" ht="15.75" customHeight="1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</row>
    <row r="34" spans="1:31" ht="15.75" customHeight="1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</row>
    <row r="35" spans="1:31" ht="15.75" customHeight="1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</row>
    <row r="36" spans="1:31" ht="15.75" customHeight="1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</row>
    <row r="37" spans="1:31" ht="15.75" customHeight="1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</row>
    <row r="38" spans="1:31" ht="15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</row>
    <row r="39" spans="1:31" ht="15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</row>
    <row r="40" spans="1:31" ht="15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</row>
    <row r="41" spans="1:31" ht="15.75" customHeight="1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</row>
    <row r="42" spans="1:31" ht="15.75" customHeight="1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</row>
    <row r="43" spans="1:31" ht="15.75" customHeight="1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</row>
    <row r="44" spans="1:31" ht="15.75" customHeight="1">
      <c r="A44" s="97"/>
      <c r="B44" s="97"/>
      <c r="C44" s="97"/>
      <c r="D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</row>
    <row r="45" spans="1:31" ht="15.75" customHeight="1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</row>
    <row r="46" spans="1:31" ht="15.75" customHeight="1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</row>
    <row r="47" spans="1:31" ht="15.75" customHeight="1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8" spans="1:31" ht="15.75" customHeight="1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</row>
    <row r="49" spans="1:31" ht="15.75" customHeight="1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</row>
    <row r="50" spans="1:31" ht="15.75" customHeight="1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</row>
    <row r="51" spans="1:31" ht="15.75" customHeight="1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</row>
    <row r="52" spans="1:31" ht="15.75" customHeight="1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</row>
    <row r="53" spans="1:31" ht="15.75" customHeight="1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</row>
    <row r="54" spans="1:31" ht="15.75" customHeight="1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</row>
    <row r="55" spans="1:31" ht="15.75" customHeight="1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</row>
    <row r="56" spans="1:31" ht="15.75" customHeight="1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</row>
    <row r="57" spans="1:31" ht="15.75" customHeight="1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</row>
    <row r="58" spans="1:31" ht="15.75" customHeight="1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</row>
    <row r="59" spans="1:31" ht="15.75" customHeight="1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</row>
    <row r="60" spans="1:31" ht="15.75" customHeight="1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</row>
    <row r="61" spans="1:31" ht="15.75" customHeight="1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</row>
    <row r="62" spans="1:31" ht="15.75" customHeight="1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</row>
    <row r="63" spans="1:31" ht="15.75" customHeight="1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</row>
    <row r="64" spans="1:31" ht="15.75" customHeight="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</row>
    <row r="65" spans="1:31" ht="15.75" customHeight="1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</row>
    <row r="66" spans="1:31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</row>
    <row r="67" spans="1:31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</row>
    <row r="68" spans="1:31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</row>
    <row r="69" spans="1:31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</row>
    <row r="70" spans="1:31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</row>
    <row r="71" spans="1:3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</row>
    <row r="72" spans="1:31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</row>
    <row r="73" spans="1:31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</row>
    <row r="74" spans="1:31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</row>
    <row r="75" spans="1:31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</row>
    <row r="76" spans="1:31" ht="15.75" customHeight="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</row>
    <row r="77" spans="1:31" ht="15.75" customHeight="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</row>
    <row r="78" spans="1:31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</row>
    <row r="79" spans="1:31" ht="21" customHeight="1"/>
    <row r="80" spans="1:31" ht="15.75" customHeight="1"/>
    <row r="81" spans="1:31" ht="15.75" customHeight="1"/>
    <row r="82" spans="1:31" ht="15.75" customHeight="1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</row>
    <row r="83" spans="1:31" ht="15.75" customHeight="1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</row>
    <row r="84" spans="1:31" ht="15.75" customHeight="1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</row>
    <row r="85" spans="1:31" ht="15.75" customHeight="1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</row>
    <row r="86" spans="1:31" ht="15.75" customHeight="1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</row>
    <row r="87" spans="1:31" ht="15.75" customHeight="1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</row>
    <row r="88" spans="1:31" ht="15.75" customHeight="1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</row>
    <row r="89" spans="1:31" ht="15.75" customHeight="1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</row>
    <row r="90" spans="1:31" ht="15.75" customHeight="1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</row>
    <row r="91" spans="1:31" ht="15.75" customHeight="1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</row>
    <row r="92" spans="1:31" ht="15.75" customHeight="1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</row>
    <row r="93" spans="1:31" ht="15.75" customHeight="1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</row>
    <row r="94" spans="1:31" ht="15.75" customHeight="1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</row>
    <row r="95" spans="1:31" ht="15.75" customHeight="1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</row>
    <row r="96" spans="1:31" ht="15.75" customHeight="1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</row>
    <row r="97" spans="1:31" ht="15.75" customHeight="1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</row>
    <row r="98" spans="1:31" ht="15.75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</row>
    <row r="99" spans="1:31" ht="15.75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</row>
    <row r="100" spans="1:31" ht="15.75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</row>
    <row r="101" spans="1:31" ht="15.75" customHeight="1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</row>
    <row r="102" spans="1:31" ht="15.75" customHeight="1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</row>
    <row r="103" spans="1:31" ht="15.75" customHeight="1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</row>
    <row r="104" spans="1:31" ht="15.75" customHeight="1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</row>
    <row r="105" spans="1:31" ht="15.75" customHeight="1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</row>
    <row r="106" spans="1:31" ht="15.75" customHeight="1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</row>
    <row r="107" spans="1:31" ht="15.75" customHeight="1">
      <c r="A107" s="97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</row>
    <row r="108" spans="1:31" ht="15.75" customHeight="1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</row>
    <row r="109" spans="1:31" ht="15.75" customHeight="1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</row>
    <row r="110" spans="1:31" ht="15.75" customHeight="1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</row>
    <row r="111" spans="1:31" ht="15.75" customHeight="1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</row>
    <row r="112" spans="1:31" ht="15.75" customHeight="1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</row>
    <row r="113" spans="1:31" ht="15.75" customHeight="1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</row>
    <row r="114" spans="1:31" ht="15.75" customHeight="1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</row>
    <row r="115" spans="1:31" ht="15.75" customHeight="1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</row>
    <row r="116" spans="1:31" ht="15.75" customHeight="1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</row>
    <row r="117" spans="1:31" ht="15.75" customHeight="1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</row>
    <row r="118" spans="1:31" ht="15.75" customHeight="1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</row>
    <row r="119" spans="1:31" ht="15.75" customHeight="1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</row>
    <row r="120" spans="1:31" ht="15.75" customHeight="1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</row>
    <row r="121" spans="1:31" ht="15.75" customHeight="1">
      <c r="A121" s="97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</row>
    <row r="122" spans="1:31" ht="15.75" customHeight="1">
      <c r="A122" s="97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</row>
    <row r="123" spans="1:31" ht="15.75" customHeight="1">
      <c r="A123" s="97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</row>
    <row r="124" spans="1:31" ht="15.75" customHeight="1">
      <c r="A124" s="97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</row>
    <row r="125" spans="1:31" ht="15.75" customHeight="1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</row>
    <row r="126" spans="1:31" ht="15.75" customHeight="1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</row>
    <row r="127" spans="1:31" ht="15.75" customHeight="1">
      <c r="A127" s="97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</row>
    <row r="128" spans="1:31" ht="15.75" customHeight="1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</row>
    <row r="129" spans="1:31" ht="15.75" customHeight="1">
      <c r="A129" s="97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</row>
    <row r="130" spans="1:31" ht="15.75" customHeight="1">
      <c r="A130" s="97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</row>
    <row r="131" spans="1:31" ht="15.75" customHeight="1">
      <c r="A131" s="97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</row>
    <row r="132" spans="1:31" ht="15.75" customHeight="1">
      <c r="A132" s="97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</row>
    <row r="133" spans="1:31" ht="15.75" customHeight="1">
      <c r="A133" s="97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</row>
    <row r="134" spans="1:31" ht="15.75" customHeight="1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</row>
    <row r="135" spans="1:31" ht="15.75" customHeight="1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</row>
    <row r="136" spans="1:31" ht="15.75" customHeight="1">
      <c r="A136" s="97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</row>
    <row r="137" spans="1:31" ht="15.75" customHeight="1">
      <c r="A137" s="97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</row>
    <row r="138" spans="1:31" ht="15.75" customHeight="1">
      <c r="A138" s="97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</row>
    <row r="139" spans="1:31" ht="15.75" customHeight="1">
      <c r="A139" s="97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</row>
    <row r="140" spans="1:31" ht="15.75" customHeight="1">
      <c r="A140" s="97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</row>
    <row r="141" spans="1:31" ht="15.75" customHeight="1">
      <c r="A141" s="97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</row>
    <row r="142" spans="1:31" ht="15.75" customHeight="1">
      <c r="A142" s="97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</row>
    <row r="143" spans="1:31" ht="15.75" customHeight="1">
      <c r="A143" s="97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</row>
    <row r="144" spans="1:31" ht="15.75" customHeight="1">
      <c r="A144" s="97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</row>
    <row r="145" spans="1:31" ht="15.75" customHeight="1">
      <c r="A145" s="97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</row>
    <row r="146" spans="1:31" ht="15.75" customHeight="1">
      <c r="A146" s="97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</row>
    <row r="147" spans="1:31" ht="15.75" customHeight="1">
      <c r="A147" s="97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</row>
    <row r="148" spans="1:31" ht="15.75" customHeight="1">
      <c r="A148" s="97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</row>
    <row r="149" spans="1:31" ht="15.75" customHeight="1">
      <c r="A149" s="97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</row>
    <row r="150" spans="1:31" ht="15.75" customHeight="1">
      <c r="A150" s="97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</row>
    <row r="151" spans="1:31" ht="15.75" customHeight="1">
      <c r="A151" s="97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  <c r="AE151" s="97"/>
    </row>
    <row r="152" spans="1:31" ht="15.75" customHeight="1">
      <c r="A152" s="97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</row>
    <row r="153" spans="1:31" ht="15.75" customHeight="1">
      <c r="A153" s="97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</row>
    <row r="154" spans="1:31" ht="15.75" customHeight="1">
      <c r="A154" s="97"/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</row>
    <row r="155" spans="1:31" ht="15.75" customHeight="1">
      <c r="A155" s="97"/>
      <c r="B155" s="97"/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</row>
    <row r="156" spans="1:31" ht="15.75" customHeight="1">
      <c r="A156" s="97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</row>
    <row r="157" spans="1:31" ht="15.75" customHeight="1">
      <c r="A157" s="97"/>
      <c r="B157" s="97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  <c r="AE157" s="97"/>
    </row>
    <row r="158" spans="1:31" ht="15.75" customHeight="1">
      <c r="A158" s="97"/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</row>
    <row r="159" spans="1:31" ht="15.75" customHeight="1">
      <c r="A159" s="97"/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</row>
    <row r="160" spans="1:31" ht="15.75" customHeight="1">
      <c r="A160" s="97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</row>
    <row r="161" spans="1:31" ht="15.75" customHeight="1">
      <c r="A161" s="97"/>
      <c r="B161" s="97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</row>
    <row r="162" spans="1:31" ht="15.75" customHeight="1">
      <c r="A162" s="97"/>
      <c r="B162" s="97"/>
      <c r="C162" s="97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</row>
    <row r="163" spans="1:31" ht="15.75" customHeight="1">
      <c r="A163" s="97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</row>
    <row r="164" spans="1:31" ht="15.75" customHeight="1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</row>
    <row r="165" spans="1:31" ht="15.75" customHeight="1">
      <c r="A165" s="97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</row>
    <row r="166" spans="1:31" ht="15.75" customHeight="1">
      <c r="A166" s="97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</row>
    <row r="167" spans="1:31" ht="15.75" customHeight="1">
      <c r="A167" s="97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</row>
    <row r="168" spans="1:31" ht="15.75" customHeight="1">
      <c r="A168" s="97"/>
      <c r="B168" s="97"/>
      <c r="C168" s="97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</row>
    <row r="169" spans="1:31" ht="15.75" customHeight="1">
      <c r="A169" s="97"/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</row>
    <row r="170" spans="1:31" ht="15.75" customHeight="1">
      <c r="A170" s="97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</row>
    <row r="171" spans="1:31" ht="15.75" customHeight="1">
      <c r="A171" s="97"/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</row>
    <row r="172" spans="1:31" ht="15.75" customHeight="1">
      <c r="A172" s="97"/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</row>
    <row r="173" spans="1:31" ht="15.75" customHeight="1">
      <c r="A173" s="97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</row>
    <row r="174" spans="1:31" ht="15.75" customHeight="1">
      <c r="A174" s="97"/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</row>
    <row r="175" spans="1:31" ht="15.75" customHeight="1">
      <c r="A175" s="97"/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</row>
    <row r="176" spans="1:31" ht="15.75" customHeight="1">
      <c r="A176" s="97"/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</row>
    <row r="177" spans="1:31" ht="15.75" customHeight="1">
      <c r="A177" s="97"/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</row>
    <row r="178" spans="1:31" ht="15.75" customHeight="1">
      <c r="A178" s="97"/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</row>
    <row r="179" spans="1:31" ht="15.75" customHeight="1">
      <c r="A179" s="97"/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</row>
    <row r="180" spans="1:31" ht="15.75" customHeight="1">
      <c r="A180" s="97"/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</row>
    <row r="181" spans="1:31" ht="15.75" customHeight="1">
      <c r="A181" s="97"/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</row>
    <row r="182" spans="1:31" ht="15.75" customHeight="1">
      <c r="A182" s="97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</row>
    <row r="183" spans="1:31" ht="15.75" customHeight="1">
      <c r="A183" s="97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</row>
    <row r="184" spans="1:31" ht="15.75" customHeight="1">
      <c r="A184" s="97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</row>
    <row r="185" spans="1:31" ht="15.75" customHeight="1">
      <c r="A185" s="97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</row>
    <row r="186" spans="1:31" ht="15.75" customHeight="1">
      <c r="A186" s="97"/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</row>
    <row r="187" spans="1:31" ht="15.75" customHeight="1">
      <c r="A187" s="97"/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</row>
    <row r="188" spans="1:31" ht="15.75" customHeight="1">
      <c r="A188" s="97"/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</row>
    <row r="189" spans="1:31" ht="15.75" customHeight="1">
      <c r="A189" s="97"/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</row>
    <row r="190" spans="1:31" ht="15.75" customHeight="1">
      <c r="A190" s="97"/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</row>
    <row r="191" spans="1:31" ht="15.75" customHeight="1">
      <c r="A191" s="97"/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</row>
    <row r="192" spans="1:31" ht="15.75" customHeight="1">
      <c r="A192" s="97"/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</row>
    <row r="193" spans="1:31" ht="15.75" customHeight="1">
      <c r="A193" s="97"/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</row>
    <row r="194" spans="1:31" ht="15.75" customHeight="1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</row>
    <row r="195" spans="1:31" ht="15.75" customHeight="1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</row>
    <row r="196" spans="1:31" ht="15.75" customHeight="1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</row>
    <row r="197" spans="1:31" ht="15.75" customHeight="1">
      <c r="A197" s="97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</row>
    <row r="198" spans="1:31" ht="15.75" customHeight="1">
      <c r="A198" s="97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</row>
    <row r="199" spans="1:31" ht="15.75" customHeight="1">
      <c r="A199" s="97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</row>
    <row r="200" spans="1:31" ht="15.75" customHeight="1">
      <c r="A200" s="97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</row>
    <row r="201" spans="1:31" ht="15.75" customHeight="1">
      <c r="A201" s="97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</row>
    <row r="202" spans="1:31" ht="15.75" customHeight="1">
      <c r="A202" s="97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</row>
    <row r="203" spans="1:31" ht="15.75" customHeight="1">
      <c r="A203" s="97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</row>
    <row r="204" spans="1:31" ht="15.75" customHeight="1">
      <c r="A204" s="97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</row>
    <row r="205" spans="1:31" ht="15.75" customHeight="1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</row>
    <row r="206" spans="1:31" ht="15.75" customHeight="1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</row>
    <row r="207" spans="1:31" ht="15.75" customHeight="1">
      <c r="A207" s="97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</row>
    <row r="208" spans="1:31" ht="15.75" customHeight="1">
      <c r="A208" s="97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</row>
    <row r="209" spans="1:31" ht="15.75" customHeight="1">
      <c r="A209" s="97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</row>
    <row r="210" spans="1:31" ht="15.75" customHeight="1">
      <c r="A210" s="97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</row>
    <row r="211" spans="1:31" ht="15.75" customHeight="1">
      <c r="A211" s="97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</row>
    <row r="212" spans="1:31" ht="15.75" customHeight="1">
      <c r="A212" s="97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</row>
    <row r="213" spans="1:31" ht="15.75" customHeight="1">
      <c r="A213" s="97"/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</row>
    <row r="214" spans="1:31" ht="15.75" customHeight="1">
      <c r="A214" s="97"/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E214" s="97"/>
    </row>
    <row r="215" spans="1:31" ht="15.75" customHeight="1">
      <c r="A215" s="97"/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</row>
    <row r="216" spans="1:31" ht="15.75" customHeight="1">
      <c r="A216" s="97"/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</row>
    <row r="217" spans="1:31" ht="15.75" customHeight="1">
      <c r="A217" s="97"/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</row>
    <row r="218" spans="1:31" ht="15.75" customHeight="1">
      <c r="A218" s="97"/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</row>
    <row r="219" spans="1:31" ht="15.75" customHeight="1">
      <c r="A219" s="97"/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E219" s="97"/>
    </row>
    <row r="220" spans="1:31" ht="15.75" customHeight="1">
      <c r="A220" s="97"/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E220" s="97"/>
    </row>
    <row r="221" spans="1:31" ht="15.75" customHeight="1">
      <c r="A221" s="97"/>
      <c r="B221" s="97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  <c r="AE221" s="97"/>
    </row>
    <row r="222" spans="1:31" ht="15.75" customHeight="1">
      <c r="A222" s="97"/>
      <c r="B222" s="97"/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  <c r="AA222" s="97"/>
      <c r="AB222" s="97"/>
      <c r="AC222" s="97"/>
      <c r="AD222" s="97"/>
      <c r="AE222" s="97"/>
    </row>
    <row r="223" spans="1:31" ht="15.75" customHeight="1">
      <c r="A223" s="97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</row>
    <row r="224" spans="1:31" ht="15.75" customHeight="1">
      <c r="A224" s="97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  <c r="AA224" s="97"/>
      <c r="AB224" s="97"/>
      <c r="AC224" s="97"/>
      <c r="AD224" s="97"/>
      <c r="AE224" s="97"/>
    </row>
    <row r="225" spans="1:31" ht="15.75" customHeight="1">
      <c r="A225" s="9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</row>
    <row r="226" spans="1:31" ht="15.75" customHeight="1">
      <c r="A226" s="9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  <c r="AE226" s="97"/>
    </row>
    <row r="227" spans="1:31" ht="15.75" customHeight="1">
      <c r="A227" s="97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E227" s="97"/>
    </row>
    <row r="228" spans="1:31" ht="15.75" customHeight="1">
      <c r="A228" s="97"/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</row>
    <row r="229" spans="1:31" ht="15.75" customHeight="1">
      <c r="A229" s="97"/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E229" s="97"/>
    </row>
    <row r="230" spans="1:31" ht="15.75" customHeight="1">
      <c r="A230" s="97"/>
      <c r="B230" s="97"/>
      <c r="C230" s="97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  <c r="AE230" s="97"/>
    </row>
    <row r="231" spans="1:31" ht="15.75" customHeight="1">
      <c r="A231" s="97"/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E231" s="97"/>
    </row>
    <row r="232" spans="1:31" ht="15.75" customHeight="1">
      <c r="A232" s="97"/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E232" s="97"/>
    </row>
    <row r="233" spans="1:31" ht="15.75" customHeight="1">
      <c r="A233" s="97"/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E233" s="97"/>
    </row>
    <row r="234" spans="1:31" ht="15.75" customHeight="1">
      <c r="A234" s="97"/>
      <c r="B234" s="97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  <c r="AE234" s="97"/>
    </row>
    <row r="235" spans="1:31" ht="15.75" customHeight="1">
      <c r="A235" s="97"/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E235" s="97"/>
    </row>
    <row r="236" spans="1:31" ht="15.75" customHeight="1">
      <c r="A236" s="97"/>
      <c r="B236" s="97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E236" s="97"/>
    </row>
    <row r="237" spans="1:31" ht="15.75" customHeight="1">
      <c r="A237" s="97"/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E237" s="97"/>
    </row>
    <row r="238" spans="1:31" ht="15.75" customHeight="1">
      <c r="A238" s="97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</row>
    <row r="239" spans="1:31" ht="15.75" customHeight="1">
      <c r="A239" s="97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</row>
    <row r="240" spans="1:31" ht="15.75" customHeight="1">
      <c r="A240" s="97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  <c r="AE240" s="97"/>
    </row>
    <row r="241" spans="1:31" ht="15.75" customHeight="1">
      <c r="A241" s="97"/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  <c r="AE241" s="97"/>
    </row>
    <row r="242" spans="1:31" ht="15.75" customHeight="1">
      <c r="A242" s="97"/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  <c r="AE242" s="97"/>
    </row>
    <row r="243" spans="1:31" ht="15.75" customHeight="1">
      <c r="A243" s="97"/>
      <c r="B243" s="97"/>
      <c r="C243" s="97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E243" s="97"/>
    </row>
    <row r="244" spans="1:31" ht="15.75" customHeight="1">
      <c r="A244" s="97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  <c r="AE244" s="97"/>
    </row>
    <row r="245" spans="1:31" ht="15.75" customHeight="1">
      <c r="A245" s="9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  <c r="AE245" s="97"/>
    </row>
    <row r="246" spans="1:31" ht="15.75" customHeight="1">
      <c r="A246" s="9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  <c r="AB246" s="97"/>
      <c r="AC246" s="97"/>
      <c r="AD246" s="97"/>
      <c r="AE246" s="97"/>
    </row>
    <row r="247" spans="1:31" ht="15.75" customHeight="1">
      <c r="A247" s="97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  <c r="AB247" s="97"/>
      <c r="AC247" s="97"/>
      <c r="AD247" s="97"/>
      <c r="AE247" s="97"/>
    </row>
    <row r="248" spans="1:31" ht="15.75" customHeight="1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  <c r="AB248" s="97"/>
      <c r="AC248" s="97"/>
      <c r="AD248" s="97"/>
      <c r="AE248" s="97"/>
    </row>
    <row r="249" spans="1:31" ht="15.75" customHeight="1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  <c r="AB249" s="97"/>
      <c r="AC249" s="97"/>
      <c r="AD249" s="97"/>
      <c r="AE249" s="97"/>
    </row>
    <row r="250" spans="1:31" ht="15.75" customHeight="1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  <c r="AB250" s="97"/>
      <c r="AC250" s="97"/>
      <c r="AD250" s="97"/>
      <c r="AE250" s="97"/>
    </row>
    <row r="251" spans="1:31" ht="15.75" customHeight="1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  <c r="AB251" s="97"/>
      <c r="AC251" s="97"/>
      <c r="AD251" s="97"/>
      <c r="AE251" s="97"/>
    </row>
    <row r="252" spans="1:31" ht="15.75" customHeight="1">
      <c r="A252" s="97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  <c r="AE252" s="97"/>
    </row>
    <row r="253" spans="1:31" ht="15.75" customHeight="1">
      <c r="A253" s="97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  <c r="AB253" s="97"/>
      <c r="AC253" s="97"/>
      <c r="AD253" s="97"/>
      <c r="AE253" s="97"/>
    </row>
    <row r="254" spans="1:31" ht="15.75" customHeight="1">
      <c r="A254" s="97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  <c r="AE254" s="97"/>
    </row>
    <row r="255" spans="1:31" ht="15.75" customHeight="1">
      <c r="A255" s="97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</row>
    <row r="256" spans="1:31" ht="15.75" customHeight="1">
      <c r="A256" s="97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  <c r="AE256" s="97"/>
    </row>
    <row r="257" spans="1:31" ht="15.75" customHeight="1">
      <c r="A257" s="97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  <c r="AE257" s="97"/>
    </row>
    <row r="258" spans="1:31" ht="15.75" customHeight="1">
      <c r="A258" s="97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  <c r="AB258" s="97"/>
      <c r="AC258" s="97"/>
      <c r="AD258" s="97"/>
      <c r="AE258" s="97"/>
    </row>
    <row r="259" spans="1:31" ht="15.75" customHeight="1">
      <c r="A259" s="97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  <c r="AE259" s="97"/>
    </row>
    <row r="260" spans="1:31" ht="15.75" customHeight="1">
      <c r="A260" s="97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  <c r="AE260" s="97"/>
    </row>
    <row r="261" spans="1:31" ht="15.75" customHeight="1">
      <c r="A261" s="97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  <c r="AB261" s="97"/>
      <c r="AC261" s="97"/>
      <c r="AD261" s="97"/>
      <c r="AE261" s="97"/>
    </row>
    <row r="262" spans="1:31" ht="15.75" customHeight="1">
      <c r="A262" s="97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  <c r="AB262" s="97"/>
      <c r="AC262" s="97"/>
      <c r="AD262" s="97"/>
      <c r="AE262" s="97"/>
    </row>
    <row r="263" spans="1:31" ht="15.75" customHeight="1">
      <c r="A263" s="97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  <c r="AB263" s="97"/>
      <c r="AC263" s="97"/>
      <c r="AD263" s="97"/>
      <c r="AE263" s="97"/>
    </row>
    <row r="264" spans="1:31" ht="15.75" customHeight="1">
      <c r="A264" s="97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  <c r="AB264" s="97"/>
      <c r="AC264" s="97"/>
      <c r="AD264" s="97"/>
      <c r="AE264" s="97"/>
    </row>
    <row r="265" spans="1:31" ht="15.75" customHeight="1">
      <c r="A265" s="97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  <c r="AB265" s="97"/>
      <c r="AC265" s="97"/>
      <c r="AD265" s="97"/>
      <c r="AE265" s="97"/>
    </row>
    <row r="266" spans="1:31" ht="15.75" customHeight="1">
      <c r="A266" s="97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  <c r="AB266" s="97"/>
      <c r="AC266" s="97"/>
      <c r="AD266" s="97"/>
      <c r="AE266" s="97"/>
    </row>
    <row r="267" spans="1:31" ht="15.75" customHeight="1">
      <c r="A267" s="97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  <c r="AB267" s="97"/>
      <c r="AC267" s="97"/>
      <c r="AD267" s="97"/>
      <c r="AE267" s="97"/>
    </row>
    <row r="268" spans="1:31" ht="15.75" customHeight="1">
      <c r="A268" s="97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  <c r="AA268" s="97"/>
      <c r="AB268" s="97"/>
      <c r="AC268" s="97"/>
      <c r="AD268" s="97"/>
      <c r="AE268" s="97"/>
    </row>
    <row r="269" spans="1:31" ht="15.75" customHeight="1">
      <c r="A269" s="97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  <c r="AB269" s="97"/>
      <c r="AC269" s="97"/>
      <c r="AD269" s="97"/>
      <c r="AE269" s="97"/>
    </row>
    <row r="270" spans="1:31" ht="15.75" customHeight="1">
      <c r="A270" s="97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  <c r="AB270" s="97"/>
      <c r="AC270" s="97"/>
      <c r="AD270" s="97"/>
      <c r="AE270" s="97"/>
    </row>
    <row r="271" spans="1:31" ht="15.75" customHeight="1">
      <c r="A271" s="97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</row>
    <row r="272" spans="1:31" ht="15.75" customHeight="1">
      <c r="A272" s="97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  <c r="AB272" s="97"/>
      <c r="AC272" s="97"/>
      <c r="AD272" s="97"/>
      <c r="AE272" s="97"/>
    </row>
    <row r="273" spans="1:31" ht="15.75" customHeight="1">
      <c r="A273" s="97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  <c r="AE273" s="97"/>
    </row>
    <row r="274" spans="1:31" ht="15.75" customHeight="1">
      <c r="A274" s="97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  <c r="AB274" s="97"/>
      <c r="AC274" s="97"/>
      <c r="AD274" s="97"/>
      <c r="AE274" s="97"/>
    </row>
    <row r="275" spans="1:31" ht="15.75" customHeight="1">
      <c r="A275" s="97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  <c r="AB275" s="97"/>
      <c r="AC275" s="97"/>
      <c r="AD275" s="97"/>
      <c r="AE275" s="97"/>
    </row>
    <row r="276" spans="1:31" ht="15.75" customHeight="1">
      <c r="A276" s="97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  <c r="AB276" s="97"/>
      <c r="AC276" s="97"/>
      <c r="AD276" s="97"/>
      <c r="AE276" s="97"/>
    </row>
    <row r="277" spans="1:31" ht="15.75" customHeight="1">
      <c r="A277" s="97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  <c r="AB277" s="97"/>
      <c r="AC277" s="97"/>
      <c r="AD277" s="97"/>
      <c r="AE277" s="97"/>
    </row>
    <row r="278" spans="1:31" ht="15.75" customHeight="1">
      <c r="A278" s="97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  <c r="AE278" s="97"/>
    </row>
    <row r="279" spans="1:31" ht="15.75" customHeight="1">
      <c r="A279" s="97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E279" s="97"/>
    </row>
    <row r="280" spans="1:31" ht="15.75" customHeight="1">
      <c r="A280" s="97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  <c r="AE280" s="97"/>
    </row>
    <row r="281" spans="1:31" ht="15.75" customHeight="1">
      <c r="A281" s="97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  <c r="AA281" s="97"/>
      <c r="AB281" s="97"/>
      <c r="AC281" s="97"/>
      <c r="AD281" s="97"/>
      <c r="AE281" s="97"/>
    </row>
    <row r="282" spans="1:31" ht="15.75" customHeight="1">
      <c r="A282" s="97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E282" s="97"/>
    </row>
    <row r="283" spans="1:31" ht="15.75" customHeight="1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  <c r="AE283" s="97"/>
    </row>
    <row r="284" spans="1:31" ht="15.75" customHeight="1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  <c r="AB284" s="97"/>
      <c r="AC284" s="97"/>
      <c r="AD284" s="97"/>
      <c r="AE284" s="97"/>
    </row>
    <row r="285" spans="1:31" ht="15.75" customHeight="1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  <c r="AA285" s="97"/>
      <c r="AB285" s="97"/>
      <c r="AC285" s="97"/>
      <c r="AD285" s="97"/>
      <c r="AE285" s="97"/>
    </row>
    <row r="286" spans="1:31" ht="15.75" customHeight="1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  <c r="AB286" s="97"/>
      <c r="AC286" s="97"/>
      <c r="AD286" s="97"/>
      <c r="AE286" s="97"/>
    </row>
    <row r="287" spans="1:31" ht="15.75" customHeight="1">
      <c r="A287" s="97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</row>
    <row r="288" spans="1:31" ht="15.75" customHeight="1">
      <c r="A288" s="97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  <c r="AE288" s="97"/>
    </row>
    <row r="289" spans="1:31" ht="15.75" customHeight="1">
      <c r="A289" s="97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  <c r="AB289" s="97"/>
      <c r="AC289" s="97"/>
      <c r="AD289" s="97"/>
      <c r="AE289" s="97"/>
    </row>
    <row r="290" spans="1:31" ht="15.75" customHeight="1">
      <c r="A290" s="97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  <c r="AB290" s="97"/>
      <c r="AC290" s="97"/>
      <c r="AD290" s="97"/>
      <c r="AE290" s="97"/>
    </row>
    <row r="291" spans="1:31" ht="15.75" customHeight="1">
      <c r="A291" s="97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  <c r="AB291" s="97"/>
      <c r="AC291" s="97"/>
      <c r="AD291" s="97"/>
      <c r="AE291" s="97"/>
    </row>
    <row r="292" spans="1:31" ht="15.75" customHeight="1">
      <c r="A292" s="97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  <c r="AB292" s="97"/>
      <c r="AC292" s="97"/>
      <c r="AD292" s="97"/>
      <c r="AE292" s="97"/>
    </row>
    <row r="293" spans="1:31" ht="15.75" customHeight="1">
      <c r="A293" s="97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  <c r="AB293" s="97"/>
      <c r="AC293" s="97"/>
      <c r="AD293" s="97"/>
      <c r="AE293" s="97"/>
    </row>
    <row r="294" spans="1:31" ht="15.75" customHeight="1">
      <c r="A294" s="97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  <c r="AB294" s="97"/>
      <c r="AC294" s="97"/>
      <c r="AD294" s="97"/>
      <c r="AE294" s="97"/>
    </row>
    <row r="295" spans="1:31" ht="15.75" customHeight="1">
      <c r="A295" s="97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  <c r="AB295" s="97"/>
      <c r="AC295" s="97"/>
      <c r="AD295" s="97"/>
      <c r="AE295" s="97"/>
    </row>
    <row r="296" spans="1:31" ht="15.75" customHeight="1">
      <c r="A296" s="97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  <c r="AB296" s="97"/>
      <c r="AC296" s="97"/>
      <c r="AD296" s="97"/>
      <c r="AE296" s="97"/>
    </row>
    <row r="297" spans="1:31" ht="15.75" customHeight="1">
      <c r="A297" s="97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  <c r="AB297" s="97"/>
      <c r="AC297" s="97"/>
      <c r="AD297" s="97"/>
      <c r="AE297" s="97"/>
    </row>
    <row r="298" spans="1:31" ht="15.75" customHeight="1">
      <c r="A298" s="97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  <c r="AB298" s="97"/>
      <c r="AC298" s="97"/>
      <c r="AD298" s="97"/>
      <c r="AE298" s="97"/>
    </row>
    <row r="299" spans="1:31" ht="15.75" customHeight="1">
      <c r="A299" s="97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  <c r="AB299" s="97"/>
      <c r="AC299" s="97"/>
      <c r="AD299" s="97"/>
      <c r="AE299" s="97"/>
    </row>
    <row r="300" spans="1:31" ht="15.75" customHeight="1">
      <c r="A300" s="97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  <c r="AB300" s="97"/>
      <c r="AC300" s="97"/>
      <c r="AD300" s="97"/>
      <c r="AE300" s="97"/>
    </row>
    <row r="301" spans="1:31" ht="15.75" customHeight="1">
      <c r="A301" s="97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  <c r="AB301" s="97"/>
      <c r="AC301" s="97"/>
      <c r="AD301" s="97"/>
      <c r="AE301" s="97"/>
    </row>
    <row r="302" spans="1:31" ht="15.75" customHeight="1">
      <c r="A302" s="97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  <c r="AE302" s="97"/>
    </row>
    <row r="303" spans="1:31" ht="15.75" customHeight="1">
      <c r="A303" s="97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</row>
    <row r="304" spans="1:31" ht="15.75" customHeight="1">
      <c r="A304" s="97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  <c r="AB304" s="97"/>
      <c r="AC304" s="97"/>
      <c r="AD304" s="97"/>
      <c r="AE304" s="97"/>
    </row>
    <row r="305" spans="1:31" ht="15.75" customHeight="1">
      <c r="A305" s="97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  <c r="AB305" s="97"/>
      <c r="AC305" s="97"/>
      <c r="AD305" s="97"/>
      <c r="AE305" s="97"/>
    </row>
    <row r="306" spans="1:31" ht="15.75" customHeight="1">
      <c r="A306" s="97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  <c r="AE306" s="97"/>
    </row>
    <row r="307" spans="1:31" ht="15.75" customHeight="1">
      <c r="A307" s="97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  <c r="AB307" s="97"/>
      <c r="AC307" s="97"/>
      <c r="AD307" s="97"/>
      <c r="AE307" s="97"/>
    </row>
    <row r="308" spans="1:31" ht="15.75" customHeight="1">
      <c r="A308" s="97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  <c r="AB308" s="97"/>
      <c r="AC308" s="97"/>
      <c r="AD308" s="97"/>
      <c r="AE308" s="97"/>
    </row>
    <row r="309" spans="1:31" ht="15.75" customHeight="1">
      <c r="A309" s="97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  <c r="AB309" s="97"/>
      <c r="AC309" s="97"/>
      <c r="AD309" s="97"/>
      <c r="AE309" s="97"/>
    </row>
    <row r="310" spans="1:31" ht="15.75" customHeight="1">
      <c r="A310" s="97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  <c r="AB310" s="97"/>
      <c r="AC310" s="97"/>
      <c r="AD310" s="97"/>
      <c r="AE310" s="97"/>
    </row>
    <row r="311" spans="1:31" ht="15.75" customHeight="1">
      <c r="A311" s="97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  <c r="AB311" s="97"/>
      <c r="AC311" s="97"/>
      <c r="AD311" s="97"/>
      <c r="AE311" s="97"/>
    </row>
    <row r="312" spans="1:31" ht="15.75" customHeight="1">
      <c r="A312" s="97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  <c r="AB312" s="97"/>
      <c r="AC312" s="97"/>
      <c r="AD312" s="97"/>
      <c r="AE312" s="97"/>
    </row>
    <row r="313" spans="1:31" ht="15.75" customHeight="1">
      <c r="A313" s="97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  <c r="AA313" s="97"/>
      <c r="AB313" s="97"/>
      <c r="AC313" s="97"/>
      <c r="AD313" s="97"/>
      <c r="AE313" s="97"/>
    </row>
    <row r="314" spans="1:31" ht="15.75" customHeight="1">
      <c r="A314" s="97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  <c r="AB314" s="97"/>
      <c r="AC314" s="97"/>
      <c r="AD314" s="97"/>
      <c r="AE314" s="97"/>
    </row>
    <row r="315" spans="1:31" ht="15.75" customHeight="1">
      <c r="A315" s="97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  <c r="AB315" s="97"/>
      <c r="AC315" s="97"/>
      <c r="AD315" s="97"/>
      <c r="AE315" s="97"/>
    </row>
    <row r="316" spans="1:31" ht="15.75" customHeight="1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  <c r="AB316" s="97"/>
      <c r="AC316" s="97"/>
      <c r="AD316" s="97"/>
      <c r="AE316" s="97"/>
    </row>
    <row r="317" spans="1:31" ht="15.75" customHeight="1">
      <c r="A317" s="97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  <c r="AB317" s="97"/>
      <c r="AC317" s="97"/>
      <c r="AD317" s="97"/>
      <c r="AE317" s="97"/>
    </row>
    <row r="318" spans="1:31" ht="15.75" customHeight="1">
      <c r="A318" s="97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  <c r="AB318" s="97"/>
      <c r="AC318" s="97"/>
      <c r="AD318" s="97"/>
      <c r="AE318" s="97"/>
    </row>
    <row r="319" spans="1:31" ht="15.75" customHeight="1">
      <c r="A319" s="97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</row>
    <row r="320" spans="1:31" ht="15.75" customHeight="1">
      <c r="A320" s="97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E320" s="97"/>
    </row>
    <row r="321" spans="1:31" ht="15.75" customHeight="1">
      <c r="A321" s="97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  <c r="AE321" s="97"/>
    </row>
    <row r="322" spans="1:31" ht="15.75" customHeight="1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  <c r="AE322" s="97"/>
    </row>
    <row r="323" spans="1:31" ht="15.75" customHeight="1">
      <c r="A323" s="97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  <c r="AE323" s="97"/>
    </row>
    <row r="324" spans="1:31" ht="15.75" customHeight="1">
      <c r="A324" s="97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  <c r="AB324" s="97"/>
      <c r="AC324" s="97"/>
      <c r="AD324" s="97"/>
      <c r="AE324" s="97"/>
    </row>
    <row r="325" spans="1:31" ht="15.75" customHeight="1">
      <c r="A325" s="97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  <c r="AB325" s="97"/>
      <c r="AC325" s="97"/>
      <c r="AD325" s="97"/>
      <c r="AE325" s="97"/>
    </row>
    <row r="326" spans="1:31" ht="15.75" customHeight="1">
      <c r="A326" s="97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  <c r="AB326" s="97"/>
      <c r="AC326" s="97"/>
      <c r="AD326" s="97"/>
      <c r="AE326" s="97"/>
    </row>
    <row r="327" spans="1:31" ht="15.75" customHeight="1">
      <c r="A327" s="97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  <c r="AB327" s="97"/>
      <c r="AC327" s="97"/>
      <c r="AD327" s="97"/>
      <c r="AE327" s="97"/>
    </row>
    <row r="328" spans="1:31" ht="15.75" customHeight="1">
      <c r="A328" s="97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  <c r="AB328" s="97"/>
      <c r="AC328" s="97"/>
      <c r="AD328" s="97"/>
      <c r="AE328" s="97"/>
    </row>
    <row r="329" spans="1:31" ht="15.75" customHeight="1">
      <c r="A329" s="97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  <c r="AB329" s="97"/>
      <c r="AC329" s="97"/>
      <c r="AD329" s="97"/>
      <c r="AE329" s="97"/>
    </row>
    <row r="330" spans="1:31" ht="15.75" customHeight="1">
      <c r="A330" s="97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  <c r="AB330" s="97"/>
      <c r="AC330" s="97"/>
      <c r="AD330" s="97"/>
      <c r="AE330" s="97"/>
    </row>
    <row r="331" spans="1:31" ht="15.75" customHeight="1">
      <c r="A331" s="97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  <c r="AB331" s="97"/>
      <c r="AC331" s="97"/>
      <c r="AD331" s="97"/>
      <c r="AE331" s="97"/>
    </row>
    <row r="332" spans="1:31" ht="15.75" customHeight="1">
      <c r="A332" s="97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  <c r="AB332" s="97"/>
      <c r="AC332" s="97"/>
      <c r="AD332" s="97"/>
      <c r="AE332" s="97"/>
    </row>
    <row r="333" spans="1:31" ht="15.75" customHeight="1">
      <c r="A333" s="97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  <c r="AB333" s="97"/>
      <c r="AC333" s="97"/>
      <c r="AD333" s="97"/>
      <c r="AE333" s="97"/>
    </row>
    <row r="334" spans="1:31" ht="15.75" customHeight="1">
      <c r="A334" s="97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  <c r="AA334" s="97"/>
      <c r="AB334" s="97"/>
      <c r="AC334" s="97"/>
      <c r="AD334" s="97"/>
      <c r="AE334" s="97"/>
    </row>
    <row r="335" spans="1:31" ht="15.75" customHeight="1">
      <c r="A335" s="97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</row>
    <row r="336" spans="1:31" ht="15.75" customHeight="1">
      <c r="A336" s="97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  <c r="AB336" s="97"/>
      <c r="AC336" s="97"/>
      <c r="AD336" s="97"/>
      <c r="AE336" s="97"/>
    </row>
    <row r="337" spans="1:31" ht="15.75" customHeight="1">
      <c r="A337" s="97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  <c r="AB337" s="97"/>
      <c r="AC337" s="97"/>
      <c r="AD337" s="97"/>
      <c r="AE337" s="97"/>
    </row>
    <row r="338" spans="1:31" ht="15.75" customHeight="1">
      <c r="A338" s="97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  <c r="AB338" s="97"/>
      <c r="AC338" s="97"/>
      <c r="AD338" s="97"/>
      <c r="AE338" s="97"/>
    </row>
    <row r="339" spans="1:31" ht="15.75" customHeight="1">
      <c r="A339" s="97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  <c r="AB339" s="97"/>
      <c r="AC339" s="97"/>
      <c r="AD339" s="97"/>
      <c r="AE339" s="97"/>
    </row>
    <row r="340" spans="1:31" ht="15.75" customHeight="1">
      <c r="A340" s="97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  <c r="AB340" s="97"/>
      <c r="AC340" s="97"/>
      <c r="AD340" s="97"/>
      <c r="AE340" s="97"/>
    </row>
    <row r="341" spans="1:31" ht="15.75" customHeight="1">
      <c r="A341" s="97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  <c r="AA341" s="97"/>
      <c r="AB341" s="97"/>
      <c r="AC341" s="97"/>
      <c r="AD341" s="97"/>
      <c r="AE341" s="97"/>
    </row>
    <row r="342" spans="1:31" ht="15.75" customHeight="1">
      <c r="A342" s="97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  <c r="AB342" s="97"/>
      <c r="AC342" s="97"/>
      <c r="AD342" s="97"/>
      <c r="AE342" s="97"/>
    </row>
    <row r="343" spans="1:31" ht="15.75" customHeight="1">
      <c r="A343" s="97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  <c r="AB343" s="97"/>
      <c r="AC343" s="97"/>
      <c r="AD343" s="97"/>
      <c r="AE343" s="97"/>
    </row>
    <row r="344" spans="1:31" ht="15.75" customHeight="1">
      <c r="A344" s="9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  <c r="AE344" s="97"/>
    </row>
    <row r="345" spans="1:31" ht="15.75" customHeight="1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  <c r="AE345" s="97"/>
    </row>
    <row r="346" spans="1:31" ht="15.75" customHeight="1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  <c r="AB346" s="97"/>
      <c r="AC346" s="97"/>
      <c r="AD346" s="97"/>
      <c r="AE346" s="97"/>
    </row>
    <row r="347" spans="1:31" ht="15.75" customHeight="1">
      <c r="A347" s="97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  <c r="AB347" s="97"/>
      <c r="AC347" s="97"/>
      <c r="AD347" s="97"/>
      <c r="AE347" s="97"/>
    </row>
    <row r="348" spans="1:31" ht="15.75" customHeight="1">
      <c r="A348" s="97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  <c r="AB348" s="97"/>
      <c r="AC348" s="97"/>
      <c r="AD348" s="97"/>
      <c r="AE348" s="97"/>
    </row>
    <row r="349" spans="1:31" ht="15.75" customHeight="1">
      <c r="A349" s="97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  <c r="AB349" s="97"/>
      <c r="AC349" s="97"/>
      <c r="AD349" s="97"/>
      <c r="AE349" s="97"/>
    </row>
    <row r="350" spans="1:31" ht="15.75" customHeight="1">
      <c r="A350" s="97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  <c r="AB350" s="97"/>
      <c r="AC350" s="97"/>
      <c r="AD350" s="97"/>
      <c r="AE350" s="97"/>
    </row>
    <row r="351" spans="1:31" ht="15.75" customHeight="1">
      <c r="A351" s="97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  <c r="AB351" s="97"/>
      <c r="AC351" s="97"/>
      <c r="AD351" s="97"/>
      <c r="AE351" s="97"/>
    </row>
    <row r="352" spans="1:31" ht="15.75" customHeight="1">
      <c r="A352" s="97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  <c r="AA352" s="97"/>
      <c r="AB352" s="97"/>
      <c r="AC352" s="97"/>
      <c r="AD352" s="97"/>
      <c r="AE352" s="97"/>
    </row>
    <row r="353" spans="1:31" ht="15.75" customHeight="1">
      <c r="A353" s="97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  <c r="AA353" s="97"/>
      <c r="AB353" s="97"/>
      <c r="AC353" s="97"/>
      <c r="AD353" s="97"/>
      <c r="AE353" s="97"/>
    </row>
    <row r="354" spans="1:31" ht="15.75" customHeight="1">
      <c r="A354" s="97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  <c r="AA354" s="97"/>
      <c r="AB354" s="97"/>
      <c r="AC354" s="97"/>
      <c r="AD354" s="97"/>
      <c r="AE354" s="97"/>
    </row>
    <row r="355" spans="1:31" ht="15.75" customHeight="1">
      <c r="A355" s="97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  <c r="AA355" s="97"/>
      <c r="AB355" s="97"/>
      <c r="AC355" s="97"/>
      <c r="AD355" s="97"/>
      <c r="AE355" s="97"/>
    </row>
    <row r="356" spans="1:31" ht="15.75" customHeight="1">
      <c r="A356" s="97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  <c r="AA356" s="97"/>
      <c r="AB356" s="97"/>
      <c r="AC356" s="97"/>
      <c r="AD356" s="97"/>
      <c r="AE356" s="97"/>
    </row>
    <row r="357" spans="1:31" ht="15.75" customHeight="1">
      <c r="A357" s="97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  <c r="AA357" s="97"/>
      <c r="AB357" s="97"/>
      <c r="AC357" s="97"/>
      <c r="AD357" s="97"/>
      <c r="AE357" s="97"/>
    </row>
    <row r="358" spans="1:31" ht="15.75" customHeight="1">
      <c r="A358" s="97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  <c r="AA358" s="97"/>
      <c r="AB358" s="97"/>
      <c r="AC358" s="97"/>
      <c r="AD358" s="97"/>
      <c r="AE358" s="97"/>
    </row>
    <row r="359" spans="1:31" ht="15.75" customHeight="1">
      <c r="A359" s="97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  <c r="AA359" s="97"/>
      <c r="AB359" s="97"/>
      <c r="AC359" s="97"/>
      <c r="AD359" s="97"/>
      <c r="AE359" s="97"/>
    </row>
    <row r="360" spans="1:31" ht="15.75" customHeight="1">
      <c r="A360" s="97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  <c r="AA360" s="97"/>
      <c r="AB360" s="97"/>
      <c r="AC360" s="97"/>
      <c r="AD360" s="97"/>
      <c r="AE360" s="97"/>
    </row>
    <row r="361" spans="1:31" ht="15.75" customHeight="1">
      <c r="A361" s="97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  <c r="AA361" s="97"/>
      <c r="AB361" s="97"/>
      <c r="AC361" s="97"/>
      <c r="AD361" s="97"/>
      <c r="AE361" s="97"/>
    </row>
    <row r="362" spans="1:31" ht="15.75" customHeight="1">
      <c r="A362" s="97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  <c r="AA362" s="97"/>
      <c r="AB362" s="97"/>
      <c r="AC362" s="97"/>
      <c r="AD362" s="97"/>
      <c r="AE362" s="97"/>
    </row>
    <row r="363" spans="1:31" ht="15.75" customHeight="1">
      <c r="A363" s="97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  <c r="AA363" s="97"/>
      <c r="AB363" s="97"/>
      <c r="AC363" s="97"/>
      <c r="AD363" s="97"/>
      <c r="AE363" s="97"/>
    </row>
    <row r="364" spans="1:31" ht="15.75" customHeight="1">
      <c r="A364" s="97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  <c r="AA364" s="97"/>
      <c r="AB364" s="97"/>
      <c r="AC364" s="97"/>
      <c r="AD364" s="97"/>
      <c r="AE364" s="97"/>
    </row>
    <row r="365" spans="1:31" ht="15.75" customHeight="1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  <c r="AA365" s="97"/>
      <c r="AB365" s="97"/>
      <c r="AC365" s="97"/>
      <c r="AD365" s="97"/>
      <c r="AE365" s="97"/>
    </row>
    <row r="366" spans="1:31" ht="15.75" customHeight="1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  <c r="AE366" s="97"/>
    </row>
    <row r="367" spans="1:31" ht="15.75" customHeight="1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  <c r="AA367" s="97"/>
      <c r="AB367" s="97"/>
      <c r="AC367" s="97"/>
      <c r="AD367" s="97"/>
      <c r="AE367" s="97"/>
    </row>
    <row r="368" spans="1:31" ht="15.75" customHeight="1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  <c r="AA368" s="97"/>
      <c r="AB368" s="97"/>
      <c r="AC368" s="97"/>
      <c r="AD368" s="97"/>
      <c r="AE368" s="97"/>
    </row>
    <row r="369" spans="1:31" ht="15.75" customHeight="1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  <c r="AA369" s="97"/>
      <c r="AB369" s="97"/>
      <c r="AC369" s="97"/>
      <c r="AD369" s="97"/>
      <c r="AE369" s="97"/>
    </row>
    <row r="370" spans="1:31" ht="15.75" customHeight="1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  <c r="AA370" s="97"/>
      <c r="AB370" s="97"/>
      <c r="AC370" s="97"/>
      <c r="AD370" s="97"/>
      <c r="AE370" s="97"/>
    </row>
    <row r="371" spans="1:31" ht="15.75" customHeight="1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  <c r="AA371" s="97"/>
      <c r="AB371" s="97"/>
      <c r="AC371" s="97"/>
      <c r="AD371" s="97"/>
      <c r="AE371" s="97"/>
    </row>
    <row r="372" spans="1:31" ht="15.75" customHeight="1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  <c r="AA372" s="97"/>
      <c r="AB372" s="97"/>
      <c r="AC372" s="97"/>
      <c r="AD372" s="97"/>
      <c r="AE372" s="97"/>
    </row>
    <row r="373" spans="1:31" ht="15.75" customHeight="1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  <c r="AA373" s="97"/>
      <c r="AB373" s="97"/>
      <c r="AC373" s="97"/>
      <c r="AD373" s="97"/>
      <c r="AE373" s="97"/>
    </row>
    <row r="374" spans="1:31" ht="15.75" customHeight="1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  <c r="AA374" s="97"/>
      <c r="AB374" s="97"/>
      <c r="AC374" s="97"/>
      <c r="AD374" s="97"/>
      <c r="AE374" s="97"/>
    </row>
    <row r="375" spans="1:31" ht="15.75" customHeight="1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  <c r="AA375" s="97"/>
      <c r="AB375" s="97"/>
      <c r="AC375" s="97"/>
      <c r="AD375" s="97"/>
      <c r="AE375" s="97"/>
    </row>
    <row r="376" spans="1:31" ht="15.75" customHeight="1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  <c r="AA376" s="97"/>
      <c r="AB376" s="97"/>
      <c r="AC376" s="97"/>
      <c r="AD376" s="97"/>
      <c r="AE376" s="97"/>
    </row>
    <row r="377" spans="1:31" ht="15.75" customHeight="1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  <c r="AA377" s="97"/>
      <c r="AB377" s="97"/>
      <c r="AC377" s="97"/>
      <c r="AD377" s="97"/>
      <c r="AE377" s="97"/>
    </row>
    <row r="378" spans="1:31" ht="15.75" customHeight="1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  <c r="AA378" s="97"/>
      <c r="AB378" s="97"/>
      <c r="AC378" s="97"/>
      <c r="AD378" s="97"/>
      <c r="AE378" s="97"/>
    </row>
    <row r="379" spans="1:31" ht="15.75" customHeight="1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  <c r="AA379" s="97"/>
      <c r="AB379" s="97"/>
      <c r="AC379" s="97"/>
      <c r="AD379" s="97"/>
      <c r="AE379" s="97"/>
    </row>
    <row r="380" spans="1:31" ht="15.75" customHeight="1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  <c r="AA380" s="97"/>
      <c r="AB380" s="97"/>
      <c r="AC380" s="97"/>
      <c r="AD380" s="97"/>
      <c r="AE380" s="97"/>
    </row>
    <row r="381" spans="1:31" ht="15.75" customHeight="1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  <c r="AA381" s="97"/>
      <c r="AB381" s="97"/>
      <c r="AC381" s="97"/>
      <c r="AD381" s="97"/>
      <c r="AE381" s="97"/>
    </row>
    <row r="382" spans="1:31" ht="15.75" customHeight="1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  <c r="AA382" s="97"/>
      <c r="AB382" s="97"/>
      <c r="AC382" s="97"/>
      <c r="AD382" s="97"/>
      <c r="AE382" s="97"/>
    </row>
    <row r="383" spans="1:31" ht="15.75" customHeight="1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  <c r="AA383" s="97"/>
      <c r="AB383" s="97"/>
      <c r="AC383" s="97"/>
      <c r="AD383" s="97"/>
      <c r="AE383" s="97"/>
    </row>
    <row r="384" spans="1:31" ht="15.75" customHeight="1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  <c r="AA384" s="97"/>
      <c r="AB384" s="97"/>
      <c r="AC384" s="97"/>
      <c r="AD384" s="97"/>
      <c r="AE384" s="97"/>
    </row>
    <row r="385" spans="1:31" ht="15.75" customHeight="1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  <c r="AA385" s="97"/>
      <c r="AB385" s="97"/>
      <c r="AC385" s="97"/>
      <c r="AD385" s="97"/>
      <c r="AE385" s="97"/>
    </row>
    <row r="386" spans="1:31" ht="15.75" customHeight="1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  <c r="AA386" s="97"/>
      <c r="AB386" s="97"/>
      <c r="AC386" s="97"/>
      <c r="AD386" s="97"/>
      <c r="AE386" s="97"/>
    </row>
    <row r="387" spans="1:31" ht="15.75" customHeight="1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  <c r="AA387" s="97"/>
      <c r="AB387" s="97"/>
      <c r="AC387" s="97"/>
      <c r="AD387" s="97"/>
      <c r="AE387" s="97"/>
    </row>
    <row r="388" spans="1:31" ht="15.75" customHeight="1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  <c r="AA388" s="97"/>
      <c r="AB388" s="97"/>
      <c r="AC388" s="97"/>
      <c r="AD388" s="97"/>
      <c r="AE388" s="97"/>
    </row>
    <row r="389" spans="1:31" ht="15.75" customHeight="1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  <c r="AA389" s="97"/>
      <c r="AB389" s="97"/>
      <c r="AC389" s="97"/>
      <c r="AD389" s="97"/>
      <c r="AE389" s="97"/>
    </row>
    <row r="390" spans="1:31" ht="15.75" customHeight="1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  <c r="AA390" s="97"/>
      <c r="AB390" s="97"/>
      <c r="AC390" s="97"/>
      <c r="AD390" s="97"/>
      <c r="AE390" s="97"/>
    </row>
    <row r="391" spans="1:31" ht="15.75" customHeight="1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  <c r="AA391" s="97"/>
      <c r="AB391" s="97"/>
      <c r="AC391" s="97"/>
      <c r="AD391" s="97"/>
      <c r="AE391" s="97"/>
    </row>
    <row r="392" spans="1:31" ht="15.75" customHeight="1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  <c r="AA392" s="97"/>
      <c r="AB392" s="97"/>
      <c r="AC392" s="97"/>
      <c r="AD392" s="97"/>
      <c r="AE392" s="97"/>
    </row>
    <row r="393" spans="1:31" ht="15.75" customHeight="1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  <c r="AA393" s="97"/>
      <c r="AB393" s="97"/>
      <c r="AC393" s="97"/>
      <c r="AD393" s="97"/>
      <c r="AE393" s="97"/>
    </row>
    <row r="394" spans="1:31" ht="15.75" customHeight="1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  <c r="AA394" s="97"/>
      <c r="AB394" s="97"/>
      <c r="AC394" s="97"/>
      <c r="AD394" s="97"/>
      <c r="AE394" s="97"/>
    </row>
    <row r="395" spans="1:31" ht="15.75" customHeight="1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  <c r="AA395" s="97"/>
      <c r="AB395" s="97"/>
      <c r="AC395" s="97"/>
      <c r="AD395" s="97"/>
      <c r="AE395" s="97"/>
    </row>
    <row r="396" spans="1:31" ht="15.75" customHeight="1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  <c r="AA396" s="97"/>
      <c r="AB396" s="97"/>
      <c r="AC396" s="97"/>
      <c r="AD396" s="97"/>
      <c r="AE396" s="97"/>
    </row>
    <row r="397" spans="1:31" ht="15.75" customHeight="1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  <c r="AA397" s="97"/>
      <c r="AB397" s="97"/>
      <c r="AC397" s="97"/>
      <c r="AD397" s="97"/>
      <c r="AE397" s="97"/>
    </row>
    <row r="398" spans="1:31" ht="15.75" customHeight="1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  <c r="AE398" s="97"/>
    </row>
    <row r="399" spans="1:31" ht="15.75" customHeight="1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  <c r="AA399" s="97"/>
      <c r="AB399" s="97"/>
      <c r="AC399" s="97"/>
      <c r="AD399" s="97"/>
      <c r="AE399" s="97"/>
    </row>
    <row r="400" spans="1:31" ht="15.75" customHeight="1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  <c r="AA400" s="97"/>
      <c r="AB400" s="97"/>
      <c r="AC400" s="97"/>
      <c r="AD400" s="97"/>
      <c r="AE400" s="97"/>
    </row>
    <row r="401" spans="1:31" ht="15.75" customHeight="1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  <c r="AA401" s="97"/>
      <c r="AB401" s="97"/>
      <c r="AC401" s="97"/>
      <c r="AD401" s="97"/>
      <c r="AE401" s="97"/>
    </row>
    <row r="402" spans="1:31" ht="15.75" customHeight="1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  <c r="AA402" s="97"/>
      <c r="AB402" s="97"/>
      <c r="AC402" s="97"/>
      <c r="AD402" s="97"/>
      <c r="AE402" s="97"/>
    </row>
    <row r="403" spans="1:31" ht="15.75" customHeight="1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  <c r="AA403" s="97"/>
      <c r="AB403" s="97"/>
      <c r="AC403" s="97"/>
      <c r="AD403" s="97"/>
      <c r="AE403" s="97"/>
    </row>
    <row r="404" spans="1:31" ht="15.75" customHeight="1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  <c r="AA404" s="97"/>
      <c r="AB404" s="97"/>
      <c r="AC404" s="97"/>
      <c r="AD404" s="97"/>
      <c r="AE404" s="97"/>
    </row>
    <row r="405" spans="1:31" ht="15.75" customHeight="1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  <c r="AE405" s="97"/>
    </row>
    <row r="406" spans="1:31" ht="15.75" customHeight="1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  <c r="AA406" s="97"/>
      <c r="AB406" s="97"/>
      <c r="AC406" s="97"/>
      <c r="AD406" s="97"/>
      <c r="AE406" s="97"/>
    </row>
    <row r="407" spans="1:31" ht="15.75" customHeight="1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  <c r="AA407" s="97"/>
      <c r="AB407" s="97"/>
      <c r="AC407" s="97"/>
      <c r="AD407" s="97"/>
      <c r="AE407" s="97"/>
    </row>
    <row r="408" spans="1:31" ht="15.75" customHeight="1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  <c r="AA408" s="97"/>
      <c r="AB408" s="97"/>
      <c r="AC408" s="97"/>
      <c r="AD408" s="97"/>
      <c r="AE408" s="97"/>
    </row>
    <row r="409" spans="1:31" ht="15.75" customHeight="1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  <c r="AA409" s="97"/>
      <c r="AB409" s="97"/>
      <c r="AC409" s="97"/>
      <c r="AD409" s="97"/>
      <c r="AE409" s="97"/>
    </row>
    <row r="410" spans="1:31" ht="15.75" customHeight="1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  <c r="AA410" s="97"/>
      <c r="AB410" s="97"/>
      <c r="AC410" s="97"/>
      <c r="AD410" s="97"/>
      <c r="AE410" s="97"/>
    </row>
    <row r="411" spans="1:31" ht="15.75" customHeight="1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  <c r="AA411" s="97"/>
      <c r="AB411" s="97"/>
      <c r="AC411" s="97"/>
      <c r="AD411" s="97"/>
      <c r="AE411" s="97"/>
    </row>
    <row r="412" spans="1:31" ht="15.75" customHeight="1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  <c r="AE412" s="97"/>
    </row>
    <row r="413" spans="1:31" ht="15.75" customHeight="1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  <c r="AA413" s="97"/>
      <c r="AB413" s="97"/>
      <c r="AC413" s="97"/>
      <c r="AD413" s="97"/>
      <c r="AE413" s="97"/>
    </row>
    <row r="414" spans="1:31" ht="15.75" customHeight="1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  <c r="AA414" s="97"/>
      <c r="AB414" s="97"/>
      <c r="AC414" s="97"/>
      <c r="AD414" s="97"/>
      <c r="AE414" s="97"/>
    </row>
    <row r="415" spans="1:31" ht="15.75" customHeight="1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  <c r="AA415" s="97"/>
      <c r="AB415" s="97"/>
      <c r="AC415" s="97"/>
      <c r="AD415" s="97"/>
      <c r="AE415" s="97"/>
    </row>
    <row r="416" spans="1:31" ht="15.75" customHeight="1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  <c r="AA416" s="97"/>
      <c r="AB416" s="97"/>
      <c r="AC416" s="97"/>
      <c r="AD416" s="97"/>
      <c r="AE416" s="97"/>
    </row>
    <row r="417" spans="1:31" ht="15.75" customHeight="1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  <c r="AA417" s="97"/>
      <c r="AB417" s="97"/>
      <c r="AC417" s="97"/>
      <c r="AD417" s="97"/>
      <c r="AE417" s="97"/>
    </row>
    <row r="418" spans="1:31" ht="15.75" customHeight="1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  <c r="AA418" s="97"/>
      <c r="AB418" s="97"/>
      <c r="AC418" s="97"/>
      <c r="AD418" s="97"/>
      <c r="AE418" s="97"/>
    </row>
    <row r="419" spans="1:31" ht="15.75" customHeight="1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  <c r="AA419" s="97"/>
      <c r="AB419" s="97"/>
      <c r="AC419" s="97"/>
      <c r="AD419" s="97"/>
      <c r="AE419" s="97"/>
    </row>
    <row r="420" spans="1:31" ht="15.75" customHeight="1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  <c r="AA420" s="97"/>
      <c r="AB420" s="97"/>
      <c r="AC420" s="97"/>
      <c r="AD420" s="97"/>
      <c r="AE420" s="97"/>
    </row>
    <row r="421" spans="1:31" ht="15.75" customHeight="1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  <c r="AA421" s="97"/>
      <c r="AB421" s="97"/>
      <c r="AC421" s="97"/>
      <c r="AD421" s="97"/>
      <c r="AE421" s="97"/>
    </row>
    <row r="422" spans="1:31" ht="15.75" customHeight="1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  <c r="AA422" s="97"/>
      <c r="AB422" s="97"/>
      <c r="AC422" s="97"/>
      <c r="AD422" s="97"/>
      <c r="AE422" s="97"/>
    </row>
    <row r="423" spans="1:31" ht="15.75" customHeight="1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  <c r="AA423" s="97"/>
      <c r="AB423" s="97"/>
      <c r="AC423" s="97"/>
      <c r="AD423" s="97"/>
      <c r="AE423" s="97"/>
    </row>
    <row r="424" spans="1:31" ht="15.75" customHeight="1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  <c r="AA424" s="97"/>
      <c r="AB424" s="97"/>
      <c r="AC424" s="97"/>
      <c r="AD424" s="97"/>
      <c r="AE424" s="97"/>
    </row>
    <row r="425" spans="1:31" ht="15.75" customHeight="1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  <c r="AA425" s="97"/>
      <c r="AB425" s="97"/>
      <c r="AC425" s="97"/>
      <c r="AD425" s="97"/>
      <c r="AE425" s="97"/>
    </row>
    <row r="426" spans="1:31" ht="15.75" customHeight="1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  <c r="AA426" s="97"/>
      <c r="AB426" s="97"/>
      <c r="AC426" s="97"/>
      <c r="AD426" s="97"/>
      <c r="AE426" s="97"/>
    </row>
    <row r="427" spans="1:31" ht="15.75" customHeight="1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  <c r="AA427" s="97"/>
      <c r="AB427" s="97"/>
      <c r="AC427" s="97"/>
      <c r="AD427" s="97"/>
      <c r="AE427" s="97"/>
    </row>
    <row r="428" spans="1:31" ht="15.75" customHeight="1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  <c r="AA428" s="97"/>
      <c r="AB428" s="97"/>
      <c r="AC428" s="97"/>
      <c r="AD428" s="97"/>
      <c r="AE428" s="97"/>
    </row>
    <row r="429" spans="1:31" ht="15.75" customHeight="1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  <c r="AA429" s="97"/>
      <c r="AB429" s="97"/>
      <c r="AC429" s="97"/>
      <c r="AD429" s="97"/>
      <c r="AE429" s="97"/>
    </row>
    <row r="430" spans="1:31" ht="15.75" customHeight="1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  <c r="AA430" s="97"/>
      <c r="AB430" s="97"/>
      <c r="AC430" s="97"/>
      <c r="AD430" s="97"/>
      <c r="AE430" s="97"/>
    </row>
    <row r="431" spans="1:31" ht="15.75" customHeight="1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  <c r="AA431" s="97"/>
      <c r="AB431" s="97"/>
      <c r="AC431" s="97"/>
      <c r="AD431" s="97"/>
      <c r="AE431" s="97"/>
    </row>
    <row r="432" spans="1:31" ht="15.75" customHeight="1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  <c r="AA432" s="97"/>
      <c r="AB432" s="97"/>
      <c r="AC432" s="97"/>
      <c r="AD432" s="97"/>
      <c r="AE432" s="97"/>
    </row>
    <row r="433" spans="1:31" ht="15.75" customHeight="1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  <c r="AA433" s="97"/>
      <c r="AB433" s="97"/>
      <c r="AC433" s="97"/>
      <c r="AD433" s="97"/>
      <c r="AE433" s="97"/>
    </row>
    <row r="434" spans="1:31" ht="15.75" customHeight="1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  <c r="AA434" s="97"/>
      <c r="AB434" s="97"/>
      <c r="AC434" s="97"/>
      <c r="AD434" s="97"/>
      <c r="AE434" s="97"/>
    </row>
    <row r="435" spans="1:31" ht="15.75" customHeight="1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  <c r="AA435" s="97"/>
      <c r="AB435" s="97"/>
      <c r="AC435" s="97"/>
      <c r="AD435" s="97"/>
      <c r="AE435" s="97"/>
    </row>
    <row r="436" spans="1:31" ht="15.75" customHeight="1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  <c r="AA436" s="97"/>
      <c r="AB436" s="97"/>
      <c r="AC436" s="97"/>
      <c r="AD436" s="97"/>
      <c r="AE436" s="97"/>
    </row>
    <row r="437" spans="1:31" ht="15.75" customHeight="1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  <c r="AA437" s="97"/>
      <c r="AB437" s="97"/>
      <c r="AC437" s="97"/>
      <c r="AD437" s="97"/>
      <c r="AE437" s="97"/>
    </row>
    <row r="438" spans="1:31" ht="15.75" customHeight="1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  <c r="AA438" s="97"/>
      <c r="AB438" s="97"/>
      <c r="AC438" s="97"/>
      <c r="AD438" s="97"/>
      <c r="AE438" s="97"/>
    </row>
    <row r="439" spans="1:31" ht="15.75" customHeight="1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  <c r="AA439" s="97"/>
      <c r="AB439" s="97"/>
      <c r="AC439" s="97"/>
      <c r="AD439" s="97"/>
      <c r="AE439" s="97"/>
    </row>
    <row r="440" spans="1:31" ht="15.75" customHeight="1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  <c r="AA440" s="97"/>
      <c r="AB440" s="97"/>
      <c r="AC440" s="97"/>
      <c r="AD440" s="97"/>
      <c r="AE440" s="97"/>
    </row>
    <row r="441" spans="1:31" ht="15.75" customHeight="1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  <c r="AA441" s="97"/>
      <c r="AB441" s="97"/>
      <c r="AC441" s="97"/>
      <c r="AD441" s="97"/>
      <c r="AE441" s="97"/>
    </row>
    <row r="442" spans="1:31" ht="15.75" customHeight="1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  <c r="AA442" s="97"/>
      <c r="AB442" s="97"/>
      <c r="AC442" s="97"/>
      <c r="AD442" s="97"/>
      <c r="AE442" s="97"/>
    </row>
    <row r="443" spans="1:31" ht="15.75" customHeight="1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  <c r="AA443" s="97"/>
      <c r="AB443" s="97"/>
      <c r="AC443" s="97"/>
      <c r="AD443" s="97"/>
      <c r="AE443" s="97"/>
    </row>
    <row r="444" spans="1:31" ht="15.75" customHeight="1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  <c r="AA444" s="97"/>
      <c r="AB444" s="97"/>
      <c r="AC444" s="97"/>
      <c r="AD444" s="97"/>
      <c r="AE444" s="97"/>
    </row>
    <row r="445" spans="1:31" ht="15.75" customHeight="1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  <c r="AA445" s="97"/>
      <c r="AB445" s="97"/>
      <c r="AC445" s="97"/>
      <c r="AD445" s="97"/>
      <c r="AE445" s="97"/>
    </row>
    <row r="446" spans="1:31" ht="15.75" customHeight="1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  <c r="AA446" s="97"/>
      <c r="AB446" s="97"/>
      <c r="AC446" s="97"/>
      <c r="AD446" s="97"/>
      <c r="AE446" s="97"/>
    </row>
    <row r="447" spans="1:31" ht="15.75" customHeight="1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  <c r="AA447" s="97"/>
      <c r="AB447" s="97"/>
      <c r="AC447" s="97"/>
      <c r="AD447" s="97"/>
      <c r="AE447" s="97"/>
    </row>
    <row r="448" spans="1:31" ht="15.75" customHeight="1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  <c r="AA448" s="97"/>
      <c r="AB448" s="97"/>
      <c r="AC448" s="97"/>
      <c r="AD448" s="97"/>
      <c r="AE448" s="97"/>
    </row>
    <row r="449" spans="1:31" ht="15.75" customHeight="1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  <c r="AA449" s="97"/>
      <c r="AB449" s="97"/>
      <c r="AC449" s="97"/>
      <c r="AD449" s="97"/>
      <c r="AE449" s="97"/>
    </row>
    <row r="450" spans="1:31" ht="15.75" customHeight="1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  <c r="AA450" s="97"/>
      <c r="AB450" s="97"/>
      <c r="AC450" s="97"/>
      <c r="AD450" s="97"/>
      <c r="AE450" s="97"/>
    </row>
    <row r="451" spans="1:31" ht="15.75" customHeight="1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  <c r="AA451" s="97"/>
      <c r="AB451" s="97"/>
      <c r="AC451" s="97"/>
      <c r="AD451" s="97"/>
      <c r="AE451" s="97"/>
    </row>
    <row r="452" spans="1:31" ht="15.75" customHeight="1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  <c r="AA452" s="97"/>
      <c r="AB452" s="97"/>
      <c r="AC452" s="97"/>
      <c r="AD452" s="97"/>
      <c r="AE452" s="97"/>
    </row>
    <row r="453" spans="1:31" ht="15.75" customHeight="1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  <c r="AA453" s="97"/>
      <c r="AB453" s="97"/>
      <c r="AC453" s="97"/>
      <c r="AD453" s="97"/>
      <c r="AE453" s="97"/>
    </row>
    <row r="454" spans="1:31" ht="15.75" customHeight="1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  <c r="AA454" s="97"/>
      <c r="AB454" s="97"/>
      <c r="AC454" s="97"/>
      <c r="AD454" s="97"/>
      <c r="AE454" s="97"/>
    </row>
    <row r="455" spans="1:31" ht="15.75" customHeight="1">
      <c r="A455" s="97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  <c r="AA455" s="97"/>
      <c r="AB455" s="97"/>
      <c r="AC455" s="97"/>
      <c r="AD455" s="97"/>
      <c r="AE455" s="97"/>
    </row>
    <row r="456" spans="1:31" ht="15.75" customHeight="1">
      <c r="A456" s="97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  <c r="AA456" s="97"/>
      <c r="AB456" s="97"/>
      <c r="AC456" s="97"/>
      <c r="AD456" s="97"/>
      <c r="AE456" s="97"/>
    </row>
    <row r="457" spans="1:31" ht="15.75" customHeight="1">
      <c r="A457" s="97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  <c r="AA457" s="97"/>
      <c r="AB457" s="97"/>
      <c r="AC457" s="97"/>
      <c r="AD457" s="97"/>
      <c r="AE457" s="97"/>
    </row>
    <row r="458" spans="1:31" ht="15.75" customHeight="1">
      <c r="A458" s="97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  <c r="AA458" s="97"/>
      <c r="AB458" s="97"/>
      <c r="AC458" s="97"/>
      <c r="AD458" s="97"/>
      <c r="AE458" s="97"/>
    </row>
    <row r="459" spans="1:31" ht="15.75" customHeight="1">
      <c r="A459" s="97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  <c r="AA459" s="97"/>
      <c r="AB459" s="97"/>
      <c r="AC459" s="97"/>
      <c r="AD459" s="97"/>
      <c r="AE459" s="97"/>
    </row>
    <row r="460" spans="1:31" ht="15.75" customHeight="1">
      <c r="A460" s="97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  <c r="AE460" s="97"/>
    </row>
    <row r="461" spans="1:31" ht="15.75" customHeight="1">
      <c r="A461" s="97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  <c r="AA461" s="97"/>
      <c r="AB461" s="97"/>
      <c r="AC461" s="97"/>
      <c r="AD461" s="97"/>
      <c r="AE461" s="97"/>
    </row>
    <row r="462" spans="1:31" ht="15.75" customHeight="1">
      <c r="A462" s="97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  <c r="AA462" s="97"/>
      <c r="AB462" s="97"/>
      <c r="AC462" s="97"/>
      <c r="AD462" s="97"/>
      <c r="AE462" s="97"/>
    </row>
    <row r="463" spans="1:31" ht="15.75" customHeight="1">
      <c r="A463" s="97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  <c r="AA463" s="97"/>
      <c r="AB463" s="97"/>
      <c r="AC463" s="97"/>
      <c r="AD463" s="97"/>
      <c r="AE463" s="97"/>
    </row>
    <row r="464" spans="1:31" ht="15.75" customHeight="1">
      <c r="A464" s="97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  <c r="AA464" s="97"/>
      <c r="AB464" s="97"/>
      <c r="AC464" s="97"/>
      <c r="AD464" s="97"/>
      <c r="AE464" s="97"/>
    </row>
    <row r="465" spans="1:31" ht="15.75" customHeight="1">
      <c r="A465" s="97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  <c r="AA465" s="97"/>
      <c r="AB465" s="97"/>
      <c r="AC465" s="97"/>
      <c r="AD465" s="97"/>
      <c r="AE465" s="97"/>
    </row>
    <row r="466" spans="1:31" ht="15.75" customHeight="1">
      <c r="A466" s="97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  <c r="AA466" s="97"/>
      <c r="AB466" s="97"/>
      <c r="AC466" s="97"/>
      <c r="AD466" s="97"/>
      <c r="AE466" s="97"/>
    </row>
    <row r="467" spans="1:31" ht="15.75" customHeight="1">
      <c r="A467" s="97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  <c r="AA467" s="97"/>
      <c r="AB467" s="97"/>
      <c r="AC467" s="97"/>
      <c r="AD467" s="97"/>
      <c r="AE467" s="97"/>
    </row>
    <row r="468" spans="1:31" ht="15.75" customHeight="1">
      <c r="A468" s="97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  <c r="AA468" s="97"/>
      <c r="AB468" s="97"/>
      <c r="AC468" s="97"/>
      <c r="AD468" s="97"/>
      <c r="AE468" s="97"/>
    </row>
    <row r="469" spans="1:31" ht="15.75" customHeight="1">
      <c r="A469" s="97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  <c r="AA469" s="97"/>
      <c r="AB469" s="97"/>
      <c r="AC469" s="97"/>
      <c r="AD469" s="97"/>
      <c r="AE469" s="97"/>
    </row>
    <row r="470" spans="1:31" ht="15.75" customHeight="1">
      <c r="A470" s="97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  <c r="AA470" s="97"/>
      <c r="AB470" s="97"/>
      <c r="AC470" s="97"/>
      <c r="AD470" s="97"/>
      <c r="AE470" s="97"/>
    </row>
    <row r="471" spans="1:31" ht="15.75" customHeight="1">
      <c r="A471" s="97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  <c r="AA471" s="97"/>
      <c r="AB471" s="97"/>
      <c r="AC471" s="97"/>
      <c r="AD471" s="97"/>
      <c r="AE471" s="97"/>
    </row>
    <row r="472" spans="1:31" ht="15.75" customHeight="1">
      <c r="A472" s="97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  <c r="AA472" s="97"/>
      <c r="AB472" s="97"/>
      <c r="AC472" s="97"/>
      <c r="AD472" s="97"/>
      <c r="AE472" s="97"/>
    </row>
    <row r="473" spans="1:31" ht="15.75" customHeight="1">
      <c r="A473" s="97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  <c r="AA473" s="97"/>
      <c r="AB473" s="97"/>
      <c r="AC473" s="97"/>
      <c r="AD473" s="97"/>
      <c r="AE473" s="97"/>
    </row>
    <row r="474" spans="1:31" ht="15.75" customHeight="1">
      <c r="A474" s="97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  <c r="AA474" s="97"/>
      <c r="AB474" s="97"/>
      <c r="AC474" s="97"/>
      <c r="AD474" s="97"/>
      <c r="AE474" s="97"/>
    </row>
    <row r="475" spans="1:31" ht="15.75" customHeight="1">
      <c r="A475" s="97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  <c r="AA475" s="97"/>
      <c r="AB475" s="97"/>
      <c r="AC475" s="97"/>
      <c r="AD475" s="97"/>
      <c r="AE475" s="97"/>
    </row>
    <row r="476" spans="1:31" ht="15.75" customHeight="1">
      <c r="A476" s="97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  <c r="AA476" s="97"/>
      <c r="AB476" s="97"/>
      <c r="AC476" s="97"/>
      <c r="AD476" s="97"/>
      <c r="AE476" s="97"/>
    </row>
    <row r="477" spans="1:31" ht="15.75" customHeight="1">
      <c r="A477" s="97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  <c r="AA477" s="97"/>
      <c r="AB477" s="97"/>
      <c r="AC477" s="97"/>
      <c r="AD477" s="97"/>
      <c r="AE477" s="97"/>
    </row>
    <row r="478" spans="1:31" ht="15.75" customHeight="1">
      <c r="A478" s="97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  <c r="AA478" s="97"/>
      <c r="AB478" s="97"/>
      <c r="AC478" s="97"/>
      <c r="AD478" s="97"/>
      <c r="AE478" s="97"/>
    </row>
    <row r="479" spans="1:31" ht="15.75" customHeight="1">
      <c r="A479" s="97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  <c r="AA479" s="97"/>
      <c r="AB479" s="97"/>
      <c r="AC479" s="97"/>
      <c r="AD479" s="97"/>
      <c r="AE479" s="97"/>
    </row>
    <row r="480" spans="1:31" ht="15.75" customHeight="1">
      <c r="A480" s="97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  <c r="AA480" s="97"/>
      <c r="AB480" s="97"/>
      <c r="AC480" s="97"/>
      <c r="AD480" s="97"/>
      <c r="AE480" s="97"/>
    </row>
    <row r="481" spans="1:31" ht="15.75" customHeight="1">
      <c r="A481" s="97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  <c r="AA481" s="97"/>
      <c r="AB481" s="97"/>
      <c r="AC481" s="97"/>
      <c r="AD481" s="97"/>
      <c r="AE481" s="97"/>
    </row>
    <row r="482" spans="1:31" ht="15.75" customHeight="1">
      <c r="A482" s="97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  <c r="AA482" s="97"/>
      <c r="AB482" s="97"/>
      <c r="AC482" s="97"/>
      <c r="AD482" s="97"/>
      <c r="AE482" s="97"/>
    </row>
    <row r="483" spans="1:31" ht="15.75" customHeight="1">
      <c r="A483" s="97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  <c r="AA483" s="97"/>
      <c r="AB483" s="97"/>
      <c r="AC483" s="97"/>
      <c r="AD483" s="97"/>
      <c r="AE483" s="97"/>
    </row>
    <row r="484" spans="1:31" ht="15.75" customHeight="1">
      <c r="A484" s="97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  <c r="AA484" s="97"/>
      <c r="AB484" s="97"/>
      <c r="AC484" s="97"/>
      <c r="AD484" s="97"/>
      <c r="AE484" s="97"/>
    </row>
    <row r="485" spans="1:31" ht="15.75" customHeight="1">
      <c r="A485" s="97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  <c r="AA485" s="97"/>
      <c r="AB485" s="97"/>
      <c r="AC485" s="97"/>
      <c r="AD485" s="97"/>
      <c r="AE485" s="97"/>
    </row>
    <row r="486" spans="1:31" ht="15.75" customHeight="1">
      <c r="A486" s="97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  <c r="AA486" s="97"/>
      <c r="AB486" s="97"/>
      <c r="AC486" s="97"/>
      <c r="AD486" s="97"/>
      <c r="AE486" s="97"/>
    </row>
    <row r="487" spans="1:31" ht="15.75" customHeight="1">
      <c r="A487" s="97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  <c r="AA487" s="97"/>
      <c r="AB487" s="97"/>
      <c r="AC487" s="97"/>
      <c r="AD487" s="97"/>
      <c r="AE487" s="97"/>
    </row>
    <row r="488" spans="1:31" ht="15.75" customHeight="1">
      <c r="A488" s="97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  <c r="AA488" s="97"/>
      <c r="AB488" s="97"/>
      <c r="AC488" s="97"/>
      <c r="AD488" s="97"/>
      <c r="AE488" s="97"/>
    </row>
    <row r="489" spans="1:31" ht="15.75" customHeight="1">
      <c r="A489" s="97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  <c r="AA489" s="97"/>
      <c r="AB489" s="97"/>
      <c r="AC489" s="97"/>
      <c r="AD489" s="97"/>
      <c r="AE489" s="97"/>
    </row>
    <row r="490" spans="1:31" ht="15.75" customHeight="1">
      <c r="A490" s="97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  <c r="AA490" s="97"/>
      <c r="AB490" s="97"/>
      <c r="AC490" s="97"/>
      <c r="AD490" s="97"/>
      <c r="AE490" s="97"/>
    </row>
    <row r="491" spans="1:31" ht="15.75" customHeight="1">
      <c r="A491" s="97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  <c r="AA491" s="97"/>
      <c r="AB491" s="97"/>
      <c r="AC491" s="97"/>
      <c r="AD491" s="97"/>
      <c r="AE491" s="97"/>
    </row>
    <row r="492" spans="1:31" ht="15.75" customHeight="1">
      <c r="A492" s="97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  <c r="AA492" s="97"/>
      <c r="AB492" s="97"/>
      <c r="AC492" s="97"/>
      <c r="AD492" s="97"/>
      <c r="AE492" s="97"/>
    </row>
    <row r="493" spans="1:31" ht="15.75" customHeight="1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  <c r="AA493" s="97"/>
      <c r="AB493" s="97"/>
      <c r="AC493" s="97"/>
      <c r="AD493" s="97"/>
      <c r="AE493" s="97"/>
    </row>
    <row r="494" spans="1:31" ht="15.75" customHeight="1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  <c r="AA494" s="97"/>
      <c r="AB494" s="97"/>
      <c r="AC494" s="97"/>
      <c r="AD494" s="97"/>
      <c r="AE494" s="97"/>
    </row>
    <row r="495" spans="1:31" ht="15.75" customHeight="1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  <c r="AA495" s="97"/>
      <c r="AB495" s="97"/>
      <c r="AC495" s="97"/>
      <c r="AD495" s="97"/>
      <c r="AE495" s="97"/>
    </row>
    <row r="496" spans="1:31" ht="15.75" customHeight="1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  <c r="AA496" s="97"/>
      <c r="AB496" s="97"/>
      <c r="AC496" s="97"/>
      <c r="AD496" s="97"/>
      <c r="AE496" s="97"/>
    </row>
    <row r="497" spans="1:31" ht="15.75" customHeight="1">
      <c r="A497" s="97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  <c r="AA497" s="97"/>
      <c r="AB497" s="97"/>
      <c r="AC497" s="97"/>
      <c r="AD497" s="97"/>
      <c r="AE497" s="97"/>
    </row>
    <row r="498" spans="1:31" ht="15.75" customHeight="1">
      <c r="A498" s="97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  <c r="AA498" s="97"/>
      <c r="AB498" s="97"/>
      <c r="AC498" s="97"/>
      <c r="AD498" s="97"/>
      <c r="AE498" s="97"/>
    </row>
    <row r="499" spans="1:31" ht="15.75" customHeight="1">
      <c r="A499" s="97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  <c r="AA499" s="97"/>
      <c r="AB499" s="97"/>
      <c r="AC499" s="97"/>
      <c r="AD499" s="97"/>
      <c r="AE499" s="97"/>
    </row>
    <row r="500" spans="1:31" ht="15.75" customHeight="1">
      <c r="A500" s="97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  <c r="AA500" s="97"/>
      <c r="AB500" s="97"/>
      <c r="AC500" s="97"/>
      <c r="AD500" s="97"/>
      <c r="AE500" s="97"/>
    </row>
    <row r="501" spans="1:31" ht="15.75" customHeight="1">
      <c r="A501" s="97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  <c r="AA501" s="97"/>
      <c r="AB501" s="97"/>
      <c r="AC501" s="97"/>
      <c r="AD501" s="97"/>
      <c r="AE501" s="97"/>
    </row>
    <row r="502" spans="1:31" ht="15.75" customHeight="1">
      <c r="A502" s="97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  <c r="AA502" s="97"/>
      <c r="AB502" s="97"/>
      <c r="AC502" s="97"/>
      <c r="AD502" s="97"/>
      <c r="AE502" s="97"/>
    </row>
    <row r="503" spans="1:31" ht="15.75" customHeight="1">
      <c r="A503" s="97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  <c r="AA503" s="97"/>
      <c r="AB503" s="97"/>
      <c r="AC503" s="97"/>
      <c r="AD503" s="97"/>
      <c r="AE503" s="97"/>
    </row>
    <row r="504" spans="1:31" ht="15.75" customHeight="1">
      <c r="A504" s="97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  <c r="AA504" s="97"/>
      <c r="AB504" s="97"/>
      <c r="AC504" s="97"/>
      <c r="AD504" s="97"/>
      <c r="AE504" s="97"/>
    </row>
    <row r="505" spans="1:31" ht="15.75" customHeight="1">
      <c r="A505" s="97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  <c r="AA505" s="97"/>
      <c r="AB505" s="97"/>
      <c r="AC505" s="97"/>
      <c r="AD505" s="97"/>
      <c r="AE505" s="97"/>
    </row>
    <row r="506" spans="1:31" ht="15.75" customHeight="1">
      <c r="A506" s="97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  <c r="AA506" s="97"/>
      <c r="AB506" s="97"/>
      <c r="AC506" s="97"/>
      <c r="AD506" s="97"/>
      <c r="AE506" s="97"/>
    </row>
    <row r="507" spans="1:31" ht="15.75" customHeight="1">
      <c r="A507" s="97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  <c r="AA507" s="97"/>
      <c r="AB507" s="97"/>
      <c r="AC507" s="97"/>
      <c r="AD507" s="97"/>
      <c r="AE507" s="97"/>
    </row>
    <row r="508" spans="1:31" ht="15.75" customHeight="1">
      <c r="A508" s="97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  <c r="AA508" s="97"/>
      <c r="AB508" s="97"/>
      <c r="AC508" s="97"/>
      <c r="AD508" s="97"/>
      <c r="AE508" s="97"/>
    </row>
    <row r="509" spans="1:31" ht="15.75" customHeight="1">
      <c r="A509" s="97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  <c r="AA509" s="97"/>
      <c r="AB509" s="97"/>
      <c r="AC509" s="97"/>
      <c r="AD509" s="97"/>
      <c r="AE509" s="97"/>
    </row>
    <row r="510" spans="1:31" ht="15.75" customHeight="1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  <c r="AA510" s="97"/>
      <c r="AB510" s="97"/>
      <c r="AC510" s="97"/>
      <c r="AD510" s="97"/>
      <c r="AE510" s="97"/>
    </row>
    <row r="511" spans="1:31" ht="15.75" customHeight="1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  <c r="AA511" s="97"/>
      <c r="AB511" s="97"/>
      <c r="AC511" s="97"/>
      <c r="AD511" s="97"/>
      <c r="AE511" s="97"/>
    </row>
    <row r="512" spans="1:31" ht="15.75" customHeight="1">
      <c r="A512" s="97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  <c r="AA512" s="97"/>
      <c r="AB512" s="97"/>
      <c r="AC512" s="97"/>
      <c r="AD512" s="97"/>
      <c r="AE512" s="97"/>
    </row>
    <row r="513" spans="1:31" ht="15.75" customHeight="1">
      <c r="A513" s="97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  <c r="AA513" s="97"/>
      <c r="AB513" s="97"/>
      <c r="AC513" s="97"/>
      <c r="AD513" s="97"/>
      <c r="AE513" s="97"/>
    </row>
    <row r="514" spans="1:31" ht="15.75" customHeight="1">
      <c r="A514" s="97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  <c r="AA514" s="97"/>
      <c r="AB514" s="97"/>
      <c r="AC514" s="97"/>
      <c r="AD514" s="97"/>
      <c r="AE514" s="97"/>
    </row>
    <row r="515" spans="1:31" ht="15.75" customHeight="1">
      <c r="A515" s="97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  <c r="AA515" s="97"/>
      <c r="AB515" s="97"/>
      <c r="AC515" s="97"/>
      <c r="AD515" s="97"/>
      <c r="AE515" s="97"/>
    </row>
    <row r="516" spans="1:31" ht="15.75" customHeight="1">
      <c r="A516" s="97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  <c r="AA516" s="97"/>
      <c r="AB516" s="97"/>
      <c r="AC516" s="97"/>
      <c r="AD516" s="97"/>
      <c r="AE516" s="97"/>
    </row>
    <row r="517" spans="1:31" ht="15.75" customHeight="1">
      <c r="A517" s="97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  <c r="AA517" s="97"/>
      <c r="AB517" s="97"/>
      <c r="AC517" s="97"/>
      <c r="AD517" s="97"/>
      <c r="AE517" s="97"/>
    </row>
    <row r="518" spans="1:31" ht="15.75" customHeight="1">
      <c r="A518" s="97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  <c r="AA518" s="97"/>
      <c r="AB518" s="97"/>
      <c r="AC518" s="97"/>
      <c r="AD518" s="97"/>
      <c r="AE518" s="97"/>
    </row>
    <row r="519" spans="1:31" ht="15.75" customHeight="1">
      <c r="A519" s="97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  <c r="AA519" s="97"/>
      <c r="AB519" s="97"/>
      <c r="AC519" s="97"/>
      <c r="AD519" s="97"/>
      <c r="AE519" s="97"/>
    </row>
    <row r="520" spans="1:31" ht="15.75" customHeight="1">
      <c r="A520" s="97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  <c r="AA520" s="97"/>
      <c r="AB520" s="97"/>
      <c r="AC520" s="97"/>
      <c r="AD520" s="97"/>
      <c r="AE520" s="97"/>
    </row>
    <row r="521" spans="1:31" ht="15.75" customHeight="1">
      <c r="A521" s="97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  <c r="AA521" s="97"/>
      <c r="AB521" s="97"/>
      <c r="AC521" s="97"/>
      <c r="AD521" s="97"/>
      <c r="AE521" s="97"/>
    </row>
    <row r="522" spans="1:31" ht="15.75" customHeight="1">
      <c r="A522" s="97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  <c r="AA522" s="97"/>
      <c r="AB522" s="97"/>
      <c r="AC522" s="97"/>
      <c r="AD522" s="97"/>
      <c r="AE522" s="97"/>
    </row>
    <row r="523" spans="1:31" ht="15.75" customHeight="1">
      <c r="A523" s="97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  <c r="AA523" s="97"/>
      <c r="AB523" s="97"/>
      <c r="AC523" s="97"/>
      <c r="AD523" s="97"/>
      <c r="AE523" s="97"/>
    </row>
    <row r="524" spans="1:31" ht="15.75" customHeight="1">
      <c r="A524" s="97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  <c r="AA524" s="97"/>
      <c r="AB524" s="97"/>
      <c r="AC524" s="97"/>
      <c r="AD524" s="97"/>
      <c r="AE524" s="97"/>
    </row>
    <row r="525" spans="1:31" ht="15.75" customHeight="1">
      <c r="A525" s="97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  <c r="AA525" s="97"/>
      <c r="AB525" s="97"/>
      <c r="AC525" s="97"/>
      <c r="AD525" s="97"/>
      <c r="AE525" s="97"/>
    </row>
    <row r="526" spans="1:31" ht="15.75" customHeight="1">
      <c r="A526" s="97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  <c r="AA526" s="97"/>
      <c r="AB526" s="97"/>
      <c r="AC526" s="97"/>
      <c r="AD526" s="97"/>
      <c r="AE526" s="97"/>
    </row>
    <row r="527" spans="1:31" ht="15.75" customHeight="1">
      <c r="A527" s="97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  <c r="AA527" s="97"/>
      <c r="AB527" s="97"/>
      <c r="AC527" s="97"/>
      <c r="AD527" s="97"/>
      <c r="AE527" s="97"/>
    </row>
    <row r="528" spans="1:31" ht="15.75" customHeight="1">
      <c r="A528" s="97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  <c r="AA528" s="97"/>
      <c r="AB528" s="97"/>
      <c r="AC528" s="97"/>
      <c r="AD528" s="97"/>
      <c r="AE528" s="97"/>
    </row>
    <row r="529" spans="1:31" ht="15.75" customHeight="1">
      <c r="A529" s="97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  <c r="AA529" s="97"/>
      <c r="AB529" s="97"/>
      <c r="AC529" s="97"/>
      <c r="AD529" s="97"/>
      <c r="AE529" s="97"/>
    </row>
    <row r="530" spans="1:31" ht="15.75" customHeight="1">
      <c r="A530" s="97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  <c r="AA530" s="97"/>
      <c r="AB530" s="97"/>
      <c r="AC530" s="97"/>
      <c r="AD530" s="97"/>
      <c r="AE530" s="97"/>
    </row>
    <row r="531" spans="1:31" ht="15.75" customHeight="1">
      <c r="A531" s="97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  <c r="AA531" s="97"/>
      <c r="AB531" s="97"/>
      <c r="AC531" s="97"/>
      <c r="AD531" s="97"/>
      <c r="AE531" s="97"/>
    </row>
    <row r="532" spans="1:31" ht="15.75" customHeight="1">
      <c r="A532" s="97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  <c r="AA532" s="97"/>
      <c r="AB532" s="97"/>
      <c r="AC532" s="97"/>
      <c r="AD532" s="97"/>
      <c r="AE532" s="97"/>
    </row>
    <row r="533" spans="1:31" ht="15.75" customHeight="1">
      <c r="A533" s="97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  <c r="AA533" s="97"/>
      <c r="AB533" s="97"/>
      <c r="AC533" s="97"/>
      <c r="AD533" s="97"/>
      <c r="AE533" s="97"/>
    </row>
    <row r="534" spans="1:31" ht="15.75" customHeight="1">
      <c r="A534" s="97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  <c r="AA534" s="97"/>
      <c r="AB534" s="97"/>
      <c r="AC534" s="97"/>
      <c r="AD534" s="97"/>
      <c r="AE534" s="97"/>
    </row>
    <row r="535" spans="1:31" ht="15.75" customHeight="1">
      <c r="A535" s="97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  <c r="AA535" s="97"/>
      <c r="AB535" s="97"/>
      <c r="AC535" s="97"/>
      <c r="AD535" s="97"/>
      <c r="AE535" s="97"/>
    </row>
    <row r="536" spans="1:31" ht="15.75" customHeight="1">
      <c r="A536" s="97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  <c r="AA536" s="97"/>
      <c r="AB536" s="97"/>
      <c r="AC536" s="97"/>
      <c r="AD536" s="97"/>
      <c r="AE536" s="97"/>
    </row>
    <row r="537" spans="1:31" ht="15.75" customHeight="1">
      <c r="A537" s="97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  <c r="AA537" s="97"/>
      <c r="AB537" s="97"/>
      <c r="AC537" s="97"/>
      <c r="AD537" s="97"/>
      <c r="AE537" s="97"/>
    </row>
    <row r="538" spans="1:31" ht="15.75" customHeight="1">
      <c r="A538" s="97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  <c r="AA538" s="97"/>
      <c r="AB538" s="97"/>
      <c r="AC538" s="97"/>
      <c r="AD538" s="97"/>
      <c r="AE538" s="97"/>
    </row>
    <row r="539" spans="1:31" ht="15.75" customHeight="1">
      <c r="A539" s="97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  <c r="AA539" s="97"/>
      <c r="AB539" s="97"/>
      <c r="AC539" s="97"/>
      <c r="AD539" s="97"/>
      <c r="AE539" s="97"/>
    </row>
    <row r="540" spans="1:31" ht="15.75" customHeight="1">
      <c r="A540" s="97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  <c r="AA540" s="97"/>
      <c r="AB540" s="97"/>
      <c r="AC540" s="97"/>
      <c r="AD540" s="97"/>
      <c r="AE540" s="97"/>
    </row>
    <row r="541" spans="1:31" ht="15.75" customHeight="1">
      <c r="A541" s="97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  <c r="AA541" s="97"/>
      <c r="AB541" s="97"/>
      <c r="AC541" s="97"/>
      <c r="AD541" s="97"/>
      <c r="AE541" s="97"/>
    </row>
    <row r="542" spans="1:31" ht="15.75" customHeight="1">
      <c r="A542" s="97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  <c r="AA542" s="97"/>
      <c r="AB542" s="97"/>
      <c r="AC542" s="97"/>
      <c r="AD542" s="97"/>
      <c r="AE542" s="97"/>
    </row>
    <row r="543" spans="1:31" ht="15.75" customHeight="1">
      <c r="A543" s="97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  <c r="AA543" s="97"/>
      <c r="AB543" s="97"/>
      <c r="AC543" s="97"/>
      <c r="AD543" s="97"/>
      <c r="AE543" s="97"/>
    </row>
    <row r="544" spans="1:31" ht="15.75" customHeight="1">
      <c r="A544" s="97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  <c r="AA544" s="97"/>
      <c r="AB544" s="97"/>
      <c r="AC544" s="97"/>
      <c r="AD544" s="97"/>
      <c r="AE544" s="97"/>
    </row>
    <row r="545" spans="1:31" ht="15.75" customHeight="1">
      <c r="A545" s="97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  <c r="AA545" s="97"/>
      <c r="AB545" s="97"/>
      <c r="AC545" s="97"/>
      <c r="AD545" s="97"/>
      <c r="AE545" s="97"/>
    </row>
    <row r="546" spans="1:31" ht="15.75" customHeight="1">
      <c r="A546" s="97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  <c r="AA546" s="97"/>
      <c r="AB546" s="97"/>
      <c r="AC546" s="97"/>
      <c r="AD546" s="97"/>
      <c r="AE546" s="97"/>
    </row>
    <row r="547" spans="1:31" ht="15.75" customHeight="1">
      <c r="A547" s="97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  <c r="AA547" s="97"/>
      <c r="AB547" s="97"/>
      <c r="AC547" s="97"/>
      <c r="AD547" s="97"/>
      <c r="AE547" s="97"/>
    </row>
    <row r="548" spans="1:31" ht="15.75" customHeight="1">
      <c r="A548" s="97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  <c r="AA548" s="97"/>
      <c r="AB548" s="97"/>
      <c r="AC548" s="97"/>
      <c r="AD548" s="97"/>
      <c r="AE548" s="97"/>
    </row>
    <row r="549" spans="1:31" ht="15.75" customHeight="1">
      <c r="A549" s="97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  <c r="AA549" s="97"/>
      <c r="AB549" s="97"/>
      <c r="AC549" s="97"/>
      <c r="AD549" s="97"/>
      <c r="AE549" s="97"/>
    </row>
    <row r="550" spans="1:31" ht="15.75" customHeight="1">
      <c r="A550" s="97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  <c r="AA550" s="97"/>
      <c r="AB550" s="97"/>
      <c r="AC550" s="97"/>
      <c r="AD550" s="97"/>
      <c r="AE550" s="97"/>
    </row>
    <row r="551" spans="1:31" ht="15.75" customHeight="1">
      <c r="A551" s="97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  <c r="AA551" s="97"/>
      <c r="AB551" s="97"/>
      <c r="AC551" s="97"/>
      <c r="AD551" s="97"/>
      <c r="AE551" s="97"/>
    </row>
    <row r="552" spans="1:31" ht="15.75" customHeight="1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  <c r="AA552" s="97"/>
      <c r="AB552" s="97"/>
      <c r="AC552" s="97"/>
      <c r="AD552" s="97"/>
      <c r="AE552" s="97"/>
    </row>
    <row r="553" spans="1:31" ht="15.75" customHeight="1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  <c r="AA553" s="97"/>
      <c r="AB553" s="97"/>
      <c r="AC553" s="97"/>
      <c r="AD553" s="97"/>
      <c r="AE553" s="97"/>
    </row>
    <row r="554" spans="1:31" ht="15.75" customHeight="1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  <c r="AA554" s="97"/>
      <c r="AB554" s="97"/>
      <c r="AC554" s="97"/>
      <c r="AD554" s="97"/>
      <c r="AE554" s="97"/>
    </row>
    <row r="555" spans="1:31" ht="15.75" customHeight="1">
      <c r="A555" s="97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  <c r="AA555" s="97"/>
      <c r="AB555" s="97"/>
      <c r="AC555" s="97"/>
      <c r="AD555" s="97"/>
      <c r="AE555" s="97"/>
    </row>
    <row r="556" spans="1:31" ht="15.75" customHeight="1">
      <c r="A556" s="97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  <c r="AA556" s="97"/>
      <c r="AB556" s="97"/>
      <c r="AC556" s="97"/>
      <c r="AD556" s="97"/>
      <c r="AE556" s="97"/>
    </row>
    <row r="557" spans="1:31" ht="15.75" customHeight="1">
      <c r="A557" s="97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  <c r="AA557" s="97"/>
      <c r="AB557" s="97"/>
      <c r="AC557" s="97"/>
      <c r="AD557" s="97"/>
      <c r="AE557" s="97"/>
    </row>
    <row r="558" spans="1:31" ht="15.75" customHeight="1">
      <c r="A558" s="97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  <c r="AA558" s="97"/>
      <c r="AB558" s="97"/>
      <c r="AC558" s="97"/>
      <c r="AD558" s="97"/>
      <c r="AE558" s="97"/>
    </row>
    <row r="559" spans="1:31" ht="15.75" customHeight="1">
      <c r="A559" s="97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  <c r="AA559" s="97"/>
      <c r="AB559" s="97"/>
      <c r="AC559" s="97"/>
      <c r="AD559" s="97"/>
      <c r="AE559" s="97"/>
    </row>
    <row r="560" spans="1:31" ht="15.75" customHeight="1">
      <c r="A560" s="97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  <c r="AA560" s="97"/>
      <c r="AB560" s="97"/>
      <c r="AC560" s="97"/>
      <c r="AD560" s="97"/>
      <c r="AE560" s="97"/>
    </row>
    <row r="561" spans="1:31" ht="15.75" customHeight="1">
      <c r="A561" s="97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  <c r="AA561" s="97"/>
      <c r="AB561" s="97"/>
      <c r="AC561" s="97"/>
      <c r="AD561" s="97"/>
      <c r="AE561" s="97"/>
    </row>
    <row r="562" spans="1:31" ht="15.75" customHeight="1">
      <c r="A562" s="97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  <c r="AA562" s="97"/>
      <c r="AB562" s="97"/>
      <c r="AC562" s="97"/>
      <c r="AD562" s="97"/>
      <c r="AE562" s="97"/>
    </row>
    <row r="563" spans="1:31" ht="15.75" customHeight="1">
      <c r="A563" s="97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  <c r="AA563" s="97"/>
      <c r="AB563" s="97"/>
      <c r="AC563" s="97"/>
      <c r="AD563" s="97"/>
      <c r="AE563" s="97"/>
    </row>
    <row r="564" spans="1:31" ht="15.75" customHeight="1">
      <c r="A564" s="97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  <c r="AA564" s="97"/>
      <c r="AB564" s="97"/>
      <c r="AC564" s="97"/>
      <c r="AD564" s="97"/>
      <c r="AE564" s="97"/>
    </row>
    <row r="565" spans="1:31" ht="15.75" customHeight="1">
      <c r="A565" s="97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  <c r="AA565" s="97"/>
      <c r="AB565" s="97"/>
      <c r="AC565" s="97"/>
      <c r="AD565" s="97"/>
      <c r="AE565" s="97"/>
    </row>
    <row r="566" spans="1:31" ht="15.75" customHeight="1">
      <c r="A566" s="97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  <c r="AA566" s="97"/>
      <c r="AB566" s="97"/>
      <c r="AC566" s="97"/>
      <c r="AD566" s="97"/>
      <c r="AE566" s="97"/>
    </row>
    <row r="567" spans="1:31" ht="15.75" customHeight="1">
      <c r="A567" s="97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  <c r="AA567" s="97"/>
      <c r="AB567" s="97"/>
      <c r="AC567" s="97"/>
      <c r="AD567" s="97"/>
      <c r="AE567" s="97"/>
    </row>
    <row r="568" spans="1:31" ht="15.75" customHeight="1">
      <c r="A568" s="97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  <c r="AA568" s="97"/>
      <c r="AB568" s="97"/>
      <c r="AC568" s="97"/>
      <c r="AD568" s="97"/>
      <c r="AE568" s="97"/>
    </row>
    <row r="569" spans="1:31" ht="15.75" customHeight="1">
      <c r="A569" s="97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  <c r="AA569" s="97"/>
      <c r="AB569" s="97"/>
      <c r="AC569" s="97"/>
      <c r="AD569" s="97"/>
      <c r="AE569" s="97"/>
    </row>
    <row r="570" spans="1:31" ht="15.75" customHeight="1">
      <c r="A570" s="97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  <c r="AA570" s="97"/>
      <c r="AB570" s="97"/>
      <c r="AC570" s="97"/>
      <c r="AD570" s="97"/>
      <c r="AE570" s="97"/>
    </row>
    <row r="571" spans="1:31" ht="15.75" customHeight="1">
      <c r="A571" s="97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  <c r="AA571" s="97"/>
      <c r="AB571" s="97"/>
      <c r="AC571" s="97"/>
      <c r="AD571" s="97"/>
      <c r="AE571" s="97"/>
    </row>
    <row r="572" spans="1:31" ht="15.75" customHeight="1">
      <c r="A572" s="97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  <c r="AA572" s="97"/>
      <c r="AB572" s="97"/>
      <c r="AC572" s="97"/>
      <c r="AD572" s="97"/>
      <c r="AE572" s="97"/>
    </row>
    <row r="573" spans="1:31" ht="15.75" customHeight="1">
      <c r="A573" s="97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  <c r="AA573" s="97"/>
      <c r="AB573" s="97"/>
      <c r="AC573" s="97"/>
      <c r="AD573" s="97"/>
      <c r="AE573" s="97"/>
    </row>
    <row r="574" spans="1:31" ht="15.75" customHeight="1">
      <c r="A574" s="97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  <c r="AA574" s="97"/>
      <c r="AB574" s="97"/>
      <c r="AC574" s="97"/>
      <c r="AD574" s="97"/>
      <c r="AE574" s="97"/>
    </row>
    <row r="575" spans="1:31" ht="15.75" customHeight="1">
      <c r="A575" s="97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  <c r="AA575" s="97"/>
      <c r="AB575" s="97"/>
      <c r="AC575" s="97"/>
      <c r="AD575" s="97"/>
      <c r="AE575" s="97"/>
    </row>
    <row r="576" spans="1:31" ht="15.75" customHeight="1">
      <c r="A576" s="97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  <c r="AA576" s="97"/>
      <c r="AB576" s="97"/>
      <c r="AC576" s="97"/>
      <c r="AD576" s="97"/>
      <c r="AE576" s="97"/>
    </row>
    <row r="577" spans="1:31" ht="15.75" customHeight="1">
      <c r="A577" s="97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  <c r="AA577" s="97"/>
      <c r="AB577" s="97"/>
      <c r="AC577" s="97"/>
      <c r="AD577" s="97"/>
      <c r="AE577" s="97"/>
    </row>
    <row r="578" spans="1:31" ht="15.75" customHeight="1">
      <c r="A578" s="97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  <c r="AA578" s="97"/>
      <c r="AB578" s="97"/>
      <c r="AC578" s="97"/>
      <c r="AD578" s="97"/>
      <c r="AE578" s="97"/>
    </row>
    <row r="579" spans="1:31" ht="15.75" customHeight="1">
      <c r="A579" s="97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  <c r="AA579" s="97"/>
      <c r="AB579" s="97"/>
      <c r="AC579" s="97"/>
      <c r="AD579" s="97"/>
      <c r="AE579" s="97"/>
    </row>
    <row r="580" spans="1:31" ht="15.75" customHeight="1">
      <c r="A580" s="97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  <c r="AA580" s="97"/>
      <c r="AB580" s="97"/>
      <c r="AC580" s="97"/>
      <c r="AD580" s="97"/>
      <c r="AE580" s="97"/>
    </row>
    <row r="581" spans="1:31" ht="15.75" customHeight="1">
      <c r="A581" s="97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  <c r="AA581" s="97"/>
      <c r="AB581" s="97"/>
      <c r="AC581" s="97"/>
      <c r="AD581" s="97"/>
      <c r="AE581" s="97"/>
    </row>
    <row r="582" spans="1:31" ht="15.75" customHeight="1">
      <c r="A582" s="97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  <c r="AA582" s="97"/>
      <c r="AB582" s="97"/>
      <c r="AC582" s="97"/>
      <c r="AD582" s="97"/>
      <c r="AE582" s="97"/>
    </row>
    <row r="583" spans="1:31" ht="15.75" customHeight="1">
      <c r="A583" s="97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  <c r="AA583" s="97"/>
      <c r="AB583" s="97"/>
      <c r="AC583" s="97"/>
      <c r="AD583" s="97"/>
      <c r="AE583" s="97"/>
    </row>
    <row r="584" spans="1:31" ht="15.75" customHeight="1">
      <c r="A584" s="97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  <c r="AA584" s="97"/>
      <c r="AB584" s="97"/>
      <c r="AC584" s="97"/>
      <c r="AD584" s="97"/>
      <c r="AE584" s="97"/>
    </row>
    <row r="585" spans="1:31" ht="15.75" customHeight="1">
      <c r="A585" s="97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  <c r="AA585" s="97"/>
      <c r="AB585" s="97"/>
      <c r="AC585" s="97"/>
      <c r="AD585" s="97"/>
      <c r="AE585" s="97"/>
    </row>
    <row r="586" spans="1:31" ht="15.75" customHeight="1">
      <c r="A586" s="97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  <c r="AA586" s="97"/>
      <c r="AB586" s="97"/>
      <c r="AC586" s="97"/>
      <c r="AD586" s="97"/>
      <c r="AE586" s="97"/>
    </row>
    <row r="587" spans="1:31" ht="15.75" customHeight="1">
      <c r="A587" s="97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  <c r="AA587" s="97"/>
      <c r="AB587" s="97"/>
      <c r="AC587" s="97"/>
      <c r="AD587" s="97"/>
      <c r="AE587" s="97"/>
    </row>
    <row r="588" spans="1:31" ht="15.75" customHeight="1">
      <c r="A588" s="97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  <c r="AA588" s="97"/>
      <c r="AB588" s="97"/>
      <c r="AC588" s="97"/>
      <c r="AD588" s="97"/>
      <c r="AE588" s="97"/>
    </row>
    <row r="589" spans="1:31" ht="15.75" customHeight="1">
      <c r="A589" s="97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  <c r="AA589" s="97"/>
      <c r="AB589" s="97"/>
      <c r="AC589" s="97"/>
      <c r="AD589" s="97"/>
      <c r="AE589" s="97"/>
    </row>
    <row r="590" spans="1:31" ht="15.75" customHeight="1">
      <c r="A590" s="97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  <c r="AA590" s="97"/>
      <c r="AB590" s="97"/>
      <c r="AC590" s="97"/>
      <c r="AD590" s="97"/>
      <c r="AE590" s="97"/>
    </row>
    <row r="591" spans="1:31" ht="15.75" customHeight="1">
      <c r="A591" s="97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  <c r="AA591" s="97"/>
      <c r="AB591" s="97"/>
      <c r="AC591" s="97"/>
      <c r="AD591" s="97"/>
      <c r="AE591" s="97"/>
    </row>
    <row r="592" spans="1:31" ht="15.75" customHeight="1">
      <c r="A592" s="97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  <c r="AA592" s="97"/>
      <c r="AB592" s="97"/>
      <c r="AC592" s="97"/>
      <c r="AD592" s="97"/>
      <c r="AE592" s="97"/>
    </row>
    <row r="593" spans="1:31" ht="15.75" customHeight="1">
      <c r="A593" s="97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  <c r="AA593" s="97"/>
      <c r="AB593" s="97"/>
      <c r="AC593" s="97"/>
      <c r="AD593" s="97"/>
      <c r="AE593" s="97"/>
    </row>
    <row r="594" spans="1:31" ht="15.75" customHeight="1">
      <c r="A594" s="97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  <c r="AA594" s="97"/>
      <c r="AB594" s="97"/>
      <c r="AC594" s="97"/>
      <c r="AD594" s="97"/>
      <c r="AE594" s="97"/>
    </row>
    <row r="595" spans="1:31" ht="15.75" customHeight="1">
      <c r="A595" s="97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  <c r="AA595" s="97"/>
      <c r="AB595" s="97"/>
      <c r="AC595" s="97"/>
      <c r="AD595" s="97"/>
      <c r="AE595" s="97"/>
    </row>
    <row r="596" spans="1:31" ht="15.75" customHeight="1">
      <c r="A596" s="97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  <c r="AA596" s="97"/>
      <c r="AB596" s="97"/>
      <c r="AC596" s="97"/>
      <c r="AD596" s="97"/>
      <c r="AE596" s="97"/>
    </row>
    <row r="597" spans="1:31" ht="15.75" customHeight="1">
      <c r="A597" s="97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  <c r="AA597" s="97"/>
      <c r="AB597" s="97"/>
      <c r="AC597" s="97"/>
      <c r="AD597" s="97"/>
      <c r="AE597" s="97"/>
    </row>
    <row r="598" spans="1:31" ht="15.75" customHeight="1">
      <c r="A598" s="97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  <c r="AA598" s="97"/>
      <c r="AB598" s="97"/>
      <c r="AC598" s="97"/>
      <c r="AD598" s="97"/>
      <c r="AE598" s="97"/>
    </row>
    <row r="599" spans="1:31" ht="15.75" customHeight="1">
      <c r="A599" s="97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  <c r="AA599" s="97"/>
      <c r="AB599" s="97"/>
      <c r="AC599" s="97"/>
      <c r="AD599" s="97"/>
      <c r="AE599" s="97"/>
    </row>
    <row r="600" spans="1:31" ht="15.75" customHeight="1">
      <c r="A600" s="97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  <c r="AA600" s="97"/>
      <c r="AB600" s="97"/>
      <c r="AC600" s="97"/>
      <c r="AD600" s="97"/>
      <c r="AE600" s="97"/>
    </row>
    <row r="601" spans="1:31" ht="15.75" customHeight="1">
      <c r="A601" s="97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  <c r="AA601" s="97"/>
      <c r="AB601" s="97"/>
      <c r="AC601" s="97"/>
      <c r="AD601" s="97"/>
      <c r="AE601" s="97"/>
    </row>
    <row r="602" spans="1:31" ht="15.75" customHeight="1">
      <c r="A602" s="97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  <c r="AA602" s="97"/>
      <c r="AB602" s="97"/>
      <c r="AC602" s="97"/>
      <c r="AD602" s="97"/>
      <c r="AE602" s="97"/>
    </row>
    <row r="603" spans="1:31" ht="15.75" customHeight="1">
      <c r="A603" s="97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  <c r="AA603" s="97"/>
      <c r="AB603" s="97"/>
      <c r="AC603" s="97"/>
      <c r="AD603" s="97"/>
      <c r="AE603" s="97"/>
    </row>
    <row r="604" spans="1:31" ht="15.75" customHeight="1">
      <c r="A604" s="97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  <c r="AA604" s="97"/>
      <c r="AB604" s="97"/>
      <c r="AC604" s="97"/>
      <c r="AD604" s="97"/>
      <c r="AE604" s="97"/>
    </row>
    <row r="605" spans="1:31" ht="15.75" customHeight="1">
      <c r="A605" s="97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  <c r="AA605" s="97"/>
      <c r="AB605" s="97"/>
      <c r="AC605" s="97"/>
      <c r="AD605" s="97"/>
      <c r="AE605" s="97"/>
    </row>
    <row r="606" spans="1:31" ht="15.75" customHeight="1">
      <c r="A606" s="97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  <c r="AA606" s="97"/>
      <c r="AB606" s="97"/>
      <c r="AC606" s="97"/>
      <c r="AD606" s="97"/>
      <c r="AE606" s="97"/>
    </row>
    <row r="607" spans="1:31" ht="15.75" customHeight="1">
      <c r="A607" s="97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  <c r="AA607" s="97"/>
      <c r="AB607" s="97"/>
      <c r="AC607" s="97"/>
      <c r="AD607" s="97"/>
      <c r="AE607" s="97"/>
    </row>
    <row r="608" spans="1:31" ht="15.75" customHeight="1">
      <c r="A608" s="97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  <c r="AA608" s="97"/>
      <c r="AB608" s="97"/>
      <c r="AC608" s="97"/>
      <c r="AD608" s="97"/>
      <c r="AE608" s="97"/>
    </row>
    <row r="609" spans="1:31" ht="15.75" customHeight="1">
      <c r="A609" s="97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  <c r="AA609" s="97"/>
      <c r="AB609" s="97"/>
      <c r="AC609" s="97"/>
      <c r="AD609" s="97"/>
      <c r="AE609" s="97"/>
    </row>
    <row r="610" spans="1:31" ht="15.75" customHeight="1">
      <c r="A610" s="97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  <c r="AA610" s="97"/>
      <c r="AB610" s="97"/>
      <c r="AC610" s="97"/>
      <c r="AD610" s="97"/>
      <c r="AE610" s="97"/>
    </row>
    <row r="611" spans="1:31" ht="15.75" customHeight="1">
      <c r="A611" s="97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  <c r="AA611" s="97"/>
      <c r="AB611" s="97"/>
      <c r="AC611" s="97"/>
      <c r="AD611" s="97"/>
      <c r="AE611" s="97"/>
    </row>
    <row r="612" spans="1:31" ht="15.75" customHeight="1">
      <c r="A612" s="97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  <c r="AA612" s="97"/>
      <c r="AB612" s="97"/>
      <c r="AC612" s="97"/>
      <c r="AD612" s="97"/>
      <c r="AE612" s="97"/>
    </row>
    <row r="613" spans="1:31" ht="15.75" customHeight="1">
      <c r="A613" s="97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  <c r="AA613" s="97"/>
      <c r="AB613" s="97"/>
      <c r="AC613" s="97"/>
      <c r="AD613" s="97"/>
      <c r="AE613" s="97"/>
    </row>
    <row r="614" spans="1:31" ht="15.75" customHeight="1">
      <c r="A614" s="97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  <c r="AA614" s="97"/>
      <c r="AB614" s="97"/>
      <c r="AC614" s="97"/>
      <c r="AD614" s="97"/>
      <c r="AE614" s="97"/>
    </row>
    <row r="615" spans="1:31" ht="15.75" customHeight="1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  <c r="AA615" s="97"/>
      <c r="AB615" s="97"/>
      <c r="AC615" s="97"/>
      <c r="AD615" s="97"/>
      <c r="AE615" s="97"/>
    </row>
    <row r="616" spans="1:31" ht="15.75" customHeight="1">
      <c r="A616" s="97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  <c r="AA616" s="97"/>
      <c r="AB616" s="97"/>
      <c r="AC616" s="97"/>
      <c r="AD616" s="97"/>
      <c r="AE616" s="97"/>
    </row>
    <row r="617" spans="1:31" ht="15.75" customHeight="1">
      <c r="A617" s="97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  <c r="AA617" s="97"/>
      <c r="AB617" s="97"/>
      <c r="AC617" s="97"/>
      <c r="AD617" s="97"/>
      <c r="AE617" s="97"/>
    </row>
    <row r="618" spans="1:31" ht="15.75" customHeight="1">
      <c r="A618" s="97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  <c r="AA618" s="97"/>
      <c r="AB618" s="97"/>
      <c r="AC618" s="97"/>
      <c r="AD618" s="97"/>
      <c r="AE618" s="97"/>
    </row>
    <row r="619" spans="1:31" ht="15.75" customHeight="1">
      <c r="A619" s="97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  <c r="AA619" s="97"/>
      <c r="AB619" s="97"/>
      <c r="AC619" s="97"/>
      <c r="AD619" s="97"/>
      <c r="AE619" s="97"/>
    </row>
    <row r="620" spans="1:31" ht="15.75" customHeight="1">
      <c r="A620" s="97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  <c r="AA620" s="97"/>
      <c r="AB620" s="97"/>
      <c r="AC620" s="97"/>
      <c r="AD620" s="97"/>
      <c r="AE620" s="97"/>
    </row>
    <row r="621" spans="1:31" ht="15.75" customHeight="1">
      <c r="A621" s="97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  <c r="AA621" s="97"/>
      <c r="AB621" s="97"/>
      <c r="AC621" s="97"/>
      <c r="AD621" s="97"/>
      <c r="AE621" s="97"/>
    </row>
    <row r="622" spans="1:31" ht="15.75" customHeight="1">
      <c r="A622" s="97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  <c r="AA622" s="97"/>
      <c r="AB622" s="97"/>
      <c r="AC622" s="97"/>
      <c r="AD622" s="97"/>
      <c r="AE622" s="97"/>
    </row>
    <row r="623" spans="1:31" ht="15.75" customHeight="1">
      <c r="A623" s="97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  <c r="AA623" s="97"/>
      <c r="AB623" s="97"/>
      <c r="AC623" s="97"/>
      <c r="AD623" s="97"/>
      <c r="AE623" s="97"/>
    </row>
    <row r="624" spans="1:31" ht="15.75" customHeight="1">
      <c r="A624" s="97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  <c r="AA624" s="97"/>
      <c r="AB624" s="97"/>
      <c r="AC624" s="97"/>
      <c r="AD624" s="97"/>
      <c r="AE624" s="97"/>
    </row>
    <row r="625" spans="1:31" ht="15.75" customHeight="1">
      <c r="A625" s="97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  <c r="AA625" s="97"/>
      <c r="AB625" s="97"/>
      <c r="AC625" s="97"/>
      <c r="AD625" s="97"/>
      <c r="AE625" s="97"/>
    </row>
    <row r="626" spans="1:31" ht="15.75" customHeight="1">
      <c r="A626" s="97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  <c r="AA626" s="97"/>
      <c r="AB626" s="97"/>
      <c r="AC626" s="97"/>
      <c r="AD626" s="97"/>
      <c r="AE626" s="97"/>
    </row>
    <row r="627" spans="1:31" ht="15.75" customHeight="1">
      <c r="A627" s="97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  <c r="AA627" s="97"/>
      <c r="AB627" s="97"/>
      <c r="AC627" s="97"/>
      <c r="AD627" s="97"/>
      <c r="AE627" s="97"/>
    </row>
    <row r="628" spans="1:31" ht="15.75" customHeight="1">
      <c r="A628" s="97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  <c r="AA628" s="97"/>
      <c r="AB628" s="97"/>
      <c r="AC628" s="97"/>
      <c r="AD628" s="97"/>
      <c r="AE628" s="97"/>
    </row>
    <row r="629" spans="1:31" ht="15.75" customHeight="1">
      <c r="A629" s="97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  <c r="AA629" s="97"/>
      <c r="AB629" s="97"/>
      <c r="AC629" s="97"/>
      <c r="AD629" s="97"/>
      <c r="AE629" s="97"/>
    </row>
    <row r="630" spans="1:31" ht="15.75" customHeight="1">
      <c r="A630" s="97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  <c r="AA630" s="97"/>
      <c r="AB630" s="97"/>
      <c r="AC630" s="97"/>
      <c r="AD630" s="97"/>
      <c r="AE630" s="97"/>
    </row>
    <row r="631" spans="1:31" ht="15.75" customHeight="1">
      <c r="A631" s="97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  <c r="AA631" s="97"/>
      <c r="AB631" s="97"/>
      <c r="AC631" s="97"/>
      <c r="AD631" s="97"/>
      <c r="AE631" s="97"/>
    </row>
    <row r="632" spans="1:31" ht="15.75" customHeight="1">
      <c r="A632" s="97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  <c r="AA632" s="97"/>
      <c r="AB632" s="97"/>
      <c r="AC632" s="97"/>
      <c r="AD632" s="97"/>
      <c r="AE632" s="97"/>
    </row>
    <row r="633" spans="1:31" ht="15.75" customHeight="1">
      <c r="A633" s="97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  <c r="AA633" s="97"/>
      <c r="AB633" s="97"/>
      <c r="AC633" s="97"/>
      <c r="AD633" s="97"/>
      <c r="AE633" s="97"/>
    </row>
    <row r="634" spans="1:31" ht="15.75" customHeight="1">
      <c r="A634" s="97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  <c r="AA634" s="97"/>
      <c r="AB634" s="97"/>
      <c r="AC634" s="97"/>
      <c r="AD634" s="97"/>
      <c r="AE634" s="97"/>
    </row>
    <row r="635" spans="1:31" ht="15.75" customHeight="1">
      <c r="A635" s="97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  <c r="AA635" s="97"/>
      <c r="AB635" s="97"/>
      <c r="AC635" s="97"/>
      <c r="AD635" s="97"/>
      <c r="AE635" s="97"/>
    </row>
    <row r="636" spans="1:31" ht="15.75" customHeight="1">
      <c r="A636" s="97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  <c r="AA636" s="97"/>
      <c r="AB636" s="97"/>
      <c r="AC636" s="97"/>
      <c r="AD636" s="97"/>
      <c r="AE636" s="97"/>
    </row>
    <row r="637" spans="1:31" ht="15.75" customHeight="1">
      <c r="A637" s="97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  <c r="AA637" s="97"/>
      <c r="AB637" s="97"/>
      <c r="AC637" s="97"/>
      <c r="AD637" s="97"/>
      <c r="AE637" s="97"/>
    </row>
    <row r="638" spans="1:31" ht="15.75" customHeight="1">
      <c r="A638" s="97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  <c r="AA638" s="97"/>
      <c r="AB638" s="97"/>
      <c r="AC638" s="97"/>
      <c r="AD638" s="97"/>
      <c r="AE638" s="97"/>
    </row>
    <row r="639" spans="1:31" ht="15.75" customHeight="1">
      <c r="A639" s="97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  <c r="AA639" s="97"/>
      <c r="AB639" s="97"/>
      <c r="AC639" s="97"/>
      <c r="AD639" s="97"/>
      <c r="AE639" s="97"/>
    </row>
    <row r="640" spans="1:31" ht="15.75" customHeight="1">
      <c r="A640" s="97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  <c r="AA640" s="97"/>
      <c r="AB640" s="97"/>
      <c r="AC640" s="97"/>
      <c r="AD640" s="97"/>
      <c r="AE640" s="97"/>
    </row>
    <row r="641" spans="1:31" ht="15.75" customHeight="1">
      <c r="A641" s="97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  <c r="AA641" s="97"/>
      <c r="AB641" s="97"/>
      <c r="AC641" s="97"/>
      <c r="AD641" s="97"/>
      <c r="AE641" s="97"/>
    </row>
    <row r="642" spans="1:31" ht="15.75" customHeight="1">
      <c r="A642" s="97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  <c r="AA642" s="97"/>
      <c r="AB642" s="97"/>
      <c r="AC642" s="97"/>
      <c r="AD642" s="97"/>
      <c r="AE642" s="97"/>
    </row>
    <row r="643" spans="1:31" ht="15.75" customHeight="1">
      <c r="A643" s="97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  <c r="AA643" s="97"/>
      <c r="AB643" s="97"/>
      <c r="AC643" s="97"/>
      <c r="AD643" s="97"/>
      <c r="AE643" s="97"/>
    </row>
    <row r="644" spans="1:31" ht="15.75" customHeight="1">
      <c r="A644" s="97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  <c r="AA644" s="97"/>
      <c r="AB644" s="97"/>
      <c r="AC644" s="97"/>
      <c r="AD644" s="97"/>
      <c r="AE644" s="97"/>
    </row>
    <row r="645" spans="1:31" ht="15.75" customHeight="1">
      <c r="A645" s="97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  <c r="AA645" s="97"/>
      <c r="AB645" s="97"/>
      <c r="AC645" s="97"/>
      <c r="AD645" s="97"/>
      <c r="AE645" s="97"/>
    </row>
    <row r="646" spans="1:31" ht="15.75" customHeight="1">
      <c r="A646" s="97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  <c r="AA646" s="97"/>
      <c r="AB646" s="97"/>
      <c r="AC646" s="97"/>
      <c r="AD646" s="97"/>
      <c r="AE646" s="97"/>
    </row>
    <row r="647" spans="1:31" ht="15.75" customHeight="1">
      <c r="A647" s="97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  <c r="AA647" s="97"/>
      <c r="AB647" s="97"/>
      <c r="AC647" s="97"/>
      <c r="AD647" s="97"/>
      <c r="AE647" s="97"/>
    </row>
    <row r="648" spans="1:31" ht="15.75" customHeight="1">
      <c r="A648" s="97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  <c r="AA648" s="97"/>
      <c r="AB648" s="97"/>
      <c r="AC648" s="97"/>
      <c r="AD648" s="97"/>
      <c r="AE648" s="97"/>
    </row>
    <row r="649" spans="1:31" ht="15.75" customHeight="1">
      <c r="A649" s="97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  <c r="AA649" s="97"/>
      <c r="AB649" s="97"/>
      <c r="AC649" s="97"/>
      <c r="AD649" s="97"/>
      <c r="AE649" s="97"/>
    </row>
    <row r="650" spans="1:31" ht="15.75" customHeight="1">
      <c r="A650" s="97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  <c r="AA650" s="97"/>
      <c r="AB650" s="97"/>
      <c r="AC650" s="97"/>
      <c r="AD650" s="97"/>
      <c r="AE650" s="97"/>
    </row>
    <row r="651" spans="1:31" ht="15.75" customHeight="1">
      <c r="A651" s="97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  <c r="AA651" s="97"/>
      <c r="AB651" s="97"/>
      <c r="AC651" s="97"/>
      <c r="AD651" s="97"/>
      <c r="AE651" s="97"/>
    </row>
    <row r="652" spans="1:31" ht="15.75" customHeight="1">
      <c r="A652" s="97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  <c r="AA652" s="97"/>
      <c r="AB652" s="97"/>
      <c r="AC652" s="97"/>
      <c r="AD652" s="97"/>
      <c r="AE652" s="97"/>
    </row>
    <row r="653" spans="1:31" ht="15.75" customHeight="1">
      <c r="A653" s="97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  <c r="AA653" s="97"/>
      <c r="AB653" s="97"/>
      <c r="AC653" s="97"/>
      <c r="AD653" s="97"/>
      <c r="AE653" s="97"/>
    </row>
    <row r="654" spans="1:31" ht="15.75" customHeight="1">
      <c r="A654" s="97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  <c r="AA654" s="97"/>
      <c r="AB654" s="97"/>
      <c r="AC654" s="97"/>
      <c r="AD654" s="97"/>
      <c r="AE654" s="97"/>
    </row>
    <row r="655" spans="1:31" ht="15.75" customHeight="1">
      <c r="A655" s="97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  <c r="AA655" s="97"/>
      <c r="AB655" s="97"/>
      <c r="AC655" s="97"/>
      <c r="AD655" s="97"/>
      <c r="AE655" s="97"/>
    </row>
    <row r="656" spans="1:31" ht="15.75" customHeight="1">
      <c r="A656" s="97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  <c r="AA656" s="97"/>
      <c r="AB656" s="97"/>
      <c r="AC656" s="97"/>
      <c r="AD656" s="97"/>
      <c r="AE656" s="97"/>
    </row>
    <row r="657" spans="1:31" ht="15.75" customHeight="1">
      <c r="A657" s="97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  <c r="AA657" s="97"/>
      <c r="AB657" s="97"/>
      <c r="AC657" s="97"/>
      <c r="AD657" s="97"/>
      <c r="AE657" s="97"/>
    </row>
    <row r="658" spans="1:31" ht="15.75" customHeight="1">
      <c r="A658" s="97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  <c r="AA658" s="97"/>
      <c r="AB658" s="97"/>
      <c r="AC658" s="97"/>
      <c r="AD658" s="97"/>
      <c r="AE658" s="97"/>
    </row>
    <row r="659" spans="1:31" ht="15.75" customHeight="1">
      <c r="A659" s="97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  <c r="AA659" s="97"/>
      <c r="AB659" s="97"/>
      <c r="AC659" s="97"/>
      <c r="AD659" s="97"/>
      <c r="AE659" s="97"/>
    </row>
    <row r="660" spans="1:31" ht="15.75" customHeight="1">
      <c r="A660" s="97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  <c r="AA660" s="97"/>
      <c r="AB660" s="97"/>
      <c r="AC660" s="97"/>
      <c r="AD660" s="97"/>
      <c r="AE660" s="97"/>
    </row>
    <row r="661" spans="1:31" ht="15.75" customHeight="1">
      <c r="A661" s="97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  <c r="AA661" s="97"/>
      <c r="AB661" s="97"/>
      <c r="AC661" s="97"/>
      <c r="AD661" s="97"/>
      <c r="AE661" s="97"/>
    </row>
    <row r="662" spans="1:31" ht="15.75" customHeight="1">
      <c r="A662" s="97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  <c r="AA662" s="97"/>
      <c r="AB662" s="97"/>
      <c r="AC662" s="97"/>
      <c r="AD662" s="97"/>
      <c r="AE662" s="97"/>
    </row>
    <row r="663" spans="1:31" ht="15.75" customHeight="1">
      <c r="A663" s="97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  <c r="AA663" s="97"/>
      <c r="AB663" s="97"/>
      <c r="AC663" s="97"/>
      <c r="AD663" s="97"/>
      <c r="AE663" s="97"/>
    </row>
    <row r="664" spans="1:31" ht="15.75" customHeight="1">
      <c r="A664" s="97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  <c r="AA664" s="97"/>
      <c r="AB664" s="97"/>
      <c r="AC664" s="97"/>
      <c r="AD664" s="97"/>
      <c r="AE664" s="97"/>
    </row>
    <row r="665" spans="1:31" ht="15.75" customHeight="1">
      <c r="A665" s="97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  <c r="AA665" s="97"/>
      <c r="AB665" s="97"/>
      <c r="AC665" s="97"/>
      <c r="AD665" s="97"/>
      <c r="AE665" s="97"/>
    </row>
    <row r="666" spans="1:31" ht="15.75" customHeight="1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  <c r="AA666" s="97"/>
      <c r="AB666" s="97"/>
      <c r="AC666" s="97"/>
      <c r="AD666" s="97"/>
      <c r="AE666" s="97"/>
    </row>
    <row r="667" spans="1:31" ht="15.75" customHeight="1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  <c r="AA667" s="97"/>
      <c r="AB667" s="97"/>
      <c r="AC667" s="97"/>
      <c r="AD667" s="97"/>
      <c r="AE667" s="97"/>
    </row>
    <row r="668" spans="1:31" ht="15.75" customHeight="1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  <c r="AA668" s="97"/>
      <c r="AB668" s="97"/>
      <c r="AC668" s="97"/>
      <c r="AD668" s="97"/>
      <c r="AE668" s="97"/>
    </row>
    <row r="669" spans="1:31" ht="15.75" customHeight="1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  <c r="AA669" s="97"/>
      <c r="AB669" s="97"/>
      <c r="AC669" s="97"/>
      <c r="AD669" s="97"/>
      <c r="AE669" s="97"/>
    </row>
    <row r="670" spans="1:31" ht="15.75" customHeight="1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  <c r="AA670" s="97"/>
      <c r="AB670" s="97"/>
      <c r="AC670" s="97"/>
      <c r="AD670" s="97"/>
      <c r="AE670" s="97"/>
    </row>
    <row r="671" spans="1:31" ht="15.75" customHeight="1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  <c r="AA671" s="97"/>
      <c r="AB671" s="97"/>
      <c r="AC671" s="97"/>
      <c r="AD671" s="97"/>
      <c r="AE671" s="97"/>
    </row>
    <row r="672" spans="1:31" ht="15.75" customHeight="1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  <c r="AA672" s="97"/>
      <c r="AB672" s="97"/>
      <c r="AC672" s="97"/>
      <c r="AD672" s="97"/>
      <c r="AE672" s="97"/>
    </row>
    <row r="673" spans="1:31" ht="15.75" customHeight="1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  <c r="AA673" s="97"/>
      <c r="AB673" s="97"/>
      <c r="AC673" s="97"/>
      <c r="AD673" s="97"/>
      <c r="AE673" s="97"/>
    </row>
    <row r="674" spans="1:31" ht="15.75" customHeight="1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  <c r="AA674" s="97"/>
      <c r="AB674" s="97"/>
      <c r="AC674" s="97"/>
      <c r="AD674" s="97"/>
      <c r="AE674" s="97"/>
    </row>
    <row r="675" spans="1:31" ht="15.75" customHeight="1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  <c r="AA675" s="97"/>
      <c r="AB675" s="97"/>
      <c r="AC675" s="97"/>
      <c r="AD675" s="97"/>
      <c r="AE675" s="97"/>
    </row>
    <row r="676" spans="1:31" ht="15.75" customHeight="1">
      <c r="A676" s="97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  <c r="AA676" s="97"/>
      <c r="AB676" s="97"/>
      <c r="AC676" s="97"/>
      <c r="AD676" s="97"/>
      <c r="AE676" s="97"/>
    </row>
    <row r="677" spans="1:31" ht="15.75" customHeight="1">
      <c r="A677" s="97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  <c r="AA677" s="97"/>
      <c r="AB677" s="97"/>
      <c r="AC677" s="97"/>
      <c r="AD677" s="97"/>
      <c r="AE677" s="97"/>
    </row>
    <row r="678" spans="1:31" ht="15.75" customHeight="1">
      <c r="A678" s="97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  <c r="AA678" s="97"/>
      <c r="AB678" s="97"/>
      <c r="AC678" s="97"/>
      <c r="AD678" s="97"/>
      <c r="AE678" s="97"/>
    </row>
    <row r="679" spans="1:31" ht="15.75" customHeight="1">
      <c r="A679" s="97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  <c r="AA679" s="97"/>
      <c r="AB679" s="97"/>
      <c r="AC679" s="97"/>
      <c r="AD679" s="97"/>
      <c r="AE679" s="97"/>
    </row>
    <row r="680" spans="1:31" ht="15.75" customHeight="1">
      <c r="A680" s="97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  <c r="AA680" s="97"/>
      <c r="AB680" s="97"/>
      <c r="AC680" s="97"/>
      <c r="AD680" s="97"/>
      <c r="AE680" s="97"/>
    </row>
    <row r="681" spans="1:31" ht="15.75" customHeight="1">
      <c r="A681" s="97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  <c r="AA681" s="97"/>
      <c r="AB681" s="97"/>
      <c r="AC681" s="97"/>
      <c r="AD681" s="97"/>
      <c r="AE681" s="97"/>
    </row>
    <row r="682" spans="1:31" ht="15.75" customHeight="1">
      <c r="A682" s="97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  <c r="AA682" s="97"/>
      <c r="AB682" s="97"/>
      <c r="AC682" s="97"/>
      <c r="AD682" s="97"/>
      <c r="AE682" s="97"/>
    </row>
    <row r="683" spans="1:31" ht="15.75" customHeight="1">
      <c r="A683" s="97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  <c r="AA683" s="97"/>
      <c r="AB683" s="97"/>
      <c r="AC683" s="97"/>
      <c r="AD683" s="97"/>
      <c r="AE683" s="97"/>
    </row>
    <row r="684" spans="1:31" ht="15.75" customHeight="1">
      <c r="A684" s="97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  <c r="AA684" s="97"/>
      <c r="AB684" s="97"/>
      <c r="AC684" s="97"/>
      <c r="AD684" s="97"/>
      <c r="AE684" s="97"/>
    </row>
    <row r="685" spans="1:31" ht="15.75" customHeight="1">
      <c r="A685" s="97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  <c r="AA685" s="97"/>
      <c r="AB685" s="97"/>
      <c r="AC685" s="97"/>
      <c r="AD685" s="97"/>
      <c r="AE685" s="97"/>
    </row>
    <row r="686" spans="1:31" ht="15.75" customHeight="1">
      <c r="A686" s="97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  <c r="AA686" s="97"/>
      <c r="AB686" s="97"/>
      <c r="AC686" s="97"/>
      <c r="AD686" s="97"/>
      <c r="AE686" s="97"/>
    </row>
    <row r="687" spans="1:31" ht="15.75" customHeight="1">
      <c r="A687" s="97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  <c r="AA687" s="97"/>
      <c r="AB687" s="97"/>
      <c r="AC687" s="97"/>
      <c r="AD687" s="97"/>
      <c r="AE687" s="97"/>
    </row>
    <row r="688" spans="1:31" ht="15.75" customHeight="1">
      <c r="A688" s="97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  <c r="AA688" s="97"/>
      <c r="AB688" s="97"/>
      <c r="AC688" s="97"/>
      <c r="AD688" s="97"/>
      <c r="AE688" s="97"/>
    </row>
    <row r="689" spans="1:31" ht="15.75" customHeight="1">
      <c r="A689" s="97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  <c r="AA689" s="97"/>
      <c r="AB689" s="97"/>
      <c r="AC689" s="97"/>
      <c r="AD689" s="97"/>
      <c r="AE689" s="97"/>
    </row>
    <row r="690" spans="1:31" ht="15.75" customHeight="1">
      <c r="A690" s="97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  <c r="AA690" s="97"/>
      <c r="AB690" s="97"/>
      <c r="AC690" s="97"/>
      <c r="AD690" s="97"/>
      <c r="AE690" s="97"/>
    </row>
    <row r="691" spans="1:31" ht="15.75" customHeight="1">
      <c r="A691" s="97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  <c r="AA691" s="97"/>
      <c r="AB691" s="97"/>
      <c r="AC691" s="97"/>
      <c r="AD691" s="97"/>
      <c r="AE691" s="97"/>
    </row>
    <row r="692" spans="1:31" ht="15.75" customHeight="1">
      <c r="A692" s="97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  <c r="AA692" s="97"/>
      <c r="AB692" s="97"/>
      <c r="AC692" s="97"/>
      <c r="AD692" s="97"/>
      <c r="AE692" s="97"/>
    </row>
    <row r="693" spans="1:31" ht="15.75" customHeight="1">
      <c r="A693" s="97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  <c r="AA693" s="97"/>
      <c r="AB693" s="97"/>
      <c r="AC693" s="97"/>
      <c r="AD693" s="97"/>
      <c r="AE693" s="97"/>
    </row>
    <row r="694" spans="1:31" ht="15.75" customHeight="1">
      <c r="A694" s="97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  <c r="AA694" s="97"/>
      <c r="AB694" s="97"/>
      <c r="AC694" s="97"/>
      <c r="AD694" s="97"/>
      <c r="AE694" s="97"/>
    </row>
    <row r="695" spans="1:31" ht="15.75" customHeight="1">
      <c r="A695" s="97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  <c r="AA695" s="97"/>
      <c r="AB695" s="97"/>
      <c r="AC695" s="97"/>
      <c r="AD695" s="97"/>
      <c r="AE695" s="97"/>
    </row>
    <row r="696" spans="1:31" ht="15.75" customHeight="1">
      <c r="A696" s="97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  <c r="AA696" s="97"/>
      <c r="AB696" s="97"/>
      <c r="AC696" s="97"/>
      <c r="AD696" s="97"/>
      <c r="AE696" s="97"/>
    </row>
    <row r="697" spans="1:31" ht="15.75" customHeight="1">
      <c r="A697" s="97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  <c r="AA697" s="97"/>
      <c r="AB697" s="97"/>
      <c r="AC697" s="97"/>
      <c r="AD697" s="97"/>
      <c r="AE697" s="97"/>
    </row>
    <row r="698" spans="1:31" ht="15.75" customHeight="1">
      <c r="A698" s="97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  <c r="AA698" s="97"/>
      <c r="AB698" s="97"/>
      <c r="AC698" s="97"/>
      <c r="AD698" s="97"/>
      <c r="AE698" s="97"/>
    </row>
    <row r="699" spans="1:31" ht="15.75" customHeight="1">
      <c r="A699" s="97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  <c r="AA699" s="97"/>
      <c r="AB699" s="97"/>
      <c r="AC699" s="97"/>
      <c r="AD699" s="97"/>
      <c r="AE699" s="97"/>
    </row>
    <row r="700" spans="1:31" ht="15.75" customHeight="1">
      <c r="A700" s="97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  <c r="AA700" s="97"/>
      <c r="AB700" s="97"/>
      <c r="AC700" s="97"/>
      <c r="AD700" s="97"/>
      <c r="AE700" s="97"/>
    </row>
    <row r="701" spans="1:31" ht="15.75" customHeight="1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  <c r="AA701" s="97"/>
      <c r="AB701" s="97"/>
      <c r="AC701" s="97"/>
      <c r="AD701" s="97"/>
      <c r="AE701" s="97"/>
    </row>
    <row r="702" spans="1:31" ht="15.75" customHeight="1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  <c r="AA702" s="97"/>
      <c r="AB702" s="97"/>
      <c r="AC702" s="97"/>
      <c r="AD702" s="97"/>
      <c r="AE702" s="97"/>
    </row>
    <row r="703" spans="1:31" ht="15.75" customHeight="1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  <c r="AA703" s="97"/>
      <c r="AB703" s="97"/>
      <c r="AC703" s="97"/>
      <c r="AD703" s="97"/>
      <c r="AE703" s="97"/>
    </row>
    <row r="704" spans="1:31" ht="15.75" customHeight="1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  <c r="AA704" s="97"/>
      <c r="AB704" s="97"/>
      <c r="AC704" s="97"/>
      <c r="AD704" s="97"/>
      <c r="AE704" s="97"/>
    </row>
    <row r="705" spans="1:31" ht="15.75" customHeight="1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  <c r="AA705" s="97"/>
      <c r="AB705" s="97"/>
      <c r="AC705" s="97"/>
      <c r="AD705" s="97"/>
      <c r="AE705" s="97"/>
    </row>
    <row r="706" spans="1:31" ht="15.75" customHeight="1">
      <c r="A706" s="97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  <c r="AA706" s="97"/>
      <c r="AB706" s="97"/>
      <c r="AC706" s="97"/>
      <c r="AD706" s="97"/>
      <c r="AE706" s="97"/>
    </row>
    <row r="707" spans="1:31" ht="15.75" customHeight="1">
      <c r="A707" s="97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  <c r="AA707" s="97"/>
      <c r="AB707" s="97"/>
      <c r="AC707" s="97"/>
      <c r="AD707" s="97"/>
      <c r="AE707" s="97"/>
    </row>
    <row r="708" spans="1:31" ht="15.75" customHeight="1">
      <c r="A708" s="97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  <c r="AA708" s="97"/>
      <c r="AB708" s="97"/>
      <c r="AC708" s="97"/>
      <c r="AD708" s="97"/>
      <c r="AE708" s="97"/>
    </row>
    <row r="709" spans="1:31" ht="15.75" customHeight="1">
      <c r="A709" s="97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  <c r="AA709" s="97"/>
      <c r="AB709" s="97"/>
      <c r="AC709" s="97"/>
      <c r="AD709" s="97"/>
      <c r="AE709" s="97"/>
    </row>
    <row r="710" spans="1:31" ht="15.75" customHeight="1">
      <c r="A710" s="97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  <c r="AA710" s="97"/>
      <c r="AB710" s="97"/>
      <c r="AC710" s="97"/>
      <c r="AD710" s="97"/>
      <c r="AE710" s="97"/>
    </row>
    <row r="711" spans="1:31" ht="15.75" customHeight="1">
      <c r="A711" s="97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  <c r="AA711" s="97"/>
      <c r="AB711" s="97"/>
      <c r="AC711" s="97"/>
      <c r="AD711" s="97"/>
      <c r="AE711" s="97"/>
    </row>
    <row r="712" spans="1:31" ht="15.75" customHeight="1">
      <c r="A712" s="97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  <c r="AA712" s="97"/>
      <c r="AB712" s="97"/>
      <c r="AC712" s="97"/>
      <c r="AD712" s="97"/>
      <c r="AE712" s="97"/>
    </row>
    <row r="713" spans="1:31" ht="15.75" customHeight="1">
      <c r="A713" s="97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  <c r="AA713" s="97"/>
      <c r="AB713" s="97"/>
      <c r="AC713" s="97"/>
      <c r="AD713" s="97"/>
      <c r="AE713" s="97"/>
    </row>
    <row r="714" spans="1:31" ht="15.75" customHeight="1">
      <c r="A714" s="97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  <c r="AA714" s="97"/>
      <c r="AB714" s="97"/>
      <c r="AC714" s="97"/>
      <c r="AD714" s="97"/>
      <c r="AE714" s="97"/>
    </row>
    <row r="715" spans="1:31" ht="15.75" customHeight="1">
      <c r="A715" s="97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  <c r="AA715" s="97"/>
      <c r="AB715" s="97"/>
      <c r="AC715" s="97"/>
      <c r="AD715" s="97"/>
      <c r="AE715" s="97"/>
    </row>
    <row r="716" spans="1:31" ht="15.75" customHeight="1">
      <c r="A716" s="97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  <c r="AA716" s="97"/>
      <c r="AB716" s="97"/>
      <c r="AC716" s="97"/>
      <c r="AD716" s="97"/>
      <c r="AE716" s="97"/>
    </row>
    <row r="717" spans="1:31" ht="15.75" customHeight="1">
      <c r="A717" s="97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  <c r="AA717" s="97"/>
      <c r="AB717" s="97"/>
      <c r="AC717" s="97"/>
      <c r="AD717" s="97"/>
      <c r="AE717" s="97"/>
    </row>
    <row r="718" spans="1:31" ht="15.75" customHeight="1">
      <c r="A718" s="97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  <c r="AA718" s="97"/>
      <c r="AB718" s="97"/>
      <c r="AC718" s="97"/>
      <c r="AD718" s="97"/>
      <c r="AE718" s="97"/>
    </row>
    <row r="719" spans="1:31" ht="15.75" customHeight="1">
      <c r="A719" s="97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  <c r="AA719" s="97"/>
      <c r="AB719" s="97"/>
      <c r="AC719" s="97"/>
      <c r="AD719" s="97"/>
      <c r="AE719" s="97"/>
    </row>
    <row r="720" spans="1:31" ht="15.75" customHeight="1">
      <c r="A720" s="97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  <c r="AA720" s="97"/>
      <c r="AB720" s="97"/>
      <c r="AC720" s="97"/>
      <c r="AD720" s="97"/>
      <c r="AE720" s="97"/>
    </row>
    <row r="721" spans="1:31" ht="15.75" customHeight="1">
      <c r="A721" s="97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  <c r="AA721" s="97"/>
      <c r="AB721" s="97"/>
      <c r="AC721" s="97"/>
      <c r="AD721" s="97"/>
      <c r="AE721" s="97"/>
    </row>
    <row r="722" spans="1:31" ht="15.75" customHeight="1">
      <c r="A722" s="97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  <c r="AA722" s="97"/>
      <c r="AB722" s="97"/>
      <c r="AC722" s="97"/>
      <c r="AD722" s="97"/>
      <c r="AE722" s="97"/>
    </row>
    <row r="723" spans="1:31" ht="15.75" customHeight="1">
      <c r="A723" s="97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  <c r="AA723" s="97"/>
      <c r="AB723" s="97"/>
      <c r="AC723" s="97"/>
      <c r="AD723" s="97"/>
      <c r="AE723" s="97"/>
    </row>
    <row r="724" spans="1:31" ht="15.75" customHeight="1">
      <c r="A724" s="97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  <c r="AA724" s="97"/>
      <c r="AB724" s="97"/>
      <c r="AC724" s="97"/>
      <c r="AD724" s="97"/>
      <c r="AE724" s="97"/>
    </row>
    <row r="725" spans="1:31" ht="15.75" customHeight="1">
      <c r="A725" s="97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  <c r="AA725" s="97"/>
      <c r="AB725" s="97"/>
      <c r="AC725" s="97"/>
      <c r="AD725" s="97"/>
      <c r="AE725" s="97"/>
    </row>
    <row r="726" spans="1:31" ht="15.75" customHeight="1">
      <c r="A726" s="97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  <c r="AA726" s="97"/>
      <c r="AB726" s="97"/>
      <c r="AC726" s="97"/>
      <c r="AD726" s="97"/>
      <c r="AE726" s="97"/>
    </row>
    <row r="727" spans="1:31" ht="15.75" customHeight="1">
      <c r="A727" s="97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  <c r="AA727" s="97"/>
      <c r="AB727" s="97"/>
      <c r="AC727" s="97"/>
      <c r="AD727" s="97"/>
      <c r="AE727" s="97"/>
    </row>
    <row r="728" spans="1:31" ht="15.75" customHeight="1">
      <c r="A728" s="97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  <c r="AA728" s="97"/>
      <c r="AB728" s="97"/>
      <c r="AC728" s="97"/>
      <c r="AD728" s="97"/>
      <c r="AE728" s="97"/>
    </row>
    <row r="729" spans="1:31" ht="15.75" customHeight="1">
      <c r="A729" s="97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  <c r="AA729" s="97"/>
      <c r="AB729" s="97"/>
      <c r="AC729" s="97"/>
      <c r="AD729" s="97"/>
      <c r="AE729" s="97"/>
    </row>
    <row r="730" spans="1:31" ht="15.75" customHeight="1">
      <c r="A730" s="97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  <c r="AA730" s="97"/>
      <c r="AB730" s="97"/>
      <c r="AC730" s="97"/>
      <c r="AD730" s="97"/>
      <c r="AE730" s="97"/>
    </row>
    <row r="731" spans="1:31" ht="15.75" customHeight="1">
      <c r="A731" s="97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  <c r="AA731" s="97"/>
      <c r="AB731" s="97"/>
      <c r="AC731" s="97"/>
      <c r="AD731" s="97"/>
      <c r="AE731" s="97"/>
    </row>
    <row r="732" spans="1:31" ht="15.75" customHeight="1">
      <c r="A732" s="97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  <c r="AA732" s="97"/>
      <c r="AB732" s="97"/>
      <c r="AC732" s="97"/>
      <c r="AD732" s="97"/>
      <c r="AE732" s="97"/>
    </row>
    <row r="733" spans="1:31" ht="15.75" customHeight="1">
      <c r="A733" s="97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  <c r="AA733" s="97"/>
      <c r="AB733" s="97"/>
      <c r="AC733" s="97"/>
      <c r="AD733" s="97"/>
      <c r="AE733" s="97"/>
    </row>
    <row r="734" spans="1:31" ht="15.75" customHeight="1">
      <c r="A734" s="97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  <c r="AA734" s="97"/>
      <c r="AB734" s="97"/>
      <c r="AC734" s="97"/>
      <c r="AD734" s="97"/>
      <c r="AE734" s="97"/>
    </row>
    <row r="735" spans="1:31" ht="15.75" customHeight="1">
      <c r="A735" s="97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  <c r="AA735" s="97"/>
      <c r="AB735" s="97"/>
      <c r="AC735" s="97"/>
      <c r="AD735" s="97"/>
      <c r="AE735" s="97"/>
    </row>
    <row r="736" spans="1:31" ht="15.75" customHeight="1">
      <c r="A736" s="97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  <c r="AA736" s="97"/>
      <c r="AB736" s="97"/>
      <c r="AC736" s="97"/>
      <c r="AD736" s="97"/>
      <c r="AE736" s="97"/>
    </row>
    <row r="737" spans="1:31" ht="15.75" customHeight="1">
      <c r="A737" s="97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  <c r="AA737" s="97"/>
      <c r="AB737" s="97"/>
      <c r="AC737" s="97"/>
      <c r="AD737" s="97"/>
      <c r="AE737" s="97"/>
    </row>
    <row r="738" spans="1:31" ht="15.75" customHeight="1">
      <c r="A738" s="97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  <c r="AA738" s="97"/>
      <c r="AB738" s="97"/>
      <c r="AC738" s="97"/>
      <c r="AD738" s="97"/>
      <c r="AE738" s="97"/>
    </row>
    <row r="739" spans="1:31" ht="15.75" customHeight="1">
      <c r="A739" s="97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  <c r="AA739" s="97"/>
      <c r="AB739" s="97"/>
      <c r="AC739" s="97"/>
      <c r="AD739" s="97"/>
      <c r="AE739" s="97"/>
    </row>
    <row r="740" spans="1:31" ht="15.75" customHeight="1">
      <c r="A740" s="97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  <c r="AA740" s="97"/>
      <c r="AB740" s="97"/>
      <c r="AC740" s="97"/>
      <c r="AD740" s="97"/>
      <c r="AE740" s="97"/>
    </row>
    <row r="741" spans="1:31" ht="15.75" customHeight="1">
      <c r="A741" s="97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  <c r="AA741" s="97"/>
      <c r="AB741" s="97"/>
      <c r="AC741" s="97"/>
      <c r="AD741" s="97"/>
      <c r="AE741" s="97"/>
    </row>
    <row r="742" spans="1:31" ht="15.75" customHeight="1">
      <c r="A742" s="97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  <c r="AA742" s="97"/>
      <c r="AB742" s="97"/>
      <c r="AC742" s="97"/>
      <c r="AD742" s="97"/>
      <c r="AE742" s="97"/>
    </row>
    <row r="743" spans="1:31" ht="15.75" customHeight="1">
      <c r="A743" s="97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  <c r="AA743" s="97"/>
      <c r="AB743" s="97"/>
      <c r="AC743" s="97"/>
      <c r="AD743" s="97"/>
      <c r="AE743" s="97"/>
    </row>
    <row r="744" spans="1:31" ht="15.75" customHeight="1">
      <c r="A744" s="97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  <c r="AA744" s="97"/>
      <c r="AB744" s="97"/>
      <c r="AC744" s="97"/>
      <c r="AD744" s="97"/>
      <c r="AE744" s="97"/>
    </row>
    <row r="745" spans="1:31" ht="15.75" customHeight="1">
      <c r="A745" s="97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  <c r="AA745" s="97"/>
      <c r="AB745" s="97"/>
      <c r="AC745" s="97"/>
      <c r="AD745" s="97"/>
      <c r="AE745" s="97"/>
    </row>
    <row r="746" spans="1:31" ht="15.75" customHeight="1">
      <c r="A746" s="97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  <c r="AA746" s="97"/>
      <c r="AB746" s="97"/>
      <c r="AC746" s="97"/>
      <c r="AD746" s="97"/>
      <c r="AE746" s="97"/>
    </row>
    <row r="747" spans="1:31" ht="15.75" customHeight="1">
      <c r="A747" s="97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  <c r="AA747" s="97"/>
      <c r="AB747" s="97"/>
      <c r="AC747" s="97"/>
      <c r="AD747" s="97"/>
      <c r="AE747" s="97"/>
    </row>
    <row r="748" spans="1:31" ht="15.75" customHeight="1">
      <c r="A748" s="97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  <c r="AA748" s="97"/>
      <c r="AB748" s="97"/>
      <c r="AC748" s="97"/>
      <c r="AD748" s="97"/>
      <c r="AE748" s="97"/>
    </row>
    <row r="749" spans="1:31" ht="15.75" customHeight="1">
      <c r="A749" s="97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  <c r="AA749" s="97"/>
      <c r="AB749" s="97"/>
      <c r="AC749" s="97"/>
      <c r="AD749" s="97"/>
      <c r="AE749" s="97"/>
    </row>
    <row r="750" spans="1:31" ht="15.75" customHeight="1">
      <c r="A750" s="97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  <c r="AA750" s="97"/>
      <c r="AB750" s="97"/>
      <c r="AC750" s="97"/>
      <c r="AD750" s="97"/>
      <c r="AE750" s="97"/>
    </row>
    <row r="751" spans="1:31" ht="15.75" customHeight="1">
      <c r="A751" s="97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  <c r="AA751" s="97"/>
      <c r="AB751" s="97"/>
      <c r="AC751" s="97"/>
      <c r="AD751" s="97"/>
      <c r="AE751" s="97"/>
    </row>
    <row r="752" spans="1:31" ht="15.75" customHeight="1">
      <c r="A752" s="97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  <c r="AA752" s="97"/>
      <c r="AB752" s="97"/>
      <c r="AC752" s="97"/>
      <c r="AD752" s="97"/>
      <c r="AE752" s="97"/>
    </row>
    <row r="753" spans="1:31" ht="15.75" customHeight="1">
      <c r="A753" s="97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  <c r="AA753" s="97"/>
      <c r="AB753" s="97"/>
      <c r="AC753" s="97"/>
      <c r="AD753" s="97"/>
      <c r="AE753" s="97"/>
    </row>
    <row r="754" spans="1:31" ht="15.75" customHeight="1">
      <c r="A754" s="97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  <c r="AA754" s="97"/>
      <c r="AB754" s="97"/>
      <c r="AC754" s="97"/>
      <c r="AD754" s="97"/>
      <c r="AE754" s="97"/>
    </row>
    <row r="755" spans="1:31" ht="15.75" customHeight="1">
      <c r="A755" s="97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  <c r="AA755" s="97"/>
      <c r="AB755" s="97"/>
      <c r="AC755" s="97"/>
      <c r="AD755" s="97"/>
      <c r="AE755" s="97"/>
    </row>
    <row r="756" spans="1:31" ht="15.75" customHeight="1">
      <c r="A756" s="97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  <c r="AA756" s="97"/>
      <c r="AB756" s="97"/>
      <c r="AC756" s="97"/>
      <c r="AD756" s="97"/>
      <c r="AE756" s="97"/>
    </row>
    <row r="757" spans="1:31" ht="15.75" customHeight="1">
      <c r="A757" s="97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  <c r="AA757" s="97"/>
      <c r="AB757" s="97"/>
      <c r="AC757" s="97"/>
      <c r="AD757" s="97"/>
      <c r="AE757" s="97"/>
    </row>
    <row r="758" spans="1:31" ht="15.75" customHeight="1">
      <c r="A758" s="97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  <c r="AA758" s="97"/>
      <c r="AB758" s="97"/>
      <c r="AC758" s="97"/>
      <c r="AD758" s="97"/>
      <c r="AE758" s="97"/>
    </row>
    <row r="759" spans="1:31" ht="15.75" customHeight="1">
      <c r="A759" s="97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  <c r="AA759" s="97"/>
      <c r="AB759" s="97"/>
      <c r="AC759" s="97"/>
      <c r="AD759" s="97"/>
      <c r="AE759" s="97"/>
    </row>
    <row r="760" spans="1:31" ht="15.75" customHeight="1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  <c r="AA760" s="97"/>
      <c r="AB760" s="97"/>
      <c r="AC760" s="97"/>
      <c r="AD760" s="97"/>
      <c r="AE760" s="97"/>
    </row>
    <row r="761" spans="1:31" ht="15.75" customHeight="1">
      <c r="A761" s="97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  <c r="AA761" s="97"/>
      <c r="AB761" s="97"/>
      <c r="AC761" s="97"/>
      <c r="AD761" s="97"/>
      <c r="AE761" s="97"/>
    </row>
    <row r="762" spans="1:31" ht="15.75" customHeight="1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  <c r="AA762" s="97"/>
      <c r="AB762" s="97"/>
      <c r="AC762" s="97"/>
      <c r="AD762" s="97"/>
      <c r="AE762" s="97"/>
    </row>
    <row r="763" spans="1:31" ht="15.75" customHeight="1">
      <c r="A763" s="97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  <c r="AA763" s="97"/>
      <c r="AB763" s="97"/>
      <c r="AC763" s="97"/>
      <c r="AD763" s="97"/>
      <c r="AE763" s="97"/>
    </row>
    <row r="764" spans="1:31" ht="15.75" customHeight="1">
      <c r="A764" s="97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  <c r="AA764" s="97"/>
      <c r="AB764" s="97"/>
      <c r="AC764" s="97"/>
      <c r="AD764" s="97"/>
      <c r="AE764" s="97"/>
    </row>
    <row r="765" spans="1:31" ht="15.75" customHeight="1">
      <c r="A765" s="97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  <c r="AA765" s="97"/>
      <c r="AB765" s="97"/>
      <c r="AC765" s="97"/>
      <c r="AD765" s="97"/>
      <c r="AE765" s="97"/>
    </row>
    <row r="766" spans="1:31" ht="15.75" customHeight="1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  <c r="AA766" s="97"/>
      <c r="AB766" s="97"/>
      <c r="AC766" s="97"/>
      <c r="AD766" s="97"/>
      <c r="AE766" s="97"/>
    </row>
    <row r="767" spans="1:31" ht="15.75" customHeight="1">
      <c r="A767" s="97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  <c r="AA767" s="97"/>
      <c r="AB767" s="97"/>
      <c r="AC767" s="97"/>
      <c r="AD767" s="97"/>
      <c r="AE767" s="97"/>
    </row>
    <row r="768" spans="1:31" ht="15.75" customHeight="1">
      <c r="A768" s="97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  <c r="AA768" s="97"/>
      <c r="AB768" s="97"/>
      <c r="AC768" s="97"/>
      <c r="AD768" s="97"/>
      <c r="AE768" s="97"/>
    </row>
    <row r="769" spans="1:31" ht="15.75" customHeight="1">
      <c r="A769" s="97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  <c r="AA769" s="97"/>
      <c r="AB769" s="97"/>
      <c r="AC769" s="97"/>
      <c r="AD769" s="97"/>
      <c r="AE769" s="97"/>
    </row>
    <row r="770" spans="1:31" ht="15.75" customHeight="1">
      <c r="A770" s="97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  <c r="AA770" s="97"/>
      <c r="AB770" s="97"/>
      <c r="AC770" s="97"/>
      <c r="AD770" s="97"/>
      <c r="AE770" s="97"/>
    </row>
    <row r="771" spans="1:31" ht="15.75" customHeight="1">
      <c r="A771" s="97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  <c r="AA771" s="97"/>
      <c r="AB771" s="97"/>
      <c r="AC771" s="97"/>
      <c r="AD771" s="97"/>
      <c r="AE771" s="97"/>
    </row>
    <row r="772" spans="1:31" ht="15.75" customHeight="1">
      <c r="A772" s="97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  <c r="AA772" s="97"/>
      <c r="AB772" s="97"/>
      <c r="AC772" s="97"/>
      <c r="AD772" s="97"/>
      <c r="AE772" s="97"/>
    </row>
    <row r="773" spans="1:31" ht="15.75" customHeight="1">
      <c r="A773" s="97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  <c r="AA773" s="97"/>
      <c r="AB773" s="97"/>
      <c r="AC773" s="97"/>
      <c r="AD773" s="97"/>
      <c r="AE773" s="97"/>
    </row>
    <row r="774" spans="1:31" ht="15.75" customHeight="1">
      <c r="A774" s="97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  <c r="AA774" s="97"/>
      <c r="AB774" s="97"/>
      <c r="AC774" s="97"/>
      <c r="AD774" s="97"/>
      <c r="AE774" s="97"/>
    </row>
    <row r="775" spans="1:31" ht="15.75" customHeight="1">
      <c r="A775" s="97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  <c r="AA775" s="97"/>
      <c r="AB775" s="97"/>
      <c r="AC775" s="97"/>
      <c r="AD775" s="97"/>
      <c r="AE775" s="97"/>
    </row>
    <row r="776" spans="1:31" ht="15.75" customHeight="1">
      <c r="A776" s="97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  <c r="AA776" s="97"/>
      <c r="AB776" s="97"/>
      <c r="AC776" s="97"/>
      <c r="AD776" s="97"/>
      <c r="AE776" s="97"/>
    </row>
    <row r="777" spans="1:31" ht="15.75" customHeight="1">
      <c r="A777" s="97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  <c r="AA777" s="97"/>
      <c r="AB777" s="97"/>
      <c r="AC777" s="97"/>
      <c r="AD777" s="97"/>
      <c r="AE777" s="97"/>
    </row>
    <row r="778" spans="1:31" ht="15.75" customHeight="1">
      <c r="A778" s="97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  <c r="AA778" s="97"/>
      <c r="AB778" s="97"/>
      <c r="AC778" s="97"/>
      <c r="AD778" s="97"/>
      <c r="AE778" s="97"/>
    </row>
    <row r="779" spans="1:31" ht="15.75" customHeight="1">
      <c r="A779" s="97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  <c r="AA779" s="97"/>
      <c r="AB779" s="97"/>
      <c r="AC779" s="97"/>
      <c r="AD779" s="97"/>
      <c r="AE779" s="97"/>
    </row>
    <row r="780" spans="1:31" ht="15.75" customHeight="1">
      <c r="A780" s="97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  <c r="AA780" s="97"/>
      <c r="AB780" s="97"/>
      <c r="AC780" s="97"/>
      <c r="AD780" s="97"/>
      <c r="AE780" s="97"/>
    </row>
    <row r="781" spans="1:31" ht="15.75" customHeight="1">
      <c r="A781" s="97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  <c r="AA781" s="97"/>
      <c r="AB781" s="97"/>
      <c r="AC781" s="97"/>
      <c r="AD781" s="97"/>
      <c r="AE781" s="97"/>
    </row>
    <row r="782" spans="1:31" ht="15.75" customHeight="1">
      <c r="A782" s="97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  <c r="AA782" s="97"/>
      <c r="AB782" s="97"/>
      <c r="AC782" s="97"/>
      <c r="AD782" s="97"/>
      <c r="AE782" s="97"/>
    </row>
    <row r="783" spans="1:31" ht="15.75" customHeight="1">
      <c r="A783" s="97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  <c r="AA783" s="97"/>
      <c r="AB783" s="97"/>
      <c r="AC783" s="97"/>
      <c r="AD783" s="97"/>
      <c r="AE783" s="97"/>
    </row>
    <row r="784" spans="1:31" ht="15.75" customHeight="1">
      <c r="A784" s="97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  <c r="AA784" s="97"/>
      <c r="AB784" s="97"/>
      <c r="AC784" s="97"/>
      <c r="AD784" s="97"/>
      <c r="AE784" s="97"/>
    </row>
    <row r="785" spans="1:31" ht="15.75" customHeight="1">
      <c r="A785" s="97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  <c r="AA785" s="97"/>
      <c r="AB785" s="97"/>
      <c r="AC785" s="97"/>
      <c r="AD785" s="97"/>
      <c r="AE785" s="97"/>
    </row>
    <row r="786" spans="1:31" ht="15.75" customHeight="1">
      <c r="A786" s="97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  <c r="AA786" s="97"/>
      <c r="AB786" s="97"/>
      <c r="AC786" s="97"/>
      <c r="AD786" s="97"/>
      <c r="AE786" s="97"/>
    </row>
    <row r="787" spans="1:31" ht="15.75" customHeight="1">
      <c r="A787" s="97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  <c r="AA787" s="97"/>
      <c r="AB787" s="97"/>
      <c r="AC787" s="97"/>
      <c r="AD787" s="97"/>
      <c r="AE787" s="97"/>
    </row>
    <row r="788" spans="1:31" ht="15.75" customHeight="1">
      <c r="A788" s="97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  <c r="AA788" s="97"/>
      <c r="AB788" s="97"/>
      <c r="AC788" s="97"/>
      <c r="AD788" s="97"/>
      <c r="AE788" s="97"/>
    </row>
    <row r="789" spans="1:31" ht="15.75" customHeight="1">
      <c r="A789" s="97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  <c r="AA789" s="97"/>
      <c r="AB789" s="97"/>
      <c r="AC789" s="97"/>
      <c r="AD789" s="97"/>
      <c r="AE789" s="97"/>
    </row>
    <row r="790" spans="1:31" ht="15.75" customHeight="1">
      <c r="A790" s="97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  <c r="AA790" s="97"/>
      <c r="AB790" s="97"/>
      <c r="AC790" s="97"/>
      <c r="AD790" s="97"/>
      <c r="AE790" s="97"/>
    </row>
    <row r="791" spans="1:31" ht="15.75" customHeight="1">
      <c r="A791" s="97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  <c r="AA791" s="97"/>
      <c r="AB791" s="97"/>
      <c r="AC791" s="97"/>
      <c r="AD791" s="97"/>
      <c r="AE791" s="97"/>
    </row>
    <row r="792" spans="1:31" ht="15.75" customHeight="1">
      <c r="A792" s="97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  <c r="AA792" s="97"/>
      <c r="AB792" s="97"/>
      <c r="AC792" s="97"/>
      <c r="AD792" s="97"/>
      <c r="AE792" s="97"/>
    </row>
    <row r="793" spans="1:31" ht="15.75" customHeight="1">
      <c r="A793" s="97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  <c r="AA793" s="97"/>
      <c r="AB793" s="97"/>
      <c r="AC793" s="97"/>
      <c r="AD793" s="97"/>
      <c r="AE793" s="97"/>
    </row>
    <row r="794" spans="1:31" ht="15.75" customHeight="1">
      <c r="A794" s="97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  <c r="AA794" s="97"/>
      <c r="AB794" s="97"/>
      <c r="AC794" s="97"/>
      <c r="AD794" s="97"/>
      <c r="AE794" s="97"/>
    </row>
    <row r="795" spans="1:31" ht="15.75" customHeight="1">
      <c r="A795" s="97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  <c r="AA795" s="97"/>
      <c r="AB795" s="97"/>
      <c r="AC795" s="97"/>
      <c r="AD795" s="97"/>
      <c r="AE795" s="97"/>
    </row>
    <row r="796" spans="1:31" ht="15.75" customHeight="1">
      <c r="A796" s="97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  <c r="AA796" s="97"/>
      <c r="AB796" s="97"/>
      <c r="AC796" s="97"/>
      <c r="AD796" s="97"/>
      <c r="AE796" s="97"/>
    </row>
    <row r="797" spans="1:31" ht="15.75" customHeight="1">
      <c r="A797" s="97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  <c r="AA797" s="97"/>
      <c r="AB797" s="97"/>
      <c r="AC797" s="97"/>
      <c r="AD797" s="97"/>
      <c r="AE797" s="97"/>
    </row>
    <row r="798" spans="1:31" ht="15.75" customHeight="1">
      <c r="A798" s="97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  <c r="AA798" s="97"/>
      <c r="AB798" s="97"/>
      <c r="AC798" s="97"/>
      <c r="AD798" s="97"/>
      <c r="AE798" s="97"/>
    </row>
    <row r="799" spans="1:31" ht="15.75" customHeight="1">
      <c r="A799" s="97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  <c r="AA799" s="97"/>
      <c r="AB799" s="97"/>
      <c r="AC799" s="97"/>
      <c r="AD799" s="97"/>
      <c r="AE799" s="97"/>
    </row>
    <row r="800" spans="1:31" ht="15.75" customHeight="1">
      <c r="A800" s="97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  <c r="AA800" s="97"/>
      <c r="AB800" s="97"/>
      <c r="AC800" s="97"/>
      <c r="AD800" s="97"/>
      <c r="AE800" s="97"/>
    </row>
    <row r="801" spans="1:31" ht="15.75" customHeight="1">
      <c r="A801" s="97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  <c r="AA801" s="97"/>
      <c r="AB801" s="97"/>
      <c r="AC801" s="97"/>
      <c r="AD801" s="97"/>
      <c r="AE801" s="97"/>
    </row>
    <row r="802" spans="1:31" ht="15.75" customHeight="1">
      <c r="A802" s="97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  <c r="AA802" s="97"/>
      <c r="AB802" s="97"/>
      <c r="AC802" s="97"/>
      <c r="AD802" s="97"/>
      <c r="AE802" s="97"/>
    </row>
    <row r="803" spans="1:31" ht="15.75" customHeight="1">
      <c r="A803" s="97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  <c r="AA803" s="97"/>
      <c r="AB803" s="97"/>
      <c r="AC803" s="97"/>
      <c r="AD803" s="97"/>
      <c r="AE803" s="97"/>
    </row>
    <row r="804" spans="1:31" ht="15.75" customHeight="1">
      <c r="A804" s="97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  <c r="AA804" s="97"/>
      <c r="AB804" s="97"/>
      <c r="AC804" s="97"/>
      <c r="AD804" s="97"/>
      <c r="AE804" s="97"/>
    </row>
    <row r="805" spans="1:31" ht="15.75" customHeight="1">
      <c r="A805" s="97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  <c r="AA805" s="97"/>
      <c r="AB805" s="97"/>
      <c r="AC805" s="97"/>
      <c r="AD805" s="97"/>
      <c r="AE805" s="97"/>
    </row>
    <row r="806" spans="1:31" ht="15.75" customHeight="1">
      <c r="A806" s="97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  <c r="AA806" s="97"/>
      <c r="AB806" s="97"/>
      <c r="AC806" s="97"/>
      <c r="AD806" s="97"/>
      <c r="AE806" s="97"/>
    </row>
    <row r="807" spans="1:31" ht="15.75" customHeight="1">
      <c r="A807" s="97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  <c r="AA807" s="97"/>
      <c r="AB807" s="97"/>
      <c r="AC807" s="97"/>
      <c r="AD807" s="97"/>
      <c r="AE807" s="97"/>
    </row>
    <row r="808" spans="1:31" ht="15.75" customHeight="1">
      <c r="A808" s="97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  <c r="AA808" s="97"/>
      <c r="AB808" s="97"/>
      <c r="AC808" s="97"/>
      <c r="AD808" s="97"/>
      <c r="AE808" s="97"/>
    </row>
    <row r="809" spans="1:31" ht="15.75" customHeight="1">
      <c r="A809" s="97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  <c r="AA809" s="97"/>
      <c r="AB809" s="97"/>
      <c r="AC809" s="97"/>
      <c r="AD809" s="97"/>
      <c r="AE809" s="97"/>
    </row>
    <row r="810" spans="1:31" ht="15.75" customHeight="1">
      <c r="A810" s="97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  <c r="AA810" s="97"/>
      <c r="AB810" s="97"/>
      <c r="AC810" s="97"/>
      <c r="AD810" s="97"/>
      <c r="AE810" s="97"/>
    </row>
    <row r="811" spans="1:31" ht="15.75" customHeight="1">
      <c r="A811" s="97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  <c r="AA811" s="97"/>
      <c r="AB811" s="97"/>
      <c r="AC811" s="97"/>
      <c r="AD811" s="97"/>
      <c r="AE811" s="97"/>
    </row>
    <row r="812" spans="1:31" ht="15.75" customHeight="1">
      <c r="A812" s="97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  <c r="AA812" s="97"/>
      <c r="AB812" s="97"/>
      <c r="AC812" s="97"/>
      <c r="AD812" s="97"/>
      <c r="AE812" s="97"/>
    </row>
    <row r="813" spans="1:31" ht="15.75" customHeight="1">
      <c r="A813" s="97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  <c r="AA813" s="97"/>
      <c r="AB813" s="97"/>
      <c r="AC813" s="97"/>
      <c r="AD813" s="97"/>
      <c r="AE813" s="97"/>
    </row>
    <row r="814" spans="1:31" ht="15.75" customHeight="1">
      <c r="A814" s="97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  <c r="AA814" s="97"/>
      <c r="AB814" s="97"/>
      <c r="AC814" s="97"/>
      <c r="AD814" s="97"/>
      <c r="AE814" s="97"/>
    </row>
    <row r="815" spans="1:31" ht="15.75" customHeight="1">
      <c r="A815" s="97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  <c r="AA815" s="97"/>
      <c r="AB815" s="97"/>
      <c r="AC815" s="97"/>
      <c r="AD815" s="97"/>
      <c r="AE815" s="97"/>
    </row>
    <row r="816" spans="1:31" ht="15.75" customHeight="1">
      <c r="A816" s="97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  <c r="AA816" s="97"/>
      <c r="AB816" s="97"/>
      <c r="AC816" s="97"/>
      <c r="AD816" s="97"/>
      <c r="AE816" s="97"/>
    </row>
    <row r="817" spans="1:31" ht="15.75" customHeight="1">
      <c r="A817" s="97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  <c r="AA817" s="97"/>
      <c r="AB817" s="97"/>
      <c r="AC817" s="97"/>
      <c r="AD817" s="97"/>
      <c r="AE817" s="97"/>
    </row>
    <row r="818" spans="1:31" ht="15.75" customHeight="1">
      <c r="A818" s="97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  <c r="AA818" s="97"/>
      <c r="AB818" s="97"/>
      <c r="AC818" s="97"/>
      <c r="AD818" s="97"/>
      <c r="AE818" s="97"/>
    </row>
    <row r="819" spans="1:31" ht="15.75" customHeight="1">
      <c r="A819" s="97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  <c r="AA819" s="97"/>
      <c r="AB819" s="97"/>
      <c r="AC819" s="97"/>
      <c r="AD819" s="97"/>
      <c r="AE819" s="97"/>
    </row>
    <row r="820" spans="1:31" ht="15.75" customHeight="1">
      <c r="A820" s="97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  <c r="AA820" s="97"/>
      <c r="AB820" s="97"/>
      <c r="AC820" s="97"/>
      <c r="AD820" s="97"/>
      <c r="AE820" s="97"/>
    </row>
    <row r="821" spans="1:31" ht="15.75" customHeight="1">
      <c r="A821" s="97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  <c r="AA821" s="97"/>
      <c r="AB821" s="97"/>
      <c r="AC821" s="97"/>
      <c r="AD821" s="97"/>
      <c r="AE821" s="97"/>
    </row>
    <row r="822" spans="1:31" ht="15.75" customHeight="1">
      <c r="A822" s="97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  <c r="AA822" s="97"/>
      <c r="AB822" s="97"/>
      <c r="AC822" s="97"/>
      <c r="AD822" s="97"/>
      <c r="AE822" s="97"/>
    </row>
    <row r="823" spans="1:31" ht="15.75" customHeight="1">
      <c r="A823" s="97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  <c r="AA823" s="97"/>
      <c r="AB823" s="97"/>
      <c r="AC823" s="97"/>
      <c r="AD823" s="97"/>
      <c r="AE823" s="97"/>
    </row>
    <row r="824" spans="1:31" ht="15.75" customHeight="1">
      <c r="A824" s="97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  <c r="AA824" s="97"/>
      <c r="AB824" s="97"/>
      <c r="AC824" s="97"/>
      <c r="AD824" s="97"/>
      <c r="AE824" s="97"/>
    </row>
    <row r="825" spans="1:31" ht="15.75" customHeight="1">
      <c r="A825" s="97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  <c r="AA825" s="97"/>
      <c r="AB825" s="97"/>
      <c r="AC825" s="97"/>
      <c r="AD825" s="97"/>
      <c r="AE825" s="97"/>
    </row>
    <row r="826" spans="1:31" ht="15.75" customHeight="1">
      <c r="A826" s="97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  <c r="AA826" s="97"/>
      <c r="AB826" s="97"/>
      <c r="AC826" s="97"/>
      <c r="AD826" s="97"/>
      <c r="AE826" s="97"/>
    </row>
    <row r="827" spans="1:31" ht="15.75" customHeight="1">
      <c r="A827" s="97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  <c r="AA827" s="97"/>
      <c r="AB827" s="97"/>
      <c r="AC827" s="97"/>
      <c r="AD827" s="97"/>
      <c r="AE827" s="97"/>
    </row>
    <row r="828" spans="1:31" ht="15.75" customHeight="1">
      <c r="A828" s="97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  <c r="AA828" s="97"/>
      <c r="AB828" s="97"/>
      <c r="AC828" s="97"/>
      <c r="AD828" s="97"/>
      <c r="AE828" s="97"/>
    </row>
    <row r="829" spans="1:31" ht="15.75" customHeight="1">
      <c r="A829" s="97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  <c r="AA829" s="97"/>
      <c r="AB829" s="97"/>
      <c r="AC829" s="97"/>
      <c r="AD829" s="97"/>
      <c r="AE829" s="97"/>
    </row>
    <row r="830" spans="1:31" ht="15.75" customHeight="1">
      <c r="A830" s="97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  <c r="AA830" s="97"/>
      <c r="AB830" s="97"/>
      <c r="AC830" s="97"/>
      <c r="AD830" s="97"/>
      <c r="AE830" s="97"/>
    </row>
    <row r="831" spans="1:31" ht="15.75" customHeight="1">
      <c r="A831" s="97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  <c r="AA831" s="97"/>
      <c r="AB831" s="97"/>
      <c r="AC831" s="97"/>
      <c r="AD831" s="97"/>
      <c r="AE831" s="97"/>
    </row>
    <row r="832" spans="1:31" ht="15.75" customHeight="1">
      <c r="A832" s="97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  <c r="AA832" s="97"/>
      <c r="AB832" s="97"/>
      <c r="AC832" s="97"/>
      <c r="AD832" s="97"/>
      <c r="AE832" s="97"/>
    </row>
    <row r="833" spans="1:31" ht="15.75" customHeight="1">
      <c r="A833" s="97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  <c r="AA833" s="97"/>
      <c r="AB833" s="97"/>
      <c r="AC833" s="97"/>
      <c r="AD833" s="97"/>
      <c r="AE833" s="97"/>
    </row>
    <row r="834" spans="1:31" ht="15.75" customHeight="1">
      <c r="A834" s="97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  <c r="AA834" s="97"/>
      <c r="AB834" s="97"/>
      <c r="AC834" s="97"/>
      <c r="AD834" s="97"/>
      <c r="AE834" s="97"/>
    </row>
    <row r="835" spans="1:31" ht="15.75" customHeight="1">
      <c r="A835" s="97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  <c r="AA835" s="97"/>
      <c r="AB835" s="97"/>
      <c r="AC835" s="97"/>
      <c r="AD835" s="97"/>
      <c r="AE835" s="97"/>
    </row>
    <row r="836" spans="1:31" ht="15.75" customHeight="1">
      <c r="A836" s="97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  <c r="AA836" s="97"/>
      <c r="AB836" s="97"/>
      <c r="AC836" s="97"/>
      <c r="AD836" s="97"/>
      <c r="AE836" s="97"/>
    </row>
    <row r="837" spans="1:31" ht="15.75" customHeight="1">
      <c r="A837" s="97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  <c r="AA837" s="97"/>
      <c r="AB837" s="97"/>
      <c r="AC837" s="97"/>
      <c r="AD837" s="97"/>
      <c r="AE837" s="97"/>
    </row>
    <row r="838" spans="1:31" ht="15.75" customHeight="1">
      <c r="A838" s="97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  <c r="AA838" s="97"/>
      <c r="AB838" s="97"/>
      <c r="AC838" s="97"/>
      <c r="AD838" s="97"/>
      <c r="AE838" s="97"/>
    </row>
    <row r="839" spans="1:31" ht="15.75" customHeight="1">
      <c r="A839" s="97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  <c r="AA839" s="97"/>
      <c r="AB839" s="97"/>
      <c r="AC839" s="97"/>
      <c r="AD839" s="97"/>
      <c r="AE839" s="97"/>
    </row>
    <row r="840" spans="1:31" ht="15.75" customHeight="1">
      <c r="A840" s="97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  <c r="AA840" s="97"/>
      <c r="AB840" s="97"/>
      <c r="AC840" s="97"/>
      <c r="AD840" s="97"/>
      <c r="AE840" s="97"/>
    </row>
    <row r="841" spans="1:31" ht="15.75" customHeight="1">
      <c r="A841" s="97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  <c r="AA841" s="97"/>
      <c r="AB841" s="97"/>
      <c r="AC841" s="97"/>
      <c r="AD841" s="97"/>
      <c r="AE841" s="97"/>
    </row>
    <row r="842" spans="1:31" ht="15.75" customHeight="1">
      <c r="A842" s="97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  <c r="AA842" s="97"/>
      <c r="AB842" s="97"/>
      <c r="AC842" s="97"/>
      <c r="AD842" s="97"/>
      <c r="AE842" s="97"/>
    </row>
    <row r="843" spans="1:31" ht="15.75" customHeight="1">
      <c r="A843" s="97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  <c r="AA843" s="97"/>
      <c r="AB843" s="97"/>
      <c r="AC843" s="97"/>
      <c r="AD843" s="97"/>
      <c r="AE843" s="97"/>
    </row>
    <row r="844" spans="1:31" ht="15.75" customHeight="1">
      <c r="A844" s="97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  <c r="AA844" s="97"/>
      <c r="AB844" s="97"/>
      <c r="AC844" s="97"/>
      <c r="AD844" s="97"/>
      <c r="AE844" s="97"/>
    </row>
    <row r="845" spans="1:31" ht="15.75" customHeight="1">
      <c r="A845" s="97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  <c r="AA845" s="97"/>
      <c r="AB845" s="97"/>
      <c r="AC845" s="97"/>
      <c r="AD845" s="97"/>
      <c r="AE845" s="97"/>
    </row>
    <row r="846" spans="1:31" ht="15.75" customHeight="1">
      <c r="A846" s="97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  <c r="AA846" s="97"/>
      <c r="AB846" s="97"/>
      <c r="AC846" s="97"/>
      <c r="AD846" s="97"/>
      <c r="AE846" s="97"/>
    </row>
    <row r="847" spans="1:31" ht="15.75" customHeight="1">
      <c r="A847" s="97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  <c r="AA847" s="97"/>
      <c r="AB847" s="97"/>
      <c r="AC847" s="97"/>
      <c r="AD847" s="97"/>
      <c r="AE847" s="97"/>
    </row>
    <row r="848" spans="1:31" ht="15.75" customHeight="1">
      <c r="A848" s="97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  <c r="AA848" s="97"/>
      <c r="AB848" s="97"/>
      <c r="AC848" s="97"/>
      <c r="AD848" s="97"/>
      <c r="AE848" s="97"/>
    </row>
    <row r="849" spans="1:31" ht="15.75" customHeight="1">
      <c r="A849" s="97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  <c r="AA849" s="97"/>
      <c r="AB849" s="97"/>
      <c r="AC849" s="97"/>
      <c r="AD849" s="97"/>
      <c r="AE849" s="97"/>
    </row>
    <row r="850" spans="1:31" ht="15.75" customHeight="1">
      <c r="A850" s="97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  <c r="AA850" s="97"/>
      <c r="AB850" s="97"/>
      <c r="AC850" s="97"/>
      <c r="AD850" s="97"/>
      <c r="AE850" s="97"/>
    </row>
    <row r="851" spans="1:31" ht="15.75" customHeight="1">
      <c r="A851" s="97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  <c r="AA851" s="97"/>
      <c r="AB851" s="97"/>
      <c r="AC851" s="97"/>
      <c r="AD851" s="97"/>
      <c r="AE851" s="97"/>
    </row>
    <row r="852" spans="1:31" ht="15.75" customHeight="1">
      <c r="A852" s="97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  <c r="AA852" s="97"/>
      <c r="AB852" s="97"/>
      <c r="AC852" s="97"/>
      <c r="AD852" s="97"/>
      <c r="AE852" s="97"/>
    </row>
    <row r="853" spans="1:31" ht="15.75" customHeight="1">
      <c r="A853" s="97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  <c r="AA853" s="97"/>
      <c r="AB853" s="97"/>
      <c r="AC853" s="97"/>
      <c r="AD853" s="97"/>
      <c r="AE853" s="97"/>
    </row>
    <row r="854" spans="1:31" ht="15.75" customHeight="1">
      <c r="A854" s="97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  <c r="AA854" s="97"/>
      <c r="AB854" s="97"/>
      <c r="AC854" s="97"/>
      <c r="AD854" s="97"/>
      <c r="AE854" s="97"/>
    </row>
    <row r="855" spans="1:31" ht="15.75" customHeight="1">
      <c r="A855" s="97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  <c r="AA855" s="97"/>
      <c r="AB855" s="97"/>
      <c r="AC855" s="97"/>
      <c r="AD855" s="97"/>
      <c r="AE855" s="97"/>
    </row>
    <row r="856" spans="1:31" ht="15.75" customHeight="1">
      <c r="A856" s="97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  <c r="AA856" s="97"/>
      <c r="AB856" s="97"/>
      <c r="AC856" s="97"/>
      <c r="AD856" s="97"/>
      <c r="AE856" s="97"/>
    </row>
    <row r="857" spans="1:31" ht="15.75" customHeight="1">
      <c r="A857" s="97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  <c r="AA857" s="97"/>
      <c r="AB857" s="97"/>
      <c r="AC857" s="97"/>
      <c r="AD857" s="97"/>
      <c r="AE857" s="97"/>
    </row>
    <row r="858" spans="1:31" ht="15.75" customHeight="1">
      <c r="A858" s="97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  <c r="AA858" s="97"/>
      <c r="AB858" s="97"/>
      <c r="AC858" s="97"/>
      <c r="AD858" s="97"/>
      <c r="AE858" s="97"/>
    </row>
    <row r="859" spans="1:31" ht="15.75" customHeight="1">
      <c r="A859" s="97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  <c r="AA859" s="97"/>
      <c r="AB859" s="97"/>
      <c r="AC859" s="97"/>
      <c r="AD859" s="97"/>
      <c r="AE859" s="97"/>
    </row>
    <row r="860" spans="1:31" ht="15.75" customHeight="1">
      <c r="A860" s="97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  <c r="AA860" s="97"/>
      <c r="AB860" s="97"/>
      <c r="AC860" s="97"/>
      <c r="AD860" s="97"/>
      <c r="AE860" s="97"/>
    </row>
    <row r="861" spans="1:31" ht="15.75" customHeight="1">
      <c r="A861" s="97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  <c r="AA861" s="97"/>
      <c r="AB861" s="97"/>
      <c r="AC861" s="97"/>
      <c r="AD861" s="97"/>
      <c r="AE861" s="97"/>
    </row>
    <row r="862" spans="1:31" ht="15.75" customHeight="1">
      <c r="A862" s="97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  <c r="AA862" s="97"/>
      <c r="AB862" s="97"/>
      <c r="AC862" s="97"/>
      <c r="AD862" s="97"/>
      <c r="AE862" s="97"/>
    </row>
    <row r="863" spans="1:31" ht="15.75" customHeight="1">
      <c r="A863" s="97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  <c r="AA863" s="97"/>
      <c r="AB863" s="97"/>
      <c r="AC863" s="97"/>
      <c r="AD863" s="97"/>
      <c r="AE863" s="97"/>
    </row>
    <row r="864" spans="1:31" ht="15.75" customHeight="1">
      <c r="A864" s="97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  <c r="AA864" s="97"/>
      <c r="AB864" s="97"/>
      <c r="AC864" s="97"/>
      <c r="AD864" s="97"/>
      <c r="AE864" s="97"/>
    </row>
    <row r="865" spans="1:31" ht="15.75" customHeight="1">
      <c r="A865" s="97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  <c r="AA865" s="97"/>
      <c r="AB865" s="97"/>
      <c r="AC865" s="97"/>
      <c r="AD865" s="97"/>
      <c r="AE865" s="97"/>
    </row>
    <row r="866" spans="1:31" ht="15.75" customHeight="1">
      <c r="A866" s="97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  <c r="AA866" s="97"/>
      <c r="AB866" s="97"/>
      <c r="AC866" s="97"/>
      <c r="AD866" s="97"/>
      <c r="AE866" s="97"/>
    </row>
    <row r="867" spans="1:31" ht="15.75" customHeight="1">
      <c r="A867" s="97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  <c r="AA867" s="97"/>
      <c r="AB867" s="97"/>
      <c r="AC867" s="97"/>
      <c r="AD867" s="97"/>
      <c r="AE867" s="97"/>
    </row>
    <row r="868" spans="1:31" ht="15.75" customHeight="1">
      <c r="A868" s="97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  <c r="AA868" s="97"/>
      <c r="AB868" s="97"/>
      <c r="AC868" s="97"/>
      <c r="AD868" s="97"/>
      <c r="AE868" s="97"/>
    </row>
    <row r="869" spans="1:31" ht="15.75" customHeight="1">
      <c r="A869" s="97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  <c r="AA869" s="97"/>
      <c r="AB869" s="97"/>
      <c r="AC869" s="97"/>
      <c r="AD869" s="97"/>
      <c r="AE869" s="97"/>
    </row>
    <row r="870" spans="1:31" ht="15.75" customHeight="1">
      <c r="A870" s="97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  <c r="AA870" s="97"/>
      <c r="AB870" s="97"/>
      <c r="AC870" s="97"/>
      <c r="AD870" s="97"/>
      <c r="AE870" s="97"/>
    </row>
    <row r="871" spans="1:31" ht="15.75" customHeight="1">
      <c r="A871" s="97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  <c r="AA871" s="97"/>
      <c r="AB871" s="97"/>
      <c r="AC871" s="97"/>
      <c r="AD871" s="97"/>
      <c r="AE871" s="97"/>
    </row>
    <row r="872" spans="1:31" ht="15.75" customHeight="1">
      <c r="A872" s="97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  <c r="AA872" s="97"/>
      <c r="AB872" s="97"/>
      <c r="AC872" s="97"/>
      <c r="AD872" s="97"/>
      <c r="AE872" s="97"/>
    </row>
    <row r="873" spans="1:31" ht="15.75" customHeight="1">
      <c r="A873" s="97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  <c r="AA873" s="97"/>
      <c r="AB873" s="97"/>
      <c r="AC873" s="97"/>
      <c r="AD873" s="97"/>
      <c r="AE873" s="97"/>
    </row>
    <row r="874" spans="1:31" ht="15.75" customHeight="1">
      <c r="A874" s="97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  <c r="AA874" s="97"/>
      <c r="AB874" s="97"/>
      <c r="AC874" s="97"/>
      <c r="AD874" s="97"/>
      <c r="AE874" s="97"/>
    </row>
    <row r="875" spans="1:31" ht="15.75" customHeight="1">
      <c r="A875" s="97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  <c r="AA875" s="97"/>
      <c r="AB875" s="97"/>
      <c r="AC875" s="97"/>
      <c r="AD875" s="97"/>
      <c r="AE875" s="97"/>
    </row>
    <row r="876" spans="1:31" ht="15.75" customHeight="1">
      <c r="A876" s="97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  <c r="AA876" s="97"/>
      <c r="AB876" s="97"/>
      <c r="AC876" s="97"/>
      <c r="AD876" s="97"/>
      <c r="AE876" s="97"/>
    </row>
    <row r="877" spans="1:31" ht="15.75" customHeight="1">
      <c r="A877" s="97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  <c r="AA877" s="97"/>
      <c r="AB877" s="97"/>
      <c r="AC877" s="97"/>
      <c r="AD877" s="97"/>
      <c r="AE877" s="97"/>
    </row>
    <row r="878" spans="1:31" ht="15.75" customHeight="1">
      <c r="A878" s="97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  <c r="AA878" s="97"/>
      <c r="AB878" s="97"/>
      <c r="AC878" s="97"/>
      <c r="AD878" s="97"/>
      <c r="AE878" s="97"/>
    </row>
    <row r="879" spans="1:31" ht="15.75" customHeight="1">
      <c r="A879" s="97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  <c r="AA879" s="97"/>
      <c r="AB879" s="97"/>
      <c r="AC879" s="97"/>
      <c r="AD879" s="97"/>
      <c r="AE879" s="97"/>
    </row>
    <row r="880" spans="1:31" ht="15.75" customHeight="1">
      <c r="A880" s="97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  <c r="AA880" s="97"/>
      <c r="AB880" s="97"/>
      <c r="AC880" s="97"/>
      <c r="AD880" s="97"/>
      <c r="AE880" s="97"/>
    </row>
    <row r="881" spans="1:31" ht="15.75" customHeight="1">
      <c r="A881" s="97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  <c r="AA881" s="97"/>
      <c r="AB881" s="97"/>
      <c r="AC881" s="97"/>
      <c r="AD881" s="97"/>
      <c r="AE881" s="97"/>
    </row>
    <row r="882" spans="1:31" ht="15.75" customHeight="1">
      <c r="A882" s="97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  <c r="AA882" s="97"/>
      <c r="AB882" s="97"/>
      <c r="AC882" s="97"/>
      <c r="AD882" s="97"/>
      <c r="AE882" s="97"/>
    </row>
    <row r="883" spans="1:31" ht="15.75" customHeight="1">
      <c r="A883" s="97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  <c r="AA883" s="97"/>
      <c r="AB883" s="97"/>
      <c r="AC883" s="97"/>
      <c r="AD883" s="97"/>
      <c r="AE883" s="97"/>
    </row>
    <row r="884" spans="1:31" ht="15.75" customHeight="1">
      <c r="A884" s="97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  <c r="AA884" s="97"/>
      <c r="AB884" s="97"/>
      <c r="AC884" s="97"/>
      <c r="AD884" s="97"/>
      <c r="AE884" s="97"/>
    </row>
    <row r="885" spans="1:31" ht="15.75" customHeight="1">
      <c r="A885" s="97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  <c r="AA885" s="97"/>
      <c r="AB885" s="97"/>
      <c r="AC885" s="97"/>
      <c r="AD885" s="97"/>
      <c r="AE885" s="97"/>
    </row>
    <row r="886" spans="1:31" ht="15.75" customHeight="1">
      <c r="A886" s="97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  <c r="AA886" s="97"/>
      <c r="AB886" s="97"/>
      <c r="AC886" s="97"/>
      <c r="AD886" s="97"/>
      <c r="AE886" s="97"/>
    </row>
    <row r="887" spans="1:31" ht="15.75" customHeight="1">
      <c r="A887" s="97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  <c r="AA887" s="97"/>
      <c r="AB887" s="97"/>
      <c r="AC887" s="97"/>
      <c r="AD887" s="97"/>
      <c r="AE887" s="97"/>
    </row>
    <row r="888" spans="1:31" ht="15.75" customHeight="1">
      <c r="A888" s="97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  <c r="AA888" s="97"/>
      <c r="AB888" s="97"/>
      <c r="AC888" s="97"/>
      <c r="AD888" s="97"/>
      <c r="AE888" s="97"/>
    </row>
    <row r="889" spans="1:31" ht="15.75" customHeight="1">
      <c r="A889" s="97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  <c r="AA889" s="97"/>
      <c r="AB889" s="97"/>
      <c r="AC889" s="97"/>
      <c r="AD889" s="97"/>
      <c r="AE889" s="97"/>
    </row>
    <row r="890" spans="1:31" ht="15.75" customHeight="1">
      <c r="A890" s="97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  <c r="AA890" s="97"/>
      <c r="AB890" s="97"/>
      <c r="AC890" s="97"/>
      <c r="AD890" s="97"/>
      <c r="AE890" s="97"/>
    </row>
    <row r="891" spans="1:31" ht="15.75" customHeight="1">
      <c r="A891" s="97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  <c r="AA891" s="97"/>
      <c r="AB891" s="97"/>
      <c r="AC891" s="97"/>
      <c r="AD891" s="97"/>
      <c r="AE891" s="97"/>
    </row>
    <row r="892" spans="1:31" ht="15.75" customHeight="1">
      <c r="A892" s="97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  <c r="AA892" s="97"/>
      <c r="AB892" s="97"/>
      <c r="AC892" s="97"/>
      <c r="AD892" s="97"/>
      <c r="AE892" s="97"/>
    </row>
    <row r="893" spans="1:31" ht="15.75" customHeight="1">
      <c r="A893" s="97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  <c r="AA893" s="97"/>
      <c r="AB893" s="97"/>
      <c r="AC893" s="97"/>
      <c r="AD893" s="97"/>
      <c r="AE893" s="97"/>
    </row>
    <row r="894" spans="1:31" ht="15.75" customHeight="1">
      <c r="A894" s="97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  <c r="AA894" s="97"/>
      <c r="AB894" s="97"/>
      <c r="AC894" s="97"/>
      <c r="AD894" s="97"/>
      <c r="AE894" s="97"/>
    </row>
    <row r="895" spans="1:31" ht="15.75" customHeight="1">
      <c r="A895" s="97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  <c r="AA895" s="97"/>
      <c r="AB895" s="97"/>
      <c r="AC895" s="97"/>
      <c r="AD895" s="97"/>
      <c r="AE895" s="97"/>
    </row>
    <row r="896" spans="1:31" ht="15.75" customHeight="1">
      <c r="A896" s="97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  <c r="AA896" s="97"/>
      <c r="AB896" s="97"/>
      <c r="AC896" s="97"/>
      <c r="AD896" s="97"/>
      <c r="AE896" s="97"/>
    </row>
    <row r="897" spans="1:31" ht="15.75" customHeight="1">
      <c r="A897" s="97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  <c r="AA897" s="97"/>
      <c r="AB897" s="97"/>
      <c r="AC897" s="97"/>
      <c r="AD897" s="97"/>
      <c r="AE897" s="97"/>
    </row>
    <row r="898" spans="1:31" ht="15.75" customHeight="1">
      <c r="A898" s="97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  <c r="AA898" s="97"/>
      <c r="AB898" s="97"/>
      <c r="AC898" s="97"/>
      <c r="AD898" s="97"/>
      <c r="AE898" s="97"/>
    </row>
    <row r="899" spans="1:31" ht="15.75" customHeight="1">
      <c r="A899" s="97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  <c r="AA899" s="97"/>
      <c r="AB899" s="97"/>
      <c r="AC899" s="97"/>
      <c r="AD899" s="97"/>
      <c r="AE899" s="97"/>
    </row>
    <row r="900" spans="1:31" ht="15.75" customHeight="1">
      <c r="A900" s="97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  <c r="AA900" s="97"/>
      <c r="AB900" s="97"/>
      <c r="AC900" s="97"/>
      <c r="AD900" s="97"/>
      <c r="AE900" s="97"/>
    </row>
    <row r="901" spans="1:31" ht="15.75" customHeight="1">
      <c r="A901" s="97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  <c r="AA901" s="97"/>
      <c r="AB901" s="97"/>
      <c r="AC901" s="97"/>
      <c r="AD901" s="97"/>
      <c r="AE901" s="97"/>
    </row>
    <row r="902" spans="1:31" ht="15.75" customHeight="1">
      <c r="A902" s="97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  <c r="AA902" s="97"/>
      <c r="AB902" s="97"/>
      <c r="AC902" s="97"/>
      <c r="AD902" s="97"/>
      <c r="AE902" s="97"/>
    </row>
    <row r="903" spans="1:31" ht="15.75" customHeight="1">
      <c r="A903" s="97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  <c r="AA903" s="97"/>
      <c r="AB903" s="97"/>
      <c r="AC903" s="97"/>
      <c r="AD903" s="97"/>
      <c r="AE903" s="97"/>
    </row>
    <row r="904" spans="1:31" ht="15.75" customHeight="1">
      <c r="A904" s="97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  <c r="AA904" s="97"/>
      <c r="AB904" s="97"/>
      <c r="AC904" s="97"/>
      <c r="AD904" s="97"/>
      <c r="AE904" s="97"/>
    </row>
    <row r="905" spans="1:31" ht="15.75" customHeight="1">
      <c r="A905" s="97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  <c r="AA905" s="97"/>
      <c r="AB905" s="97"/>
      <c r="AC905" s="97"/>
      <c r="AD905" s="97"/>
      <c r="AE905" s="97"/>
    </row>
    <row r="906" spans="1:31" ht="15.75" customHeight="1">
      <c r="A906" s="97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  <c r="AA906" s="97"/>
      <c r="AB906" s="97"/>
      <c r="AC906" s="97"/>
      <c r="AD906" s="97"/>
      <c r="AE906" s="97"/>
    </row>
    <row r="907" spans="1:31" ht="15.75" customHeight="1">
      <c r="A907" s="97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  <c r="AA907" s="97"/>
      <c r="AB907" s="97"/>
      <c r="AC907" s="97"/>
      <c r="AD907" s="97"/>
      <c r="AE907" s="97"/>
    </row>
    <row r="908" spans="1:31" ht="15.75" customHeight="1">
      <c r="A908" s="97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  <c r="AA908" s="97"/>
      <c r="AB908" s="97"/>
      <c r="AC908" s="97"/>
      <c r="AD908" s="97"/>
      <c r="AE908" s="97"/>
    </row>
    <row r="909" spans="1:31" ht="15.75" customHeight="1">
      <c r="A909" s="97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  <c r="AA909" s="97"/>
      <c r="AB909" s="97"/>
      <c r="AC909" s="97"/>
      <c r="AD909" s="97"/>
      <c r="AE909" s="97"/>
    </row>
    <row r="910" spans="1:31" ht="15.75" customHeight="1">
      <c r="A910" s="97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  <c r="AA910" s="97"/>
      <c r="AB910" s="97"/>
      <c r="AC910" s="97"/>
      <c r="AD910" s="97"/>
      <c r="AE910" s="97"/>
    </row>
    <row r="911" spans="1:31" ht="15.75" customHeight="1">
      <c r="A911" s="97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  <c r="AA911" s="97"/>
      <c r="AB911" s="97"/>
      <c r="AC911" s="97"/>
      <c r="AD911" s="97"/>
      <c r="AE911" s="97"/>
    </row>
    <row r="912" spans="1:31" ht="15" customHeight="1">
      <c r="F912" s="97"/>
    </row>
    <row r="913" spans="6:6" ht="15" customHeight="1">
      <c r="F913" s="97"/>
    </row>
  </sheetData>
  <mergeCells count="4">
    <mergeCell ref="A1:O1"/>
    <mergeCell ref="A2:O2"/>
    <mergeCell ref="A4:O4"/>
    <mergeCell ref="B23:C23"/>
  </mergeCells>
  <hyperlinks>
    <hyperlink ref="N9" r:id="rId1" xr:uid="{D8408436-E575-4566-BD39-E93928E9950A}"/>
    <hyperlink ref="N10" r:id="rId2" xr:uid="{6719AC09-F1E6-4E65-8F63-894D2DCEB42E}"/>
    <hyperlink ref="N11" r:id="rId3" xr:uid="{EC5E2A6F-E095-4BA2-BAD1-69A1C5E12E6B}"/>
    <hyperlink ref="N12" r:id="rId4" xr:uid="{EF73183F-DE7B-479F-A6FA-4EFFAA16D94C}"/>
    <hyperlink ref="N14" r:id="rId5" xr:uid="{855B548A-9294-4FB8-B68A-8C2837FE736E}"/>
    <hyperlink ref="N17" r:id="rId6" xr:uid="{8BE26E61-C434-42C4-9724-537226F40F16}"/>
    <hyperlink ref="N18" r:id="rId7" xr:uid="{0E057734-C9E0-407B-8FDE-503D00A7A815}"/>
    <hyperlink ref="N19" r:id="rId8" xr:uid="{C1B10CC6-2B17-4E2D-A61E-9DE8DA4F5C4E}"/>
    <hyperlink ref="N20" r:id="rId9" xr:uid="{7A05E211-D8A6-4C42-B9D0-A306F0AA0AB3}"/>
  </hyperlinks>
  <pageMargins left="0.7" right="0.7" top="0.75" bottom="0.75" header="0" footer="0"/>
  <pageSetup orientation="landscape"/>
  <drawing r:id="rId1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AEC2EF6C-738D-4E4A-B9F7-100C9B2F8CC9}">
          <x14:formula1>
            <xm:f>Criterios!$A$14:$A$26</xm:f>
          </x14:formula1>
          <xm:sqref>O6:O9 O17:O20</xm:sqref>
        </x14:dataValidation>
        <x14:dataValidation type="list" allowBlank="1" showErrorMessage="1" xr:uid="{0CE99369-C30A-4B95-8B2A-0C8EC63D932F}">
          <x14:formula1>
            <xm:f>Criterios!$A$2:$A$11</xm:f>
          </x14:formula1>
          <xm:sqref>B17:B20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00"/>
  <sheetViews>
    <sheetView workbookViewId="0">
      <selection activeCell="A5" sqref="A5"/>
    </sheetView>
  </sheetViews>
  <sheetFormatPr defaultColWidth="14.42578125" defaultRowHeight="15" customHeight="1"/>
  <cols>
    <col min="1" max="1" width="59" customWidth="1"/>
    <col min="2" max="7" width="10.7109375" customWidth="1"/>
    <col min="8" max="8" width="18.28515625" customWidth="1"/>
    <col min="9" max="9" width="25.140625" customWidth="1"/>
  </cols>
  <sheetData>
    <row r="1" spans="1:15">
      <c r="A1" s="47" t="s">
        <v>4</v>
      </c>
      <c r="H1" s="47" t="s">
        <v>539</v>
      </c>
      <c r="I1" s="48" t="s">
        <v>540</v>
      </c>
    </row>
    <row r="2" spans="1:15" ht="14.25" customHeight="1">
      <c r="A2" s="48" t="s">
        <v>82</v>
      </c>
      <c r="H2" s="48" t="s">
        <v>541</v>
      </c>
      <c r="I2" s="48" t="s">
        <v>542</v>
      </c>
    </row>
    <row r="3" spans="1:15">
      <c r="A3" s="48" t="s">
        <v>249</v>
      </c>
      <c r="H3" s="48" t="s">
        <v>543</v>
      </c>
      <c r="I3" s="48" t="s">
        <v>544</v>
      </c>
    </row>
    <row r="4" spans="1:15">
      <c r="A4" s="48" t="s">
        <v>44</v>
      </c>
      <c r="H4" s="48" t="s">
        <v>545</v>
      </c>
      <c r="I4" s="48" t="s">
        <v>546</v>
      </c>
    </row>
    <row r="5" spans="1:15">
      <c r="A5" s="48" t="s">
        <v>200</v>
      </c>
      <c r="H5" s="48" t="s">
        <v>547</v>
      </c>
      <c r="I5" s="48" t="s">
        <v>548</v>
      </c>
    </row>
    <row r="6" spans="1:15">
      <c r="A6" s="48" t="s">
        <v>549</v>
      </c>
      <c r="H6" s="48" t="s">
        <v>550</v>
      </c>
      <c r="I6" s="48" t="s">
        <v>551</v>
      </c>
    </row>
    <row r="7" spans="1:15">
      <c r="A7" s="48" t="s">
        <v>552</v>
      </c>
      <c r="H7" s="48" t="s">
        <v>553</v>
      </c>
      <c r="I7" s="48" t="s">
        <v>554</v>
      </c>
    </row>
    <row r="8" spans="1:15">
      <c r="A8" s="48" t="s">
        <v>555</v>
      </c>
      <c r="H8" s="48" t="s">
        <v>556</v>
      </c>
      <c r="I8" s="48" t="s">
        <v>557</v>
      </c>
    </row>
    <row r="9" spans="1:15">
      <c r="A9" s="48" t="s">
        <v>18</v>
      </c>
      <c r="B9" s="49"/>
      <c r="H9" s="48"/>
      <c r="I9" s="48"/>
    </row>
    <row r="10" spans="1:15">
      <c r="A10" s="48" t="s">
        <v>33</v>
      </c>
    </row>
    <row r="11" spans="1:15">
      <c r="A11" s="48" t="s">
        <v>558</v>
      </c>
    </row>
    <row r="13" spans="1:15">
      <c r="A13" s="47" t="s">
        <v>17</v>
      </c>
    </row>
    <row r="14" spans="1:15" ht="15.75">
      <c r="A14" s="48" t="s">
        <v>116</v>
      </c>
      <c r="E14" s="50"/>
    </row>
    <row r="15" spans="1:15" ht="101.25">
      <c r="A15" s="48" t="s">
        <v>223</v>
      </c>
      <c r="O15" s="5" t="s">
        <v>559</v>
      </c>
    </row>
    <row r="16" spans="1:15">
      <c r="A16" s="48" t="s">
        <v>560</v>
      </c>
    </row>
    <row r="17" spans="1:2">
      <c r="A17" s="48" t="s">
        <v>561</v>
      </c>
    </row>
    <row r="18" spans="1:2">
      <c r="A18" s="48" t="s">
        <v>562</v>
      </c>
    </row>
    <row r="19" spans="1:2">
      <c r="A19" s="48" t="s">
        <v>470</v>
      </c>
    </row>
    <row r="20" spans="1:2" ht="15.75" customHeight="1">
      <c r="A20" s="48" t="s">
        <v>563</v>
      </c>
    </row>
    <row r="21" spans="1:2" ht="15.75" customHeight="1">
      <c r="A21" s="48" t="s">
        <v>248</v>
      </c>
    </row>
    <row r="22" spans="1:2" ht="15.75" customHeight="1">
      <c r="A22" s="48" t="s">
        <v>564</v>
      </c>
    </row>
    <row r="23" spans="1:2" ht="15.75" customHeight="1">
      <c r="A23" s="48" t="s">
        <v>280</v>
      </c>
    </row>
    <row r="24" spans="1:2" ht="15.75" customHeight="1">
      <c r="A24" s="48" t="s">
        <v>216</v>
      </c>
    </row>
    <row r="25" spans="1:2" ht="15.75" customHeight="1">
      <c r="A25" s="48" t="s">
        <v>26</v>
      </c>
    </row>
    <row r="26" spans="1:2" ht="15.75" customHeight="1">
      <c r="A26" s="48" t="s">
        <v>171</v>
      </c>
      <c r="B26" s="48" t="s">
        <v>565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O15" r:id="rId1" xr:uid="{00000000-0004-0000-0800-00000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Lucia Ayala Mora</dc:creator>
  <cp:keywords/>
  <dc:description/>
  <cp:lastModifiedBy/>
  <cp:revision/>
  <dcterms:created xsi:type="dcterms:W3CDTF">2022-09-19T15:01:50Z</dcterms:created>
  <dcterms:modified xsi:type="dcterms:W3CDTF">2024-08-15T19:57:00Z</dcterms:modified>
  <cp:category/>
  <cp:contentStatus/>
</cp:coreProperties>
</file>