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07"/>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59AEFEF1-04D3-41A1-9E1B-8FFF6AEC3AFC}" xr6:coauthVersionLast="47" xr6:coauthVersionMax="47" xr10:uidLastSave="{00000000-0000-0000-0000-000000000000}"/>
  <bookViews>
    <workbookView xWindow="0" yWindow="0" windowWidth="28800" windowHeight="12435" firstSheet="4" activeTab="4" xr2:uid="{00000000-000D-0000-FFFF-FFFF00000000}"/>
  </bookViews>
  <sheets>
    <sheet name="Sede CentralDRBODROR" sheetId="1" r:id="rId1"/>
    <sheet name="NorOriente" sheetId="6" r:id="rId2"/>
    <sheet name="SurOccidente" sheetId="3" r:id="rId3"/>
    <sheet name="Norte" sheetId="2" r:id="rId4"/>
    <sheet name="Occidente" sheetId="4" r:id="rId5"/>
    <sheet name="NorOccidente" sheetId="5" r:id="rId6"/>
    <sheet name="Sur" sheetId="7" r:id="rId7"/>
    <sheet name="Criterios" sheetId="9" r:id="rId8"/>
  </sheets>
  <definedNames>
    <definedName name="incBuyerDossierDetaillnkRequestName">NorOccidente!#REF!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31" i="2" l="1"/>
  <c r="L29" i="2"/>
  <c r="L28" i="2"/>
  <c r="L24" i="2"/>
  <c r="L22" i="2"/>
  <c r="L20" i="2"/>
  <c r="L18" i="2"/>
  <c r="L17" i="2"/>
  <c r="L16" i="2"/>
  <c r="L14" i="2"/>
  <c r="L13" i="2"/>
  <c r="L9" i="2"/>
  <c r="L8" i="2"/>
  <c r="L7" i="2"/>
  <c r="L6" i="2"/>
  <c r="L5" i="2"/>
  <c r="L12" i="2"/>
  <c r="L10" i="2"/>
  <c r="L11" i="2"/>
</calcChain>
</file>

<file path=xl/sharedStrings.xml><?xml version="1.0" encoding="utf-8"?>
<sst xmlns="http://schemas.openxmlformats.org/spreadsheetml/2006/main" count="2055" uniqueCount="1090">
  <si>
    <t>INFORME DE EJECUCIÓN CONTRACTUAL  - DICIEMBRE DE 2024</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</si>
  <si>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</si>
  <si>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</si>
  <si>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</si>
  <si>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</si>
  <si>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</si>
  <si>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</si>
  <si>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</si>
  <si>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</si>
  <si>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</si>
  <si>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</si>
  <si>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</si>
  <si>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</si>
  <si>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</si>
  <si>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</si>
  <si>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</si>
  <si>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</si>
  <si>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</si>
  <si>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9.MINIMA CUANTIA</t>
  </si>
  <si>
    <t>MiC-0017-SG-2024</t>
  </si>
  <si>
    <t>166-SG-2024</t>
  </si>
  <si>
    <t>IMS MAYORISTA S.A.S</t>
  </si>
  <si>
    <t>ADQUISICIÓN DE BATERÍAS PARA UPS Y UPS PARA LAS REGIONALES BOGOTÁ Y ORIENTE DEL INSTITUTO NACIONAL DE MEDICINA LEGAL Y CIENCIAS FORENSES.</t>
  </si>
  <si>
    <t>53.440.110 </t>
  </si>
  <si>
    <t>0.00%</t>
  </si>
  <si>
    <t>https://community.secop.gov.co/Public/Tendering/OpportunityDetail/Index?noticeUID=CO1.NTC.6858760&amp;isFromPublicArea=True&amp;isModal=False</t>
  </si>
  <si>
    <t>12. EN EJECUCIÓN</t>
  </si>
  <si>
    <t>8. CONTRATACIÓN DIRECTA OTRAS</t>
  </si>
  <si>
    <t>CD-0062-SG-2024</t>
  </si>
  <si>
    <t>167-SG-2024</t>
  </si>
  <si>
    <t>ICONTEC</t>
  </si>
  <si>
    <t>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</si>
  <si>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https://community.secop.gov.co/Public/Tendering/OpportunityDetail/Index?noticeUID=CO1.NTC.6952653&amp;isFromPublicArea=True&amp;isModal=False</t>
  </si>
  <si>
    <t>MiC-0018-SG-2024</t>
  </si>
  <si>
    <t>168-SG-2024</t>
  </si>
  <si>
    <t>INSOLAB SAS</t>
  </si>
  <si>
    <t>ADQUISICIÓN DE ESTÁNDARES QUÍMICOS DE REFERENCIA, REQUERIDOS EN EL ANÁLISIS DE LOS LABORATORIOS FORENSES DE ESTUPEFACIENTES Y EVIDENCIA TRAZA DEL INSTITUTO NACIONAL DE MEDICINA LEGAL Y CIENCIAS FORENSES</t>
  </si>
  <si>
    <t>https://community.secop.gov.co/Public/Tendering/OpportunityDetail/Index?noticeUID=CO1.NTC.6873547&amp;isFromPublicArea=True&amp;isModal=False</t>
  </si>
  <si>
    <t>MiC-0021-SG-2024</t>
  </si>
  <si>
    <t>169-SG-2024</t>
  </si>
  <si>
    <t>GESOL GESTIÓN Y SOLUCIÓN INTEGRAL SAS</t>
  </si>
  <si>
    <t>PRESTAR EL SERVICIO DE AUDITORIA AL PROCESO DE EVALUACION Y CONTROL - OFICINA DE CONTROL INTERNO SEDE CENTRAL DEL INSTITUTO NACIONAL DE MEDICINA LEGAL Y CIENCIAS FORENSES.</t>
  </si>
  <si>
    <t>6,188,000.00</t>
  </si>
  <si>
    <t>https://www.secop.gov.co/CO1BusinessLine/Tendering/ProcedureEdit/View?docUniqueIdentifier=CO1.REQ.7019779&amp;prevCtxLbl=Proceso&amp;prevCtxUrl=https%3a%2f%2fwww.secop.gov.co%3a443%2fCO1BusinessLine%2fTendering%2fBuyerWorkArea%2fIndex%3fdocUniqueIdentifier%3dCO1.BDOS.6889553#stpBuyerDossierInfo</t>
  </si>
  <si>
    <t>MIC-0019-SG-2024</t>
  </si>
  <si>
    <t>170-SG-2024</t>
  </si>
  <si>
    <t>TECNIGEN</t>
  </si>
  <si>
    <t>ADQUISICIÓN DE ELEMENTOS PARA LOS EQUIPOS DE ALTA TECNOLOGÍA DEL INSTITUTO NACIONAL DE MEDICINA LEGAL Y CIENCIAS FORENSES A NIVEL NACIONAL</t>
  </si>
  <si>
    <t>4,450,600.00</t>
  </si>
  <si>
    <t>https://community.secop.gov.co/Public/Tendering/OpportunityDetail/Index?noticeUID=CO1.NTC.6875002&amp;isFromPublicArea=True&amp;isModal=False</t>
  </si>
  <si>
    <t>171-SG-2024</t>
  </si>
  <si>
    <t>KHYMOS S.A.S</t>
  </si>
  <si>
    <t>39,627,000.00</t>
  </si>
  <si>
    <t>3.SELECCIÓN ABREVIADA POR SUBASTA INVERSA</t>
  </si>
  <si>
    <t>SASI-0026-SG-2024</t>
  </si>
  <si>
    <t>172-SG-2024</t>
  </si>
  <si>
    <t>HEALTHCORP</t>
  </si>
  <si>
    <t>ADQUISICIÓN DE ELEMENTOS PARA EL SERVICIO DE CLÍNICA FORENSE EN EL INSTITUTO NACIONAL DE MEDICINA LEGAL Y CIENCIAS FORENSES A NIVEL NACIONAL</t>
  </si>
  <si>
    <t>https://www.secop.gov.co/CO1BusinessLine/Tendering/ProcedureEdit/View?docUniqueIdentifier=CO1.REQ.7013968&amp;prevCtxLbl=Proceso&amp;prevCtxUrl=https%3a%2f%2fwww.secop.gov.co%3a443%2fCO1BusinessLine%2fTendering%2fBuyerWorkArea%2fIndex%3fdocUniqueIdentifier%3dCO1.BDOS.6735835#stpBuyerDossierInfo</t>
  </si>
  <si>
    <t>SASI-0025-SG-2024</t>
  </si>
  <si>
    <t>173-SG-2024</t>
  </si>
  <si>
    <t>ECONTAINERS S.A.S</t>
  </si>
  <si>
    <t>ADQUISICION DE CONTENEDORES Y EQUIPOS DE REFRIGERACIÓN Y CONGELACIÓN PARA LOS GRUPOS FORENSES DE LA DIRECCIÓN REGIONAL BOGOTÁ Y ORIENTE DEL INSTITUTO NACIONAL DE MEDICINA LEGAL Y CIENCIAS FORENSES LOTE 1</t>
  </si>
  <si>
    <t>https://community.secop.gov.co/Public/Tendering/OpportunityDetail/Index?noticeUID=CO1.NTC.6832644&amp;isFromPublicArea=True&amp;isModal=False</t>
  </si>
  <si>
    <t>174-SG-2024</t>
  </si>
  <si>
    <t>FRICON SOLUCIONES SAS</t>
  </si>
  <si>
    <t>ADQUISICION DE CONTENEDORES Y EQUIPOS DE REFRIGERACIÓN Y CONGELACIÓN PARA LOS GRUPOS FORENSES DE LA DIRECCIÓN REGIONAL BOGOTÁ Y ORIENTE DEL INSTITUTO NACIONAL DE MEDICINA LEGAL Y CIENCIAS FORENSES LOTES 2 Y 3</t>
  </si>
  <si>
    <t>SASI-0030-SG-2024</t>
  </si>
  <si>
    <t>175-SG-2024</t>
  </si>
  <si>
    <t>SUMINISTRO DE INSUMOS PARA LAS ÁREAS DE CLÍNICA Y PATOLOGÍA DEL INSTITUTO NACIONAL DE MEDICINA LEGAL Y CIENCIAS FORENSES - LOTE 1</t>
  </si>
  <si>
    <t>N/A</t>
  </si>
  <si>
    <t>https://community.secop.gov.co/Public/Tendering/ContractNoticePhases/View?PPI=CO1.PPI.34757790&amp;isFromPublicArea=True&amp;isModal=False</t>
  </si>
  <si>
    <t>176-SG-2024</t>
  </si>
  <si>
    <t>CEMINSUMOS SAS</t>
  </si>
  <si>
    <t>SUMINISTRO DE INSUMOS PARA LAS ÁREAS DE CLÍNICA Y PATOLOGÍA DEL INSTITUTO NACIONAL DE MEDICINA LEGAL Y CIENCIAS FORENSES - LOTE 2</t>
  </si>
  <si>
    <t>224.124.473 </t>
  </si>
  <si>
    <t>1. PERFECCIONAMIENTO</t>
  </si>
  <si>
    <t>MiC-0023-SG-2024</t>
  </si>
  <si>
    <t>177-SG-2024</t>
  </si>
  <si>
    <t>CUIDA TU AMBIENTE Y SERVICIOS S.A.S</t>
  </si>
  <si>
    <t>META Y BOYACÁ DE LA DIRECCIÓN REGIONAL ORIENTE, DEL INSTITUTO NACIONAL DE MEDICINA LEGAL Y CIENCIAS FORENSES</t>
  </si>
  <si>
    <t>1/</t>
  </si>
  <si>
    <t>https://community.secop.gov.co/Public/Tendering/OpportunityDetail/Index?noticeUID=CO1.NTC.7017800&amp;isFromPublicArea=True&amp;isModal=False</t>
  </si>
  <si>
    <t>MiC-0024-SG-2024</t>
  </si>
  <si>
    <t>178-SG-2024</t>
  </si>
  <si>
    <t>QUIMITRONICA SAS</t>
  </si>
  <si>
    <t>ADQUISICIÓN DE REPUESTOS PARA EQUIPO DE PURIFICACIÓN DE AGUA MARCA MILLIPORE DEL LABORATORIO DE GENETICA VILLAVICENCIO DEL INSTITUTO NACIONAL DE MEDICINA LEGAL Y CIENCIAS FORENSES</t>
  </si>
  <si>
    <t>41.878.216 </t>
  </si>
  <si>
    <t>https://community.secop.gov.co/Public/Tendering/OpportunityDetail/Index?noticeUID=CO1.NTC.7018157&amp;isFromPublicArea=True&amp;isModal=False</t>
  </si>
  <si>
    <t>4. COMPRA AMP/ TIENDA VIRTUAL</t>
  </si>
  <si>
    <t>ORDEN DE COMPRA 136961</t>
  </si>
  <si>
    <t>179-SG-2024</t>
  </si>
  <si>
    <t>PROVEER INSTITUCIONAL SAS</t>
  </si>
  <si>
    <t>ADQUISICIÓN DE INSUMOS PARA LACONSERVACIÓN Y DISPOSCIÓN FINAL DE LOSELEMENTOS MATERIAL PROBATORIO YEVIDENCIA FISICA DE LA DIRECCIÓN REGIONALBOGOTÁ</t>
  </si>
  <si>
    <t>31/11/2023</t>
  </si>
  <si>
    <t>https://colombiacompra.gov.co/tienda-virtual-del-estado-colombiano/ordenes-compra/136961</t>
  </si>
  <si>
    <t>SASI-0029-SG-2024</t>
  </si>
  <si>
    <t>180-SG-2024</t>
  </si>
  <si>
    <t>E-DEA NETWORKS SAS</t>
  </si>
  <si>
    <t>ADQUISICION Y RENOVACION DE LICENCIAS PARA LAS PLATAFORMAS DE SOLARWINDS Y LANSWEEPER QUE PERMITEN LA GESTION DE TICKETS Y EL MONITOREO DEL HARDWARE Y SOFTWARE QUE SE ENCUENTRAN EN LA RED LAN Y WAN DEL INSTITUTO NACIONAL DE MEDICINA LEGAL Y CIENCIAS FORENSES A NIVEL NACIONAL</t>
  </si>
  <si>
    <t>https://community.secop.gov.co/Public/Tendering/ContractNoticePhases/View?PPI=CO1.PPI.34713959&amp;isFromPublicArea=True&amp;isModal=False</t>
  </si>
  <si>
    <t>1. LICITACIÓN PÚBLICA</t>
  </si>
  <si>
    <t>LP-0003-SG-2024</t>
  </si>
  <si>
    <t>181-SG-2024</t>
  </si>
  <si>
    <t>CONSORCIO MABRIL 90 2023</t>
  </si>
  <si>
    <t>REALIZAR LAS REPARACIONES LOCATIVAS DE LA SEDE CENTRAL DEL INSTITUTO NACIONAL DE MEDICINA LEGAL Y CIENCIAS FORENSES.</t>
  </si>
  <si>
    <t>1.388.707.417 </t>
  </si>
  <si>
    <t>https://community.secop.gov.co/Public/Tendering/OpportunityDetail/Index?noticeUID=CO1.NTC.6722133&amp;isFromPublicArea=True&amp;isModal=False</t>
  </si>
  <si>
    <t>SASI-0027-SG-2024</t>
  </si>
  <si>
    <t>182-SG-2024</t>
  </si>
  <si>
    <t>COINVER BR</t>
  </si>
  <si>
    <t>ADQUISICIÓN DE MATERIALES Y ELEMENTOS QUE INCLUYAN INSTALACIÓN PARA EL MEJORAMIENTO DE LOS ESPACIOS DE ALMACENAMIENTO DE EVIDENCIAS DEL LABORATORIO DE GENETICA DE LA DIRECCIÓN REGIONAL BOGOTA.</t>
  </si>
  <si>
    <t>https://community.secop.gov.co/Public/Tendering/OpportunityDetail/Index?noticeUID=CO1.NTC.6909304&amp;isFromPublicArea=True&amp;isModal=False</t>
  </si>
  <si>
    <t>183-SG-2024</t>
  </si>
  <si>
    <t>DOTACERO SUPPLY</t>
  </si>
  <si>
    <t>5. CONCURSO DE MERITOS</t>
  </si>
  <si>
    <t>CM-0002-SG-2024</t>
  </si>
  <si>
    <t>184-SG-2024</t>
  </si>
  <si>
    <t>CM-0003-SG-2024</t>
  </si>
  <si>
    <t>REALIZAR LA INTERVENTORÍA TÉCNICA, ADMINISTRATIVA, CONTABLE, FINANCIERA Y JURÍDICA AL CONTRATO RESULTANTE DEL PROCESO DE SELECCIÓN PARA LAS REPARACIONES LOCATIVAS SEDE CENTRAL DEL INSTITUTO NACIONAL DE MEDICINA LEGAL Y CIENCIAS FORENSES.</t>
  </si>
  <si>
    <t>https://community.secop.gov.co/Public/Tendering/OpportunityDetail/Index?noticeUID=CO1.NTC.6778551&amp;isFromPublicArea=True&amp;isModal=False</t>
  </si>
  <si>
    <t>2.SELECCIÓN ABREVIADA  X MENOR CUANTIA</t>
  </si>
  <si>
    <t>SAMC-0004-SG-2024</t>
  </si>
  <si>
    <t>185-SG-2024</t>
  </si>
  <si>
    <t>PROVEO S.A.S</t>
  </si>
  <si>
    <t>MANTENIMIENTO Y VERFICACIÓN DE CABINAS DE EXTRACCIÓN DE SEGURIDAD BIÓLOGICA PARA LAS DIRECCIONES REGIONALES BOGOTÁ Y ORIENTE</t>
  </si>
  <si>
    <t>https://community.secop.gov.co/Public/Tendering/OpportunityDetail/Index?noticeUID=CO1.NTC.7039466&amp;isFromPublicArea=True&amp;isModal=False</t>
  </si>
  <si>
    <t>MiC-0026-SG-2024</t>
  </si>
  <si>
    <t>186-SG-2024</t>
  </si>
  <si>
    <t> INNOVATEK S.A.S.</t>
  </si>
  <si>
    <t>12.416.672 </t>
  </si>
  <si>
    <t>https://community.secop.gov.co/Public/Tendering/OpportunityDetail/Index?noticeUID=CO1.NTC.7095071&amp;isFromPublicArea=True&amp;isModal=False</t>
  </si>
  <si>
    <t>ORDEN DE COMPRA 138442</t>
  </si>
  <si>
    <t>187-SG-2024</t>
  </si>
  <si>
    <t>VASQUEZ CARO &amp; CIA S.A.S.</t>
  </si>
  <si>
    <t>ADQUISICIÓN DE EQUIPOS TECNOLÓGICOS-IMPRESORAS DE TRANSFERENCIA TÉRMICA PARA EL INSTITUTO NACIONAL DE MEDICINA LEGAL Y CIENCIAS FORENSES, A TRAVÉS DEL ACUERDO MARCO DE PRECIOS CCE- 280-AMP-2021. (ZONA 1)</t>
  </si>
  <si>
    <t>36.040.745,64 </t>
  </si>
  <si>
    <t>https://www.colombiacompra.gov.co/tienda-virtual-del-estado-colombiano/ordenes-compra/138442</t>
  </si>
  <si>
    <t>ORDEN DE COMPRA 138444</t>
  </si>
  <si>
    <t>188-SG-2024</t>
  </si>
  <si>
    <t>ADQUISICIÓN DE EQUIPOS TECNOLÓGICOS-IMPRESORAS DE TRANSFERENCIA TÉRMICA PARA EL INSTITUTO NACIONAL DE MEDICINA LEGAL Y CIENCIAS FORENSES, A TRAVÉS DEL ACUERDO MARCO DE PRECIOS CCE- 280-AMP-2021. (ZONA 2)</t>
  </si>
  <si>
    <t>https://www.colombiacompra.gov.co/tienda-virtual-del-estado-colombiano/ordenes-compra/138444</t>
  </si>
  <si>
    <t>CD-0064-SG-2024</t>
  </si>
  <si>
    <t>189-SG-2024</t>
  </si>
  <si>
    <t>NOVENTIQ</t>
  </si>
  <si>
    <t xml:space="preserve">
CONTRATAR EL SUMINISTRO E INSTALACIÓN DE UNA SOLUCIÓN DE COMUNICACIONES BASADA EN MICROSOFT TEAMS COMO SERVICIO CLOUD CON SISTEMA DE TARIFICACION TOTALVOICE, A NIVEL NACIONAL</t>
  </si>
  <si>
    <t>28.524.300 </t>
  </si>
  <si>
    <t>https://community.secop.gov.co/Public/Tendering/OpportunityDetail/Index?noticeUID=CO1.NTC.7181579&amp;isFromPublicArea=True&amp;isModal=False</t>
  </si>
  <si>
    <t>3. PRORROGA</t>
  </si>
  <si>
    <t>190-SG-2024</t>
  </si>
  <si>
    <t>UNIÓN TEMPORAL CAPACITACIONES 2024</t>
  </si>
  <si>
    <t>CONTRATAR LA PRESTACIÓN DEL SERVICIO PARA LOS CURSOS DEL PLAN INSTITUCIONAL DE CAPACITACION PIC DEL INSTITUTO NACIONAL DE MEDICINA LEGAL Y CIENCIAS FORENSES</t>
  </si>
  <si>
    <t>SASI-0028-SG-2024</t>
  </si>
  <si>
    <t>191-SG-2024</t>
  </si>
  <si>
    <t>PROXEL</t>
  </si>
  <si>
    <t>ADQUISICIÓN, IMPLEMENTACIÓN Y PUESTA EN FUNCIONAMIENTO DE UN SISTEMA DE CONTROL DE ACCESO-ASISTENCIA EN LA SEDE CENTRAL Y REGIONALES BOGOTÁ Y ORIENTE DEL INMLYCF.</t>
  </si>
  <si>
    <t>760.113.602,8 </t>
  </si>
  <si>
    <t>https://community.secop.gov.co/Public/Tendering/OpportunityDetail/Index?noticeUID=CO1.NTC.6990282&amp;isFromPublicArea=True&amp;isModal=False</t>
  </si>
  <si>
    <t>LP-0004-SG-2024</t>
  </si>
  <si>
    <t>192-SG-2024</t>
  </si>
  <si>
    <t>CONSTRUCTORA GT INGENIEROS S.A.S.</t>
  </si>
  <si>
    <t xml:space="preserve">
MANTENIMIENTO Y REPARACIONES LOCATIVAS AREA DE ANTROPOLOGIA Y OTRAS AREAS DE LA SEDE REGIONAL NORTE - BARRANQUILLA DEL INSTITUTO NACIONAL DE MEDICINA LEGAL Y CIENCIAS FORENSES.</t>
  </si>
  <si>
    <t>974.087.468 </t>
  </si>
  <si>
    <t>https://community.secop.gov.co/Public/Tendering/OpportunityDetail/Index?noticeUID=CO1.NTC.6895357&amp;isFromPublicArea=True&amp;isModal=False</t>
  </si>
  <si>
    <t>CD-0066-SG-2024</t>
  </si>
  <si>
    <t>193-SG-2024</t>
  </si>
  <si>
    <t>ADQUISICIÓN DE TARJETA MARCA AGILENT PARA INSTALAR EN EL CROMATÓGRAFO LIQUIDO MODELO LC-MS 1260 DE LA REGIONAL NOROCCIDENTE DEL INSTITUTO NACIONAL DE MEDICINA LEGAL Y CIENCIAS FORENSES</t>
  </si>
  <si>
    <t>128.177.882 </t>
  </si>
  <si>
    <t>https://community.secop.gov.co/Public/Tendering/OpportunityDetail/Index?noticeUID=CO1.NTC.7225092&amp;isFromPublicArea=True&amp;isModal=False</t>
  </si>
  <si>
    <t>ORDEN DE COMPRA  139902</t>
  </si>
  <si>
    <t>194-SG-2024</t>
  </si>
  <si>
    <t>ADQUISICIÓN DE MESAS PLEGABLES PARA LOS LABORATORIOS DE LA DIRECCIÓN REGIONAL ORIENTE. (VER ESTUDIOS PREVIOS)</t>
  </si>
  <si>
    <t>https://www.colombiacompra.gov.co/tienda-virtual-del-estado-colombiano/ordenes-compra/139902</t>
  </si>
  <si>
    <t>CD-0065-SG-2024</t>
  </si>
  <si>
    <t>195-SG-2024</t>
  </si>
  <si>
    <t xml:space="preserve">
FINANCIERA DE DESARROLLO TERRITORIAL S.A.</t>
  </si>
  <si>
    <t>PRESTAR LOS SERVICIOS DE ASISTENCIA TÉCNICA INTEGRAL Y ADMINISTRACIÓN DE RECURSOS PARA REALIZAR EL REFORZAMIENTO ESTRUCTURAL FASE III Y LAS ADECUACIONES LOCATIVAS DE LOS LABORATORIOS DE LA TORRE B DE LA SEDE CENTRAL DEL INSTITUTO NACIONAL DE MEDICINA LEGAL Y CIENCIAS FORENSES.</t>
  </si>
  <si>
    <t>5.348.271.082 </t>
  </si>
  <si>
    <t>https://community.secop.gov.co/Public/Tendering/OpportunityDetail/Index?noticeUID=CO1.NTC.7164624&amp;isFromPublicArea=True&amp;isModal=False</t>
  </si>
  <si>
    <t>MiC-0027-SG-2024</t>
  </si>
  <si>
    <t>196-SG-2024</t>
  </si>
  <si>
    <t>SOCIEDAD CAMELL EXTINTORES LTDA</t>
  </si>
  <si>
    <t xml:space="preserve">
CONTRATAR EL SERVICIO DE RECARGA, MANTENIMIENTO Y ADQUISICIÓN DE EXTINTORES Y SOPORTES PARA EL NIVEL CENTRAL, REGIONAL BOGOTÁ Y REGIONAL ORIENTE DEL INSTITUTO NACIONAL DE MEDICINA LEGAL Y CIENCIAS FORENSES LOTES 1, 4 Y 5</t>
  </si>
  <si>
    <t>12.998.846 </t>
  </si>
  <si>
    <t>https://community.secop.gov.co/Public/Tendering/OpportunityDetail/Index?noticeUID=CO1.NTC.7111894&amp;isFromPublicArea=True&amp;isModal=False</t>
  </si>
  <si>
    <t>197-SG-2024</t>
  </si>
  <si>
    <t>JAVIER ALEXANDER ZORRO AMAYA</t>
  </si>
  <si>
    <t xml:space="preserve">
CONTRATAR EL SERVICIO DE RECARGA, MANTENIMIENTO Y ADQUISICIÓN DE EXTINTORES Y SOPORTES PARA EL NIVEL CENTRAL, REGIONAL BOGOTÁ Y REGIONAL ORIENTE DEL INSTITUTO NACIONAL DE MEDICINA LEGAL Y CIENCIAS FORENSES LOTE 3</t>
  </si>
  <si>
    <t>958.000 </t>
  </si>
  <si>
    <t>198-SG-2024</t>
  </si>
  <si>
    <t>A&amp;G PLUS SAS BIC</t>
  </si>
  <si>
    <t xml:space="preserve">
REALIZAR LA INTERVENTORÍA TÉCNICA, ADMINISTRATIVA, CONTABLE, FINANCIERA, Y JURÍDICA AL CONTRATO RESULTANTE DEL PROCESO DE SELECCIÓN PARA EL MANTENIMIENTO Y REPARACIONES LOCATIVAS AREA DE ANTROPOLOGIA Y OTRAS AREAS DE LA SEDE REGIONAL NORTE - BARRANQUILLA DEL INSTITUTO NACIONAL DE MEDICINA LEGAL Y CIENCIAS FORENSES.</t>
  </si>
  <si>
    <t>118.430.186 </t>
  </si>
  <si>
    <t>https://community.secop.gov.co/Public/Tendering/OpportunityDetail/Index?noticeUID=CO1.NTC.6983196&amp;isFromPublicArea=True&amp;isModal=False</t>
  </si>
  <si>
    <t>MiC-0026-SG-2024 </t>
  </si>
  <si>
    <t>ADQUISICIÓN DE ESTÁNDARES QUÍMICOS DE REFERENCIA, REQUERIDOS EN EL ANÁLISIS DE LOS LABORATORIOS FORENSES DE ESTUPEFACIENTES Y EVIDENCIA TRAZA DEL INSTITUTO NACIONAL DE MEDICINA LEGAL Y CIENCIAS FORENS</t>
  </si>
  <si>
    <t>MiC-0020-SG-2024</t>
  </si>
  <si>
    <t>CONTRATAR EL SERVICIO DE RECARGA, MANTENIMIENTO Y ADQUISICIÓN DE EXTINTORES Y SOPORTES PARA EL NIVEL CENTRAL, REGIONAL BOGOTÁ Y REGIONAL ORIENTE DEL INSTITUTO NACIONAL DE MEDICINA LEGAL Y CIENCIAS FORENSES</t>
  </si>
  <si>
    <t>19.766.961 </t>
  </si>
  <si>
    <t>community.secop.gov.co/Public/Tendering/OpportunityDetail/Index?noticeUID=CO1.NTC.6881860&amp;isFromPublicArea=True&amp;isModal=False</t>
  </si>
  <si>
    <t>11. DESIERTO</t>
  </si>
  <si>
    <t>CD-0058-SG-2024</t>
  </si>
  <si>
    <t>115-SG-2024</t>
  </si>
  <si>
    <t>ANNAR DIAGNOSTICA IMPORT S.A.S.</t>
  </si>
  <si>
    <t>ACTUALIZACION DEL SOFTWARE UNIVERSAL ANALYSIS SOFTWARE UAS: PLATAFORMA DE ANALISIS DE DATOS GENOMICOS FORENSES PARA EL LABORATORIO DE GENETICA DE LA REGIONAL BOGOTA DEL INSTITUTO NACIONAL DE MEDICINA LEGAL Y CIENCIAS FORENSES.</t>
  </si>
  <si>
    <t>https://community.secop.gov.co/Public/Tendering/ContractNoticePhases/View?PPI=CO1.PPI.33237266&amp;isFromPublicArea=True&amp;isModal=False</t>
  </si>
  <si>
    <t>SASI-0017-SG-2024</t>
  </si>
  <si>
    <t xml:space="preserve"> 118-SG-2024</t>
  </si>
  <si>
    <t>MICRONET SAS</t>
  </si>
  <si>
    <t>ADQUISICIÓN DE CONSUMIBLES DE IMPRESIÓN ORIGINALES PARA EL INSTITUTO NACIONAL DE MEDICINA LEGAL Y CIENCIAS FORENSES, SEDE CENTRAL, REGIONAL BOGOTÁ, REGIONAL ORIENTE.</t>
  </si>
  <si>
    <t>https://community.secop.gov.co/Public/Tendering/ContractDetailView/Index?UniqueIdentifier=CO1.PCCNTR.6637963&amp;AwardContractDetailId=4811124&amp;IsFromMarketplace=False&amp;IsFromContractNotice=True&amp;isModal=true&amp;asPopupView=true#GenericContractInformation</t>
  </si>
  <si>
    <t>13. MODIFICATORIO (OTROS)</t>
  </si>
  <si>
    <t>119-SG-2024</t>
  </si>
  <si>
    <t>QUALITY GROUP SERVICES</t>
  </si>
  <si>
    <t>22.405.320 </t>
  </si>
  <si>
    <t>https://community.secop.gov.co/Public/Tendering/ContractDetailView/Index?UniqueIdentifier=CO1.PCCNTR.6637768&amp;AwardContractDetailId=4811141&amp;IsFromMarketplace=False&amp;IsFromContractNotice=True&amp;isModal=true&amp;asPopupView=true#GenericContractInformation</t>
  </si>
  <si>
    <t>129-SG-2024</t>
  </si>
  <si>
    <t>UT. MEDICINA LEGAL TEKNO - PRO</t>
  </si>
  <si>
    <t>DQUISICIÓN DE CONSUMIBLES DE IMPRESIÓN ORIGINALES PARA EL INSTITUTO NACIONAL DE MEDICINA LEGAL Y CIENCIAS FORENSES, SEDE CENTRAL, REGIONAL BOGOTÁ, REGIONAL ORIENTE. LOTE 2</t>
  </si>
  <si>
    <t>586.501.539 </t>
  </si>
  <si>
    <t>https://www.secop.gov.co/CO1BusinessLine/Tendering/ProcedureEdit/View?docUniqueIdentifier=CO1.REQ.6431311&amp;prevCtxLbl=Proceso&amp;prevCtxUrl=https%3a%2f%2fwww.secop.gov.co%3a443%2fCO1BusinessLine%2fTendering%2fBuyerWorkArea%2fIndex%3fdocUniqueIdentifier%3dCO1.BDOS.6254429#stpBuyerDossierInfo</t>
  </si>
  <si>
    <t>SAMC-0002-SG-2024</t>
  </si>
  <si>
    <t xml:space="preserve"> 157-SG-2024</t>
  </si>
  <si>
    <t>M&amp;P INGENIERIA Y CONSULTORIA S.A.S.</t>
  </si>
  <si>
    <t>CONTRATAR EL MANTENIMIENTO DE LA PLANTA DE TRATAMIENTO DE AGUAS RESIDUALES (PTAR), DE LAS SEDES DE BOGOTÁ Y VILLAVICENCIO DEL INSTITUTO NACIONAL DE MEDICINA LEGAL Y CIENCIAS FORENSES. LOTE 1</t>
  </si>
  <si>
    <t>37.379.500 </t>
  </si>
  <si>
    <t>1
 $6.723.500</t>
  </si>
  <si>
    <t>https://www.secop.gov.co/CO1BusinessLine/Tendering/ProcedureEdit/View?docUniqueIdentifier=CO1.REQ.6723983&amp;prevCtxLbl=Proceso&amp;prevCtxUrl=https%3a%2f%2fwww.secop.gov.co%3a443%2fCO1BusinessLine%2fTendering%2fBuyerWorkArea%2fIndex%3fdocUniqueIdentifier%3dCO1.BDOS.6471722#stpBuyerDossierInfo</t>
  </si>
  <si>
    <t xml:space="preserve">2. ADICIÓN </t>
  </si>
  <si>
    <t>SASI-0001-SG-2024.</t>
  </si>
  <si>
    <t>068-SG-2024</t>
  </si>
  <si>
    <t>INNOVACION TECNOLOGICA S.A.S - INNOVATEK S.A.S.</t>
  </si>
  <si>
    <t>ADQUIRIR UN ESPECTRÓMETRO DE MASAS CON PLASMA ACOPLADO INDUCTIVAMENTE - ICP/MS CON DESTINO AL LABORATORIO DE EVIDENCIA TRAZA FORENSE DEL INSTITUTO NACIONAL DE MEDICINA LEGAL Y CIENCIAS FORENSES</t>
  </si>
  <si>
    <t>925.647.000 </t>
  </si>
  <si>
    <t>https://community.secop.gov.co/Public/Tendering/ContractDetailView/Index?UniqueIdentifier=CO1.PCCNTR.6381615&amp;AwardContractDetailId=4551721&amp;IsFromMarketplace=False&amp;IsFromContractNotice=True&amp;isModal=true&amp;asPopupView=true#GenericContractInformation</t>
  </si>
  <si>
    <t>SASI-0018-SG-2024</t>
  </si>
  <si>
    <t>138-SG-2024</t>
  </si>
  <si>
    <t>RTR S.A.S</t>
  </si>
  <si>
    <t>ADQUISICIÓN DE EQUIPOS RAYOS X PORTATILES PARA EL SERVICIO DE ANTROPOLOGIA DEL INSTITUTO NACIONAL DE MEDICINA LEGAL Y CIENCIAS FORENSES.LOTE 1</t>
  </si>
  <si>
    <t xml:space="preserve">1
 $75.900.000 </t>
  </si>
  <si>
    <t>https://www.secop.gov.co/CO1BusinessLine/Tendering/ProcedureEdit/View?docUniqueIdentifier=CO1.REQ.6584875&amp;prevCtxLbl=Proceso&amp;prevCtxUrl=https%3a%2f%2fwww.secop.gov.co%3a443%2fCO1BusinessLine%2fTendering%2fBuyerWorkArea%2fIndex%3fdocUniqueIdentifier%3dCO1.BDOS.6257960#stpBuyerDossierInfo</t>
  </si>
  <si>
    <t>CD-0053-SG-2024</t>
  </si>
  <si>
    <t xml:space="preserve"> 090-SG-2024</t>
  </si>
  <si>
    <t>IMPRENTA NACIONAL DE COLOMBIA</t>
  </si>
  <si>
    <t>CONTRATAR EL DISEÑO, DIAGRAMACION, CORRECCIÓN DE TEXTO E IMPRESIÓN; ELABORACIÓN DE PRODUCTOS PARA ALMACENAMIENTO DE RESTOS ÓSEOS Y UNIDADES DE CONSERVACION DOCUMENTAL DEL INSTITUTO NACIONAL DE MEDICINA LEGAL Y CIENCIAS FORENSES</t>
  </si>
  <si>
    <t>https://community.secop.gov.co/Public/Tendering/ContractDetailView/Index?UniqueIdentifier=CO1.PCCNTR.6468165&amp;AwardContractDetailId=4551721&amp;IsFromMarketplace=False&amp;IsFromContractNotice=True&amp;isModal=true&amp;asPopupView=true#GenericContractInformation</t>
  </si>
  <si>
    <t>CD-0009-SG-2024</t>
  </si>
  <si>
    <t>010-SG-2024</t>
  </si>
  <si>
    <t>UNE EPM TELECOMUNICACIONES S.A</t>
  </si>
  <si>
    <t>SOLUCIÓN INTEGRAL DE TELECOMUNICACIONES: CONECTIVIDAD E INFRAESTRUCTURA TECNOLÓGICA PARA EL INSTITUTO NACIONAL DE MEDICINA LEGAL Y CIENCIAS FORENSES A NIVEL NACIONAL</t>
  </si>
  <si>
    <t>48.00%</t>
  </si>
  <si>
    <t>1
Adicionar la suma de $1.410.508.521,00</t>
  </si>
  <si>
    <t>https://community.secop.gov.co/Public/Tendering/ContractDetailView/Index?UniqueIdentifier=CO1.PCCNTR.6014463&amp;AwardContractDetailId=4245940&amp;IsFromMarketplace=False&amp;IsFromContractNotice=True&amp;isModal=true&amp;asPopupView=true#GenericContractInformation</t>
  </si>
  <si>
    <t>CD-0024-SG-2024</t>
  </si>
  <si>
    <t>038-SG-2024</t>
  </si>
  <si>
    <t>SUMINISTRO DE REACTIVOS EXCLUSIVOS MARCA VEROGEN, PARA REALIZAR SECUENCIACIÓN DE NUEVA GENERACIÓN EN MUESTRAS FORENSES EN EL INSTITUTO NACIONAL DE MEDICINA LEGAL Y CIENCIAS FORENSES.</t>
  </si>
  <si>
    <t>159.579.000,00 </t>
  </si>
  <si>
    <t>65.00%</t>
  </si>
  <si>
    <t>https://community.secop.gov.co/Public/Tendering/ContractDetailView/Index?UniqueIdentifier=CO1.PCCNTR.6102359&amp;AwardContractDetailId=4325265&amp;IsFromMarketplace=False&amp;IsFromContractNotice=True&amp;isModal=true&amp;asPopupView=true#GenericContractInformation</t>
  </si>
  <si>
    <t> CD-0014-SG-2024</t>
  </si>
  <si>
    <t>025-SG-2024</t>
  </si>
  <si>
    <t>ROSABEL SOTO CAMPOS</t>
  </si>
  <si>
    <t>PRESTACIÓN DE SERVICIOS PROFESIONALES PARA REALIZAR EVALUACIONES DE VALORACION DEL RIESGO EN VÍCTIMAS DE VIOLENCIA BASADA EN GÉNERO Y DAR CUMPLIMIENTO A LAS ACTIVIDADES DEL PROYECTO DE INVERSIÓN ENMARCADO EN LA LEY DE VICTIMAS</t>
  </si>
  <si>
    <t>43.194.900,00 </t>
  </si>
  <si>
    <t>12.894.000,00 </t>
  </si>
  <si>
    <t>https://community.secop.gov.co/Public/Tendering/ContractDetailView/Index?UniqueIdentifier=CO1.PCCNTR.6049838&amp;IsFromContractNotice=True&amp;ShowSpreadsheets=False&amp;isModal=true&amp;asPopupView=true#GenericContractInformation</t>
  </si>
  <si>
    <t>9. REDUCCIÓN</t>
  </si>
  <si>
    <t>CD-0027-SG-2024</t>
  </si>
  <si>
    <t>042-SG-2024</t>
  </si>
  <si>
    <t>THERMO FISHER SCIENTIFIC COLOMBIA S.A.S</t>
  </si>
  <si>
    <t>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</si>
  <si>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https://community.secop.gov.co/Public/Tendering/ContractDetailView/Index?UniqueIdentifier=CO1.PCCNTR.6136585&amp;IsFromContractNotice=True&amp;ShowSpreadsheets=False&amp;isModal=true&amp;asPopupView=true#GenericContractInformation</t>
  </si>
  <si>
    <t>CD-0033-SG-2024</t>
  </si>
  <si>
    <t>049-SG-2024</t>
  </si>
  <si>
    <t>PURIFICACION Y ANALISIS DE FLUIDOS S.A.S</t>
  </si>
  <si>
    <t>PRESTAR EL SERVICIO DE MANTENIMIENTO PREVENTIVO, CORRECTIVO Y CALIFICACIÓN OQ CON SUMINISTRO DE REPUESTOS, PARA LOS EQUIPOS MARCA SHIMADZU, INSTALADOS EN LOS LABORATORIOS FORENSES DEL INSTITUTO NACIONAL DE MEDICINA LEGAL Y CIENCIAS FORENSES A NIVEL NACIONAL</t>
  </si>
  <si>
    <t>100.00%</t>
  </si>
  <si>
    <t>https://community.secop.gov.co/Public/Tendering/ContractDetailView/Index?UniqueIdentifier=CO1.PCCNTR.6206551&amp;IsFromContractNotice=True&amp;ShowSpreadsheets=False&amp;isModal=true&amp;asPopupView=true#GenericContractInformation</t>
  </si>
  <si>
    <t>6.CONTRATACIÓN DIRECTA  OPS</t>
  </si>
  <si>
    <t>CD-0037-SG-2024</t>
  </si>
  <si>
    <t>054-SG-2024</t>
  </si>
  <si>
    <t>ROBOTICA Y DOMOTICA SAS</t>
  </si>
  <si>
    <t>PRESTAR SERVICIO DE MANTENIMIENTO PREVENTIVO Y CORRECTIVO PARA LOS EQUIPOS MARCA BSD DEL LABORATORIO DE GENÉTICA DEL INSTITUTO NACIONAL DE MEDICINA LEGAL Y CIENCIAS FORENSES</t>
  </si>
  <si>
    <t>8.925.000,00 </t>
  </si>
  <si>
    <t>https://community.secop.gov.co/Public/Tendering/ContractDetailView/Index?UniqueIdentifier=CO1.PCCNTR.6237924&amp;IsFromContractNotice=True&amp;ShowSpreadsheets=False&amp;isModal=true&amp;asPopupView=true#GenericContractInformation</t>
  </si>
  <si>
    <t>SASI-0003-SG-2024</t>
  </si>
  <si>
    <t>056-SG-2024</t>
  </si>
  <si>
    <t>C.I. MORASU SAS</t>
  </si>
  <si>
    <t>SUMINISTRO DE LA DOTACIÓN DE LEY (A TRAVÉS DE BONOS EXCLUSIVAMENTE PARA COMPRA DE VESTUARIO Y CALZADO DE LABOR) PARA LOS FUNCIONARIOS DE LA SEDE CENTRAL Y DIRECCIONES REGIONALES BOGOTÁ Y ORIENTE DEL INSTITUTO NACIONAL DE MEDICINA LEGAL Y CIENCIAS FORENSES.</t>
  </si>
  <si>
    <t>1
ADICIONA  $3.361.652,24</t>
  </si>
  <si>
    <t>https://community.secop.gov.co/Public/Tendering/ContractDetailView/Index?UniqueIdentifier=CO1.PCCNTR.6244294&amp;AwardContractDetailId=4448813&amp;IsFromMarketplace=False&amp;IsFromContractNotice=True&amp;isModal=true&amp;asPopupView=true#GenericContractInformation</t>
  </si>
  <si>
    <t>SASI-0004-SG-2024</t>
  </si>
  <si>
    <t>064-SG-2024</t>
  </si>
  <si>
    <t>Oxicol Ltda</t>
  </si>
  <si>
    <t>SUMINISTRO DE GASES ESPECIALES PARA LOS EQUIPOS DE LOS LABORATORIOS FORENSES DE LA DIRECCION REGIONAL BOGOTA Y LA DIRECCION REGIONAL ORIENTE DEL INSTITUTO NACIONAL DE MEDICINA LEGAL Y CIENCIAS FORENSES</t>
  </si>
  <si>
    <t>80.00%</t>
  </si>
  <si>
    <t>21.821.135,91 </t>
  </si>
  <si>
    <t>https://community.secop.gov.co/Public/Tendering/ContractDetailView/Index?UniqueIdentifier=CO1.PCCNTR.6305778&amp;AwardContractDetailId=4500114&amp;IsFromMarketplace=False&amp;IsFromContractNotice=True&amp;isModal=true&amp;asPopupView=true#GenericContractInformation</t>
  </si>
  <si>
    <t>SASI-0005-SG-2024</t>
  </si>
  <si>
    <t>067-SG-2024</t>
  </si>
  <si>
    <t>AUTOS MONGUI SAS</t>
  </si>
  <si>
    <t>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</si>
  <si>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https://community.secop.gov.co/Public/Tendering/ContractDetailView/Index?UniqueIdentifier=CO1.PCCNTR.6366278&amp;AwardContractDetailId=4551721&amp;IsFromMarketplace=False&amp;IsFromContractNotice=True&amp;isModal=true&amp;asPopupView=true#GenericContractInformation</t>
  </si>
  <si>
    <t>LP-0001-SG-2024</t>
  </si>
  <si>
    <t>102-SG-2024</t>
  </si>
  <si>
    <t>SET Y GAD SAS.</t>
  </si>
  <si>
    <t>PRESTAR EL SERVICIO DE MANTENIMIENTO PREVENTIVO, VERIFICACIÓN, CALIBRACIÓN Y CARACTERIZACIÓN PARA LOS EQUIPOS Y/O INSTRUMENTOS DE MEDICIÓN DE LOS LABORATORIOS FORENSES Y ORGANISMOS DE INSPECCIÓN DEL INSTITUTO NACIONAL DE MEDICINA LEGAL Y CIENCIAS FORENSES - LOTES 6, 7, 8, 11, 12, 13 Y 15.</t>
  </si>
  <si>
    <t>1
ADICIONA  $7.100.000</t>
  </si>
  <si>
    <t>https://community.secop.gov.co/Public/Tendering/ContractDetailView/Index?UniqueIdentifier=CO1.PCCNTR.6544635&amp;AwardContractDetailId=4737586&amp;IsFromMarketplace=False&amp;IsFromContractNotice=True&amp;isModal=true&amp;asPopupView=true#GenericContractInformation</t>
  </si>
  <si>
    <t>SASI-0015-SG-2024</t>
  </si>
  <si>
    <t>107-SG-2024</t>
  </si>
  <si>
    <t>KAIKA S.A.S.</t>
  </si>
  <si>
    <t>ADQUISICIÓN DE ESTEREOMICROSCOPIOS PARA EL SERVICIO DE ANTROPOLOGÍA DEL INSTITUTO NACIONAL DE MEDICINA LEGAL Y CIENCIAS FORENSES.</t>
  </si>
  <si>
    <t>https://community.secop.gov.co/Public/Tendering/ContractDetailView/Index?UniqueIdentifier=CO1.PCCNTR.6564939&amp;AwardContractDetailId=4747946&amp;IsFromMarketplace=False&amp;IsFromContractNotice=True&amp;isModal=true&amp;asPopupView=true#GenericContractInformation</t>
  </si>
  <si>
    <t>SASI-0011-SG-2024</t>
  </si>
  <si>
    <t>108-SG-2024</t>
  </si>
  <si>
    <t>SUMINISTRO DE MATERIALES DE REFERENCIA PARA LOS LABORATORIOS DEL INSTITUTO NACIONAL DE MEDICINA LEGAL Y CIENCIAS FORENSES LOTES 1, 2, 5, 6, 7, 10, 11, 12 y 15</t>
  </si>
  <si>
    <t>60.0%</t>
  </si>
  <si>
    <t>https://community.secop.gov.co/Public/Tendering/ContractNoticePhases/View?PPI=CO1.PPI.32030754&amp;isFromPublicArea=True&amp;isModal=False</t>
  </si>
  <si>
    <t>121-SG-2024</t>
  </si>
  <si>
    <t>HARDWARE ASESORÍAS SOFTWARE LTDA</t>
  </si>
  <si>
    <t>ADQUISICIÓN DE CONSUMIBLES DE IMPRESIÓN ORIGINALES PARA EL INSTITUTO NACIONAL DE MEDICINA LEGAL Y CIENCIAS FORENSES, SEDE CENTRAL, REGIONAL BOGOTÁ, REGIONAL ORIENTE. LOTE 4.</t>
  </si>
  <si>
    <t>65.0%</t>
  </si>
  <si>
    <t>135.336.466,00 </t>
  </si>
  <si>
    <t>https://community.secop.gov.co/Public/Tendering/ContractDetailView/Index?UniqueIdentifier=CO1.PCCNTR.6638057&amp;AwardContractDetailId=4811191&amp;IsFromMarketplace=False&amp;IsFromContractNotice=True&amp;isModal=true&amp;asPopupView=true#GenericContractInformation</t>
  </si>
  <si>
    <t>SASI-0014-SG-2024</t>
  </si>
  <si>
    <t xml:space="preserve">124-SG-2024 </t>
  </si>
  <si>
    <t>ADQUISICIÓN DE INSUMOS PARA LOS EQUIPOS DE ALTA TECNOLOGÍA DE LOS LABORATORIOS FORENSES DEL INSTITUTO NACIONAL DE MEDICINA LEGAL Y CIENCIAS FORENSES A NIVEL NACIONAL - LOTES 1, 9, 12, 13, 14, 15, 17, 18 Y 20</t>
  </si>
  <si>
    <t>2.336.945.622 </t>
  </si>
  <si>
    <t>1
ADICION $184.453.662</t>
  </si>
  <si>
    <t>https://community.secop.gov.co/Public/Tendering/OpportunityDetail/Index?noticeUID=CO1.NTC.6408231&amp;isFromPublicArea=True&amp;isModal=False</t>
  </si>
  <si>
    <t>125-SG-2024</t>
  </si>
  <si>
    <t>ADQUISICIÓN DE INSUMOS PARA LOS EQUIPOS DE ALTA TECNOLOGÍA DE LOS LABORATORIOS FORENSES DEL INSTITUTO NACIONAL DE MEDICINA LEGAL Y CIENCIAS FORENSES A NIVEL NACIONAL - LOTES 2, 3, 5, 11, 19, 21</t>
  </si>
  <si>
    <t>05/09/20254</t>
  </si>
  <si>
    <t>95.0%</t>
  </si>
  <si>
    <t>1
ADICIONA $58.520.144.10</t>
  </si>
  <si>
    <t>SASI-0013-SG-2024</t>
  </si>
  <si>
    <t xml:space="preserve">133-SG-2024 </t>
  </si>
  <si>
    <t>NORQUIMICOS LTDA</t>
  </si>
  <si>
    <t>SUMINISTRO DE INSUMOS PARA LOS LABORATORIOS FORENSES Y ORGANISMOS DE INSPECCIÓN DEL INSTITUTO NACIONAL DE MEDICINA LEGAL Y CIENCIAS FORENSES LOTES 2 Y 3</t>
  </si>
  <si>
    <t>175.566.300 </t>
  </si>
  <si>
    <t>85.0%</t>
  </si>
  <si>
    <t>175.566.300,0 </t>
  </si>
  <si>
    <t>https://www.secop.gov.co/CO1BusinessLine/Tendering/ProcedureEdit/View?docUniqueIdentifier=CO1.REQ.6434591&amp;prevCtxLbl=Proceso&amp;prevCtxUrl=https%3a%2f%2fwww.secop.gov.co%3a443%2fCO1BusinessLine%2fTendering%2fBuyerWorkArea%2fIndex%3fdocUniqueIdentifier%3dCO1.BDOS.6223769#stpBuyerDossierInfo</t>
  </si>
  <si>
    <t>134-SG-2024</t>
  </si>
  <si>
    <t>SUMINISTRO DE INSUMOS PARA LOS LABORATORIOS FORENSES Y ORGANISMOS DE INSPECCIÓN DEL INSTITUTO NACIONAL DE MEDICINA LEGAL Y CIENCIAS FORENSES LOTES 1 Y 4</t>
  </si>
  <si>
    <t>617.789.524,8 </t>
  </si>
  <si>
    <t>80.0%</t>
  </si>
  <si>
    <t>SASI-0019-SG-2024</t>
  </si>
  <si>
    <t xml:space="preserve">140-SG-2024 </t>
  </si>
  <si>
    <t>Scientific Products SAS</t>
  </si>
  <si>
    <t>SUMINISTRO DE REACTIVOS PARA LOS LABORATORIOS DEL INSTITUTO NACIONAL DE MEDICINA LEGAL Y CIENCIAS FORENSES LOTE 1, 2 y 4</t>
  </si>
  <si>
    <t>75.0%</t>
  </si>
  <si>
    <t xml:space="preserve">1
 ADICCIONA $89.863.897,84 </t>
  </si>
  <si>
    <t>https://www.secop.gov.co/CO1BusinessLine/Tendering/ProcedureEdit/View?docUniqueIdentifier=CO1.REQ.6571076&amp;prevCtxLbl=Proceso&amp;prevCtxUrl=https%3a%2f%2fwww.secop.gov.co%3a443%2fCO1BusinessLine%2fTendering%2fBuyerWorkArea%2fIndex%3fdocUniqueIdentifier%3dCO1.BDOS.6271273#stpBuyerDossierInfo</t>
  </si>
  <si>
    <t>SASI-0020-SG-2024</t>
  </si>
  <si>
    <t>151-SG-2024</t>
  </si>
  <si>
    <t>LAB BRANDS S.A.S.</t>
  </si>
  <si>
    <t>ADQUISICIÓN DE EQUIPOS PARA LOS LABORATORIOS FORENSES DEL INSTITUTO NACIONAL DE MEDICINA LEGAL Y CIENCIAS FORENSES - LOTES 1 Y 4</t>
  </si>
  <si>
    <t>https://www.secop.gov.co/CO1BusinessLine/Tendering/ProcedureEdit/View?docUniqueIdentifier=CO1.REQ.6504736&amp;prevCtxLbl=Proceso&amp;prevCtxUrl=https%3a%2f%2fwww.secop.gov.co%3a443%2fCO1BusinessLine%2fTendering%2fBuyerWorkArea%2fIndex%3fdocUniqueIdentifier%3dCO1.BDOS.6258219#stpBuyerDossierInfo</t>
  </si>
  <si>
    <t>153-SG-2024</t>
  </si>
  <si>
    <t>INSTRUMENTACION Y SERVICIOS SAS</t>
  </si>
  <si>
    <t>ADQUISICIÓN DE EQUIPOS PARA LOS LABORATORIOS FORENSES DEL INSTITUTO NACIONAL DE MEDICINA LEGAL Y CIENCIAS FORENSES - LOTES 2 Y 9</t>
  </si>
  <si>
    <t>100.0%</t>
  </si>
  <si>
    <t>SASI-0023-SG-2024</t>
  </si>
  <si>
    <t>161 SG 2024</t>
  </si>
  <si>
    <t>LAB BRANDS S.A.S</t>
  </si>
  <si>
    <t>ADQUISICION DE UNA CABINA DE EXTRACCION CON DUCTOS DE LA DIRECCION REGIONAL ORIENTE</t>
  </si>
  <si>
    <t>https://www.secop.gov.co/CO1BusinessLine/Tendering/ProcedureEdit/View?docUniqueIdentifier=CO1.REQ.6793574&amp;prevCtxLbl=Proceso&amp;prevCtxUrl=https%3a%2f%2fwww.secop.gov.co%3a443%2fCO1BusinessLine%2fTendering%2fBuyerWorkArea%2fIndex%3fdocUniqueIdentifier%3dCO1.BDOS.6574685#stpBuyerDossierInfo</t>
  </si>
  <si>
    <t>SASI-0024-SG-2024</t>
  </si>
  <si>
    <t>162-SG-2024</t>
  </si>
  <si>
    <t>INSTRUMENTACIÓN Y SERVICIOS</t>
  </si>
  <si>
    <t>ADQUISICION E INSTALACION DE HORNOS O CABINAS DE LABORATORIO PARA SECADO DE HUESOS PARA LAS ÁREAS DE ANTROPOLOGÍA DEL INSTITUTO NACIONAL DE MEDICINA LEGAL Y CIENCIAS FORENSES A NIVEL NACIONAL</t>
  </si>
  <si>
    <t>https://community.secop.gov.co/Public/Tendering/OpportunityDetail/Index?noticeUID=CO1.NTC.6732707&amp;isFromPublicArea=True&amp;isModal=False</t>
  </si>
  <si>
    <t>https://community.secop.gov.co/Public/Tendering/ContractNoticePhases/View?PPI=CO1.PPI.34427821&amp;isFromPublicArea=True&amp;isModal=False</t>
  </si>
  <si>
    <t>413.579.000 </t>
  </si>
  <si>
    <t>https://community.secop.gov.co/Public/Tendering/ContractNoticePhases/View?PPI=CO1.PPI.33991847&amp;isFromPublicArea=True&amp;isModal=False</t>
  </si>
  <si>
    <t xml:space="preserve">175-SG-2024 </t>
  </si>
  <si>
    <t>70.0%</t>
  </si>
  <si>
    <t>https://community.secop.gov.co/Public/Tendering/OpportunityDetail/Index?noticeUID=CO1.NTC.6925513&amp;isFromPublicArea=True&amp;isModal=False</t>
  </si>
  <si>
    <t>CD-0076-SG-2022</t>
  </si>
  <si>
    <t>257-SG-2022</t>
  </si>
  <si>
    <t>SERVICIOS POSTALES NACIONALES S.A.S</t>
  </si>
  <si>
    <t>CONTRATACIÓN DEL SERVICIO DE TRANSPORTE DE MERCANCÍAS, DE MUEBLES Y ENSERES DE PROPIEDAD DE FUNCIONARIOS Y DEL INSTITUTO NACIONAL DE MEDICINA LEGAL Y CIENCIAS FORENSES, A NIVEL NACIONAL</t>
  </si>
  <si>
    <t>742.377.132 </t>
  </si>
  <si>
    <t>https://community.secop.gov.co/Public/Tendering/ContractNoticePhases/View?PPI=CO1.PPI.21911896&amp;isFromPublicArea=True&amp;isModal=False</t>
  </si>
  <si>
    <t>145-SG-2024</t>
  </si>
  <si>
    <t>QUIMICA MG S.A.S</t>
  </si>
  <si>
    <t>SUMINISTRO DE REACTIVOS PARA LOS LABORATORIOS DEL INSTITUTO NACIONAL DE MEDICINA LEGAL Y CIENCIAS FORENSES LOTE 9</t>
  </si>
  <si>
    <t>196.800 </t>
  </si>
  <si>
    <t xml:space="preserve">148-SG-2024 </t>
  </si>
  <si>
    <t>LICCONT S.A.S.</t>
  </si>
  <si>
    <t>ADQUISICIÓN DE EQUIPOS PARA LOS LABORATORIOS FORENSES DEL INSTITUTO NACIONAL DE MEDICINA LEGAL Y CIENCIAS FORENSES - LOTE 10</t>
  </si>
  <si>
    <t>56.919.366 </t>
  </si>
  <si>
    <t>284,781,260</t>
  </si>
  <si>
    <t>90.0%</t>
  </si>
  <si>
    <t xml:space="preserve">
ADQUISICIÓN DE EQUIPOS PARA LOS LABORATORIOS FORENSES DEL INSTITUTO NACIONAL DE MEDICINA LEGAL Y CIENCIAS FORENSES - LOTES 1 Y 4</t>
  </si>
  <si>
    <t>215,300,000</t>
  </si>
  <si>
    <t xml:space="preserve">
ADQUISICIÓN DE EQUIPOS PARA LOS LABORATORIOS FORENSES DEL INSTITUTO NACIONAL DE MEDICINA LEGAL Y CIENCIAS FORENSES - LOTES 2 Y 9</t>
  </si>
  <si>
    <t>350.759.239 </t>
  </si>
  <si>
    <t>1
ADICIONAR $6.088.289</t>
  </si>
  <si>
    <t>6. ADICIÓN Y PRORROGA</t>
  </si>
  <si>
    <t>4.389.672 </t>
  </si>
  <si>
    <t>https://www.secop.gov.co/CO1BusinessLine/Tendering/ProcedureEdit/View?docUniqueIdentifier=CO1.REQ.6955605&amp;prevCtxLbl=Proceso&amp;prevCtxUrl=https%3a%2f%2fwww.secop.gov.co%3a443%2fCO1BusinessLine%2fTendering%2fBuyerWorkArea%2fIndex%3fdocUniqueIdentifier%3dCO1.BDOS.6825870#stpBuyerDossierInfo</t>
  </si>
  <si>
    <t>12,416,672</t>
  </si>
  <si>
    <t>10. SELECCIÓN ABREVIADA POR BOLSA MERCANTIL</t>
  </si>
  <si>
    <t>SABM-0001-SG-2024</t>
  </si>
  <si>
    <t>039-SG-2024</t>
  </si>
  <si>
    <t xml:space="preserve">AGROBOLSA </t>
  </si>
  <si>
    <t>Contratar una sociedad comisionista miembro de la Bolsa Mercantil para la celebración de operaciones a través del mercado de compras públicas así: SUMINISTRO DE TIQUETES AÉREOS EN RUTAS NACIONALES E INTERNACIONALES PARA EL DESPLAZAMIENTO DE LOS SERVIDORES PÚBLICOS Y CONTRATISTAS DEL INSTITUTO NACIONAL DE MEDICINA LEGAL Y CIENCIAS FORENSES.</t>
  </si>
  <si>
    <t>1.019.304.315 </t>
  </si>
  <si>
    <t>https://community.secop.gov.co/Public/Tendering/ContractNoticePhases/View?PPI=CO1.PPI.31652684&amp;isFromPublicArea=True&amp;isModal=False</t>
  </si>
  <si>
    <t>CD-0019-SG-2023</t>
  </si>
  <si>
    <t>0022-SG-2023</t>
  </si>
  <si>
    <t>LUZ MARINA ORREGO MEDINA</t>
  </si>
  <si>
    <t>PRESTACION DE SERVICIOS PROFESIONALES PARA REALIZAR EVALUACIONES DE VALORACION DEL RIESGO EN VICTIMAS DE VIOLENCIA BASADA EN GENERO Y DAR CUMPLIMIENTO A LAS ACTIVIDADES DEL PROYECTO DE INVERSION ENMARCADO EN LA LEY DE VICTIMAS</t>
  </si>
  <si>
    <t>62.996.400 </t>
  </si>
  <si>
    <t>https://community.secop.gov.co/Public/Tendering/ContractNoticePhases/View?PPI=CO1.PPI.23269428&amp;isFromPublicArea=True&amp;isModal=False</t>
  </si>
  <si>
    <t>CD-0011-SG-2023</t>
  </si>
  <si>
    <t>0024-SG-2023</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</si>
  <si>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</si>
  <si>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https://community.secop.gov.co/Public/Tendering/ContractNoticePhases/View?PPI=CO1.PPI.23221759&amp;isFromPublicArea=True&amp;isModal=False</t>
  </si>
  <si>
    <t>CD-0025-SG-2023</t>
  </si>
  <si>
    <t>0035-SG-2023</t>
  </si>
  <si>
    <t>HELEN ANDREA MORALES GUTIERREZ</t>
  </si>
  <si>
    <t>58.482.000 </t>
  </si>
  <si>
    <t>https://community.secop.gov.co/Public/Tendering/ContractNoticePhases/View?PPI=CO1.PPI.23792366&amp;isFromPublicArea=True&amp;isModal=False</t>
  </si>
  <si>
    <t>CD-0050-SG-2023</t>
  </si>
  <si>
    <t>0074-SG-2023</t>
  </si>
  <si>
    <t>CONTRATAR EL SERVICIO DE DISEÑO, DIAGRAMACIÓN E IMPRESIÓN DEL FORENSIS “DATOS PARA LA VIDA” DE LA VIGENCIA 2022, PARA EL INSTITUTO NACIONAL DE MEDICINA LEGAL Y CIENCIAS FORENSES.</t>
  </si>
  <si>
    <t>https://community.secop.gov.co/Public/Tendering/ContractDetailView/Index?UniqueIdentifier=CO1.PCCNTR.5160531&amp;AwardContractDetailId=3551011&amp;IsFromMarketplace=False&amp;IsFromContractNotice=True&amp;isModal=true&amp;asPopupView=true#GenericContractInformation</t>
  </si>
  <si>
    <t>068-SG-2023.</t>
  </si>
  <si>
    <t>62.475.000 </t>
  </si>
  <si>
    <t>56.00%</t>
  </si>
  <si>
    <t>2.793.000,00 </t>
  </si>
  <si>
    <t>59.682.000,00 </t>
  </si>
  <si>
    <t>https://community.secop.gov.co/Public/Tendering/ContractDetailView/Index?UniqueIdentifier=CO1.PCCNTR.5110464&amp;AwardContractDetailId=3506996&amp;IsFromMarketplace=False&amp;IsFromContractNotice=True&amp;isModal=true&amp;asPopupView=true#GenericContractInformation</t>
  </si>
  <si>
    <t>CD-0047-SG-2024</t>
  </si>
  <si>
    <t xml:space="preserve">076-SG-2024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</si>
  <si>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</si>
  <si>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1.670.760.000,00 </t>
  </si>
  <si>
    <t>https://community.secop.gov.co/Public/Tendering/ContractDetailView/Index?UniqueIdentifier=CO1.PCCNTR.6429042&amp;AwardContractDetailId=4551721&amp;IsFromMarketplace=False&amp;IsFromContractNotice=True&amp;isModal=true&amp;asPopupView=true#GenericContractInformation</t>
  </si>
  <si>
    <t xml:space="preserve">111-SG-2024 </t>
  </si>
  <si>
    <t>SUMINISTRO DE MATERIALES DE REFERENCIA PARA LOS LABORATORIOS DEL INSTITUTO NACIONAL DE MEDICINA LEGAL Y CIENCIAS FORENSES. LOTE 8</t>
  </si>
  <si>
    <t>https://community.secop.gov.co/Public/Tendering/ContractDetailView/Index?UniqueIdentifier=CO1.PCCNTR.6564126&amp;AwardContractDetailId=4755627&amp;IsFromMarketplace=False&amp;IsFromContractNotice=True&amp;isModal=true&amp;asPopupView=true#GenericContractInformation</t>
  </si>
  <si>
    <t xml:space="preserve">142-SG-2024 </t>
  </si>
  <si>
    <t>ADEQUIM S.A.S</t>
  </si>
  <si>
    <t>SUMINISTRO DE REACTIVOS PARA LOS LABORATORIOS DEL INSTITUTO NACIONAL DE MEDICINA LEGAL Y CIENCIAS FORENSES LOTE 5, 10 Y 14</t>
  </si>
  <si>
    <t>78.148.810 </t>
  </si>
  <si>
    <t>143-SG-2024</t>
  </si>
  <si>
    <t>SUMINISTRO DE REACTIVOS PARA LOS LABORATORIOS DEL INSTITUTO NACIONAL DE MEDICINA LEGAL Y CIENCIAS FORENSES LOTE 6, 7 Y 12</t>
  </si>
  <si>
    <t>47.813.080,31 </t>
  </si>
  <si>
    <t xml:space="preserve">144-SG-2024 </t>
  </si>
  <si>
    <t>AS ANALYTICAL S.A.S</t>
  </si>
  <si>
    <t>SUMINISTRO DE REACTIVOS PARA LOS LABORATORIOS DEL INSTITUTO NACIONAL DE MEDICINA LEGAL Y CIENCIAS FORENSES LOTE 8</t>
  </si>
  <si>
    <t>CD-0023-SG-2023</t>
  </si>
  <si>
    <t>0032-SG-2023</t>
  </si>
  <si>
    <t>ANA MARIA TORRES RODRIGUEZ</t>
  </si>
  <si>
    <t>58,741,200</t>
  </si>
  <si>
    <t>https://community.secop.gov.co/Public/Tendering/ContractNoticePhases/View?PPI=CO1.PPI.23592367&amp;isFromPublicArea=True&amp;isModal=False</t>
  </si>
  <si>
    <t>CD-0016-SG-2023</t>
  </si>
  <si>
    <t>0020-SG-2023</t>
  </si>
  <si>
    <t>MARIA PAULA ALVAREZ MONSALVE</t>
  </si>
  <si>
    <t>61,338,600</t>
  </si>
  <si>
    <t>https://community.secop.gov.co/Public/Tendering/ContractNoticePhases/View?PPI=CO1.PPI.23261451&amp;isFromPublicArea=True&amp;isModal=False</t>
  </si>
  <si>
    <t>CD-0008-SG-2024</t>
  </si>
  <si>
    <t>007-SG-2024</t>
  </si>
  <si>
    <t>Edwin Arturo Ruíz Moreno</t>
  </si>
  <si>
    <t>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t>
  </si>
  <si>
    <t>31.451.127 </t>
  </si>
  <si>
    <t>https://www.secop.gov.co/CO1BusinessLine/Tendering/ProcedureEdit/View?docUniqueIdentifier=CO1.REQ.5794430&amp;prevCtxLbl=Proceso&amp;prevCtxUrl=https%3a%2f%2fwww.secop.gov.co%3a443%2fCO1BusinessLine%2fTendering%2fBuyerWorkArea%2fIndex%3fdocUniqueIdentifier%3dCO1.BDOS.5677383#stpBuyerDossierInfo</t>
  </si>
  <si>
    <t>148-SG-2024</t>
  </si>
  <si>
    <t>OC 113072</t>
  </si>
  <si>
    <t>0078-SG-2023</t>
  </si>
  <si>
    <t>BRANCH OF MICROSOFT COLOMBIA INC</t>
  </si>
  <si>
    <t>SUSCRIPCIÓN AL SERVICIO MICROSOFT UNIFIED ENTERPRISE SUPPORT PARA SOPORTE PROACTIVO Y REACTIVO DE PRODUCTOS MICROSOFT DEL INSTITUTO NACIONAL DE MEDICINA LEGAL Y CIENCIAS FORENSES, A TRAVÉS DEL ACUERDO MARCO DE PRECIOS CCE-139-IAD-2020.</t>
  </si>
  <si>
    <t>https://www.colombiacompra.gov.co/tienda-virtual-del-estado-colombiano/ordenes-compra/113072</t>
  </si>
  <si>
    <t>CD-0018-SG-2023</t>
  </si>
  <si>
    <t>0027-SG-2023</t>
  </si>
  <si>
    <t>MULTIQUIMICOS S.A.S.</t>
  </si>
  <si>
    <t>SUMINISTRO DE INSUMOS QUÍMICOS Y MICROORGANISMOS FACULTATIVOS PARA LA PLANTA DE TRATAMIENTO DE AGUAS RESIDUALES DE LA SEDE BOGOTÁ DEL INSTITUTO NACIONAL DE MEDICINA LEGAL Y CIENCIAS FORENSES - REGIONAL BOGOTÁ.</t>
  </si>
  <si>
    <t>61.138.800 </t>
  </si>
  <si>
    <t>https://community.secop.gov.co/Public/Tendering/ContractDetailView/Index?UniqueIdentifier=CO1.PCCNTR.5466046&amp;AwardContractDetailId=3790994&amp;IsFromMarketplace=False&amp;IsFromContractNotice=True&amp;isModal=true&amp;asPopupView=true#GenericContractInformation</t>
  </si>
  <si>
    <t>SAMC-0007-SG-2020</t>
  </si>
  <si>
    <t>0120-SG-2020</t>
  </si>
  <si>
    <t>EVALUA SALUD IPS S.A.S.</t>
  </si>
  <si>
    <t>PRESTACIÓN DEL SERVICIO DE EVALUACIONES MÉDICAS PERIODICAS OCUPACIONALES Y PRUEBAS COMPLEMENTARIAS PARA LOS SERVIDORES PÚBLICOS DEL INSTITUTO NACIONAL DE MEDICINA LEGAL Y CIENCIAS FORENSES DE DIRECCIÓN GENERAL Y REGIONAL BOGOTA.</t>
  </si>
  <si>
    <t>102,903,600</t>
  </si>
  <si>
    <t>https://community.secop.gov.co/Public/Tendering/OpportunityDetail/Index?noticeUID=CO1.NTC.1312830&amp;isFromPublicArea=True&amp;isModal=False</t>
  </si>
  <si>
    <t>SASI-0028-SG-2020</t>
  </si>
  <si>
    <t>0212-SG-2020</t>
  </si>
  <si>
    <t xml:space="preserve">PURIFICACIÓN Y ANALISIS DE FLUIDOS S.A.S. PAF </t>
  </si>
  <si>
    <t>PRESTAR EL SERVICIO DE MANTENIMIENTO PREVENTIVO, CORRECTIVO Y CALIFICACIÓN OQ CON SUMINISTRO DE REPUESTOS, PARA EQUIPOS MARCA SHIMADZU, INSTALADOS EN LOS LABORATORIOS FORENSES DEL INSTITUTO NACIONAL DE MEDICINA LEGAL Y CIENCIAS FORENSES</t>
  </si>
  <si>
    <t>62,425,146</t>
  </si>
  <si>
    <t>https://community.secop.gov.co/Public/Tendering/OpportunityDetail/Index?noticeUID=CO1.NTC.1288750&amp;isFromPublicArea=True&amp;isModal=False</t>
  </si>
  <si>
    <t>MIC-050-SG-2020</t>
  </si>
  <si>
    <t>217-SG-2020</t>
  </si>
  <si>
    <t>INDUSTRIAS VERA MURIEL INVEMUR S.A.S.</t>
  </si>
  <si>
    <t>SERVICIO DE MANTENIMIENTO PREVENTIVO Y CORRECTIVO DE LA PLANTA DE TRATAMIENTO DE AGUAS RESIDUALES (PTAR) DE LA SEDE BOGOTA DEL INSTITUTO NACIONAL DE MEDICINA LEGAL Y CIENCIAS FORENSES</t>
  </si>
  <si>
    <t>18,521,080</t>
  </si>
  <si>
    <t>https://community.secop.gov.co/Public/Tendering/OpportunityDetail/Index?noticeUID=CO1.NTC.1552950&amp;isFromPublicArea=True&amp;isModal=False</t>
  </si>
  <si>
    <t>MiC-0054-SG-2020</t>
  </si>
  <si>
    <t>222-SG-2020</t>
  </si>
  <si>
    <t xml:space="preserve">CIO FLORIDA </t>
  </si>
  <si>
    <t>SUMINISTRO DE TALADROS, BROCAS Y BATERIAS PARA INSERTAR MICROCHIPS EN CADÁVERES, PARA EL INSTITUTO NACIONAL DE MEDICINA LEGAL Y CIENCIAS FORENSES</t>
  </si>
  <si>
    <t>19,740,000</t>
  </si>
  <si>
    <t>https://community.secop.gov.co/Public/Tendering/OpportunityDetail/Index?noticeUID=CO1.NTC.1595733&amp;isFromPublicArea=True&amp;isModal=False</t>
  </si>
  <si>
    <t>SASI-0010-SG-2020</t>
  </si>
  <si>
    <t>144-SG-2020</t>
  </si>
  <si>
    <t>SF INTERNATIONAL S.A.S.</t>
  </si>
  <si>
    <t>SUMINISTRO DE PRUEBAS DE INMUNOCROMATOGRAFÍA CON DESTINO A LOS LABORATORIOS DE BIOLOGÍA FORENSE DEL INSTITUTO NACIONAL DE MEDICINA LEGAL Y CIENCIAS FORENSES</t>
  </si>
  <si>
    <t>461,176,220</t>
  </si>
  <si>
    <t>https://community.secop.gov.co/Public/Tendering/OpportunityDetail/Index?noticeUID=CO1.NTC.1378270&amp;isFromPublicArea=True&amp;isModal=False</t>
  </si>
  <si>
    <t>MiC-0043-SG-2020</t>
  </si>
  <si>
    <t>180-SG-2020</t>
  </si>
  <si>
    <t>ABC DE LOS ASCENSORES S.A.S.</t>
  </si>
  <si>
    <t>PRESTACIÓN DEL SERVICIO DE MANTENIMIENTO PREVENTIVO Y CORRECTIVO, PARA LOS DOS (02) ASCENSORES DEL INSTITUTO NACIONAL DE MEDICINA LEGAL Y CIENCIAS FORENSES</t>
  </si>
  <si>
    <t>20,543,850</t>
  </si>
  <si>
    <t>https://community.secop.gov.co/Public/Tendering/OpportunityDetail/Index?noticeUID=CO1.NTC.1504875&amp;isFromPublicArea=True&amp;isModal=False</t>
  </si>
  <si>
    <t>CD-0048-SG-2023</t>
  </si>
  <si>
    <t>0073-SG-2023</t>
  </si>
  <si>
    <t>AM ASESORIA Y MANTENIMIENTO LTDA.</t>
  </si>
  <si>
    <t>ADQUISICIÓN DE PUNTAS MARCA INTEGRA CON FILTRO PARA MANEJADOR DE LÍQUIDOS DEL LABORATORIO DE GENÉTICA DEL INSTITUTO NACIONAL DE MEDICINA LEGAL Y CIENCIAS FORENSES.</t>
  </si>
  <si>
    <t>81,901,750</t>
  </si>
  <si>
    <t>https://community.secop.gov.co/Public/Tendering/ContractDetailView/Index?UniqueIdentifier=CO1.PCCNTR.5148054&amp;AwardContractDetailId=3519776&amp;IsFromMarketplace=False&amp;IsFromContractNotice=True&amp;isModal=true&amp;asPopupView=true#GenericContractInformation</t>
  </si>
  <si>
    <t>CD-0044-SG-2023</t>
  </si>
  <si>
    <t>0062-SG-2023</t>
  </si>
  <si>
    <t>CAJA DE COMPENSACIÓN FAMILIAR COMPENSAR</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</si>
  <si>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</si>
  <si>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303.111.117 </t>
  </si>
  <si>
    <t>https://community.secop.gov.co/Public/Tendering/ContractNoticePhases/View?PPI=CO1.PPI.25221505&amp;isFromPublicArea=True&amp;isModal=False</t>
  </si>
  <si>
    <t>7. LIQUIDACIÓN</t>
  </si>
  <si>
    <t>SASI-0009-SG-2023</t>
  </si>
  <si>
    <t>0100-SG-2023</t>
  </si>
  <si>
    <t>PROFINAS S.A.S.</t>
  </si>
  <si>
    <t>ADQUISICIÓN DE REACTIVOS PARA LOS LABORATORIOS DEL INSTITUTO NACIONAL DE MEDICINA LEGAL Y CIENCIAS FORENSES LOTE 5</t>
  </si>
  <si>
    <t>82.430.020 </t>
  </si>
  <si>
    <t>https://community.secop.gov.co/Public/Tendering/ContractNoticePhases/View?PPI=CO1.PPI.25618919&amp;isFromPublicArea=True&amp;isModal=False</t>
  </si>
  <si>
    <t>LP-0002-SG-2023</t>
  </si>
  <si>
    <t>0126-SG-2023</t>
  </si>
  <si>
    <t>LABORATORIO DE METROLOGIA BIOMEDICA SAS - MET &amp; CAL</t>
  </si>
  <si>
    <t>PRESTAR EL SERVICIO DE MANTENIMIENTO PREVENTIVO, VERIFICACIÓN, CALIBRACIÓN Y CARACTERIZACIÓN PARA LOS EQUIPOS Y/O INSTRUMENTOS DE MEDICIÓN DE LOS LABORATORIOS FORENSES Y ORGANISMOS DE INSPECCIÓN DEL INSTITUTO NACIONAL DE MEDICINA LEGAL Y CIENCIAS FORENSES LOTE 14</t>
  </si>
  <si>
    <t>https://community.secop.gov.co/Public/Tendering/ContractNoticePhases/View?PPI=CO1.PPI.25875454&amp;isFromPublicArea=True&amp;isModal=False</t>
  </si>
  <si>
    <t>0125-SG-2023</t>
  </si>
  <si>
    <t>ARCADIA UNION TEMPORAL</t>
  </si>
  <si>
    <t>PRESTAR EL SERVICIO DE MANTENIMIENTO PREVENTIVO, VERIFICACIÓN, CALIBRACIÓN Y CARACTERIZACIÓN PARA LOS EQUIPOS Y/O INSTRUMENTOS DE MEDICIÓN DE LOS LABORATORIOS FORENSES Y ORGANISMOS DE INSPECCIÓN DEL INSTITUTO NACIONAL DE MEDICINA LEGAL Y CIENCIAS FORENSES LOTE 10</t>
  </si>
  <si>
    <t>CD-0051-SG-2023</t>
  </si>
  <si>
    <t>0079-SG-2023</t>
  </si>
  <si>
    <t>KHYMOS S.A.S.</t>
  </si>
  <si>
    <t>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</si>
  <si>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https://community.secop.gov.co/Public/Tendering/ContractNoticePhases/View?PPI=CO1.PPI.26000104&amp;isFromPublicArea=True&amp;isModal=False</t>
  </si>
  <si>
    <t>CD-0030-SG-2024</t>
  </si>
  <si>
    <t>045-SG-2024</t>
  </si>
  <si>
    <t>ORGANISMO NACIONAL DE ACREDITACIÓN DE COLOMBIA- ONAC</t>
  </si>
  <si>
    <t>PRESTAR SERVICIOS DE ACREDITACIÓN (EVALUACIONES DE SEGUIMIENTO, AMPLIACIÓN Y COMPLEMENTARIAS) PARA EL INSTITUTO NACIONAL DE MEDICINA LEGAL Y CIENCIAS FORENSES.</t>
  </si>
  <si>
    <t>https://community.secop.gov.co/Public/Tendering/ContractDetailView/Index?UniqueIdentifier=CO1.PCCNTR.6171646&amp;IsFromContractNotice=True&amp;ShowSpreadsheets=False&amp;isModal=true&amp;asPopupView=true#GenericContractInformation</t>
  </si>
  <si>
    <t>CD-0006-SG-2023</t>
  </si>
  <si>
    <t>0008-SG-2023</t>
  </si>
  <si>
    <t>ADQUISICIÓN DE REACTIVOS EXCLUSIVOS MARCA QIAGEN, PARA EXTRACCIÓN DE ADN BASADOS EN COLUMNAS DE SÍLICE PARA LOS LABORATORIOS DE GENÉTICA DEL INSTITUTO NACIONAL DE MEDICINA LEGAL Y CIENCIAS FORENSES</t>
  </si>
  <si>
    <t>https://community.secop.gov.co/Public/Tendering/ContractNoticePhases/View?PPI=CO1.PPI.23028551&amp;isFromPublicArea=True&amp;isModal=False</t>
  </si>
  <si>
    <t>SASI-0008-SG-2023</t>
  </si>
  <si>
    <t>0111-SG-2023</t>
  </si>
  <si>
    <t>SUMINISTRO DE INSUMOS PARA LOS LABORATORIOS FORENSES Y ORGANISMOS DE INSPECCIÓN DEL INSTITUTO NACIONAL DE MEDICINA LEGAL Y CIENCIAS FORENSES - LOTE 15</t>
  </si>
  <si>
    <t>https://community.secop.gov.co/Public/Tendering/ContractNoticePhases/View?PPI=CO1.PPI.25224019&amp;isFromPublicArea=True&amp;isModal=False</t>
  </si>
  <si>
    <t>CD-0014-SG-2023</t>
  </si>
  <si>
    <t>0009-SG-2023</t>
  </si>
  <si>
    <t>FRANCIA ELENA GUTIERREZ</t>
  </si>
  <si>
    <t>61,738,200</t>
  </si>
  <si>
    <t>https://community.secop.gov.co/Public/Tendering/ContractNoticePhases/View?PPI=CO1.PPI.23227731&amp;isFromPublicArea=True&amp;isModal=False</t>
  </si>
  <si>
    <t>0010-SG-2023</t>
  </si>
  <si>
    <t>MARGARITA PEREZ HORMIGA</t>
  </si>
  <si>
    <t>0011-SG-2023</t>
  </si>
  <si>
    <t>MATILDE JACQUELINE RUALES</t>
  </si>
  <si>
    <t>CD-0009-SG-2023</t>
  </si>
  <si>
    <t>0012-SG-2023</t>
  </si>
  <si>
    <t>LAURA CATALINA ESPINOSA CASTRO</t>
  </si>
  <si>
    <t>https://community.secop.gov.co/Public/Tendering/ContractNoticePhases/View?PPI=CO1.PPI.23136454&amp;isFromPublicArea=True&amp;isModal=False</t>
  </si>
  <si>
    <t>CD-0015-SG-2023</t>
  </si>
  <si>
    <t>0016-SG-2023</t>
  </si>
  <si>
    <t>MARIA VICTORIA LEON RODRIGUEZ</t>
  </si>
  <si>
    <t>https://community.secop.gov.co/Public/Tendering/ContractNoticePhases/View?PPI=CO1.PPI.23241471&amp;isFromPublicArea=True&amp;isModal=False</t>
  </si>
  <si>
    <t>0098-SG-2023</t>
  </si>
  <si>
    <t>ADQUISICIÓN DE REACTIVOS PARA LOS LABORATORIOS DEL INSTITUTO NACIONAL DE MEDICINA LEGAL Y CIENCIAS FORENSES LOTES 1 Y 10</t>
  </si>
  <si>
    <t>51,311,100</t>
  </si>
  <si>
    <t>CD-0028-SG-2023</t>
  </si>
  <si>
    <t>0041-SG-2023</t>
  </si>
  <si>
    <t>BBRAUN MEDICAL S.A.</t>
  </si>
  <si>
    <t>SUMINISTRO DE HOJAS DE SIERRA (CUCHILLAS) Y BATERÍAS MARCA AESCULAP, PARA SIERRAS ELÉCTRICAS DE LA MISMA MARCA, CON DESTINO A LOS LABORATORIOS DE GENÉTICA DEL INSTITUTO NACIONAL DE MEDICINA LEGAL Y CIENCIAS FORENSES.</t>
  </si>
  <si>
    <t>65,792,720</t>
  </si>
  <si>
    <t>https://community.secop.gov.co/Public/Tendering/ContractNoticePhases/View?PPI=CO1.PPI.23984378&amp;isFromPublicArea=True&amp;isModal=False</t>
  </si>
  <si>
    <t>SASI-0004-SG-2023</t>
  </si>
  <si>
    <t>0069-SG-2023</t>
  </si>
  <si>
    <t>SUMINISTRO DE PRUEBAS DE INMUNOCROMATOGRAFÍA CON DESTINO A LOS LABORATORIOS DE BIOLOGÍA FORENSE DEL INSTITUTO NACIONAL DE MEDICINA LEGAL Y CIENCIAS FORENSES - LOTE 1</t>
  </si>
  <si>
    <t>251,838,795</t>
  </si>
  <si>
    <t>https://community.secop.gov.co/Public/Tendering/ContractNoticePhases/View?PPI=CO1.PPI.24576261&amp;isFromPublicArea=True&amp;isModal=False</t>
  </si>
  <si>
    <t>MiC-0023-SG-2023</t>
  </si>
  <si>
    <t>0164-SG-2023</t>
  </si>
  <si>
    <t>SGI SAS</t>
  </si>
  <si>
    <t>CONTRATAR EL SERVICIO DE MONITOREO DE LA CALIDAD AMBIENTAL PARA LAS SEDES DE BOGOTÁ, VILLAVICENCIO, YOPAL Y TUNJA DEL INSTITUTO NACIONAL DE MEDICIA LEGAL DE MEDICINA LEGAL Y CIENCIAS FORENSES.</t>
  </si>
  <si>
    <t>9,261,608</t>
  </si>
  <si>
    <t>https://community.secop.gov.co/Public/Tendering/ContractNoticePhases/View?PPI=CO1.PPI.28294717&amp;isFromPublicArea=True&amp;isModal=False</t>
  </si>
  <si>
    <t>0071-SG-2023</t>
  </si>
  <si>
    <t>QUIMITRONICA S.A.S.</t>
  </si>
  <si>
    <t>SUMINISTRO DE PRUEBAS DE INMUNOCROMATOGRAFÍA CON DESTINO A LOS LABORATORIOS DE BIOLOGÍA FORENSE DEL INSTITUTO NACIONAL DE MEDICINA LEGAL Y CIENCIAS FORENSES - LOTE 3</t>
  </si>
  <si>
    <t>5,924,415</t>
  </si>
  <si>
    <t>ORDEN DE COMPRA 123203</t>
  </si>
  <si>
    <t>0190-SG-2023</t>
  </si>
  <si>
    <t>HARDWARE ASESORIAS SOFTWARE LTDA</t>
  </si>
  <si>
    <t>ADQUIRIR COMPUTADORES, PERIFERICOS Y ACCESORIOS PARA EL INSTITUTO NACIONAL DE MEDICINA LEGAL YA NIVEL NACIONAL A TRAVÉS DEL ACUERDO MARCO DE PRECIOS CCE-280-AMP-2021.</t>
  </si>
  <si>
    <t>96,138,971</t>
  </si>
  <si>
    <t>https://www.colombiacompra.gov.co/tienda-virtual-del-estado-colombiano/ordenes-compra/123203</t>
  </si>
  <si>
    <t>CD-0054-SG-2023</t>
  </si>
  <si>
    <t>0086-SG-2023</t>
  </si>
  <si>
    <t xml:space="preserve"> ETB S.A. E.S.P.</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</si>
  <si>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</si>
  <si>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4.245.169.703 </t>
  </si>
  <si>
    <t>https://community.secop.gov.co/Public/Tendering/ContractDetailView/Index?UniqueIdentifier=CO1.PCCNTR.5292835&amp;AwardContractDetailId=3635602&amp;IsFromMarketplace=False&amp;IsFromContractNotice=True&amp;isModal=true&amp;asPopupView=true#GenericContractInformation</t>
  </si>
  <si>
    <t>CD-0010-SG-2023</t>
  </si>
  <si>
    <t>0014-SG-2023</t>
  </si>
  <si>
    <t xml:space="preserve">SANDRA LILIANA MARTÍNEZ CHAPARRO
CEDIO A
CAROLINA CORTES ALVAREZ </t>
  </si>
  <si>
    <t>PRESTAR SERVICIOS PROFESIONALES COMO ABOGADOS PARA REALIZAR EL ACOMPAÑAMIENTO JURÍDICO EN TODOS LOS TEMAS CONTRACTUALES Y NO CONTRACTUALES RELACIONADOS CON EL PROYECTO DE LEY DE VÍCTIMAS.</t>
  </si>
  <si>
    <t>96,465,348</t>
  </si>
  <si>
    <t>https://community.secop.gov.co/Public/Tendering/ContractNoticePhases/View?PPI=CO1.PPI.23199506&amp;isFromPublicArea=True&amp;isModal=False</t>
  </si>
  <si>
    <t>SAMC-0007-SG-2023</t>
  </si>
  <si>
    <t>0165-SG-2023</t>
  </si>
  <si>
    <t xml:space="preserve">EVALUA SALUD </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</si>
  <si>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 LOTE 1.</t>
  </si>
  <si>
    <t>82,110,084</t>
  </si>
  <si>
    <t>https://community.secop.gov.co/Public/Tendering/ContractNoticePhases/View?PPI=CO1.PPI.27521670&amp;isFromPublicArea=True&amp;isModal=False</t>
  </si>
  <si>
    <t>SASI-0006-SG-2023</t>
  </si>
  <si>
    <t>0088-SG-2023</t>
  </si>
  <si>
    <t>BIOCLINICOS DE COLOMBIA</t>
  </si>
  <si>
    <t>ADQUISICIÓN DE INSTRUMENTAL DE PATOLOGÍA PARA EL INSTITUTO NACIONAL DE MEDICINA LEGAL Y CIENCIAS FORENSES REGIONAL BOGOTÁ Y ORIENTE.</t>
  </si>
  <si>
    <t>155,577,759</t>
  </si>
  <si>
    <t>https://community.secop.gov.co/Public/Tendering/ContractDetailView/Index?UniqueIdentifier=CO1.PCCNTR.5321160&amp;AwardContractDetailId=3660130&amp;IsFromMarketplace=False&amp;IsFromContractNotice=True&amp;isModal=true&amp;asPopupView=true#GenericContractInformation</t>
  </si>
  <si>
    <t>CD-0062-SG-2023</t>
  </si>
  <si>
    <t>0131-SG-2023</t>
  </si>
  <si>
    <t>COLLABORATIVE TESTING SERVICES INC - CTS</t>
  </si>
  <si>
    <t>CONTRATAR LA SUSCRIPCIÓN AL PROGRAMA DE ENSAYOS DE APTITUD CON DESTINO A LOS LABORATORIOS FORENSES Y ORGANISMOS DE INSPECCIÓN DEL INSTITUTO NACIONAL DE MEDICINA LEGAL Y CIENCIAS FORENSES</t>
  </si>
  <si>
    <t>162,254,000</t>
  </si>
  <si>
    <t>https://community.secop.gov.co/Public/Tendering/ContractDetailView/Index?UniqueIdentifier=CO1.PCCNTR.5476021&amp;IsFromContractNotice=True&amp;ShowSpreadsheets=False&amp;isModal=true&amp;asPopupView=true#GenericContractInformation</t>
  </si>
  <si>
    <t>SASI-0008-SG-2020</t>
  </si>
  <si>
    <t>140-SG-2020</t>
  </si>
  <si>
    <t>ADQUISICIÓN DE INSUMOS PARA LOS ORGANISMOS DE INSPECCIÓN DE LOFOSCOPIA EN EL NIVEL NACIONAL</t>
  </si>
  <si>
    <t>91,116,667</t>
  </si>
  <si>
    <t>https://community.secop.gov.co/Public/Tendering/ContractNoticePhases/View?PPI=CO1.PPI.8934675&amp;isFromPublicArea=True&amp;isModal=False</t>
  </si>
  <si>
    <t>0097-SG-2023</t>
  </si>
  <si>
    <t>ADQUISICIÓN DE REACTIVOS PARA LOS LABORATORIOS DEL INSTITUTO NACIONAL DE MEDICINA LEGAL Y CIENCIAS FORENSES LOTES 8 Y 9</t>
  </si>
  <si>
    <t>155,303,663</t>
  </si>
  <si>
    <t>https://community.secop.gov.co/Public/Tendering/ContractDetailView/Index?UniqueIdentifier=CO1.PCCNTR.5396166&amp;AwardContractDetailId=3725669&amp;IsFromMarketplace=False&amp;IsFromContractNotice=True&amp;isModal=true&amp;asPopupView=true#GenericContractInformation</t>
  </si>
  <si>
    <t>SASI-0014-SG-2023</t>
  </si>
  <si>
    <t>0147-SG-2023</t>
  </si>
  <si>
    <t>QUIMICA MG S.A.S.</t>
  </si>
  <si>
    <t>SUMINISTRO DE MATERIALES DE REFERENCIA PARA LOS LABORATORIOS DEL INSTITUTO NACIONAL DE MEDICINA LEGAL Y CIENCIAS FORENSES - LOTES 4, 5, 7. 8 Y 9.</t>
  </si>
  <si>
    <t>323,117,550</t>
  </si>
  <si>
    <t>https://community.secop.gov.co/Public/Tendering/ContractDetailView/Index?UniqueIdentifier=CO1.PCCNTR.5537813&amp;AwardContractDetailId=3849810&amp;IsFromMarketplace=False&amp;IsFromContractNotice=True&amp;isModal=true&amp;asPopupView=true#GenericContractInformation</t>
  </si>
  <si>
    <t>OC 123208</t>
  </si>
  <si>
    <t>0191-SG-2023</t>
  </si>
  <si>
    <t>8,301,059</t>
  </si>
  <si>
    <t>https://www.colombiacompra.gov.co/tienda-virtual-del-estado-colombiano/ordenes-compra/123208</t>
  </si>
  <si>
    <t>LA INFORMACIÓN DEBE ESTAR AVALADA POR EL COORDINADOR</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</si>
  <si>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</si>
  <si>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</si>
  <si>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t>ENLACE</t>
  </si>
  <si>
    <t>Información revisada por Dirección Regional</t>
  </si>
  <si>
    <t>MiC-0009-DRNR-2024</t>
  </si>
  <si>
    <t>0007-DRNR-2024</t>
  </si>
  <si>
    <t>PC-INGENIERIA SAS</t>
  </si>
  <si>
    <t>CONTRATAR EL SERVICIO DE MANTENIMIENTO PREVENTIVO Y CORRECTIVO CON SUMINISTRO DE REPUESTOS PARA LOS SISTEMAS DE AIRE ACONDICIONADO, DE EXTRACCIÓN Y DESHUMIDIFICADORES DE LAS SEDES DEL INSTITUTO NACIONAL DE MEDICINA LEGAL Y CIENCIAS FORENSES DE LA REGIONAL NORORIENTE.</t>
  </si>
  <si>
    <t>https://community.secop.gov.co/Public/Tendering/OpportunityDetail/Index?noticeUID=CO1.NTC.6033373&amp;isFromPublicArea=True&amp;isModal=False</t>
  </si>
  <si>
    <t>MiC-0021-DRNR-2024</t>
  </si>
  <si>
    <t>0022-DRNR-2024</t>
  </si>
  <si>
    <t>INCOHIDRA SAS</t>
  </si>
  <si>
    <t>REPARACIÓN DE CUBIERTA Y REPARACIONES DE HUMEDADES EN LA UNIDAD BÁSICA DE BARRANCABERMEJA INSTITUTO NACIONAL DE MEDICINA LEGAL Y CIENCIAS FORENSES</t>
  </si>
  <si>
    <t>https://community.secop.gov.co/Public/Tendering/OpportunityDetail/Index?noticeUID=CO1.NTC.6511717&amp;isFromPublicArea=True&amp;isModal=False</t>
  </si>
  <si>
    <t>MiC-0025-DRNR-2024</t>
  </si>
  <si>
    <t>0029-DRNR-2024</t>
  </si>
  <si>
    <t>MATEUS ACOSTA INGENIERIA S.A.S</t>
  </si>
  <si>
    <t>REPARACIONES LOCATIVAS DE LA UNIDAD BASICA DE MALAGA REGIONAL NORORIENTE DEL INSTITUTO NACIONAL DE MEDICINA LEGAL Y CIENCIAS FORENSES.</t>
  </si>
  <si>
    <t>https://community.secop.gov.co/Public/Tendering/OpportunityDetail/Index?noticeUID=CO1.NTC.6590079&amp;isFromPublicArea=True&amp;isModal=False</t>
  </si>
  <si>
    <t>SASI-0007-DRNR-2024</t>
  </si>
  <si>
    <t>0038-DRNR-2024</t>
  </si>
  <si>
    <t>CONTRATAR LA ADQUISICIÓN DE CONSUMIBLES DE IMPRESIÓN ORIGINALES PARA EL INSTITUTO NACIONAL DE MEDICINA LEGAL Y CIENCIAS FORENSES REGIONAL NORORIENTE</t>
  </si>
  <si>
    <t>https://community.secop.gov.co/Public/Tendering/OpportunityDetail/Index?noticeUID=CO1.NTC.6378988&amp;isFromPublicArea=True&amp;isModal=False</t>
  </si>
  <si>
    <t>MiC-0032-DRNR-2024</t>
  </si>
  <si>
    <t>0040-DRNR-2024</t>
  </si>
  <si>
    <t>MARIA ALEJANDRA CARDENAS AGUILAR</t>
  </si>
  <si>
    <t>CONTRATAR LA ADQUISICIÓN DE DOTACIÓN Y ELEMENTOS PARA LOS MIEMBROS DE LA BRIGADA DE EMERGENCIA DE LA REGIONAL NORORIENTE DEL INSTITUTO NACIONAL DE MEDICINA LEGAL Y CIENCIAS FORENSES.</t>
  </si>
  <si>
    <t>https://community.secop.gov.co/Public/Tendering/OpportunityDetail/Index?noticeUID=CO1.NTC.6412225&amp;isFromPublicArea=True&amp;isModal=False</t>
  </si>
  <si>
    <t>MiC-0006-DRNR-2024</t>
  </si>
  <si>
    <t>0005-DRNR-2024</t>
  </si>
  <si>
    <t>SECUAIR INGENIERIA SAS</t>
  </si>
  <si>
    <t>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</si>
  <si>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https://community.secop.gov.co/Public/Tendering/OpportunityDetail/Index?noticeUID=CO1.NTC.5955007&amp;isFromPublicArea=True&amp;isModal=False</t>
  </si>
  <si>
    <t>MiC-0012-DRNR-2024</t>
  </si>
  <si>
    <t>0010-DRNR-2024</t>
  </si>
  <si>
    <t>LA PREVISORA S.A. COMPAÑÍA DE SEGUROS</t>
  </si>
  <si>
    <t>ADQUISICION DE SEGUROS OBLIGATORIOS DE ACCIDENTES DE TRANSITO (SOAT) QUE AMPAREN LOS DAÑOS CORPORALES CAUSADOS A LAS PERSONAS EN ACCIDENTES DE TRÁNSITO, BIEN SEAN PEATONES, PASAJEROS O CONDUCTORES, QUE LLEGAREN A CAUSAR LOS VEHICULOS DE PROPIEDAD Y EN COMODATO DEL INSTITUTO NACIONAL DE MEDICINA LEGAL Y CIENCIAS FORENSES DE LA REGIONAL NORORIENTE.</t>
  </si>
  <si>
    <t>https://community.secop.gov.co/Public/Tendering/OpportunityDetail/Index?noticeUID=CO1.NTC.6112736&amp;isFromPublicArea=True&amp;isModal=
False</t>
  </si>
  <si>
    <t>MiC-0014-DRNR-2024</t>
  </si>
  <si>
    <t>0012-DRNR-2024</t>
  </si>
  <si>
    <t>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</si>
  <si>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https://community.secop.gov.co/Public/Tendering/OpportunityDetail/Index?noticeUID=CO1.NTC.6218652&amp;isFromPublicArea=True&amp;isModal=False</t>
  </si>
  <si>
    <t>MiC-0016-DRNR-2024</t>
  </si>
  <si>
    <t>0013-DRNR-2024</t>
  </si>
  <si>
    <t>SAOCSS IPS Y CRC</t>
  </si>
  <si>
    <t>PRESTACIÓN DEL SERVICIO DE EXÁMENES MÉDICOS OCUPACIONALES DE INGRESO, EGRESO, PERIÓDICOS, POST INCAPACIDAD Y PRUEBAS PARACLÍNICAS COMPLEMENTARIAS PARA LOS SERVIDORES PÚBLICOS DE LA REGIONAL NORORIENTE DEL INML Y CF.</t>
  </si>
  <si>
    <t>https://community.secop.gov.co/Public/Tendering/OpportunityDetail/Index?noticeUID=CO1.NTC.6233076&amp;isFromPublicArea=True&amp;isModal=False</t>
  </si>
  <si>
    <t>MiC-0020-DRNR-2024</t>
  </si>
  <si>
    <t>0021-DRNR-2024</t>
  </si>
  <si>
    <t>PABLO VICENTE MEDINA ALONSO</t>
  </si>
  <si>
    <t>PRESTACIÓN DE SERVICIOS PARA EL CUMPLIMIENTO DEL PROGRAMA DE BIENESTAR SOCIAL LABORAL E INCENTIVOS VIGENCIA 2024, DIRIGIDO A LOS SERVIDORES PÚBLICOS DE LA REGIONAL NORORIENTE DEL INSTITUTO NACIONAL DE MEDICINA LEGAL Y CIENCIAS FORENSES</t>
  </si>
  <si>
    <t>https://community.secop.gov.co/Public/Tendering/OpportunityDetail/Index?noticeUID=CO1.NTC.6502518&amp;isFromPublicArea=True&amp;isModal=False</t>
  </si>
  <si>
    <t>MiC-0023-DRNR-2024</t>
  </si>
  <si>
    <t>0023-DRNR-2024</t>
  </si>
  <si>
    <t>GRUPO EMPRESARIAL G &amp; G S.A.S</t>
  </si>
  <si>
    <t xml:space="preserve">ADQUISICIÓN DE ESTANTERÍA EN LÁMINA GALVANIZADA PARA EL ÁREA DEL ALMACÉN DE LA REGIONAL NORORIENTE DEL INSTITUTO NACIONAL DE MEDICINA LEGAL Y CIENCIAS FORENSES SEDE BUCARAMANGA. </t>
  </si>
  <si>
    <t>https://community.secop.gov.co/Public/Tendering/OpportunityDetail/Index?noticeUID=CO1.NTC.6549639&amp;isFromPublicArea=True&amp;isModal=False</t>
  </si>
  <si>
    <t>MiC-0028-DRNR-2024</t>
  </si>
  <si>
    <t>0028-DRNR-2024</t>
  </si>
  <si>
    <t>INVERSION Y HOGAR S.A.S</t>
  </si>
  <si>
    <t>CONTRATAR LA ADQUISICIÓN DE BOTIQUINES Y ELEMENTOS PARA LA SEGURIDAD Y SALUD EN EL TRABAJO PARA LOS VEHÍCULOS Y FUNCIONARIOS DE LA REGIONAL NORORIENTE DEL INSTITUTO NACIONAL DE MEDICINA LEGAL Y CIENCIAS FORENSES.</t>
  </si>
  <si>
    <t>https://community.secop.gov.co/Public/Tendering/OpportunityDetail/Index?noticeUID=CO1.NTC.6663347&amp;isFromPublicArea=True&amp;isModal=False</t>
  </si>
  <si>
    <t>MiC-0030-DRNR-2024</t>
  </si>
  <si>
    <t>0037-DRNR-2024</t>
  </si>
  <si>
    <t>SUFORMA S.A.S.</t>
  </si>
  <si>
    <r>
      <t xml:space="preserve"> </t>
    </r>
    <r>
      <rPr>
        <sz val="10"/>
        <color rgb="FF000000"/>
        <rFont val="Arial"/>
        <family val="2"/>
      </rPr>
      <t>CONTRATAR LA ADQUISICIÓN DE SILLAS Y REPOSAPIÉS ERGONÓMICOS PARA LAS DIFERENTES ÁREAS DE LA REGIONAL NORORIENTE DEL INSTITUTO NACIONAL DE MEDICINA LEGAL Y CIENCIAS FORENSES.</t>
    </r>
  </si>
  <si>
    <t>https://community.secop.gov.co/Public/Tendering/OpportunityDetail/Index?noticeUID=CO1.NTC.6741573&amp;isFromPublicArea=True&amp;isModal=False</t>
  </si>
  <si>
    <t>MiC-0010-DRNR-2024</t>
  </si>
  <si>
    <t>0009-DRNR-2024</t>
  </si>
  <si>
    <t>LABORATORIO DE ANALISIS Y SERVICIOS TECNICOS S.A.S</t>
  </si>
  <si>
    <t>CONTRATAR EL SERVICIO DE CARACTERIZACIÓN DE LOS VERTIMIENTOS EN LOS PUNTOS DE DESCARGA DE AGUA RESIDUAL INDUSTRIALES EN LAS SEDES DE BUCARAMANGA, BARRANCABERMEJA, CÚCUTA Y VALLEDUPAR DEL INSTITUTO NACIONAL DE MEDICINA
LEGAL Y CIENCIAS FORENSES</t>
  </si>
  <si>
    <t>https://community.secop.gov.co/Public/Tendering/OpportunityDetail/Index?noticeUID=CO1.NTC.6071925&amp;isFromPublicArea=True&amp;isModal=False</t>
  </si>
  <si>
    <t>MiC-0027-DRNR-2024</t>
  </si>
  <si>
    <t>0027-DRNR-2024</t>
  </si>
  <si>
    <t>RODOS GROUP SAS</t>
  </si>
  <si>
    <t>CONTRATAR LA ADQUISICIÓN DE PRENDAS VARIAS PARA LA ACTIVIDAD MISIONAL DEL INSTITUTO NACIONAL DE MEDICINA LEGAL Y CIENCIAS FORENSES DE LA REGIONAL NORORIENTE.</t>
  </si>
  <si>
    <t>https://community.secop.gov.co/Public/Tendering/OpportunityDetail/Index?noticeUID=CO1.NTC.6653715&amp;isFromPublicArea=True&amp;isModal=False</t>
  </si>
  <si>
    <t>Revisó y aprobó</t>
  </si>
  <si>
    <t>Gloria Cardenas Riaño</t>
  </si>
  <si>
    <t>Fecha:</t>
  </si>
  <si>
    <t>LEY 1712 DE 2014 -  Transparencia y del Derecho de Acceso a la Información Pública Nacional
 (DIRECTIVA  DE LA PROCURADURIA GENERAL DE LA NACIÓN No.39 DE 2020)</t>
  </si>
  <si>
    <t>SUROCCIDENTE</t>
  </si>
  <si>
    <r>
      <rPr>
        <b/>
        <sz val="10"/>
        <color rgb="FFFFFFFF"/>
        <rFont val="Verdana"/>
      </rPr>
      <t xml:space="preserve">VALOR  TOTAL
</t>
    </r>
    <r>
      <rPr>
        <b/>
        <sz val="8"/>
        <color rgb="FFFFFFFF"/>
        <rFont val="Verdana"/>
      </rPr>
      <t xml:space="preserve">(sumadas las adiciones o reducciones)
</t>
    </r>
    <r>
      <rPr>
        <b/>
        <sz val="10"/>
        <color rgb="FFFF0000"/>
        <rFont val="Verdana"/>
      </rPr>
      <t>*Sin puntos</t>
    </r>
  </si>
  <si>
    <r>
      <rPr>
        <b/>
        <sz val="10"/>
        <color rgb="FFFFFFFF"/>
        <rFont val="Verdana"/>
      </rPr>
      <t xml:space="preserve">FECHA DE INICIO
</t>
    </r>
    <r>
      <rPr>
        <b/>
        <sz val="8"/>
        <color rgb="FFFFFFFF"/>
        <rFont val="Verdana"/>
      </rPr>
      <t>(</t>
    </r>
    <r>
      <rPr>
        <b/>
        <sz val="8"/>
        <color rgb="FFFF0000"/>
        <rFont val="Verdana"/>
      </rPr>
      <t>(Registrar fecha inicial dd-mm-aaaa)</t>
    </r>
  </si>
  <si>
    <r>
      <rPr>
        <b/>
        <sz val="10"/>
        <color rgb="FFFFFFFF"/>
        <rFont val="Verdana"/>
      </rPr>
      <t xml:space="preserve">PLAZO FINAL
</t>
    </r>
    <r>
      <rPr>
        <b/>
        <sz val="8"/>
        <color rgb="FFFFFFFF"/>
        <rFont val="Verdana"/>
      </rPr>
      <t xml:space="preserve">(suma de todas las prórrogas/suspensiones)
</t>
    </r>
    <r>
      <rPr>
        <b/>
        <sz val="8"/>
        <color rgb="FFFF0000"/>
        <rFont val="Verdana"/>
      </rPr>
      <t>(Registrar fecha final dd-mm-aaaa)</t>
    </r>
  </si>
  <si>
    <t>SAMC-0032-DRSR-2024</t>
  </si>
  <si>
    <t>0022-DRSR-2024</t>
  </si>
  <si>
    <t>Avantika Colombia S.A.S.</t>
  </si>
  <si>
    <t>Adquirir e instalar a todo costo y en perfecto funcionamiento, Cabinas de Extracción para los Laboratorios de Toxicología, Estupefacientes y Patología y una cabina de Ninhidrina para Lofoscopia del Instituto Nacional de Medicina Legal y Ciencias Forenses – Regional Suroccidente.</t>
  </si>
  <si>
    <t>$ 475.888.497</t>
  </si>
  <si>
    <t>https://community.secop.gov.co/Public/Tendering/ContractNoticePhases/View?PPI=CO1.PPI.33120255&amp;isFromPublicArea=True&amp;isModal=False</t>
  </si>
  <si>
    <t>MiC-0038-DRSR-2024</t>
  </si>
  <si>
    <t>0027-DRSR-2024</t>
  </si>
  <si>
    <t>IPS Ocupacional Santa Clara S.A.S.</t>
  </si>
  <si>
    <t>Prestación del Servicio de Exámenes Médicos Ocupacionales de Ingreso, Egreso, Periódicos, Postincapacidad y Pruebas para Clínicas Complementarias para los Servidores Públicos de la Regional Suroccidente</t>
  </si>
  <si>
    <t>$ 48.809.500</t>
  </si>
  <si>
    <t>https://community.secop.gov.co/Public/Tendering/ContractNoticePhases/View?PPI=CO1.PPI.34024704&amp;isFromPublicArea=True&amp;isModal=False</t>
  </si>
  <si>
    <t xml:space="preserve">SAMC-0037-DRSR-2024
</t>
  </si>
  <si>
    <t>0029-DRSR-2024</t>
  </si>
  <si>
    <t>Maria Esperanza Bastidas Posos
E.B. Soluciones Integrales</t>
  </si>
  <si>
    <t>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</si>
  <si>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https://community.secop.gov.co/Public/Tendering/ContractNoticePhases/View?PPI=CO1.PPI.33948325&amp;isFromPublicArea=True&amp;isModal=False</t>
  </si>
  <si>
    <t>SAMC-0040-DRSR-2024</t>
  </si>
  <si>
    <t>0032-DRSR-2024</t>
  </si>
  <si>
    <t>Pedro Antonio Valencia Correa</t>
  </si>
  <si>
    <t>Reparaciones Locativas Generales de la Unidad Básica de Tuluá de la Regional Suroccidente del Instituto Nacional de Medicina Legal y Ciencias Forenses.</t>
  </si>
  <si>
    <t>https://community.secop.gov.co/Public/Tendering/ContractNoticePhases/View?PPI=CO1.PPI.34197242&amp;isFromPublicArea=True&amp;isModal=False</t>
  </si>
  <si>
    <t>SASI-0046-DRSR-2024</t>
  </si>
  <si>
    <t>0034-DRSR-2024</t>
  </si>
  <si>
    <t>Multitintas.INK S.A.S.</t>
  </si>
  <si>
    <t>Adquirir Toner´S Originales para la Regional Suroccidente del Instituto Nacional de Medicina Legal y Ciencias Forenses</t>
  </si>
  <si>
    <t>$ 194.890.000</t>
  </si>
  <si>
    <t>https://community.secop.gov.co/Public/Tendering/ContractNoticePhases/View?PPI=CO1.PPI.34676493&amp;isFromPublicArea=True&amp;isModal=False</t>
  </si>
  <si>
    <t>SAMC-0049-DRSR-2024</t>
  </si>
  <si>
    <t>0036-DRSR-2024</t>
  </si>
  <si>
    <t>ANX Ingenieria y Soluciones S.A.S.</t>
  </si>
  <si>
    <t>Reparaciones Locativas de la Unidad Basica de Tumaco Regional Suroccidente del Instituto Nacional de Medicina Legal y Ciencias Forenses</t>
  </si>
  <si>
    <t>$ 357.612.737,77</t>
  </si>
  <si>
    <t>https://community.secop.gov.co/Public/Tendering/ContractNoticePhases/View?PPI=CO1.PPI.35125893&amp;isFromPublicArea=True&amp;isModal=False</t>
  </si>
  <si>
    <t>MiC-0052-DRSR-2024</t>
  </si>
  <si>
    <t>0037-DRSR-2024</t>
  </si>
  <si>
    <t>La Previsora S.A.  Compañía de Seguros</t>
  </si>
  <si>
    <t>Adquirir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 Dirección Regional Suroccidente</t>
  </si>
  <si>
    <t>$ 10.238.800</t>
  </si>
  <si>
    <t>https://community.secop.gov.co/Public/Tendering/ContractNoticePhases/View?PPI=CO1.PPI.35669045&amp;isFromPublicArea=True&amp;isModal=False</t>
  </si>
  <si>
    <t>MiC-0053-DRSR-2024</t>
  </si>
  <si>
    <t>0038-DRSR-2024</t>
  </si>
  <si>
    <t>Ascensores Confort Cali S.A.S</t>
  </si>
  <si>
    <t>Servicio de Mantenimiento Preventivo y Correctivo con Suministro de Repuestos, al Ascensor ubicado en la Sede de Popayán de la Dirección Seccional Cauca del Instituto Nacional de Medicina Legal y Ciencias Forenses</t>
  </si>
  <si>
    <t>$ 1.950.000</t>
  </si>
  <si>
    <t>https://community.secop.gov.co/Public/Tendering/ContractNoticePhases/View?PPI=CO1.PPI.35740549&amp;isFromPublicArea=True&amp;isModal=False</t>
  </si>
  <si>
    <t>MiC-0056-DRSR-2024</t>
  </si>
  <si>
    <t>0039-DRSR-2024</t>
  </si>
  <si>
    <t>ALL IN Service S.A.S</t>
  </si>
  <si>
    <t>Adquirir Mobiliario para la Regional Suroccidente del Instituto Nacional de Medicina Legal y Ciencias Forenses</t>
  </si>
  <si>
    <t>$ 29.050.000</t>
  </si>
  <si>
    <t>https://community.secop.gov.co/Public/Tendering/ContractNoticePhases/View?PPI=CO1.PPI.35896569&amp;isFromPublicArea=True&amp;isModal=False</t>
  </si>
  <si>
    <t>$ 31.350.000</t>
  </si>
  <si>
    <t>MiC-0054-DRSR-2024</t>
  </si>
  <si>
    <t>0040-DRSR-2024</t>
  </si>
  <si>
    <t>Inside Dynamic Logistics S.A.S.</t>
  </si>
  <si>
    <t>Prestación de Servicios para el Cumplimiento del Programa de Bienestar Social Laboral e Incentivos Vigencia 2024, dirigido a los Servidores Públicos de la Sedes de Cali y de las Seccionales Cauca, Nariño y Valle del Cauca de la  Regional Suroccidente del Instituto Nacional de Medicina Legal y Ciencias Forenses</t>
  </si>
  <si>
    <t>$ 34.000.000</t>
  </si>
  <si>
    <t>https://community.secop.gov.co/Public/Tendering/ContractNoticePhases/View?PPI=CO1.PPI.35797132&amp;isFromPublicArea=True&amp;isModal=False</t>
  </si>
  <si>
    <t>Solicitud
#228270</t>
  </si>
  <si>
    <t>Orden de Compra 137390</t>
  </si>
  <si>
    <t>Panamericana Librería y Papelería S.A.</t>
  </si>
  <si>
    <t xml:space="preserve">Adquirir Implementos de Aseo y Limpieza para la Regional Suroccidente del Instituto Nacional de Medicina Legal y Ciencias Forenses. </t>
  </si>
  <si>
    <t>$ 9.379.410</t>
  </si>
  <si>
    <t>https://colombiacompra.coupahost.com/order_headers/137390</t>
  </si>
  <si>
    <t>Solicitud
#229657</t>
  </si>
  <si>
    <t>Orden de Compra 138055</t>
  </si>
  <si>
    <t xml:space="preserve">Adquirir Papelería, Útiles de Escritorio y de Oficina para la Regional Suroccidente del Instituto Nacional de Medicina Legal y Ciencias Forenses. </t>
  </si>
  <si>
    <t>$ 58.499.891</t>
  </si>
  <si>
    <t>https://colombiacompra.coupahost.com/order_headers/138055</t>
  </si>
  <si>
    <t>Solicitud
#230490</t>
  </si>
  <si>
    <t>Orden de Compra 139530</t>
  </si>
  <si>
    <t>Proveer Institucional S.A.S.</t>
  </si>
  <si>
    <t>Adquirir Insumos y Elementos para el Grupo de Patología de la Regional Suroccidente del Instituto Nacional de Medicina Legal y Ciencias Forenses</t>
  </si>
  <si>
    <t>$ 45.225.274</t>
  </si>
  <si>
    <t>https://colombiacompra.coupahost.com/order_headers/139530</t>
  </si>
  <si>
    <t>$ 49.040.589</t>
  </si>
  <si>
    <t>Elaboró</t>
  </si>
  <si>
    <t>NORTE</t>
  </si>
  <si>
    <t>CD-0001-DRNT-2022</t>
  </si>
  <si>
    <t>0028-DRNT-2022</t>
  </si>
  <si>
    <t>FERNANDO ENRIQUE MENDOZA PLATA</t>
  </si>
  <si>
    <t>ARRIENDO DEL INMUEBLE PARA EL FUNCIONAMIENTO DE LA SEDE DE LA DIRECCION SECCIONAL GUAJIRA DEL INSTITUTO NACIONAL DE MEDICINA LEAGL Y CIENCIAS FORENSES REGIONAL NORTE</t>
  </si>
  <si>
    <t> </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</si>
  <si>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</si>
  <si>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</si>
  <si>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</si>
  <si>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</si>
  <si>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</si>
  <si>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</si>
  <si>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</si>
  <si>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</si>
  <si>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</si>
  <si>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</si>
  <si>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</si>
  <si>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</si>
  <si>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</si>
  <si>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</si>
  <si>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</si>
  <si>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</si>
  <si>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Solicitud Compra  201431</t>
  </si>
  <si>
    <t>OC  121179</t>
  </si>
  <si>
    <t>DISTRACOM SA</t>
  </si>
  <si>
    <t>SE REQUIERE COMBUSTUBLE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</si>
  <si>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</si>
  <si>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SAMC-0001-DRNT-2023</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</si>
  <si>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</si>
  <si>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</si>
  <si>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</si>
  <si>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</si>
  <si>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MiC-0001-DRNT-2024</t>
  </si>
  <si>
    <t>0001-DRNT-2024</t>
  </si>
  <si>
    <t>ALMACEN DE REPUESTOS AUTOMOTORES SOLO LADA S.A.S.</t>
  </si>
  <si>
    <t>SERVICIO DE MANTENIMIENTO PREVENTIVO Y CORRECTIVO INCLUIDAS AUTOPARTES Y MANO DE OBRA PARA LOS VEHICULOOS DEL INSTITUTO NACIONAL DE MEDICINA LEGAL Y CIENCIAS FORENSES/REGIONAL NORTE</t>
  </si>
  <si>
    <t>https://community.secop.gov.co/Public/Tendering/OpportunityDetail/Index?noticeUID=CO1.NTC.5832858&amp;isFromPublicArea=True&amp;isModal=False</t>
  </si>
  <si>
    <t>8. TERMINADO</t>
  </si>
  <si>
    <t>MiC-0003-DRNT-2024</t>
  </si>
  <si>
    <t>0002-DRNT-2024</t>
  </si>
  <si>
    <t>SAGA</t>
  </si>
  <si>
    <t>SUMINISTRO DE LA DOTACION DE LEY (A TRAVES DE BONOS EXCLUSIVAMENTE PARA COMPRA DE VESTUARIO Y CALZADO DE LABOR) PARA LOS FUNCIONARIOS DE LA REGIONAL NORTE</t>
  </si>
  <si>
    <t>https://community.secop.gov.co/Public/Tendering/OpportunityDetail/Index?noticeUID=CO1.NTC.5840062&amp;isFromPublicArea=True&amp;isModal=False</t>
  </si>
  <si>
    <t>MiC-0005-DRNT-2024</t>
  </si>
  <si>
    <t>0003-DRNT-2024</t>
  </si>
  <si>
    <t>ARAGAC SAS</t>
  </si>
  <si>
    <t>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</si>
  <si>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https://community.secop.gov.co/Public/Tendering/OpportunityDetail/Index?noticeUID=CO1.NTC.5888423&amp;isFromPublicArea=True&amp;isModal=False</t>
  </si>
  <si>
    <t>MiC-0012-DRNT-2024</t>
  </si>
  <si>
    <t>0009-DRNT-2024</t>
  </si>
  <si>
    <t>MESSER COLOMBIA S.A</t>
  </si>
  <si>
    <t>ADQUISICIÓN DE GASES ESPECIALES CON DESTINO A LA SEDE DE LA REGIONAL NORTE DEL INSTITUTO NACIONAL DE MEDICINA LEGAL Y CIENCIAS FORENSES</t>
  </si>
  <si>
    <t>https://community.secop.gov.co/Public/Tendering/OpportunityDetail/Index?noticeUID=CO1.NTC.6014912&amp;isFromPublicArea=True&amp;isModal=False</t>
  </si>
  <si>
    <t>MiC-0015-DRNT-2024</t>
  </si>
  <si>
    <t>0013-DRNT-2024</t>
  </si>
  <si>
    <t>HISESA SAS</t>
  </si>
  <si>
    <t>MANTENIMIENTO Y SUMINISTRO DE EXTINTORES PARA LA REGIONAL NORTE</t>
  </si>
  <si>
    <t>https://community.secop.gov.co/Public/Tendering/OpportunityDetail/Index?noticeUID=CO1.NTC.6055365&amp;isFromPublicArea=True&amp;isModal=False</t>
  </si>
  <si>
    <t>MiC-0016-DRNT-2024</t>
  </si>
  <si>
    <t>0017-DRNT-2024</t>
  </si>
  <si>
    <t>INSTRUMENTACION Y METROLOGIA S,A,S</t>
  </si>
  <si>
    <t>SERVICIO DE MANTENIMIENTO CORRECTIVO Y PREVENTIVO CON SUMINISTRO DE REPUESTOS Y VERIFICACION (VALIDACION) DE CABINAS DE SEGURIDAD BIOLOGICA, CABINAS EXTRACTORAS Y CABINAS DE SECADO DE LA DIRECCION REGIONAL NORTE DEL INSTITUTO NACIONAL DE MEDICINA LEGAL Y CIENCIAS FORENSES</t>
  </si>
  <si>
    <t>https://community.secop.gov.co/Public/Tendering/OpportunityDetail/Index?noticeUID=CO1.NTC.6103770&amp;isFromPublicArea=True&amp;isModal=False</t>
  </si>
  <si>
    <t>MiC-0022-DRNT-2024</t>
  </si>
  <si>
    <t>0023-DRNT-2024</t>
  </si>
  <si>
    <t>COMPUTER STORE</t>
  </si>
  <si>
    <t>MANTENIMIENTO DE COMPUTADORES EN LA REGIONAL NORTE</t>
  </si>
  <si>
    <t>https://community.secop.gov.co/Public/Tendering/OpportunityDetail/Index?noticeUID=CO1.NTC.6269247&amp;isFromPublicArea=True&amp;isModal=False</t>
  </si>
  <si>
    <t>SASI-0001-DRNT-2023</t>
  </si>
  <si>
    <t>0025-DRNT-2024</t>
  </si>
  <si>
    <t>D&amp;S EMPRESARIALES SAS</t>
  </si>
  <si>
    <t>ADQUISICIÓN DE ELEMENTOS DE BIOSEGURIDAD PARA EL INSTITUTO NACIONAL DE MEDICINA LEGAL Y CIENCIAS FORENSES REGIONAL NORTE.</t>
  </si>
  <si>
    <t>https://community.secop.gov.co/Public/Tendering/OpportunityDetail/Index?noticeUID=CO1.NTC.4506046&amp;isFromPublicArea=True&amp;isModal=False</t>
  </si>
  <si>
    <t>MiC-0028-DRNT-2024</t>
  </si>
  <si>
    <t>0026-DRNT-2024</t>
  </si>
  <si>
    <t>EVENTOS &amp; MARKETING E&amp;M SAS</t>
  </si>
  <si>
    <t>SERVICIO PARA LA IMPLEMENTACION Y DESARROLLO DE LAS ACTIVIDADES DE BIENESTAR SOCIAL DE LOS SERVIDORES PÚBLICOS DE LA REGIONAL NORTE DEL INSTITUTO NACIONAL DE MEDICINA LEGAL Y CIENCIAS FORENSES.</t>
  </si>
  <si>
    <t>https://community.secop.gov.co/Public/Tendering/OpportunityDetail/Index?noticeUID=CO1.NTC.6311117&amp;isFromPublicArea=True&amp;isModal=False</t>
  </si>
  <si>
    <t>MiC-0032-DRNT-2024</t>
  </si>
  <si>
    <t>0027-DRNT-2024</t>
  </si>
  <si>
    <t>SOLUCIONES AMBIENTALES DEL CARIBE SA ESP</t>
  </si>
  <si>
    <t>SERVICIO DE RECOLECCIÓN, TRANSPORTE, TRATAMIENTO, DESACTIVACIÓN Y DISPOSICIÓN FINAL DE LOS RESIDUOS PELIGROSOS EN LAS SEDES DE LA REGIONAL NORTE DEL INSTITUTO NACIONAL DE MEDICINA LEGAL Y CIENCIAS FORENSES</t>
  </si>
  <si>
    <t>https://community.secop.gov.co/Public/Tendering/OpportunityDetail/Index?noticeUID=CO1.NTC.6403327&amp;isFromPublicArea=True&amp;isModal=False</t>
  </si>
  <si>
    <t>SASI-0002-DRNT-2024</t>
  </si>
  <si>
    <t>0029-DRNT-2024</t>
  </si>
  <si>
    <t>ADQUISICIÓN DE REFRIGERADORES Y CONGELADOR PARA CONSERVACIÓN DE MATERIAL PROBATORIO Y MATERIAL DE REFERENCIA DE LOS LABORATORIOS FORENSES DE LA REGIONAL NORTE DEL INSTITUTO NACIONAL DE MEDICINA LEGAL Y CIENCIAS FORENSES</t>
  </si>
  <si>
    <t>https://community.secop.gov.co/Public/Tendering/OpportunityDetail/Index?noticeUID=CO1.NTC.6320365&amp;isFromPublicArea=True&amp;isModal=False</t>
  </si>
  <si>
    <t>SASI-0004-DRNT-2024</t>
  </si>
  <si>
    <t>0032-DRNT-2024</t>
  </si>
  <si>
    <t>GRUPO NOVOMARK SAS</t>
  </si>
  <si>
    <t>ADQUISICIÓN DE MESAS DE NECROPSIAS Y BALANZAS DE LABORATORIO PARA EL SERVICIO DE PATOLOGIA FORENSE EN LAS UNIDADES BÁSICAS DE LA DIRECCIÓN REGIONAL NORTE DEL INSTITUTO NACIONAL DE MEDICINA LEGAL Y CIENCIAS FORENSES</t>
  </si>
  <si>
    <t>https://community.secop.gov.co/Public/Tendering/OpportunityDetail/Index?noticeUID=CO1.NTC.6493646&amp;isFromPublicArea=True&amp;isModal=False</t>
  </si>
  <si>
    <t>MiC-0041-DRNT-2024</t>
  </si>
  <si>
    <t>0034-DRNT-2024</t>
  </si>
  <si>
    <t>DISTRIBOGOTA S.A.S.</t>
  </si>
  <si>
    <t>SUMINISTRO E INSTALACIÓN DE ENLACE DE FIBRA ÓPTICA PARA CONEXIÓN DE EDIFICIO DEL MENOR MALTRATADO.</t>
  </si>
  <si>
    <t>https://community.secop.gov.co/Public/Tendering/OpportunityDetail/Index?noticeUID=CO1.NTC.6719875&amp;isFromPublicArea=True&amp;isModal=False</t>
  </si>
  <si>
    <t>MiC-0040-DRNT-2024</t>
  </si>
  <si>
    <t>0038-DRNT-2024</t>
  </si>
  <si>
    <t>COMSERTEC DEL ATLANTICO S.A.S</t>
  </si>
  <si>
    <t>SUMINISTRO E INSTALACION DE BOMBAS CENTRIFUGAS Y SUMERGIBLES, MEDIDOR VOLUMÉTRICO, CANAL DE CRIBADO PARA EL SISTEMA DE AGUAS PLUVIALES DE LA SEDE SANTA MARTA DE LA DIRECCIÓN REGIONAL NORTE.</t>
  </si>
  <si>
    <t>https://community.secop.gov.co/Public/Tendering/OpportunityDetail/Index?noticeUID=CO1.NTC.6711912&amp;isFromPublicArea=True&amp;isModal=False</t>
  </si>
  <si>
    <t>SASI-0005-DRNT-2024</t>
  </si>
  <si>
    <t>0039-DRNT-2024</t>
  </si>
  <si>
    <t>SUBE INGENIERIA SAS</t>
  </si>
  <si>
    <t>ADQUISICIÓN DE AIRES ACONDICIONADOS, REPUESTOS E INSUMOS PARA REFRIGERACIÓN CON DESTINO A LAS SEDES DEL REGIONAL NORTE DEL INSTITUTO NACIONAL DE MEDICINA LEGAL Y FORENSE.</t>
  </si>
  <si>
    <t>https://community.secop.gov.co/Public/Tendering/OpportunityDetail/Index?noticeUID=CO1.NTC.6596843&amp;isFromPublicArea=True&amp;isModal=False</t>
  </si>
  <si>
    <t>MiC-0045-DRNT-2024</t>
  </si>
  <si>
    <t>0040-DRNT-2024</t>
  </si>
  <si>
    <t>IPS SIGMEDICAL  SAS</t>
  </si>
  <si>
    <t>PRESTACION DEL SERVICIO DE EXAMENES MEDICOS OCUPACIONALES Y PRUEBAS PARA CLINICAS COMPLEMENTARIAS PARA LOS SERVIDORES PUBLICOS DE LA REGIONAL NORTE DEL INSTITUTO NACIONAL DE MEDICINA LEGAL</t>
  </si>
  <si>
    <t>https://community.secop.gov.co/Public/Tendering/OpportunityDetail/Index?noticeUID=CO1.NTC.6974875&amp;isFromPublicArea=True&amp;isModal=False</t>
  </si>
  <si>
    <t>MiC-0044-DRNT-2024</t>
  </si>
  <si>
    <t>0042-DRNT-2024</t>
  </si>
  <si>
    <t>CISMEDICAL SAS</t>
  </si>
  <si>
    <t>ADQUISICIÓN DE INSTRUMENTOS PARA LABORATORIO DE ANTROPOLOGÍA, REGIONAL NORTE</t>
  </si>
  <si>
    <t>https://community.secop.gov.co/Public/Tendering/OpportunityDetail/Index?noticeUID=CO1.NTC.6950273&amp;isFromPublicArea=True&amp;isModal=False</t>
  </si>
  <si>
    <t>MiC-0043-DRNT-2024</t>
  </si>
  <si>
    <t>0043-DRNT-2024</t>
  </si>
  <si>
    <t>SERVICES 702</t>
  </si>
  <si>
    <t>RENOVACIÓN DEL CUARTO FRIO DE CONGELACIÓN CON SUMINISTRO DE MATERIALES, REPUESTOS E INSUMOS PARA SU CORRECTO FUNCIONAMIENTO EN LA DIRECCIÓN SECCIONAL BOLÍVAR SEDE CARTAGENA.</t>
  </si>
  <si>
    <t>https://community.secop.gov.co/Public/Tendering/OpportunityDetail/Index?noticeUID=CO1.NTC.6924221&amp;isFromPublicArea=True&amp;isModal=False</t>
  </si>
  <si>
    <t>Solicitud Compra  221472</t>
  </si>
  <si>
    <t>OC 137593</t>
  </si>
  <si>
    <t>FERRICENTROS</t>
  </si>
  <si>
    <t>SUMINISTRO DE HERRAMIENTAS Y
MAQUINARIAS PARA MANTENIMIENTO EN LAS
SEDES REGIONAL NORTE DEL INMLCF</t>
  </si>
  <si>
    <t>https://colombiacompra.gov.co/tienda-virtual-del-estado-colombiano/ordenes-compra/137593</t>
  </si>
  <si>
    <t>Solicitud Compra  229798</t>
  </si>
  <si>
    <t>OC 137595</t>
  </si>
  <si>
    <t>PROVEER INSTITUCIONAL  SAS</t>
  </si>
  <si>
    <t>SUMINISTRO DE ELEMENTOS DE
FERRETERIA PARA SERVICIOS DEL AREA DE
MANTENIMIENTO EN LA REGIONAL NORTE DEL
INMLCF</t>
  </si>
  <si>
    <t>https://colombiacompra.gov.co/tienda-virtual-del-estado-colombiano/ordenes-compra/137595</t>
  </si>
  <si>
    <t>Solicitud Compra  229940</t>
  </si>
  <si>
    <t>OC 139132</t>
  </si>
  <si>
    <t>ADQUISICIÓN DE MOBILIARIO Y DISPENSADOR
CON DESTINO A LA REGIONAL NORTE DEL
INSTITUTO NACIONAL DE MEDICINA LEGAL Y
CIENCIAS FORENSES.</t>
  </si>
  <si>
    <t>https://colombiacompra.gov.co/tienda-virtual-del-estado-colombiano/ordenes-compra/139132</t>
  </si>
  <si>
    <t>REVISÓ Y APROBÓ</t>
  </si>
  <si>
    <t>Alfredo E. Bolivar Zambrano</t>
  </si>
  <si>
    <t>Fecha</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</si>
  <si>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</si>
  <si>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</si>
  <si>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b/>
        <sz val="10"/>
        <color rgb="FFFFFFFF"/>
        <rFont val="Arial"/>
      </rPr>
      <t xml:space="preserve">VALOR  TOTAL
(sumadas las adiciones o reducciones)
</t>
    </r>
    <r>
      <rPr>
        <b/>
        <sz val="10"/>
        <color rgb="FFFF0000"/>
        <rFont val="Arial"/>
      </rPr>
      <t>*Sin puntos</t>
    </r>
  </si>
  <si>
    <r>
      <rPr>
        <b/>
        <sz val="10"/>
        <color rgb="FFFFFFFF"/>
        <rFont val="Arial"/>
      </rPr>
      <t>FECHA DE INICIO
(</t>
    </r>
    <r>
      <rPr>
        <b/>
        <sz val="10"/>
        <color rgb="FFFF0000"/>
        <rFont val="Arial"/>
      </rPr>
      <t>(Registrar fecha inicial dd-mm-aaaa)</t>
    </r>
  </si>
  <si>
    <r>
      <rPr>
        <b/>
        <sz val="10"/>
        <color rgb="FFFFFFFF"/>
        <rFont val="Arial"/>
      </rPr>
      <t xml:space="preserve">PLAZO FINAL
(suma de todas las prórrogas/suspensiones)
</t>
    </r>
    <r>
      <rPr>
        <b/>
        <sz val="10"/>
        <color rgb="FFFF0000"/>
        <rFont val="Arial"/>
      </rPr>
      <t>(Registrar fecha final dd-mm-aaaa)</t>
    </r>
  </si>
  <si>
    <t>MiC-0035-DROC-2024</t>
  </si>
  <si>
    <t>C.A. 0030-2024-DROC</t>
  </si>
  <si>
    <t>INCAV COLOMBIA S.A.S.</t>
  </si>
  <si>
    <t>ADQUISICIÓN DE DESFIBRILADOR EXTERNO AUTOMÁTICO (DEA), ACCESORIOS Y FÉRULA O TABLA ESPINAL PARA LA REGIONAL OCCIDENTE</t>
  </si>
  <si>
    <t>https://community.secop.gov.co/Public/Tendering/ContractNoticePhases/View?PPI=CO1.PPI.35611706&amp;isFromPublicArea=True&amp;isModal=False</t>
  </si>
  <si>
    <t>TERMINADO</t>
  </si>
  <si>
    <t>MiC-0036-DROC-2024</t>
  </si>
  <si>
    <t>C.A. 0029-2024-DROC</t>
  </si>
  <si>
    <t>JOSE HERIBERTO LLANO CASTAÑO</t>
  </si>
  <si>
    <t>SERVICIO DE MANTENIMIENTO Y RECARGA DE LOS EXTINTORES DE LA REGIONAL OCCIDENTE DEL INSTITUTO NACIONAL DE MEDICINA LEGAL Y CIENCIAS FORENSES</t>
  </si>
  <si>
    <t>https://community.secop.gov.co/Public/Tendering/ContractNoticePhases/View?PPI=CO1.PPI.35493530&amp;isFromPublicArea=True&amp;isModal=False</t>
  </si>
  <si>
    <t>MiC-0037-DROC-2024</t>
  </si>
  <si>
    <t>C.A. 0031-2024-DROC</t>
  </si>
  <si>
    <t>INGENIAR INOX S.A.S.</t>
  </si>
  <si>
    <t>ADQUISICIÓN DE CAMILLAS PARA EL TRANSPORTE DE CADÁVERES CON DESTINO A LA REGIONAL OCCIDENTE</t>
  </si>
  <si>
    <t>https://community.secop.gov.co/Public/Tendering/ContractNoticePhases/View?PPI=CO1.PPI.35811525&amp;isFromPublicArea=True&amp;isModal=False</t>
  </si>
  <si>
    <t>Revisó y Aprobó</t>
  </si>
  <si>
    <t>León Adel Haouchar Ramirez</t>
  </si>
  <si>
    <t>NOROCCIDENTE</t>
  </si>
  <si>
    <t>VALOR  TOTAL
(sumadas las adiciones o reducciones)
*Sin puntos</t>
  </si>
  <si>
    <t>FECHA DE INICIO
((Registrar fecha inicial dd-mm-aaaa)</t>
  </si>
  <si>
    <t>PLAZO FINAL
(suma de todas las prórrogas/suspensiones)
(Registrar fecha final dd-mm-aaaa)</t>
  </si>
  <si>
    <t>MIC-0055-DRNO-2024</t>
  </si>
  <si>
    <t>0055-DRNO-2024</t>
  </si>
  <si>
    <t>METALICAS URIBE SAS</t>
  </si>
  <si>
    <t>ADQUISICIÓN DE MODULARES, SILLAS, GABINETES DE PARED, ARCHIVADORES PARA PUESTOS DE TRABAJO PARA LA REGIONAL NOROCCIDENTE DELINMLCF.</t>
  </si>
  <si>
    <t>https://community.secop.gov.co/Public/Tendering/ContractNoticePhases/View?PPI=CO1.PPI.35644673&amp;isFromPublicArea=True&amp;isModal=False</t>
  </si>
  <si>
    <t>MIC-0056-DRNO-2024</t>
  </si>
  <si>
    <t>0056-DRNO-2024</t>
  </si>
  <si>
    <t>INDUSTRIAL SAFETY GROUP S.A.S.</t>
  </si>
  <si>
    <t>CONTRATAR EL SERVICIO DE REVISIÓN, INSPECCIÓN, RECERTIFICACIÓN Y MANTENIMIENTO PREVENTIVO ANUAL DE LOS SISTEMAS PARA TRABAJO SEGURO EN ALTURAS - TSA PARA LA REGIONAL NOROCCIDENTE SEDE MEDELLÍN, DEL INMLCF</t>
  </si>
  <si>
    <t xml:space="preserve">https://community.secop.gov.co/Public/Tendering/ContractNoticePhases/View?PPI=CO1.PPI.36068690&amp;isFromPublicArea=True&amp;isModal=False </t>
  </si>
  <si>
    <t>MIC-0057-DRNO-2024</t>
  </si>
  <si>
    <t>0057-DRNO-2024</t>
  </si>
  <si>
    <t>FABRICA DE ARTICULOS FUNERARIOS DISANCHEZ S.A.S</t>
  </si>
  <si>
    <t>ADQUISICIÓN DE MESAS PLEGABLES EN ACERO INOXIDABLE PARA EL SERVICIO DE ANTROPOLOGÍA DE LA REGIONAL NOROCCIDENTE DEL INSTITUTO NACIONAL DE MEDICINA LEGAL Y CIENCIAS FORENSES</t>
  </si>
  <si>
    <t xml:space="preserve">https://community.secop.gov.co/Public/Tendering/ContractNoticePhases/View?PPI=CO1.PPI.36198127&amp;isFromPublicArea=True&amp;isModal=False </t>
  </si>
  <si>
    <t>CD-0059-DRNO-2024</t>
  </si>
  <si>
    <t>0059-DRNO-2024</t>
  </si>
  <si>
    <t>ADQUISICIÓN INSTALACIÓN Y PUESTA EN FUNCIONAMIENTO DE DOS (02) TERMOCICLADORES PARA EL LABORATORIO DE GENÉTICA FORENSE DE LA REGIONAL NOROCCIDENTE</t>
  </si>
  <si>
    <t>https://community.secop.gov.co/Public/Tendering/ContractNoticePhases/View?PPI=CO1.PPI.36283845&amp;isFromPublicArea=True&amp;isModal=False</t>
  </si>
  <si>
    <t>ORDEN DE COMPRA 140505</t>
  </si>
  <si>
    <t>FERRICENTROS SAS</t>
  </si>
  <si>
    <t>ADQUISICIÓN DE GRECAS PARA LA REGIONAL NOROCCIDENTE DEL INMLCF</t>
  </si>
  <si>
    <t>https://colombiacompra.coupahost.com/order_headers/140505</t>
  </si>
  <si>
    <t>ORDEN DE COMPRA 140506</t>
  </si>
  <si>
    <t>PANAMERICANA LIBRERIA Y PAPELERIA SA</t>
  </si>
  <si>
    <t>ADQUISICIÓN DE LIMPION INDUSTRIAL WYPALL X-70 ROLLO PARA LA REGIONAL NOROCCIDENTE DEL INMLCF</t>
  </si>
  <si>
    <t>https://colombiacompra.coupahost.com/order_headers/140506</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</si>
  <si>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</si>
  <si>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</si>
  <si>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</si>
  <si>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</si>
  <si>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MIC-0028-DRSU-2024</t>
  </si>
  <si>
    <t>0024-DRSU-2024</t>
  </si>
  <si>
    <t>Aseguradora Solidaria de Colombia Entidad Cooperativa.</t>
  </si>
  <si>
    <t>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</si>
  <si>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https://community.secop.gov.co/Public/Tendering/OpportunityDetail/Index?noticeUID=CO1.NTC.6902651&amp;isFromPublicArea=True&amp;isModal=False</t>
  </si>
  <si>
    <t>SOLICITUD  221676</t>
  </si>
  <si>
    <t>Orden de compra 131487</t>
  </si>
  <si>
    <t>HARDWARE ASESORIAS SOFTWARE LTDA.</t>
  </si>
  <si>
    <t>ADQUISICIÓN DE KIT BIOMÉTRICO PARA EL CONTROL DE ACCESO A LAS ÁREAS RESTRINGIDAS DEL INSTITUTO NACIONAL DE MEDICINA LEGAL Y CIENCIAS FORENSES REGIONAL SUR</t>
  </si>
  <si>
    <t>https://www.colombiacompra.gov.co/tienda-virtual-del-estado-colombiano/ordenes-compra/131487</t>
  </si>
  <si>
    <t>SOLICITUD 221675</t>
  </si>
  <si>
    <t>Orden de compra 131407</t>
  </si>
  <si>
    <t>ADQUISICIÓN CAMARAS FOTOGRAFICAS</t>
  </si>
  <si>
    <t>https://www.colombiacompra.gov.co/tienda-virtual-del-estado-colombiano/ordenes-compra/131407</t>
  </si>
  <si>
    <t>SOLICITUD 213885</t>
  </si>
  <si>
    <t>Orden de Compra 131408</t>
  </si>
  <si>
    <t>ADQUISICIÓN DE LUMINARIA</t>
  </si>
  <si>
    <t>https://www.colombiacompra.gov.co/tienda-virtual-del-estado-colombiano/ordenes-compra/131408</t>
  </si>
  <si>
    <t>SOLICITUD 221674</t>
  </si>
  <si>
    <t>Orden de Compra 131409</t>
  </si>
  <si>
    <t>CENCOSUD COLOMBIA S.A.</t>
  </si>
  <si>
    <t>https://www.colombiacompra.gov.co/tienda-virtual-del-estado-colombiano/ordenes-compra/131409</t>
  </si>
  <si>
    <t>SAMC-0002-DRSU-2022</t>
  </si>
  <si>
    <t>0022-DRSU-2022</t>
  </si>
  <si>
    <t>Incihuila S.A.S E.S.P.</t>
  </si>
  <si>
    <t>SERVICIO DE RECOLECCIÓN, TRANSPORTE,TRATAMIENTO Y DISPOSICIÓN FINAL DE RESIDUOS PELIGROSOS (ANATOMOPATOLÓGICOS,BIOSANITARIOS, CORTOPUNZANTES, QUIMICOS, ESTUPEFACIENTES Y LODOS PROVENIENTES DE LAS TRAMPAS DE GRASA) RESIDUOS ESPECIALES (CARTUCHOS DE TÓNER, FOTOCOPIADORA E IMPRESORA, BOMBILLAS, LUMINARIAS, RESIDUOS ELÉCTRICOS Y ELÉCTRONICOS, PILAS, ETC.) GENERADOS EN LAS SEDES SECCIONALES Y UNIDADES BÁSICAS DEL HUILA, CAQUETÁ Y PUTUMAYO DE LA REGIONAL SUR</t>
  </si>
  <si>
    <t>OTROSÍ 001: REDUCCIÓN $834.090
OTROSÍ 002: REDUCCIÓN  $3.100.000
OTROSÍ 003: REDUCCIÓN $1.000.000
OTROSÍ 004: REDUCCIÓN $1.330
OTROSÍ 005: REDUCCIÓN $40
OTROSÍ 006: ADICIÓN $2.500.000</t>
  </si>
  <si>
    <t>https://community.secop.gov.co/Public/Tendering/OpportunityDetail/Index?noticeUID=CO1.NTC.3571536&amp;isFromPublicArea=True&amp;isModal=False</t>
  </si>
  <si>
    <t>SASI-0004-DRSU-2022</t>
  </si>
  <si>
    <t>0024-DRSU-2022</t>
  </si>
  <si>
    <t>INVERSIONES COOMOTOR SA</t>
  </si>
  <si>
    <t>SUMINISTRO DE COMBUSTIBLE (GASOLINA CORRIENTE Y ACPM) PARA EL FUNCIONAMIENTO DEL PARQUE AUTOMOTOR Y PLANTAS ELÉCTRICAS DE LA REGIONAL SUR</t>
  </si>
  <si>
    <t>Otrosí 1: Modificación Pliego electrónico
Otrosí 2: Adición $3.000.000
Otrosí 3: Adición $3.000.000
Otrosí 4: Reducción $1.243.931,31
Otrosí 5: Adición $7.000.000
Otrosí 6: Reducción $199.193</t>
  </si>
  <si>
    <t>https://community.secop.gov.co/Public/Tendering/OpportunityDetail/Index?noticeUID=CO1.NTC.3559244&amp;isFromPublicArea=True&amp;isModal=False</t>
  </si>
  <si>
    <t>MIC-0003-DRSU-2024</t>
  </si>
  <si>
    <t>0003-DRSU-2024</t>
  </si>
  <si>
    <t>BIG PASS S.A.S.</t>
  </si>
  <si>
    <t>SUMINISTRO DE BONOS CANJEABLES UNICAMENTE POR VESTIDO Y CALZADO, CORRESPONDIENTE A LA DOTACIÓN DEL AÑO 2024, PARA LOS FUNCIONARIOS DE LA REGIONAL SUR DEL INSTITUTO NACIONAL DE MEDICINA LEGAL Y CIENCIAS FORENSES</t>
  </si>
  <si>
    <t>Otrosi 1: $3.085.240</t>
  </si>
  <si>
    <t>https://community.secop.gov.co/Public/Tendering/OpportunityDetail/Index?noticeUID=CO1.NTC.5826005&amp;isFromPublicArea=True&amp;isModal=False</t>
  </si>
  <si>
    <t>MIC-0016-DRSU-2024</t>
  </si>
  <si>
    <t>0013-DRSU-2024</t>
  </si>
  <si>
    <t>SERVICIOS DE GESTION INTEGRADA SAS</t>
  </si>
  <si>
    <t>PRESTACIÓN DEL SERVICIO DE EXAMENES MÉDICOS OCUPACIONALES DE INGRESO, EGRESO, PERIÓDICOS POST-INCAPACIDAD O REINTEGRO Y PRUEBAS PARACLÍNICAS COMPLEMENTARIAS PARA LOS SERVIDORES PÚBLICOS DEL INMLCF REGIONAL SUR</t>
  </si>
  <si>
    <t xml:space="preserve">Otrosi 1: $2.359.400 </t>
  </si>
  <si>
    <t>https://community.secop.gov.co/Public/Tendering/ContractNoticePhases/View?PPI=CO1.PPI.32336774&amp;isFromPublicArea=True&amp;isModal=False</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</si>
  <si>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</si>
  <si>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</si>
  <si>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</si>
  <si>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</si>
  <si>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</si>
  <si>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</si>
  <si>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</si>
  <si>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</si>
  <si>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</si>
  <si>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</si>
  <si>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</si>
  <si>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</si>
  <si>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</si>
  <si>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</si>
  <si>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</si>
  <si>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7.CONTRATACIÓN DIRETA INEXISTENCIA DE PLURALIDAD OFERENTES</t>
  </si>
  <si>
    <t>NorOccidente:</t>
  </si>
  <si>
    <t>Ana Milena Villada</t>
  </si>
  <si>
    <t>https://community.secop.gov.co/Public/Tendering/ContractNoticeManagement/Index?currentLanguage=es-CO&amp;Page=login&amp;Country=CO&amp;SkinName=CCE</t>
  </si>
  <si>
    <t>4. CESIÓN</t>
  </si>
  <si>
    <t>5. SUSPENSIÓN</t>
  </si>
  <si>
    <t>10. PROCESO EN TRAMITE</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</si>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</sst>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240A]\ #,##0.00"/>
    <numFmt numFmtId="170" formatCode="_-[$$-240A]\ * #,##0_-;\-[$$-240A]\ * #,##0_-;_-[$$-240A]\ * &quot;-&quot;??_-;_-@_-"/>
    <numFmt numFmtId="171" formatCode="[$$-240A]\ #,##0"/>
  </numFmts>
  <fonts count="95">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theme="1"/>
      <name val="Calibri"/>
      <scheme val="minor"/>
    </font>
    <font>
      <b/>
      <sz val="12"/>
      <color rgb="FF000000"/>
      <name val="Arial"/>
    </font>
    <font>
      <b/>
      <sz val="11"/>
      <color rgb="FF000000"/>
      <name val="Arial"/>
    </font>
    <font>
      <sz val="11"/>
      <name val="Verdana"/>
    </font>
    <font>
      <b/>
      <sz val="10"/>
      <color theme="1"/>
      <name val="Verdana"/>
    </font>
    <font>
      <b/>
      <sz val="11"/>
      <color theme="1"/>
      <name val="Verdana"/>
    </font>
    <font>
      <sz val="9"/>
      <color theme="1"/>
      <name val="Arial"/>
    </font>
    <font>
      <sz val="10"/>
      <color rgb="FF000000"/>
      <name val="Verdana"/>
      <family val="2"/>
    </font>
    <font>
      <b/>
      <sz val="12"/>
      <color rgb="FFFFFFFF"/>
      <name val="Arial"/>
    </font>
    <font>
      <b/>
      <sz val="12"/>
      <color rgb="FFFF0000"/>
      <name val="Arial"/>
    </font>
    <font>
      <b/>
      <sz val="12"/>
      <color theme="0"/>
      <name val="Arial"/>
    </font>
    <font>
      <sz val="11"/>
      <name val="Arial"/>
      <family val="2"/>
    </font>
    <font>
      <sz val="11"/>
      <color rgb="FF000000"/>
      <name val="Arial"/>
    </font>
    <font>
      <sz val="11"/>
      <name val="Verdana"/>
      <family val="2"/>
    </font>
    <font>
      <u/>
      <sz val="11"/>
      <color rgb="FF0000FF"/>
      <name val="Arial"/>
    </font>
    <font>
      <u/>
      <sz val="11"/>
      <color theme="10"/>
      <name val="Arial"/>
    </font>
    <font>
      <sz val="12"/>
      <color theme="1"/>
      <name val="Arial"/>
    </font>
    <font>
      <b/>
      <sz val="10"/>
      <color rgb="FF000000"/>
      <name val="Arial"/>
    </font>
    <font>
      <sz val="12"/>
      <name val="Calibri"/>
      <family val="2"/>
    </font>
    <font>
      <b/>
      <sz val="11"/>
      <color theme="0"/>
      <name val="Calibri"/>
      <scheme val="minor"/>
    </font>
    <font>
      <b/>
      <sz val="11"/>
      <color theme="1"/>
      <name val="Calibri"/>
      <scheme val="minor"/>
    </font>
    <font>
      <b/>
      <sz val="10"/>
      <color theme="0"/>
      <name val="Arial"/>
    </font>
    <font>
      <b/>
      <sz val="10"/>
      <color rgb="FFFFFFFF"/>
      <name val="Arial"/>
    </font>
    <font>
      <b/>
      <sz val="10"/>
      <color rgb="FFFF0000"/>
      <name val="Arial"/>
    </font>
    <font>
      <b/>
      <sz val="9"/>
      <color theme="1"/>
      <name val="Arial"/>
      <family val="2"/>
    </font>
    <font>
      <b/>
      <sz val="10"/>
      <color theme="0"/>
      <name val="Verdana"/>
    </font>
    <font>
      <b/>
      <sz val="10"/>
      <color rgb="FFFFFFFF"/>
      <name val="Verdana"/>
    </font>
    <font>
      <b/>
      <sz val="8"/>
      <color rgb="FFFFFFFF"/>
      <name val="Verdana"/>
    </font>
    <font>
      <b/>
      <sz val="10"/>
      <color rgb="FFFF0000"/>
      <name val="Verdana"/>
    </font>
    <font>
      <b/>
      <sz val="8"/>
      <color rgb="FFFF0000"/>
      <name val="Verdana"/>
    </font>
    <font>
      <b/>
      <sz val="9"/>
      <color theme="1"/>
      <name val="Verdana"/>
    </font>
    <font>
      <b/>
      <sz val="9"/>
      <color theme="0"/>
      <name val="Arial"/>
      <family val="2"/>
    </font>
    <font>
      <sz val="10"/>
      <color theme="1"/>
      <name val="Calibri"/>
      <scheme val="major"/>
    </font>
    <font>
      <sz val="9"/>
      <color rgb="FF000000"/>
      <name val="Arial"/>
    </font>
    <font>
      <sz val="14"/>
      <color rgb="FF000000"/>
      <name val="Arial"/>
      <family val="2"/>
    </font>
    <font>
      <u/>
      <sz val="14"/>
      <color rgb="FF0000FF"/>
      <name val="Arial"/>
      <family val="2"/>
    </font>
    <font>
      <sz val="14"/>
      <color rgb="FF222222"/>
      <name val="Arial"/>
      <family val="2"/>
    </font>
    <font>
      <sz val="14"/>
      <color rgb="FF4D4D4D"/>
      <name val="Arial"/>
      <family val="2"/>
    </font>
    <font>
      <b/>
      <sz val="7"/>
      <color rgb="FF000000"/>
      <name val="Times New Roman"/>
      <family val="1"/>
    </font>
    <font>
      <u/>
      <sz val="11"/>
      <color rgb="FF0000FF"/>
      <name val="Verdana"/>
      <family val="2"/>
    </font>
    <font>
      <sz val="11"/>
      <color rgb="FF000000"/>
      <name val="Verdana"/>
      <family val="2"/>
    </font>
    <font>
      <sz val="12"/>
      <color rgb="FF000000"/>
      <name val="Arial"/>
      <family val="2"/>
    </font>
    <font>
      <sz val="11"/>
      <color rgb="FF000000"/>
      <name val="Calibri"/>
    </font>
    <font>
      <sz val="10"/>
      <color rgb="FF000000"/>
      <name val="Calibri"/>
      <scheme val="major"/>
    </font>
    <font>
      <sz val="9"/>
      <color rgb="FF000000"/>
      <name val="Calibri"/>
      <scheme val="major"/>
    </font>
    <font>
      <sz val="9"/>
      <color theme="1"/>
      <name val="Calibri"/>
      <scheme val="major"/>
    </font>
    <font>
      <sz val="11"/>
      <color rgb="FF000000"/>
      <name val="Calibri"/>
      <family val="2"/>
    </font>
    <font>
      <sz val="14"/>
      <color rgb="FF000000"/>
      <name val="Calibri"/>
      <family val="2"/>
    </font>
    <font>
      <sz val="14"/>
      <name val="Arial"/>
      <family val="2"/>
    </font>
    <font>
      <u/>
      <sz val="10"/>
      <color theme="10"/>
      <name val="Verdana"/>
    </font>
    <font>
      <u/>
      <sz val="10"/>
      <color rgb="FF0000FF"/>
      <name val="Verdana"/>
    </font>
  </fonts>
  <fills count="9">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rgb="FFD9D9D9"/>
      </patternFill>
    </fill>
  </fills>
  <borders count="30">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style="thin">
        <color rgb="FF000000"/>
      </left>
      <right/>
      <top/>
      <bottom style="thin">
        <color rgb="FF000000"/>
      </bottom>
      <diagonal/>
    </border>
    <border>
      <left/>
      <right style="thin">
        <color indexed="64"/>
      </right>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rgb="FF000000"/>
      </left>
      <right/>
      <top/>
      <bottom/>
      <diagonal/>
    </border>
  </borders>
  <cellStyleXfs count="2">
    <xf numFmtId="0" fontId="0" fillId="0" borderId="0"/>
    <xf numFmtId="0" fontId="32" fillId="0" borderId="0" applyNumberFormat="0" applyFill="0" applyBorder="0" applyAlignment="0" applyProtection="0"/>
  </cellStyleXfs>
  <cellXfs count="456">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7" fillId="4" borderId="0" xfId="0" applyFont="1" applyFill="1" applyAlignment="1">
      <alignment horizontal="left" vertical="center" wrapText="1"/>
    </xf>
    <xf numFmtId="0" fontId="8" fillId="3" borderId="3" xfId="0" applyFont="1" applyFill="1" applyBorder="1" applyAlignment="1">
      <alignment horizontal="center" vertical="center" wrapText="1"/>
    </xf>
    <xf numFmtId="0" fontId="17" fillId="0" borderId="2" xfId="0" applyFont="1" applyBorder="1" applyAlignment="1">
      <alignment horizont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0" fontId="17" fillId="0" borderId="0" xfId="0" applyFont="1" applyAlignment="1">
      <alignment horizontal="center" wrapText="1"/>
    </xf>
    <xf numFmtId="0" fontId="18" fillId="0" borderId="0" xfId="0" applyFont="1" applyAlignment="1">
      <alignment vertical="center" wrapText="1"/>
    </xf>
    <xf numFmtId="0" fontId="11" fillId="0" borderId="0" xfId="0" applyFont="1" applyAlignment="1">
      <alignment horizontal="left" wrapText="1"/>
    </xf>
    <xf numFmtId="0" fontId="19" fillId="0" borderId="0" xfId="0" applyFont="1" applyAlignment="1">
      <alignment horizontal="center" wrapText="1"/>
    </xf>
    <xf numFmtId="0" fontId="11" fillId="0" borderId="0" xfId="0" applyFont="1" applyAlignment="1">
      <alignment horizontal="center" wrapText="1"/>
    </xf>
    <xf numFmtId="0" fontId="17" fillId="0" borderId="0" xfId="0" applyFont="1" applyAlignment="1">
      <alignment horizontal="left" vertical="center" wrapText="1"/>
    </xf>
    <xf numFmtId="0" fontId="20" fillId="0" borderId="0" xfId="0" applyFont="1" applyAlignment="1">
      <alignment horizontal="left" vertical="center" wrapText="1"/>
    </xf>
    <xf numFmtId="168" fontId="20" fillId="0" borderId="0" xfId="0" applyNumberFormat="1" applyFont="1" applyAlignment="1">
      <alignment horizontal="center" vertical="center" wrapText="1"/>
    </xf>
    <xf numFmtId="4" fontId="17" fillId="0" borderId="0" xfId="0" applyNumberFormat="1" applyFont="1" applyAlignment="1">
      <alignment horizontal="right" vertical="center" wrapText="1"/>
    </xf>
    <xf numFmtId="0" fontId="17" fillId="0" borderId="0" xfId="0" applyFont="1" applyAlignment="1">
      <alignment horizontal="right" vertical="center" wrapText="1"/>
    </xf>
    <xf numFmtId="0" fontId="20" fillId="0" borderId="0" xfId="0" applyFont="1" applyAlignment="1">
      <alignment horizontal="center" vertical="center" wrapText="1"/>
    </xf>
    <xf numFmtId="0" fontId="17"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5" fillId="0" borderId="0" xfId="0" applyFont="1" applyAlignment="1">
      <alignment horizontal="left"/>
    </xf>
    <xf numFmtId="4" fontId="3" fillId="0" borderId="0" xfId="0" applyNumberFormat="1" applyFont="1"/>
    <xf numFmtId="0" fontId="21" fillId="2" borderId="0" xfId="0" applyFont="1" applyFill="1"/>
    <xf numFmtId="0" fontId="3" fillId="0" borderId="0" xfId="0" applyFont="1" applyAlignment="1">
      <alignment wrapText="1"/>
    </xf>
    <xf numFmtId="0" fontId="9" fillId="3" borderId="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4" fontId="8" fillId="3" borderId="3"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5" fillId="0" borderId="0" xfId="0" applyFont="1" applyAlignment="1">
      <alignment vertical="center" wrapText="1"/>
    </xf>
    <xf numFmtId="4" fontId="15" fillId="0" borderId="0" xfId="0" applyNumberFormat="1" applyFont="1" applyAlignment="1">
      <alignment vertical="center"/>
    </xf>
    <xf numFmtId="0" fontId="16" fillId="0" borderId="0" xfId="0" applyFont="1" applyAlignment="1">
      <alignment horizontal="left" vertical="center" wrapText="1"/>
    </xf>
    <xf numFmtId="164" fontId="8" fillId="3" borderId="3"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0" fontId="2" fillId="0" borderId="0" xfId="0" applyFont="1"/>
    <xf numFmtId="0" fontId="3" fillId="0" borderId="0" xfId="0" applyFont="1"/>
    <xf numFmtId="0" fontId="28" fillId="0" borderId="0" xfId="0" applyFont="1"/>
    <xf numFmtId="0" fontId="29" fillId="0" borderId="0" xfId="0" applyFont="1"/>
    <xf numFmtId="0" fontId="2" fillId="2" borderId="8" xfId="0" applyFont="1" applyFill="1" applyBorder="1" applyAlignment="1">
      <alignment vertical="center"/>
    </xf>
    <xf numFmtId="0" fontId="9" fillId="3" borderId="11"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11" fillId="0" borderId="5" xfId="0" applyFont="1" applyBorder="1" applyAlignment="1">
      <alignment horizontal="center"/>
    </xf>
    <xf numFmtId="0" fontId="33" fillId="0" borderId="8" xfId="0" applyFont="1" applyBorder="1" applyAlignment="1">
      <alignment wrapText="1"/>
    </xf>
    <xf numFmtId="0" fontId="14" fillId="0" borderId="8" xfId="0" applyFont="1" applyBorder="1" applyAlignment="1">
      <alignment horizontal="left" vertical="center" wrapText="1"/>
    </xf>
    <xf numFmtId="10" fontId="11" fillId="0" borderId="5" xfId="0" applyNumberFormat="1" applyFont="1" applyBorder="1" applyAlignment="1">
      <alignment horizontal="center"/>
    </xf>
    <xf numFmtId="0" fontId="12" fillId="0" borderId="0" xfId="0" applyFont="1" applyAlignment="1">
      <alignment horizontal="center"/>
    </xf>
    <xf numFmtId="164" fontId="11" fillId="0" borderId="0" xfId="0" applyNumberFormat="1" applyFont="1" applyAlignment="1">
      <alignment horizontal="center"/>
    </xf>
    <xf numFmtId="14" fontId="15" fillId="0" borderId="0" xfId="0" applyNumberFormat="1" applyFont="1" applyAlignment="1">
      <alignment horizontal="center"/>
    </xf>
    <xf numFmtId="166" fontId="15" fillId="0" borderId="0" xfId="0" applyNumberFormat="1" applyFont="1" applyAlignment="1">
      <alignment horizontal="center"/>
    </xf>
    <xf numFmtId="10" fontId="11" fillId="0" borderId="0" xfId="0" applyNumberFormat="1" applyFont="1" applyAlignment="1">
      <alignment horizontal="center"/>
    </xf>
    <xf numFmtId="0" fontId="11" fillId="0" borderId="0" xfId="0" applyFont="1" applyAlignment="1">
      <alignment horizontal="center"/>
    </xf>
    <xf numFmtId="4" fontId="17" fillId="0" borderId="0" xfId="0" applyNumberFormat="1"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left" vertical="center"/>
    </xf>
    <xf numFmtId="0" fontId="32" fillId="0" borderId="5" xfId="1" applyFill="1" applyBorder="1" applyAlignment="1">
      <alignment wrapText="1"/>
    </xf>
    <xf numFmtId="0" fontId="11" fillId="0" borderId="4" xfId="0" applyFont="1" applyBorder="1" applyAlignment="1">
      <alignment wrapText="1"/>
    </xf>
    <xf numFmtId="0" fontId="11" fillId="0" borderId="5" xfId="0" applyFont="1" applyBorder="1" applyAlignment="1">
      <alignment wrapText="1"/>
    </xf>
    <xf numFmtId="14" fontId="11" fillId="0" borderId="5" xfId="0" applyNumberFormat="1" applyFont="1" applyBorder="1" applyAlignment="1">
      <alignment wrapText="1"/>
    </xf>
    <xf numFmtId="0" fontId="11" fillId="4" borderId="5" xfId="0" applyFont="1" applyFill="1" applyBorder="1" applyAlignment="1">
      <alignment wrapText="1"/>
    </xf>
    <xf numFmtId="169" fontId="11"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37" fillId="0" borderId="0" xfId="0" applyFont="1"/>
    <xf numFmtId="0" fontId="34" fillId="0" borderId="2"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0" xfId="0" applyFont="1" applyAlignment="1">
      <alignment horizontal="center" vertical="center" wrapText="1"/>
    </xf>
    <xf numFmtId="0" fontId="42" fillId="0" borderId="0" xfId="0" applyFont="1"/>
    <xf numFmtId="43" fontId="11" fillId="0" borderId="5" xfId="0" applyNumberFormat="1" applyFont="1" applyBorder="1" applyAlignment="1">
      <alignment wrapText="1"/>
    </xf>
    <xf numFmtId="0" fontId="32" fillId="0" borderId="14" xfId="1" applyFill="1" applyBorder="1" applyAlignment="1">
      <alignment wrapText="1"/>
    </xf>
    <xf numFmtId="0" fontId="41" fillId="0" borderId="0" xfId="0" applyFont="1" applyAlignment="1">
      <alignment vertical="center"/>
    </xf>
    <xf numFmtId="0" fontId="14" fillId="0" borderId="0" xfId="0" applyFont="1" applyAlignment="1">
      <alignment horizontal="left" wrapText="1"/>
    </xf>
    <xf numFmtId="0" fontId="17"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36" fillId="0" borderId="0" xfId="0" applyFont="1" applyAlignment="1">
      <alignment vertical="center" wrapText="1"/>
    </xf>
    <xf numFmtId="4" fontId="11" fillId="0" borderId="5" xfId="0" applyNumberFormat="1" applyFont="1" applyBorder="1" applyAlignment="1">
      <alignment wrapText="1"/>
    </xf>
    <xf numFmtId="0" fontId="14" fillId="0" borderId="0" xfId="0" applyFont="1" applyAlignment="1">
      <alignment horizontal="left" vertical="top" wrapText="1"/>
    </xf>
    <xf numFmtId="0" fontId="0" fillId="0" borderId="0" xfId="0" applyAlignment="1">
      <alignment horizontal="left" vertical="top" wrapText="1"/>
    </xf>
    <xf numFmtId="0" fontId="44" fillId="0" borderId="0" xfId="0" applyFont="1" applyAlignment="1">
      <alignment horizontal="left" vertical="top" wrapText="1"/>
    </xf>
    <xf numFmtId="0" fontId="14" fillId="0" borderId="8" xfId="0" applyFont="1" applyBorder="1" applyAlignment="1">
      <alignment horizontal="left" vertical="top" wrapText="1"/>
    </xf>
    <xf numFmtId="0" fontId="39" fillId="0" borderId="8" xfId="0" applyFont="1" applyBorder="1" applyAlignment="1">
      <alignment horizontal="left" vertical="top" wrapText="1"/>
    </xf>
    <xf numFmtId="0" fontId="39" fillId="0" borderId="0" xfId="0" applyFont="1" applyAlignment="1">
      <alignment horizontal="left" vertical="top" wrapText="1"/>
    </xf>
    <xf numFmtId="0" fontId="40" fillId="0" borderId="0" xfId="0" applyFont="1" applyAlignment="1">
      <alignment horizontal="left" vertical="top" wrapText="1"/>
    </xf>
    <xf numFmtId="0" fontId="0" fillId="0" borderId="0" xfId="0" applyAlignment="1">
      <alignment vertical="center" wrapText="1"/>
    </xf>
    <xf numFmtId="0" fontId="7" fillId="0" borderId="0" xfId="0" applyFont="1" applyAlignment="1">
      <alignment vertical="center" wrapText="1"/>
    </xf>
    <xf numFmtId="10" fontId="11" fillId="0" borderId="5" xfId="0" applyNumberFormat="1" applyFont="1" applyBorder="1"/>
    <xf numFmtId="4" fontId="7" fillId="0" borderId="8" xfId="0" applyNumberFormat="1" applyFont="1" applyBorder="1" applyAlignment="1">
      <alignment horizontal="right" vertical="center" wrapText="1"/>
    </xf>
    <xf numFmtId="170" fontId="17" fillId="0" borderId="8" xfId="0" applyNumberFormat="1" applyFont="1" applyBorder="1" applyAlignment="1">
      <alignment horizontal="right" vertical="center" wrapText="1"/>
    </xf>
    <xf numFmtId="167" fontId="17" fillId="0" borderId="8" xfId="0" applyNumberFormat="1" applyFont="1" applyBorder="1" applyAlignment="1">
      <alignment horizontal="right" vertical="center" wrapText="1"/>
    </xf>
    <xf numFmtId="167" fontId="17" fillId="0" borderId="0" xfId="0" applyNumberFormat="1" applyFont="1" applyAlignment="1">
      <alignment horizontal="right" vertical="center" wrapText="1"/>
    </xf>
    <xf numFmtId="0" fontId="49" fillId="2" borderId="8" xfId="0" applyFont="1" applyFill="1" applyBorder="1" applyAlignment="1">
      <alignment vertical="center"/>
    </xf>
    <xf numFmtId="0" fontId="32" fillId="0" borderId="6" xfId="1" applyFill="1" applyBorder="1" applyAlignment="1">
      <alignment wrapText="1"/>
    </xf>
    <xf numFmtId="0" fontId="11" fillId="0" borderId="6" xfId="0" applyFont="1" applyBorder="1" applyAlignment="1">
      <alignment wrapText="1"/>
    </xf>
    <xf numFmtId="0" fontId="10" fillId="3" borderId="2"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4" borderId="8"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0" xfId="0" applyAlignment="1">
      <alignment vertical="center"/>
    </xf>
    <xf numFmtId="0" fontId="2" fillId="7" borderId="8" xfId="0" applyFont="1" applyFill="1" applyBorder="1" applyAlignment="1">
      <alignment vertical="center" wrapText="1"/>
    </xf>
    <xf numFmtId="0" fontId="3" fillId="7" borderId="8" xfId="0" applyFont="1" applyFill="1" applyBorder="1" applyAlignment="1">
      <alignment vertical="center" wrapText="1"/>
    </xf>
    <xf numFmtId="0" fontId="3" fillId="7" borderId="0" xfId="0" applyFont="1" applyFill="1" applyAlignment="1">
      <alignment vertical="center" wrapText="1"/>
    </xf>
    <xf numFmtId="0" fontId="17" fillId="0" borderId="8" xfId="0" applyFont="1" applyBorder="1" applyAlignment="1">
      <alignment vertical="center" wrapText="1"/>
    </xf>
    <xf numFmtId="0" fontId="17" fillId="0" borderId="0" xfId="0" applyFont="1" applyAlignment="1">
      <alignment vertical="center" wrapText="1"/>
    </xf>
    <xf numFmtId="0" fontId="0" fillId="0" borderId="0" xfId="0" applyAlignment="1">
      <alignment horizontal="left" vertical="center" wrapText="1"/>
    </xf>
    <xf numFmtId="0" fontId="23" fillId="0" borderId="0" xfId="0" applyFont="1" applyAlignment="1">
      <alignment horizontal="left" vertical="center"/>
    </xf>
    <xf numFmtId="14" fontId="25" fillId="5" borderId="0" xfId="0" applyNumberFormat="1" applyFont="1" applyFill="1" applyAlignment="1">
      <alignment horizontal="left" vertical="center"/>
    </xf>
    <xf numFmtId="0" fontId="25" fillId="5" borderId="0" xfId="0" applyFont="1" applyFill="1" applyAlignment="1">
      <alignment vertical="center"/>
    </xf>
    <xf numFmtId="0" fontId="21" fillId="0" borderId="0" xfId="0" applyFont="1" applyAlignment="1">
      <alignment horizontal="center" vertical="center" wrapText="1"/>
    </xf>
    <xf numFmtId="14" fontId="17" fillId="0" borderId="0" xfId="0" applyNumberFormat="1" applyFont="1" applyAlignment="1">
      <alignment horizontal="left" vertical="center" wrapText="1"/>
    </xf>
    <xf numFmtId="0" fontId="14" fillId="0" borderId="8" xfId="0" applyFont="1" applyBorder="1" applyAlignment="1">
      <alignment horizontal="left" wrapText="1"/>
    </xf>
    <xf numFmtId="14" fontId="36" fillId="0" borderId="0" xfId="0" applyNumberFormat="1" applyFont="1" applyAlignment="1">
      <alignment horizontal="left" vertical="top" wrapText="1"/>
    </xf>
    <xf numFmtId="0" fontId="32" fillId="0" borderId="2" xfId="1" applyFill="1" applyBorder="1" applyAlignment="1">
      <alignment wrapText="1"/>
    </xf>
    <xf numFmtId="0" fontId="18" fillId="0" borderId="6" xfId="0" applyFont="1" applyBorder="1" applyAlignment="1">
      <alignment vertical="center" wrapText="1"/>
    </xf>
    <xf numFmtId="0" fontId="11" fillId="0" borderId="2" xfId="0" applyFont="1" applyBorder="1" applyAlignment="1">
      <alignment wrapText="1"/>
    </xf>
    <xf numFmtId="0" fontId="50" fillId="0" borderId="0" xfId="0" applyFont="1" applyAlignment="1">
      <alignment horizontal="left" vertical="center" wrapText="1"/>
    </xf>
    <xf numFmtId="0" fontId="50" fillId="0" borderId="8" xfId="0" applyFont="1" applyBorder="1" applyAlignment="1">
      <alignment horizontal="left" vertical="center" wrapText="1"/>
    </xf>
    <xf numFmtId="0" fontId="50" fillId="0" borderId="0" xfId="0" applyFont="1" applyAlignment="1">
      <alignment vertical="center"/>
    </xf>
    <xf numFmtId="0" fontId="18" fillId="0" borderId="18" xfId="0" applyFont="1" applyBorder="1" applyAlignment="1">
      <alignment horizontal="left" vertical="center" wrapText="1"/>
    </xf>
    <xf numFmtId="0" fontId="14" fillId="7" borderId="2" xfId="0" applyFont="1" applyFill="1" applyBorder="1" applyAlignment="1">
      <alignment horizontal="left" vertical="center" wrapText="1"/>
    </xf>
    <xf numFmtId="0" fontId="0" fillId="7" borderId="2" xfId="0" applyFill="1" applyBorder="1" applyAlignment="1">
      <alignment wrapText="1"/>
    </xf>
    <xf numFmtId="0" fontId="0" fillId="0" borderId="8" xfId="0" applyBorder="1" applyAlignment="1">
      <alignment wrapText="1"/>
    </xf>
    <xf numFmtId="0" fontId="19" fillId="0" borderId="0" xfId="0" applyFont="1" applyAlignment="1">
      <alignment horizontal="left" wrapText="1"/>
    </xf>
    <xf numFmtId="0" fontId="0" fillId="0" borderId="2" xfId="0" applyBorder="1" applyAlignment="1">
      <alignment horizontal="center" vertical="center" wrapText="1"/>
    </xf>
    <xf numFmtId="0" fontId="0" fillId="0" borderId="8" xfId="0" applyBorder="1" applyAlignment="1">
      <alignment horizontal="left" vertical="top" wrapText="1"/>
    </xf>
    <xf numFmtId="0" fontId="11" fillId="0" borderId="5" xfId="0" applyFont="1" applyBorder="1" applyAlignment="1">
      <alignment horizontal="center" wrapText="1"/>
    </xf>
    <xf numFmtId="0" fontId="36" fillId="0" borderId="2" xfId="0" applyFont="1" applyBorder="1" applyAlignment="1">
      <alignment horizontal="left" vertical="center" wrapText="1"/>
    </xf>
    <xf numFmtId="0" fontId="33" fillId="0" borderId="8" xfId="0" applyFont="1" applyBorder="1" applyAlignment="1">
      <alignment vertical="center" wrapText="1"/>
    </xf>
    <xf numFmtId="0" fontId="11" fillId="0" borderId="17" xfId="0" applyFont="1" applyBorder="1" applyAlignment="1">
      <alignment wrapText="1"/>
    </xf>
    <xf numFmtId="0" fontId="17" fillId="0" borderId="7" xfId="0" applyFont="1" applyBorder="1" applyAlignment="1">
      <alignment horizontal="center" wrapText="1"/>
    </xf>
    <xf numFmtId="0" fontId="18" fillId="0" borderId="4" xfId="0" applyFont="1" applyBorder="1" applyAlignment="1">
      <alignment horizontal="left" vertical="center" wrapText="1"/>
    </xf>
    <xf numFmtId="0" fontId="11" fillId="0" borderId="13" xfId="0" applyFont="1" applyBorder="1" applyAlignment="1">
      <alignment wrapText="1"/>
    </xf>
    <xf numFmtId="0" fontId="51"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54" fillId="3" borderId="10" xfId="0" applyFont="1" applyFill="1" applyBorder="1" applyAlignment="1">
      <alignment vertical="center" wrapText="1"/>
    </xf>
    <xf numFmtId="4" fontId="54" fillId="3" borderId="10" xfId="0" applyNumberFormat="1" applyFont="1" applyFill="1" applyBorder="1" applyAlignment="1">
      <alignment vertical="center" wrapText="1"/>
    </xf>
    <xf numFmtId="0" fontId="52" fillId="3" borderId="10" xfId="0" applyFont="1" applyFill="1" applyBorder="1" applyAlignment="1">
      <alignment vertical="center" wrapText="1"/>
    </xf>
    <xf numFmtId="0" fontId="38" fillId="0" borderId="2" xfId="0" applyFont="1" applyBorder="1" applyAlignment="1">
      <alignment horizontal="left" vertical="center" wrapText="1"/>
    </xf>
    <xf numFmtId="0" fontId="60" fillId="0" borderId="2" xfId="0" applyFont="1" applyBorder="1" applyAlignment="1">
      <alignment horizontal="left" vertical="center" wrapText="1"/>
    </xf>
    <xf numFmtId="0" fontId="60" fillId="0" borderId="2" xfId="0" applyFont="1" applyBorder="1" applyAlignment="1">
      <alignment vertical="center" wrapText="1"/>
    </xf>
    <xf numFmtId="0" fontId="7" fillId="0" borderId="10" xfId="0" applyFont="1" applyBorder="1" applyAlignment="1">
      <alignment horizontal="left" vertical="center" wrapText="1"/>
    </xf>
    <xf numFmtId="0" fontId="0" fillId="0" borderId="10" xfId="0" applyBorder="1" applyAlignment="1">
      <alignment wrapText="1"/>
    </xf>
    <xf numFmtId="0" fontId="7" fillId="7" borderId="2" xfId="0" applyFont="1" applyFill="1" applyBorder="1" applyAlignment="1">
      <alignment horizontal="left" vertical="center" wrapText="1"/>
    </xf>
    <xf numFmtId="0" fontId="35" fillId="0" borderId="8" xfId="0" applyFont="1" applyBorder="1" applyAlignment="1">
      <alignment vertical="center"/>
    </xf>
    <xf numFmtId="0" fontId="38" fillId="0" borderId="2" xfId="0" applyFont="1" applyBorder="1" applyAlignment="1">
      <alignment horizontal="center" vertical="center" wrapText="1"/>
    </xf>
    <xf numFmtId="0" fontId="38" fillId="0" borderId="2" xfId="0" applyFont="1" applyBorder="1" applyAlignment="1">
      <alignment vertical="center" wrapText="1"/>
    </xf>
    <xf numFmtId="0" fontId="38" fillId="6" borderId="2" xfId="0" applyFont="1" applyFill="1" applyBorder="1" applyAlignment="1">
      <alignment vertical="center" wrapText="1"/>
    </xf>
    <xf numFmtId="14" fontId="60" fillId="0" borderId="2" xfId="0" applyNumberFormat="1" applyFont="1" applyBorder="1" applyAlignment="1">
      <alignment horizontal="left" vertical="center" wrapText="1"/>
    </xf>
    <xf numFmtId="0" fontId="59" fillId="0" borderId="2" xfId="1" applyFont="1" applyBorder="1" applyAlignment="1">
      <alignment horizontal="left" vertical="center" wrapText="1"/>
    </xf>
    <xf numFmtId="0" fontId="35" fillId="0" borderId="0" xfId="0" applyFont="1" applyAlignment="1">
      <alignment vertical="center"/>
    </xf>
    <xf numFmtId="0" fontId="38" fillId="6" borderId="2" xfId="0" applyFont="1" applyFill="1" applyBorder="1" applyAlignment="1">
      <alignment horizontal="center" vertical="center" wrapText="1"/>
    </xf>
    <xf numFmtId="0" fontId="35" fillId="0" borderId="2" xfId="0" applyFont="1" applyBorder="1" applyAlignment="1">
      <alignment horizontal="left" vertical="center" wrapText="1"/>
    </xf>
    <xf numFmtId="0" fontId="35" fillId="0" borderId="8" xfId="0" applyFont="1" applyBorder="1" applyAlignment="1">
      <alignment vertical="center" wrapText="1"/>
    </xf>
    <xf numFmtId="4" fontId="35" fillId="0" borderId="8" xfId="0" applyNumberFormat="1" applyFont="1" applyBorder="1" applyAlignment="1">
      <alignment vertical="center" wrapText="1"/>
    </xf>
    <xf numFmtId="0" fontId="35" fillId="0" borderId="8" xfId="0" applyFont="1" applyBorder="1" applyAlignment="1">
      <alignment horizontal="left" vertical="center" wrapText="1"/>
    </xf>
    <xf numFmtId="0" fontId="35" fillId="0" borderId="0" xfId="0" applyFont="1" applyAlignment="1">
      <alignment vertical="center" wrapText="1"/>
    </xf>
    <xf numFmtId="4" fontId="35" fillId="0" borderId="0" xfId="0" applyNumberFormat="1" applyFont="1" applyAlignment="1">
      <alignment vertical="center" wrapText="1"/>
    </xf>
    <xf numFmtId="0" fontId="35" fillId="0" borderId="0" xfId="0" applyFont="1" applyAlignment="1">
      <alignment horizontal="left" vertical="center" wrapText="1"/>
    </xf>
    <xf numFmtId="0" fontId="35" fillId="0" borderId="0" xfId="0" applyFont="1"/>
    <xf numFmtId="0" fontId="35" fillId="0" borderId="8" xfId="0" applyFont="1" applyBorder="1"/>
    <xf numFmtId="0" fontId="11" fillId="0" borderId="5" xfId="0" applyFont="1" applyBorder="1"/>
    <xf numFmtId="0" fontId="11" fillId="0" borderId="10" xfId="0" applyFont="1" applyBorder="1" applyAlignment="1">
      <alignment wrapText="1"/>
    </xf>
    <xf numFmtId="0" fontId="36" fillId="0" borderId="2" xfId="0" applyFont="1" applyBorder="1" applyAlignment="1">
      <alignment horizontal="center" vertical="center" wrapText="1"/>
    </xf>
    <xf numFmtId="3" fontId="38" fillId="0" borderId="2" xfId="0" applyNumberFormat="1" applyFont="1" applyBorder="1" applyAlignment="1">
      <alignment horizontal="center" vertical="center" wrapText="1"/>
    </xf>
    <xf numFmtId="14" fontId="38" fillId="0" borderId="2" xfId="0" applyNumberFormat="1" applyFont="1" applyBorder="1" applyAlignment="1">
      <alignment horizontal="center" vertical="center" wrapText="1"/>
    </xf>
    <xf numFmtId="0" fontId="60" fillId="0" borderId="2" xfId="0" applyFont="1" applyBorder="1" applyAlignment="1">
      <alignment horizontal="center" vertical="center" wrapText="1"/>
    </xf>
    <xf numFmtId="14" fontId="60" fillId="0" borderId="2" xfId="0" applyNumberFormat="1" applyFont="1" applyBorder="1" applyAlignment="1">
      <alignment horizontal="center" vertical="center" wrapText="1"/>
    </xf>
    <xf numFmtId="0" fontId="59" fillId="0" borderId="2" xfId="1" applyFont="1" applyBorder="1" applyAlignment="1">
      <alignment horizontal="center" vertical="center" wrapText="1"/>
    </xf>
    <xf numFmtId="0" fontId="38" fillId="0" borderId="6" xfId="0" applyFont="1" applyBorder="1" applyAlignment="1">
      <alignment horizontal="center" vertical="center" wrapText="1"/>
    </xf>
    <xf numFmtId="0" fontId="58" fillId="0" borderId="6" xfId="0" applyFont="1" applyBorder="1" applyAlignment="1">
      <alignment horizontal="center" vertical="center" wrapText="1"/>
    </xf>
    <xf numFmtId="14" fontId="38" fillId="7" borderId="2" xfId="0" applyNumberFormat="1" applyFont="1" applyFill="1" applyBorder="1" applyAlignment="1">
      <alignment horizontal="center" vertical="center" wrapText="1"/>
    </xf>
    <xf numFmtId="14" fontId="60" fillId="7" borderId="2" xfId="0" applyNumberFormat="1" applyFont="1" applyFill="1" applyBorder="1" applyAlignment="1">
      <alignment horizontal="center" vertical="center" wrapText="1"/>
    </xf>
    <xf numFmtId="171" fontId="51" fillId="0" borderId="2" xfId="0" applyNumberFormat="1" applyFont="1" applyBorder="1" applyAlignment="1">
      <alignment horizontal="right" vertical="center" wrapText="1"/>
    </xf>
    <xf numFmtId="0" fontId="32" fillId="0" borderId="2" xfId="1" applyFill="1" applyBorder="1" applyAlignment="1">
      <alignment horizontal="center" vertical="center" wrapText="1"/>
    </xf>
    <xf numFmtId="0" fontId="7" fillId="0" borderId="2" xfId="0" applyFont="1" applyBorder="1" applyAlignment="1">
      <alignment horizontal="center" vertical="center" wrapText="1"/>
    </xf>
    <xf numFmtId="0" fontId="32" fillId="0" borderId="4" xfId="1" applyFill="1" applyBorder="1" applyAlignment="1">
      <alignment wrapText="1"/>
    </xf>
    <xf numFmtId="0" fontId="32" fillId="0" borderId="20" xfId="1" applyFill="1" applyBorder="1" applyAlignment="1">
      <alignment wrapText="1"/>
    </xf>
    <xf numFmtId="0" fontId="7" fillId="0" borderId="2" xfId="0" applyFont="1" applyBorder="1" applyAlignment="1">
      <alignment horizontal="left" vertical="center" wrapText="1"/>
    </xf>
    <xf numFmtId="0" fontId="0" fillId="0" borderId="2" xfId="0" applyBorder="1" applyAlignment="1">
      <alignment wrapText="1"/>
    </xf>
    <xf numFmtId="0" fontId="7" fillId="0" borderId="0" xfId="0" applyFont="1" applyAlignment="1">
      <alignment horizontal="left" wrapText="1"/>
    </xf>
    <xf numFmtId="14" fontId="7" fillId="0" borderId="0" xfId="0" applyNumberFormat="1" applyFont="1" applyAlignment="1">
      <alignment horizontal="left" wrapText="1"/>
    </xf>
    <xf numFmtId="0" fontId="54" fillId="3" borderId="10" xfId="0" applyFont="1" applyFill="1" applyBorder="1" applyAlignment="1">
      <alignment horizontal="center" vertical="center" wrapText="1"/>
    </xf>
    <xf numFmtId="0" fontId="38" fillId="0" borderId="5" xfId="0" applyFont="1" applyBorder="1" applyAlignment="1">
      <alignment horizontal="center" vertical="center" wrapText="1"/>
    </xf>
    <xf numFmtId="0" fontId="38" fillId="4" borderId="6" xfId="0" applyFont="1" applyFill="1" applyBorder="1" applyAlignment="1">
      <alignment horizontal="center" vertical="center" wrapText="1"/>
    </xf>
    <xf numFmtId="0" fontId="34" fillId="0" borderId="2" xfId="0" applyFont="1" applyBorder="1" applyAlignment="1">
      <alignment vertical="center" wrapText="1"/>
    </xf>
    <xf numFmtId="0" fontId="65" fillId="3" borderId="3" xfId="0" applyFont="1" applyFill="1" applyBorder="1" applyAlignment="1">
      <alignment horizontal="center" vertical="center" wrapText="1"/>
    </xf>
    <xf numFmtId="0" fontId="65" fillId="3" borderId="10" xfId="0" applyFont="1" applyFill="1" applyBorder="1" applyAlignment="1">
      <alignment horizontal="center" vertical="center" wrapText="1"/>
    </xf>
    <xf numFmtId="4" fontId="65" fillId="3" borderId="3" xfId="0" applyNumberFormat="1" applyFont="1" applyFill="1" applyBorder="1" applyAlignment="1">
      <alignment horizontal="center" vertical="center" wrapText="1"/>
    </xf>
    <xf numFmtId="0" fontId="66" fillId="3" borderId="3" xfId="0" applyFont="1" applyFill="1" applyBorder="1" applyAlignment="1">
      <alignment horizontal="center" vertical="center" wrapText="1"/>
    </xf>
    <xf numFmtId="0" fontId="66" fillId="3" borderId="11" xfId="0" applyFont="1" applyFill="1" applyBorder="1" applyAlignment="1">
      <alignment horizontal="center" vertical="center" wrapText="1"/>
    </xf>
    <xf numFmtId="0" fontId="66" fillId="3" borderId="10" xfId="0" applyFont="1" applyFill="1" applyBorder="1" applyAlignment="1">
      <alignment horizontal="center" vertical="center" wrapText="1"/>
    </xf>
    <xf numFmtId="0" fontId="65" fillId="3" borderId="9" xfId="0" applyFont="1" applyFill="1" applyBorder="1" applyAlignment="1">
      <alignment horizontal="center" vertical="center" wrapText="1"/>
    </xf>
    <xf numFmtId="0" fontId="68" fillId="0" borderId="0" xfId="0" applyFont="1" applyAlignment="1">
      <alignment horizontal="center" vertical="center" wrapText="1"/>
    </xf>
    <xf numFmtId="0" fontId="64" fillId="0" borderId="0" xfId="0" applyFont="1" applyAlignment="1">
      <alignment horizontal="center"/>
    </xf>
    <xf numFmtId="0" fontId="69" fillId="3" borderId="3" xfId="0" applyFont="1" applyFill="1" applyBorder="1" applyAlignment="1">
      <alignment horizontal="center" vertical="center" wrapText="1"/>
    </xf>
    <xf numFmtId="0" fontId="69" fillId="3" borderId="10" xfId="0" applyFont="1" applyFill="1" applyBorder="1" applyAlignment="1">
      <alignment horizontal="center" vertical="center" wrapText="1"/>
    </xf>
    <xf numFmtId="0" fontId="69" fillId="3" borderId="3" xfId="0" applyFont="1" applyFill="1" applyBorder="1" applyAlignment="1">
      <alignment horizontal="center" vertical="center"/>
    </xf>
    <xf numFmtId="4" fontId="69" fillId="3" borderId="3" xfId="0" applyNumberFormat="1" applyFont="1" applyFill="1" applyBorder="1" applyAlignment="1">
      <alignment horizontal="center" vertical="center" wrapText="1"/>
    </xf>
    <xf numFmtId="0" fontId="70" fillId="3" borderId="3" xfId="0" applyFont="1" applyFill="1" applyBorder="1" applyAlignment="1">
      <alignment horizontal="center" vertical="center" wrapText="1"/>
    </xf>
    <xf numFmtId="0" fontId="70" fillId="3" borderId="11" xfId="0" applyFont="1" applyFill="1" applyBorder="1" applyAlignment="1">
      <alignment horizontal="center" vertical="center" wrapText="1"/>
    </xf>
    <xf numFmtId="0" fontId="69" fillId="3" borderId="9" xfId="0" applyFont="1" applyFill="1" applyBorder="1" applyAlignment="1">
      <alignment horizontal="center" vertical="center" wrapText="1"/>
    </xf>
    <xf numFmtId="0" fontId="74" fillId="0" borderId="0" xfId="0" applyFont="1" applyAlignment="1">
      <alignment horizontal="center" vertical="center" wrapText="1"/>
    </xf>
    <xf numFmtId="0" fontId="49" fillId="0" borderId="0" xfId="0" applyFont="1"/>
    <xf numFmtId="0" fontId="65" fillId="3" borderId="11" xfId="0" applyFont="1" applyFill="1" applyBorder="1" applyAlignment="1">
      <alignment horizontal="center" vertical="center" wrapText="1"/>
    </xf>
    <xf numFmtId="0" fontId="75" fillId="0" borderId="8" xfId="0" applyFont="1" applyBorder="1" applyAlignment="1">
      <alignment horizontal="center" vertical="center" wrapText="1"/>
    </xf>
    <xf numFmtId="0" fontId="63" fillId="0" borderId="8" xfId="0" applyFont="1" applyBorder="1" applyAlignment="1">
      <alignment horizontal="center"/>
    </xf>
    <xf numFmtId="0" fontId="14"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left" vertical="center" wrapText="1"/>
    </xf>
    <xf numFmtId="0" fontId="54" fillId="3" borderId="18" xfId="0" applyFont="1" applyFill="1" applyBorder="1" applyAlignment="1">
      <alignment vertical="center" wrapText="1"/>
    </xf>
    <xf numFmtId="0" fontId="16" fillId="0" borderId="8" xfId="0" applyFont="1" applyBorder="1" applyAlignment="1">
      <alignment horizontal="left" vertical="center" wrapText="1"/>
    </xf>
    <xf numFmtId="0" fontId="44" fillId="0" borderId="8" xfId="0" applyFont="1" applyBorder="1" applyAlignment="1">
      <alignment horizontal="left" vertical="top" wrapText="1"/>
    </xf>
    <xf numFmtId="0" fontId="36" fillId="0" borderId="4" xfId="0" applyFont="1" applyBorder="1" applyAlignment="1">
      <alignment horizontal="center" vertical="center" wrapText="1"/>
    </xf>
    <xf numFmtId="4" fontId="38" fillId="0" borderId="5" xfId="0" applyNumberFormat="1" applyFont="1" applyBorder="1" applyAlignment="1">
      <alignment horizontal="center" vertical="center" wrapText="1"/>
    </xf>
    <xf numFmtId="14" fontId="38" fillId="0" borderId="5" xfId="0" applyNumberFormat="1" applyFont="1" applyBorder="1" applyAlignment="1">
      <alignment horizontal="center" vertical="center" wrapText="1"/>
    </xf>
    <xf numFmtId="0" fontId="32" fillId="0" borderId="6" xfId="1" applyFill="1" applyBorder="1" applyAlignment="1">
      <alignment horizontal="center" vertical="center" wrapText="1"/>
    </xf>
    <xf numFmtId="0" fontId="38" fillId="0" borderId="7" xfId="0" applyFont="1" applyBorder="1" applyAlignment="1">
      <alignment horizontal="center" vertical="center" wrapText="1"/>
    </xf>
    <xf numFmtId="0" fontId="56" fillId="6" borderId="26" xfId="0" applyFont="1" applyFill="1" applyBorder="1" applyAlignment="1">
      <alignment horizontal="center" vertical="center"/>
    </xf>
    <xf numFmtId="0" fontId="60" fillId="0" borderId="7" xfId="0" applyFont="1" applyBorder="1" applyAlignment="1">
      <alignment horizontal="center" vertical="center" wrapText="1"/>
    </xf>
    <xf numFmtId="0" fontId="60" fillId="0" borderId="7" xfId="0" applyFont="1" applyBorder="1" applyAlignment="1">
      <alignment horizontal="left" vertical="center" wrapText="1"/>
    </xf>
    <xf numFmtId="0" fontId="60" fillId="0" borderId="6" xfId="0" applyFont="1" applyBorder="1" applyAlignment="1">
      <alignment horizontal="center" vertical="center" wrapText="1"/>
    </xf>
    <xf numFmtId="0" fontId="60" fillId="0" borderId="6" xfId="0" applyFont="1" applyBorder="1" applyAlignment="1">
      <alignment horizontal="left" vertical="center" wrapText="1"/>
    </xf>
    <xf numFmtId="0" fontId="60" fillId="0" borderId="4" xfId="0" applyFont="1" applyBorder="1" applyAlignment="1">
      <alignment horizontal="center" vertical="center" wrapText="1"/>
    </xf>
    <xf numFmtId="14" fontId="11" fillId="4" borderId="5" xfId="0" applyNumberFormat="1" applyFont="1" applyFill="1" applyBorder="1" applyAlignment="1">
      <alignment wrapText="1"/>
    </xf>
    <xf numFmtId="4" fontId="11" fillId="4" borderId="5" xfId="0" applyNumberFormat="1" applyFont="1" applyFill="1" applyBorder="1" applyAlignment="1">
      <alignment wrapText="1"/>
    </xf>
    <xf numFmtId="0" fontId="32" fillId="0" borderId="15" xfId="1" applyFill="1" applyBorder="1" applyAlignment="1">
      <alignment wrapText="1"/>
    </xf>
    <xf numFmtId="0" fontId="18" fillId="0" borderId="10" xfId="0" applyFont="1" applyBorder="1" applyAlignment="1">
      <alignment horizontal="left" vertical="center" wrapText="1"/>
    </xf>
    <xf numFmtId="0" fontId="32" fillId="0" borderId="19" xfId="1" applyFill="1" applyBorder="1" applyAlignment="1">
      <alignment wrapText="1"/>
    </xf>
    <xf numFmtId="0" fontId="32" fillId="0" borderId="10" xfId="1" applyFill="1" applyBorder="1" applyAlignment="1">
      <alignment wrapText="1"/>
    </xf>
    <xf numFmtId="0" fontId="56" fillId="8" borderId="23" xfId="0" applyFont="1" applyFill="1" applyBorder="1" applyAlignment="1">
      <alignment wrapText="1"/>
    </xf>
    <xf numFmtId="0" fontId="11" fillId="4" borderId="13" xfId="0" applyFont="1" applyFill="1" applyBorder="1" applyAlignment="1">
      <alignment wrapText="1"/>
    </xf>
    <xf numFmtId="0" fontId="11" fillId="0" borderId="2" xfId="0" applyFont="1" applyBorder="1" applyAlignment="1">
      <alignment horizontal="center" wrapText="1"/>
    </xf>
    <xf numFmtId="0" fontId="11" fillId="0" borderId="24" xfId="0" applyFont="1" applyBorder="1" applyAlignment="1">
      <alignment wrapText="1"/>
    </xf>
    <xf numFmtId="0" fontId="32" fillId="0" borderId="17" xfId="1" applyFill="1" applyBorder="1" applyAlignment="1">
      <alignment wrapText="1"/>
    </xf>
    <xf numFmtId="0" fontId="11" fillId="4" borderId="2" xfId="0" applyFont="1" applyFill="1" applyBorder="1" applyAlignment="1">
      <alignment wrapText="1"/>
    </xf>
    <xf numFmtId="0" fontId="18" fillId="0" borderId="24" xfId="0" applyFont="1" applyBorder="1" applyAlignment="1">
      <alignment horizontal="left" vertical="center" wrapText="1"/>
    </xf>
    <xf numFmtId="14" fontId="11" fillId="0" borderId="5" xfId="0" applyNumberFormat="1" applyFont="1" applyBorder="1" applyAlignment="1">
      <alignment horizontal="center" wrapText="1"/>
    </xf>
    <xf numFmtId="4" fontId="11" fillId="0" borderId="5" xfId="0" applyNumberFormat="1" applyFont="1" applyBorder="1" applyAlignment="1">
      <alignment horizontal="center" wrapText="1"/>
    </xf>
    <xf numFmtId="0" fontId="32" fillId="0" borderId="2" xfId="1" applyBorder="1" applyAlignment="1">
      <alignment horizontal="left" vertical="center" wrapText="1"/>
    </xf>
    <xf numFmtId="0" fontId="77" fillId="0" borderId="2" xfId="0" applyFont="1" applyBorder="1" applyAlignment="1">
      <alignment horizontal="left" vertical="center" wrapText="1"/>
    </xf>
    <xf numFmtId="0" fontId="78" fillId="6" borderId="12" xfId="0" applyFont="1" applyFill="1" applyBorder="1" applyAlignment="1">
      <alignment horizontal="center" vertical="center" wrapText="1"/>
    </xf>
    <xf numFmtId="0" fontId="78" fillId="4" borderId="14" xfId="0" applyFont="1" applyFill="1" applyBorder="1" applyAlignment="1">
      <alignment horizontal="center" vertical="center" wrapText="1"/>
    </xf>
    <xf numFmtId="0" fontId="78" fillId="6" borderId="14" xfId="0" applyFont="1" applyFill="1" applyBorder="1" applyAlignment="1">
      <alignment horizontal="center" vertical="center" wrapText="1"/>
    </xf>
    <xf numFmtId="3" fontId="78" fillId="6" borderId="14" xfId="0" applyNumberFormat="1" applyFont="1" applyFill="1" applyBorder="1" applyAlignment="1">
      <alignment horizontal="center" vertical="center"/>
    </xf>
    <xf numFmtId="14" fontId="78" fillId="6" borderId="14" xfId="0" applyNumberFormat="1" applyFont="1" applyFill="1" applyBorder="1" applyAlignment="1">
      <alignment horizontal="center" vertical="center" wrapText="1"/>
    </xf>
    <xf numFmtId="0" fontId="78" fillId="6" borderId="14" xfId="0" applyFont="1" applyFill="1" applyBorder="1" applyAlignment="1">
      <alignment horizontal="center" vertical="center"/>
    </xf>
    <xf numFmtId="0" fontId="78" fillId="6" borderId="16" xfId="0" applyFont="1" applyFill="1" applyBorder="1" applyAlignment="1">
      <alignment horizontal="center" vertical="center" wrapText="1"/>
    </xf>
    <xf numFmtId="0" fontId="78" fillId="4" borderId="15" xfId="0" applyFont="1" applyFill="1" applyBorder="1" applyAlignment="1">
      <alignment horizontal="center" vertical="center" wrapText="1"/>
    </xf>
    <xf numFmtId="0" fontId="78" fillId="6" borderId="15" xfId="0" applyFont="1" applyFill="1" applyBorder="1" applyAlignment="1">
      <alignment horizontal="center" vertical="center" wrapText="1"/>
    </xf>
    <xf numFmtId="3" fontId="78" fillId="6" borderId="15" xfId="0" applyNumberFormat="1" applyFont="1" applyFill="1" applyBorder="1" applyAlignment="1">
      <alignment horizontal="center" vertical="center"/>
    </xf>
    <xf numFmtId="14" fontId="78" fillId="6" borderId="15" xfId="0" applyNumberFormat="1" applyFont="1" applyFill="1" applyBorder="1" applyAlignment="1">
      <alignment horizontal="center" vertical="center" wrapText="1"/>
    </xf>
    <xf numFmtId="0" fontId="78" fillId="6" borderId="15" xfId="0" applyFont="1" applyFill="1" applyBorder="1" applyAlignment="1">
      <alignment horizontal="center" vertical="center"/>
    </xf>
    <xf numFmtId="0" fontId="79" fillId="6" borderId="15" xfId="0" applyFont="1" applyFill="1" applyBorder="1" applyAlignment="1">
      <alignment horizontal="center" vertical="center" wrapText="1"/>
    </xf>
    <xf numFmtId="4" fontId="78" fillId="6" borderId="15" xfId="0" applyNumberFormat="1" applyFont="1" applyFill="1" applyBorder="1" applyAlignment="1">
      <alignment horizontal="center" vertical="center"/>
    </xf>
    <xf numFmtId="4" fontId="80" fillId="6" borderId="15" xfId="0" applyNumberFormat="1" applyFont="1" applyFill="1" applyBorder="1" applyAlignment="1">
      <alignment horizontal="center" vertical="center" wrapText="1"/>
    </xf>
    <xf numFmtId="3" fontId="81" fillId="6" borderId="15" xfId="0" applyNumberFormat="1" applyFont="1" applyFill="1" applyBorder="1" applyAlignment="1">
      <alignment horizontal="center" vertical="center"/>
    </xf>
    <xf numFmtId="14" fontId="78" fillId="6" borderId="15" xfId="0" applyNumberFormat="1" applyFont="1" applyFill="1" applyBorder="1" applyAlignment="1">
      <alignment horizontal="center" vertical="center"/>
    </xf>
    <xf numFmtId="0" fontId="51" fillId="7" borderId="2" xfId="0" applyFont="1" applyFill="1" applyBorder="1" applyAlignment="1">
      <alignment horizontal="center" vertical="center" wrapText="1"/>
    </xf>
    <xf numFmtId="0" fontId="34" fillId="0" borderId="7" xfId="0" applyFont="1" applyBorder="1" applyAlignment="1">
      <alignment horizontal="center" vertical="center" wrapText="1"/>
    </xf>
    <xf numFmtId="3" fontId="51" fillId="0" borderId="2" xfId="0" applyNumberFormat="1" applyFont="1" applyBorder="1" applyAlignment="1">
      <alignment horizontal="right" vertical="center" wrapText="1"/>
    </xf>
    <xf numFmtId="9" fontId="78" fillId="6" borderId="14" xfId="0" applyNumberFormat="1" applyFont="1" applyFill="1" applyBorder="1" applyAlignment="1">
      <alignment horizontal="center" vertical="center" wrapText="1"/>
    </xf>
    <xf numFmtId="9" fontId="78" fillId="6" borderId="15" xfId="0" applyNumberFormat="1" applyFont="1" applyFill="1" applyBorder="1" applyAlignment="1">
      <alignment horizontal="center" vertical="center" wrapText="1"/>
    </xf>
    <xf numFmtId="9" fontId="78" fillId="6" borderId="15" xfId="0" applyNumberFormat="1" applyFont="1" applyFill="1" applyBorder="1" applyAlignment="1">
      <alignment horizontal="center" vertical="center"/>
    </xf>
    <xf numFmtId="15" fontId="51" fillId="0" borderId="2" xfId="0" applyNumberFormat="1" applyFont="1" applyBorder="1" applyAlignment="1">
      <alignment horizontal="center" vertical="center" wrapText="1"/>
    </xf>
    <xf numFmtId="0" fontId="55" fillId="0" borderId="2" xfId="0" applyFont="1" applyBorder="1" applyAlignment="1">
      <alignment wrapText="1"/>
    </xf>
    <xf numFmtId="14" fontId="55" fillId="0" borderId="2" xfId="0" applyNumberFormat="1" applyFont="1" applyBorder="1" applyAlignment="1">
      <alignment wrapText="1"/>
    </xf>
    <xf numFmtId="0" fontId="17" fillId="0" borderId="2" xfId="0" applyFont="1" applyBorder="1" applyAlignment="1">
      <alignment horizontal="center" vertical="center" wrapText="1"/>
    </xf>
    <xf numFmtId="0" fontId="32" fillId="0" borderId="2" xfId="1" applyFill="1" applyBorder="1" applyAlignment="1"/>
    <xf numFmtId="0" fontId="57" fillId="0" borderId="2" xfId="0" applyFont="1" applyBorder="1" applyAlignment="1">
      <alignment wrapText="1"/>
    </xf>
    <xf numFmtId="0" fontId="22" fillId="0" borderId="2" xfId="0" applyFont="1" applyBorder="1" applyAlignment="1">
      <alignment wrapText="1"/>
    </xf>
    <xf numFmtId="0" fontId="18" fillId="0" borderId="2" xfId="0" applyFont="1" applyBorder="1" applyAlignment="1">
      <alignment wrapText="1"/>
    </xf>
    <xf numFmtId="14" fontId="57" fillId="0" borderId="2" xfId="0" applyNumberFormat="1" applyFont="1" applyBorder="1" applyAlignment="1">
      <alignment wrapText="1"/>
    </xf>
    <xf numFmtId="0" fontId="7" fillId="0" borderId="6" xfId="0" applyFont="1" applyBorder="1" applyAlignment="1">
      <alignment horizontal="center" vertical="center" wrapText="1"/>
    </xf>
    <xf numFmtId="0" fontId="0" fillId="0" borderId="10" xfId="0" applyBorder="1" applyAlignment="1">
      <alignment horizontal="center" vertical="center" wrapText="1"/>
    </xf>
    <xf numFmtId="0" fontId="51" fillId="6" borderId="2" xfId="0" applyFont="1" applyFill="1" applyBorder="1" applyAlignment="1">
      <alignment vertical="center" wrapText="1"/>
    </xf>
    <xf numFmtId="0" fontId="51" fillId="0" borderId="14" xfId="0" applyFont="1" applyBorder="1" applyAlignment="1">
      <alignment horizontal="center" vertical="center" wrapText="1"/>
    </xf>
    <xf numFmtId="0" fontId="51" fillId="7" borderId="12" xfId="0" applyFont="1" applyFill="1" applyBorder="1" applyAlignment="1">
      <alignment horizontal="center" vertical="center" wrapText="1"/>
    </xf>
    <xf numFmtId="0" fontId="51" fillId="7" borderId="14" xfId="0" applyFont="1" applyFill="1" applyBorder="1" applyAlignment="1">
      <alignment horizontal="center" vertical="center" wrapText="1"/>
    </xf>
    <xf numFmtId="0" fontId="51" fillId="0" borderId="12" xfId="0" applyFont="1" applyBorder="1" applyAlignment="1">
      <alignment horizontal="center" vertical="center" wrapText="1"/>
    </xf>
    <xf numFmtId="0" fontId="51" fillId="0" borderId="2" xfId="0" applyFont="1" applyBorder="1" applyAlignment="1">
      <alignment horizontal="right" vertical="center" wrapText="1"/>
    </xf>
    <xf numFmtId="10" fontId="51" fillId="0" borderId="2" xfId="0" applyNumberFormat="1" applyFont="1" applyBorder="1" applyAlignment="1">
      <alignment vertical="center" wrapText="1"/>
    </xf>
    <xf numFmtId="0" fontId="33" fillId="0" borderId="2" xfId="0" applyFont="1" applyBorder="1" applyAlignment="1">
      <alignment horizontal="right" vertical="center"/>
    </xf>
    <xf numFmtId="0" fontId="51" fillId="6" borderId="2" xfId="0" applyFont="1" applyFill="1" applyBorder="1" applyAlignment="1">
      <alignment horizontal="center" vertical="center" wrapText="1"/>
    </xf>
    <xf numFmtId="0" fontId="51" fillId="0" borderId="14" xfId="0" applyFont="1" applyBorder="1" applyAlignment="1">
      <alignment horizontal="right" vertical="center" wrapText="1"/>
    </xf>
    <xf numFmtId="0" fontId="11" fillId="0" borderId="14" xfId="0" applyFont="1" applyBorder="1" applyAlignment="1">
      <alignment wrapText="1"/>
    </xf>
    <xf numFmtId="0" fontId="55" fillId="0" borderId="14" xfId="0" applyFont="1" applyBorder="1" applyAlignment="1">
      <alignment wrapText="1"/>
    </xf>
    <xf numFmtId="0" fontId="11" fillId="0" borderId="14" xfId="0" applyFont="1" applyBorder="1"/>
    <xf numFmtId="14" fontId="55" fillId="0" borderId="14" xfId="0" applyNumberFormat="1" applyFont="1" applyBorder="1" applyAlignment="1">
      <alignment wrapText="1"/>
    </xf>
    <xf numFmtId="10" fontId="11" fillId="0" borderId="14" xfId="0" applyNumberFormat="1" applyFont="1" applyBorder="1" applyAlignment="1">
      <alignment wrapText="1"/>
    </xf>
    <xf numFmtId="0" fontId="11" fillId="0" borderId="15" xfId="0" applyFont="1" applyBorder="1" applyAlignment="1">
      <alignment wrapText="1"/>
    </xf>
    <xf numFmtId="0" fontId="55" fillId="0" borderId="15" xfId="0" applyFont="1" applyBorder="1" applyAlignment="1">
      <alignment wrapText="1"/>
    </xf>
    <xf numFmtId="14" fontId="55" fillId="0" borderId="15" xfId="0" applyNumberFormat="1" applyFont="1" applyBorder="1" applyAlignment="1">
      <alignment wrapText="1"/>
    </xf>
    <xf numFmtId="10" fontId="11" fillId="0" borderId="15" xfId="0" applyNumberFormat="1" applyFont="1" applyBorder="1" applyAlignment="1">
      <alignment wrapText="1"/>
    </xf>
    <xf numFmtId="0" fontId="12" fillId="0" borderId="15" xfId="0" applyFont="1" applyBorder="1" applyAlignment="1">
      <alignment wrapText="1"/>
    </xf>
    <xf numFmtId="0" fontId="11" fillId="0" borderId="20" xfId="0" applyFont="1" applyBorder="1" applyAlignment="1">
      <alignment wrapText="1"/>
    </xf>
    <xf numFmtId="0" fontId="55" fillId="0" borderId="27" xfId="0" applyFont="1" applyBorder="1" applyAlignment="1">
      <alignment wrapText="1"/>
    </xf>
    <xf numFmtId="0" fontId="12" fillId="0" borderId="16" xfId="0" applyFont="1" applyBorder="1" applyAlignment="1">
      <alignment wrapText="1"/>
    </xf>
    <xf numFmtId="0" fontId="11" fillId="0" borderId="25" xfId="0" applyFont="1" applyBorder="1" applyAlignment="1">
      <alignment wrapText="1"/>
    </xf>
    <xf numFmtId="14" fontId="55" fillId="0" borderId="5" xfId="0" applyNumberFormat="1" applyFont="1" applyBorder="1" applyAlignment="1">
      <alignment wrapText="1"/>
    </xf>
    <xf numFmtId="0" fontId="12" fillId="0" borderId="28" xfId="0" applyFont="1" applyBorder="1" applyAlignment="1">
      <alignment wrapText="1"/>
    </xf>
    <xf numFmtId="0" fontId="57" fillId="0" borderId="15" xfId="0" applyFont="1" applyBorder="1" applyAlignment="1">
      <alignment wrapText="1"/>
    </xf>
    <xf numFmtId="0" fontId="82" fillId="0" borderId="25" xfId="0" applyFont="1" applyBorder="1" applyAlignment="1">
      <alignment wrapText="1"/>
    </xf>
    <xf numFmtId="0" fontId="83" fillId="0" borderId="14" xfId="0" applyFont="1" applyBorder="1" applyAlignment="1">
      <alignment wrapText="1"/>
    </xf>
    <xf numFmtId="14" fontId="55" fillId="0" borderId="28" xfId="0" applyNumberFormat="1" applyFont="1" applyBorder="1" applyAlignment="1">
      <alignment wrapText="1"/>
    </xf>
    <xf numFmtId="0" fontId="84" fillId="0" borderId="15" xfId="0" applyFont="1" applyBorder="1" applyAlignment="1">
      <alignment wrapText="1"/>
    </xf>
    <xf numFmtId="0" fontId="83" fillId="0" borderId="15" xfId="0" applyFont="1" applyBorder="1" applyAlignment="1">
      <alignment wrapText="1"/>
    </xf>
    <xf numFmtId="4" fontId="11" fillId="0" borderId="5" xfId="0" applyNumberFormat="1" applyFont="1" applyBorder="1"/>
    <xf numFmtId="14" fontId="11" fillId="0" borderId="5" xfId="0" applyNumberFormat="1" applyFont="1" applyBorder="1"/>
    <xf numFmtId="0" fontId="11" fillId="0" borderId="13" xfId="0" applyFont="1" applyBorder="1"/>
    <xf numFmtId="0" fontId="11" fillId="0" borderId="8" xfId="0" applyFont="1" applyBorder="1"/>
    <xf numFmtId="0" fontId="11" fillId="0" borderId="7" xfId="0" applyFont="1" applyBorder="1"/>
    <xf numFmtId="4" fontId="85" fillId="0" borderId="5" xfId="0" applyNumberFormat="1" applyFont="1" applyBorder="1" applyAlignment="1">
      <alignment wrapText="1"/>
    </xf>
    <xf numFmtId="0" fontId="11" fillId="4" borderId="7" xfId="0" applyFont="1" applyFill="1" applyBorder="1" applyAlignment="1">
      <alignment wrapText="1"/>
    </xf>
    <xf numFmtId="0" fontId="11" fillId="0" borderId="29" xfId="0" applyFont="1" applyBorder="1" applyAlignment="1">
      <alignment wrapText="1"/>
    </xf>
    <xf numFmtId="0" fontId="11" fillId="4" borderId="21" xfId="0" applyFont="1" applyFill="1" applyBorder="1" applyAlignment="1">
      <alignment wrapText="1"/>
    </xf>
    <xf numFmtId="4" fontId="11" fillId="0" borderId="13" xfId="0" applyNumberFormat="1" applyFont="1" applyBorder="1"/>
    <xf numFmtId="0" fontId="11" fillId="4" borderId="17" xfId="0" applyFont="1" applyFill="1" applyBorder="1" applyAlignment="1">
      <alignment wrapText="1"/>
    </xf>
    <xf numFmtId="0" fontId="11" fillId="0" borderId="21" xfId="0" applyFont="1" applyBorder="1" applyAlignment="1">
      <alignment wrapText="1"/>
    </xf>
    <xf numFmtId="0" fontId="11" fillId="0" borderId="2" xfId="0" applyFont="1" applyBorder="1"/>
    <xf numFmtId="4" fontId="11" fillId="0" borderId="13" xfId="0" applyNumberFormat="1" applyFont="1" applyBorder="1" applyAlignment="1">
      <alignment wrapText="1"/>
    </xf>
    <xf numFmtId="0" fontId="11" fillId="4" borderId="20" xfId="0" applyFont="1" applyFill="1" applyBorder="1" applyAlignment="1">
      <alignment wrapText="1"/>
    </xf>
    <xf numFmtId="0" fontId="11" fillId="0" borderId="10" xfId="0" applyFont="1" applyBorder="1"/>
    <xf numFmtId="0" fontId="18" fillId="0" borderId="22" xfId="0" applyFont="1" applyBorder="1" applyAlignment="1">
      <alignment vertical="center" wrapText="1"/>
    </xf>
    <xf numFmtId="0" fontId="11" fillId="4" borderId="18" xfId="0" applyFont="1" applyFill="1" applyBorder="1" applyAlignment="1">
      <alignment wrapText="1"/>
    </xf>
    <xf numFmtId="0" fontId="11" fillId="0" borderId="7" xfId="0" applyFont="1" applyBorder="1" applyAlignment="1">
      <alignment wrapText="1"/>
    </xf>
    <xf numFmtId="0" fontId="11" fillId="0" borderId="18" xfId="0" applyFont="1" applyBorder="1"/>
    <xf numFmtId="0" fontId="18" fillId="0" borderId="7" xfId="0" applyFont="1" applyBorder="1" applyAlignment="1">
      <alignment horizontal="left" vertical="center" wrapText="1"/>
    </xf>
    <xf numFmtId="4" fontId="11" fillId="0" borderId="6" xfId="0" applyNumberFormat="1" applyFont="1" applyBorder="1"/>
    <xf numFmtId="14" fontId="11" fillId="0" borderId="6" xfId="0" applyNumberFormat="1" applyFont="1" applyBorder="1"/>
    <xf numFmtId="0" fontId="11" fillId="0" borderId="21" xfId="0" applyFont="1" applyBorder="1"/>
    <xf numFmtId="14" fontId="11" fillId="0" borderId="6" xfId="0" applyNumberFormat="1" applyFont="1" applyBorder="1" applyAlignment="1">
      <alignment wrapText="1"/>
    </xf>
    <xf numFmtId="0" fontId="11" fillId="0" borderId="8" xfId="0" applyFont="1" applyBorder="1" applyAlignment="1">
      <alignment wrapText="1"/>
    </xf>
    <xf numFmtId="0" fontId="11" fillId="0" borderId="22" xfId="0" applyFont="1" applyBorder="1" applyAlignment="1">
      <alignment wrapText="1"/>
    </xf>
    <xf numFmtId="0" fontId="44" fillId="0" borderId="8" xfId="0" applyFont="1" applyBorder="1" applyAlignment="1">
      <alignment horizontal="center" vertical="center" wrapText="1"/>
    </xf>
    <xf numFmtId="0" fontId="38" fillId="6" borderId="7" xfId="0" applyFont="1" applyFill="1" applyBorder="1" applyAlignment="1">
      <alignment horizontal="center" vertical="center" wrapText="1"/>
    </xf>
    <xf numFmtId="0" fontId="38" fillId="0" borderId="4" xfId="0" applyFont="1" applyBorder="1" applyAlignment="1">
      <alignment horizontal="center" vertical="center" wrapText="1"/>
    </xf>
    <xf numFmtId="0" fontId="38" fillId="0" borderId="13" xfId="0" applyFont="1" applyBorder="1" applyAlignment="1">
      <alignment horizontal="center" vertical="center" wrapText="1"/>
    </xf>
    <xf numFmtId="3" fontId="38" fillId="0" borderId="5" xfId="0" applyNumberFormat="1" applyFont="1" applyBorder="1" applyAlignment="1">
      <alignment horizontal="center" vertical="center" wrapText="1"/>
    </xf>
    <xf numFmtId="0" fontId="85" fillId="0" borderId="2" xfId="0" applyFont="1" applyBorder="1" applyAlignment="1">
      <alignment horizontal="center" vertical="center" wrapText="1"/>
    </xf>
    <xf numFmtId="14" fontId="85"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86" fillId="6" borderId="2" xfId="0" applyFont="1" applyFill="1" applyBorder="1" applyAlignment="1">
      <alignment horizontal="center" vertical="center"/>
    </xf>
    <xf numFmtId="4" fontId="85" fillId="0" borderId="2" xfId="0" applyNumberFormat="1" applyFont="1" applyBorder="1" applyAlignment="1">
      <alignment horizontal="center" vertical="center" wrapText="1"/>
    </xf>
    <xf numFmtId="3" fontId="85" fillId="0" borderId="2" xfId="0" applyNumberFormat="1" applyFont="1" applyBorder="1" applyAlignment="1">
      <alignment horizontal="center" vertical="center" wrapText="1"/>
    </xf>
    <xf numFmtId="0" fontId="85" fillId="6" borderId="2" xfId="0" applyFont="1" applyFill="1" applyBorder="1" applyAlignment="1">
      <alignment horizontal="center" vertical="center" wrapText="1"/>
    </xf>
    <xf numFmtId="4" fontId="85" fillId="6" borderId="2" xfId="0" applyNumberFormat="1" applyFont="1" applyFill="1" applyBorder="1" applyAlignment="1">
      <alignment horizontal="center" vertical="center" wrapText="1"/>
    </xf>
    <xf numFmtId="14" fontId="85" fillId="6" borderId="2" xfId="0" applyNumberFormat="1" applyFont="1" applyFill="1" applyBorder="1" applyAlignment="1">
      <alignment horizontal="center" vertical="center" wrapText="1"/>
    </xf>
    <xf numFmtId="0" fontId="32" fillId="0" borderId="5" xfId="1" applyBorder="1" applyAlignment="1">
      <alignment horizontal="center" vertical="center" wrapText="1"/>
    </xf>
    <xf numFmtId="4" fontId="38" fillId="0" borderId="6" xfId="0" applyNumberFormat="1" applyFont="1" applyBorder="1" applyAlignment="1">
      <alignment horizontal="center" vertical="center" wrapText="1"/>
    </xf>
    <xf numFmtId="14" fontId="38" fillId="0" borderId="6" xfId="0" applyNumberFormat="1" applyFont="1" applyBorder="1" applyAlignment="1">
      <alignment horizontal="center" vertical="center" wrapText="1"/>
    </xf>
    <xf numFmtId="14" fontId="38" fillId="4" borderId="6" xfId="0" applyNumberFormat="1" applyFont="1" applyFill="1" applyBorder="1" applyAlignment="1">
      <alignment horizontal="center" vertical="center" wrapText="1"/>
    </xf>
    <xf numFmtId="3" fontId="38" fillId="0" borderId="6" xfId="0" applyNumberFormat="1" applyFont="1" applyBorder="1" applyAlignment="1">
      <alignment horizontal="center" vertical="center" wrapText="1"/>
    </xf>
    <xf numFmtId="0" fontId="85" fillId="0" borderId="2" xfId="0" applyFont="1" applyBorder="1" applyAlignment="1">
      <alignment horizontal="left" vertical="center" wrapText="1"/>
    </xf>
    <xf numFmtId="0" fontId="38" fillId="0" borderId="4" xfId="0" applyFont="1" applyBorder="1" applyAlignment="1">
      <alignment horizontal="left" vertical="center" wrapText="1"/>
    </xf>
    <xf numFmtId="0" fontId="86" fillId="0" borderId="2" xfId="0" applyFont="1" applyBorder="1" applyAlignment="1">
      <alignment horizontal="center"/>
    </xf>
    <xf numFmtId="0" fontId="34" fillId="0" borderId="10" xfId="0" applyFont="1" applyBorder="1" applyAlignment="1">
      <alignment horizontal="center" vertical="center" wrapText="1"/>
    </xf>
    <xf numFmtId="0" fontId="86" fillId="0" borderId="10" xfId="0" applyFont="1" applyBorder="1" applyAlignment="1">
      <alignment horizontal="center"/>
    </xf>
    <xf numFmtId="0" fontId="86" fillId="0" borderId="7" xfId="0" applyFont="1" applyBorder="1" applyAlignment="1">
      <alignment horizontal="center"/>
    </xf>
    <xf numFmtId="0" fontId="86" fillId="0" borderId="2" xfId="0" applyFont="1" applyBorder="1" applyAlignment="1">
      <alignment horizontal="center" wrapText="1"/>
    </xf>
    <xf numFmtId="0" fontId="86" fillId="0" borderId="4" xfId="0" applyFont="1" applyBorder="1" applyAlignment="1">
      <alignment horizontal="center" wrapText="1"/>
    </xf>
    <xf numFmtId="0" fontId="76" fillId="0" borderId="2" xfId="0" applyFont="1" applyBorder="1" applyAlignment="1">
      <alignment horizontal="center" vertical="center" wrapText="1"/>
    </xf>
    <xf numFmtId="0" fontId="76" fillId="0" borderId="2" xfId="0" applyFont="1" applyBorder="1" applyAlignment="1">
      <alignment vertical="center" wrapText="1"/>
    </xf>
    <xf numFmtId="0" fontId="87" fillId="0" borderId="10" xfId="0" applyFont="1" applyBorder="1" applyAlignment="1">
      <alignment horizontal="center" vertical="center" wrapText="1"/>
    </xf>
    <xf numFmtId="0" fontId="32" fillId="0" borderId="10" xfId="1" applyBorder="1" applyAlignment="1">
      <alignment horizontal="left" vertical="center" wrapText="1"/>
    </xf>
    <xf numFmtId="0" fontId="35" fillId="0" borderId="2" xfId="0" applyFont="1" applyBorder="1" applyAlignment="1">
      <alignment horizontal="right" vertical="center" wrapText="1"/>
    </xf>
    <xf numFmtId="0" fontId="35" fillId="0" borderId="10" xfId="0" applyFont="1" applyBorder="1" applyAlignment="1">
      <alignment horizontal="right" vertical="center" wrapText="1"/>
    </xf>
    <xf numFmtId="0" fontId="87" fillId="0" borderId="6" xfId="0" applyFont="1" applyBorder="1" applyAlignment="1">
      <alignment horizontal="center" vertical="center" wrapText="1"/>
    </xf>
    <xf numFmtId="0" fontId="87" fillId="0" borderId="2" xfId="0" applyFont="1" applyBorder="1" applyAlignment="1">
      <alignment horizontal="center" vertical="center" wrapText="1"/>
    </xf>
    <xf numFmtId="167" fontId="88" fillId="0" borderId="2" xfId="0" applyNumberFormat="1" applyFont="1" applyBorder="1" applyAlignment="1">
      <alignment vertical="center" wrapText="1"/>
    </xf>
    <xf numFmtId="0" fontId="89" fillId="0" borderId="10" xfId="0" applyFont="1" applyBorder="1" applyAlignment="1">
      <alignment vertical="center" wrapText="1"/>
    </xf>
    <xf numFmtId="0" fontId="79" fillId="6" borderId="14" xfId="0" applyFont="1" applyFill="1" applyBorder="1" applyAlignment="1">
      <alignment horizontal="center" vertical="center" wrapText="1"/>
    </xf>
    <xf numFmtId="0" fontId="32" fillId="6" borderId="15" xfId="1" applyFill="1" applyBorder="1" applyAlignment="1">
      <alignment horizontal="center" vertical="center" wrapText="1"/>
    </xf>
    <xf numFmtId="0" fontId="90" fillId="6" borderId="15" xfId="0" applyFont="1" applyFill="1" applyBorder="1" applyAlignment="1">
      <alignment horizontal="center" vertical="center" wrapText="1"/>
    </xf>
    <xf numFmtId="3" fontId="78" fillId="6" borderId="15" xfId="0" applyNumberFormat="1" applyFont="1" applyFill="1" applyBorder="1" applyAlignment="1">
      <alignment horizontal="center" vertical="center" wrapText="1"/>
    </xf>
    <xf numFmtId="4" fontId="78" fillId="6" borderId="15" xfId="0" applyNumberFormat="1" applyFont="1" applyFill="1" applyBorder="1" applyAlignment="1">
      <alignment horizontal="center" vertical="center" wrapText="1"/>
    </xf>
    <xf numFmtId="0" fontId="91" fillId="6" borderId="15" xfId="0" applyFont="1" applyFill="1" applyBorder="1" applyAlignment="1">
      <alignment horizontal="center" vertical="center"/>
    </xf>
    <xf numFmtId="0" fontId="92" fillId="6" borderId="15" xfId="0" applyFont="1" applyFill="1" applyBorder="1" applyAlignment="1">
      <alignment horizontal="center" vertical="center" wrapText="1"/>
    </xf>
    <xf numFmtId="9" fontId="78" fillId="6" borderId="14" xfId="0" applyNumberFormat="1" applyFont="1" applyFill="1" applyBorder="1" applyAlignment="1">
      <alignment horizontal="center" vertical="center"/>
    </xf>
    <xf numFmtId="0" fontId="32" fillId="6" borderId="14" xfId="1" applyFill="1" applyBorder="1" applyAlignment="1">
      <alignment horizontal="center" vertical="center" wrapText="1"/>
    </xf>
    <xf numFmtId="0" fontId="78" fillId="4" borderId="12" xfId="0" applyFont="1" applyFill="1" applyBorder="1" applyAlignment="1">
      <alignment horizontal="center" vertical="center" wrapText="1"/>
    </xf>
    <xf numFmtId="0" fontId="78" fillId="4" borderId="16" xfId="0" applyFont="1" applyFill="1" applyBorder="1" applyAlignment="1">
      <alignment horizontal="center" vertical="center" wrapText="1"/>
    </xf>
    <xf numFmtId="0" fontId="89" fillId="0" borderId="2" xfId="0" applyFont="1" applyBorder="1" applyAlignment="1">
      <alignment vertical="center" wrapText="1"/>
    </xf>
    <xf numFmtId="15" fontId="51" fillId="0" borderId="12" xfId="0" applyNumberFormat="1" applyFont="1" applyBorder="1" applyAlignment="1">
      <alignment horizontal="center" vertical="center" wrapText="1"/>
    </xf>
    <xf numFmtId="15" fontId="51" fillId="0" borderId="14" xfId="0" applyNumberFormat="1" applyFont="1" applyBorder="1" applyAlignment="1">
      <alignment horizontal="center" vertical="center" wrapText="1"/>
    </xf>
    <xf numFmtId="4" fontId="51" fillId="0" borderId="12" xfId="0" applyNumberFormat="1" applyFont="1" applyBorder="1" applyAlignment="1">
      <alignment horizontal="right" vertical="center" wrapText="1"/>
    </xf>
    <xf numFmtId="0" fontId="51" fillId="0" borderId="12" xfId="0" applyFont="1" applyBorder="1" applyAlignment="1">
      <alignment horizontal="right" vertical="center" wrapText="1"/>
    </xf>
    <xf numFmtId="0" fontId="51" fillId="0" borderId="16" xfId="0" applyFont="1" applyBorder="1" applyAlignment="1">
      <alignment horizontal="right" vertical="center" wrapText="1"/>
    </xf>
    <xf numFmtId="15" fontId="51" fillId="0" borderId="16" xfId="0" applyNumberFormat="1" applyFont="1" applyBorder="1" applyAlignment="1">
      <alignment horizontal="center" vertical="center" wrapText="1"/>
    </xf>
    <xf numFmtId="15" fontId="51" fillId="0" borderId="15" xfId="0" applyNumberFormat="1" applyFont="1" applyBorder="1" applyAlignment="1">
      <alignment horizontal="center" vertical="center" wrapText="1"/>
    </xf>
    <xf numFmtId="0" fontId="93" fillId="0" borderId="2" xfId="1" applyFont="1" applyFill="1" applyBorder="1" applyAlignment="1">
      <alignment horizontal="center" vertical="center" wrapText="1"/>
    </xf>
    <xf numFmtId="0" fontId="94" fillId="0" borderId="2" xfId="0" applyFont="1" applyBorder="1" applyAlignment="1">
      <alignment horizontal="center" vertical="center" wrapText="1"/>
    </xf>
    <xf numFmtId="0" fontId="93" fillId="0" borderId="2" xfId="1" applyFont="1" applyBorder="1" applyAlignment="1">
      <alignment horizontal="center" vertical="center" wrapText="1"/>
    </xf>
    <xf numFmtId="0" fontId="93" fillId="0" borderId="2" xfId="1" applyFont="1" applyBorder="1" applyAlignment="1">
      <alignment horizontal="center" vertical="center" wrapText="1" indent="2"/>
    </xf>
    <xf numFmtId="0" fontId="62" fillId="6" borderId="12" xfId="0" applyFont="1" applyFill="1" applyBorder="1" applyAlignment="1">
      <alignment vertical="center"/>
    </xf>
    <xf numFmtId="0" fontId="62" fillId="6" borderId="14" xfId="0" applyFont="1" applyFill="1" applyBorder="1" applyAlignment="1">
      <alignment vertical="center" wrapText="1"/>
    </xf>
    <xf numFmtId="0" fontId="62" fillId="6" borderId="14" xfId="0" applyFont="1" applyFill="1" applyBorder="1" applyAlignment="1">
      <alignment vertical="center"/>
    </xf>
    <xf numFmtId="3" fontId="62" fillId="6" borderId="14" xfId="0" applyNumberFormat="1" applyFont="1" applyFill="1" applyBorder="1" applyAlignment="1">
      <alignment horizontal="center" vertical="center"/>
    </xf>
    <xf numFmtId="14" fontId="62" fillId="6" borderId="14" xfId="0" applyNumberFormat="1" applyFont="1" applyFill="1" applyBorder="1" applyAlignment="1">
      <alignment horizontal="center" vertical="center"/>
    </xf>
    <xf numFmtId="9" fontId="62" fillId="6" borderId="14" xfId="0" applyNumberFormat="1" applyFont="1" applyFill="1" applyBorder="1" applyAlignment="1">
      <alignment horizontal="center" vertical="center"/>
    </xf>
    <xf numFmtId="0" fontId="62" fillId="6" borderId="14" xfId="0" applyFont="1" applyFill="1" applyBorder="1" applyAlignment="1">
      <alignment horizontal="center" vertical="center"/>
    </xf>
    <xf numFmtId="0" fontId="32" fillId="6" borderId="14" xfId="1" applyFill="1" applyBorder="1" applyAlignment="1">
      <alignment vertical="center" wrapText="1"/>
    </xf>
    <xf numFmtId="0" fontId="62" fillId="6" borderId="16" xfId="0" applyFont="1" applyFill="1" applyBorder="1" applyAlignment="1">
      <alignment vertical="center"/>
    </xf>
    <xf numFmtId="0" fontId="62" fillId="6" borderId="15" xfId="0" applyFont="1" applyFill="1" applyBorder="1" applyAlignment="1">
      <alignment vertical="center" wrapText="1"/>
    </xf>
    <xf numFmtId="0" fontId="62" fillId="6" borderId="15" xfId="0" applyFont="1" applyFill="1" applyBorder="1" applyAlignment="1">
      <alignment vertical="center"/>
    </xf>
    <xf numFmtId="3" fontId="62" fillId="6" borderId="15" xfId="0" applyNumberFormat="1" applyFont="1" applyFill="1" applyBorder="1" applyAlignment="1">
      <alignment horizontal="center" vertical="center"/>
    </xf>
    <xf numFmtId="14" fontId="62" fillId="6" borderId="15" xfId="0" applyNumberFormat="1" applyFont="1" applyFill="1" applyBorder="1" applyAlignment="1">
      <alignment horizontal="center" vertical="center"/>
    </xf>
    <xf numFmtId="9" fontId="62" fillId="6" borderId="15" xfId="0" applyNumberFormat="1" applyFont="1" applyFill="1" applyBorder="1" applyAlignment="1">
      <alignment horizontal="center" vertical="center"/>
    </xf>
    <xf numFmtId="0" fontId="62" fillId="6" borderId="15" xfId="0" applyFont="1" applyFill="1" applyBorder="1" applyAlignment="1">
      <alignment horizontal="center" vertical="center"/>
    </xf>
    <xf numFmtId="0" fontId="32" fillId="6" borderId="15" xfId="1" applyFill="1" applyBorder="1" applyAlignment="1">
      <alignment vertical="center" wrapText="1"/>
    </xf>
    <xf numFmtId="0" fontId="1" fillId="0" borderId="0" xfId="0" applyFont="1" applyAlignment="1">
      <alignment horizontal="center" wrapText="1"/>
    </xf>
    <xf numFmtId="0" fontId="4" fillId="0" borderId="0" xfId="0" applyFont="1" applyAlignment="1">
      <alignment horizontal="center" vertical="center" wrapText="1"/>
    </xf>
    <xf numFmtId="0" fontId="0" fillId="0" borderId="0" xfId="0" applyAlignment="1">
      <alignment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0" fontId="25" fillId="5" borderId="0" xfId="0" applyFont="1" applyFill="1" applyAlignment="1">
      <alignment horizontal="right" vertical="center"/>
    </xf>
    <xf numFmtId="0" fontId="0" fillId="0" borderId="0" xfId="0" applyAlignment="1">
      <alignment vertical="center"/>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14" fontId="48" fillId="0" borderId="0" xfId="0" applyNumberFormat="1" applyFont="1" applyAlignment="1">
      <alignment horizontal="center" vertical="center" wrapText="1"/>
    </xf>
    <xf numFmtId="0" fontId="49" fillId="0" borderId="0" xfId="0" applyFont="1" applyAlignment="1">
      <alignment horizontal="center" vertical="center"/>
    </xf>
    <xf numFmtId="0" fontId="49" fillId="0" borderId="0" xfId="0" applyFont="1" applyAlignment="1">
      <alignment horizontal="center" vertical="center" wrapText="1"/>
    </xf>
    <xf numFmtId="0" fontId="49" fillId="0" borderId="1" xfId="0" applyFont="1" applyBorder="1" applyAlignment="1">
      <alignment horizontal="center" vertical="center" wrapText="1"/>
    </xf>
    <xf numFmtId="0" fontId="41" fillId="5" borderId="8" xfId="0" applyFont="1" applyFill="1" applyBorder="1" applyAlignment="1">
      <alignment horizontal="center" vertical="center" wrapText="1"/>
    </xf>
    <xf numFmtId="0" fontId="43" fillId="0" borderId="8" xfId="0" applyFont="1" applyBorder="1" applyAlignment="1">
      <alignment horizontal="center" vertical="center" wrapText="1"/>
    </xf>
    <xf numFmtId="0" fontId="48" fillId="5" borderId="8" xfId="0" applyFont="1" applyFill="1" applyBorder="1" applyAlignment="1">
      <alignment horizontal="center" vertical="center" wrapText="1"/>
    </xf>
    <xf numFmtId="0" fontId="4" fillId="0" borderId="0" xfId="0" applyFont="1" applyAlignment="1">
      <alignment horizontal="center" wrapText="1"/>
    </xf>
    <xf numFmtId="0" fontId="1" fillId="0" borderId="0" xfId="0" applyFont="1" applyAlignment="1">
      <alignment horizontal="center" vertical="center"/>
    </xf>
    <xf numFmtId="0" fontId="45" fillId="0" borderId="0" xfId="0" applyFont="1" applyAlignment="1">
      <alignment horizontal="center" vertical="center" wrapText="1"/>
    </xf>
    <xf numFmtId="0" fontId="61" fillId="0" borderId="0" xfId="0" applyFont="1" applyAlignment="1">
      <alignment horizontal="center"/>
    </xf>
    <xf numFmtId="0" fontId="61" fillId="0" borderId="0" xfId="0" applyFont="1" applyAlignment="1">
      <alignment horizontal="center" vertical="center" wrapText="1"/>
    </xf>
    <xf numFmtId="0" fontId="6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42" fillId="0" borderId="0" xfId="0" applyFont="1" applyAlignment="1"/>
    <xf numFmtId="0" fontId="47" fillId="0" borderId="1" xfId="0" applyFont="1" applyBorder="1" applyAlignment="1"/>
    <xf numFmtId="0" fontId="0" fillId="0" borderId="0" xfId="0" applyAlignment="1"/>
    <xf numFmtId="0" fontId="6" fillId="0" borderId="1" xfId="0" applyFont="1" applyBorder="1" applyAlignment="1"/>
    <xf numFmtId="0" fontId="61" fillId="0" borderId="0" xfId="0" applyFont="1" applyAlignment="1"/>
    <xf numFmtId="0" fontId="24" fillId="2" borderId="0" xfId="0" applyFont="1" applyFill="1" applyAlignment="1"/>
    <xf numFmtId="0" fontId="61"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371475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DetailView/Index?UniqueIdentifier=CO1.PCCNTR.6206551&amp;IsFromContractNotice=True&amp;ShowSpreadsheets=False&amp;isModal=true&amp;asPopupView=true" TargetMode="External"/><Relationship Id="rId21" Type="http://schemas.openxmlformats.org/officeDocument/2006/relationships/hyperlink" Target="https://community.secop.gov.co/Public/Tendering/ContractDetailView/Index?UniqueIdentifier=CO1.PCCNTR.6014463&amp;AwardContractDetailId=4245940&amp;IsFromMarketplace=False&amp;IsFromContractNotice=True&amp;isModal=true&amp;asPopupView=true" TargetMode="External"/><Relationship Id="rId42" Type="http://schemas.openxmlformats.org/officeDocument/2006/relationships/hyperlink" Target="https://community.secop.gov.co/Public/Tendering/ContractNoticePhases/View?PPI=CO1.PPI.21911896&amp;isFromPublicArea=True&amp;isModal=False" TargetMode="External"/><Relationship Id="rId47" Type="http://schemas.openxmlformats.org/officeDocument/2006/relationships/hyperlink" Target="https://www.secop.gov.co/CO1BusinessLine/Tendering/ProcedureEdit/View?docUniqueIdentifier=CO1.REQ.6504736&amp;prevCtxLbl=Proceso&amp;prevCtxUrl=https%3a%2f%2fwww.secop.gov.co%3a443%2fCO1BusinessLine%2fTendering%2fBuyerWorkArea%2fIndex%3fdocUniqueIdentifier%3dCO1.BDOS.6258219" TargetMode="External"/><Relationship Id="rId63" Type="http://schemas.openxmlformats.org/officeDocument/2006/relationships/hyperlink" Target="https://colombiacompra.coupahost.com/suppliers/show/684" TargetMode="External"/><Relationship Id="rId68" Type="http://schemas.openxmlformats.org/officeDocument/2006/relationships/hyperlink" Target="https://community.secop.gov.co/Public/Tendering/OpportunityDetail/Index?noticeUID=CO1.NTC.1552950&amp;isFromPublicArea=True&amp;isModal=False" TargetMode="External"/><Relationship Id="rId84" Type="http://schemas.openxmlformats.org/officeDocument/2006/relationships/hyperlink" Target="https://nam02.safelinks.protection.outlook.com/?url=https%3A%2F%2Fcommunity.secop.gov.co%2FPublic%2FTendering%2FContractNoticePhases%2FView%3FPPI%3DCO1.PPI.23136454%26isFromPublicArea%3DTrue%26isModal%3DFalse&amp;data=05%7C02%7Cangie.huertas%40medicinalegal.gov.co%7Cddced316046f435c297b08dd26a0dac8%7Cce000cd508414431a124062ac493f284%7C0%7C0%7C638709194489065450%7CUnknown%7CTWFpbGZsb3d8eyJFbXB0eU1hcGkiOnRydWUsIlYiOiIwLjAuMDAwMCIsIlAiOiJXaW4zMiIsIkFOIjoiTWFpbCIsIldUIjoyfQ%3D%3D%7C0%7C%7C%7C&amp;sdata=SGgeu2bYJ%2Boe3W4b4ziethmY8T5PZbOuRBmzqiWfxt4%3D&amp;reserved=0" TargetMode="External"/><Relationship Id="rId89" Type="http://schemas.openxmlformats.org/officeDocument/2006/relationships/hyperlink" Target="https://community.secop.gov.co/Public/Tendering/ContractNoticePhases/View?PPI=CO1.PPI.28294717&amp;isFromPublicArea=True&amp;isModal=False" TargetMode="External"/><Relationship Id="rId16" Type="http://schemas.openxmlformats.org/officeDocument/2006/relationships/hyperlink" Target="https://www.secop.gov.co/CO1BusinessLine/Tendering/ProcedureEdit/View?docUniqueIdentifier=CO1.REQ.6431311&amp;prevCtxLbl=Proceso&amp;prevCtxUrl=https%3a%2f%2fwww.secop.gov.co%3a443%2fCO1BusinessLine%2fTendering%2fBuyerWorkArea%2fIndex%3fdocUniqueIdentifier%3dCO1.BDOS.6254429" TargetMode="External"/><Relationship Id="rId11" Type="http://schemas.openxmlformats.org/officeDocument/2006/relationships/hyperlink" Target="javascript:void(0);" TargetMode="External"/><Relationship Id="rId32" Type="http://schemas.openxmlformats.org/officeDocument/2006/relationships/hyperlink" Target="https://community.secop.gov.co/Public/Tendering/ContractDetailView/Index?UniqueIdentifier=CO1.PCCNTR.6564939&amp;AwardContractDetailId=4747946&amp;IsFromMarketplace=False&amp;IsFromContractNotice=True&amp;isModal=true&amp;asPopupView=true" TargetMode="External"/><Relationship Id="rId37" Type="http://schemas.openxmlformats.org/officeDocument/2006/relationships/hyperlink" Target="https://www.secop.gov.co/CO1BusinessLine/Tendering/ProcedureEdit/View?docUniqueIdentifier=CO1.REQ.6571076&amp;prevCtxLbl=Proceso&amp;prevCtxUrl=https%3a%2f%2fwww.secop.gov.co%3a443%2fCO1BusinessLine%2fTendering%2fBuyerWorkArea%2fIndex%3fdocUniqueIdentifier%3dCO1.BDOS.6271273" TargetMode="External"/><Relationship Id="rId53" Type="http://schemas.openxmlformats.org/officeDocument/2006/relationships/hyperlink" Target="https://community.secop.gov.co/Public/Tendering/ContractDetailView/Index?UniqueIdentifier=CO1.PCCNTR.5110464&amp;AwardContractDetailId=3506996&amp;IsFromMarketplace=False&amp;IsFromContractNotice=True&amp;isModal=true&amp;asPopupView=true" TargetMode="External"/><Relationship Id="rId58" Type="http://schemas.openxmlformats.org/officeDocument/2006/relationships/hyperlink" Target="https://www.secop.gov.co/CO1BusinessLine/Tendering/ProcedureEdit/View?docUniqueIdentifier=CO1.REQ.6571076&amp;prevCtxLbl=Proceso&amp;prevCtxUrl=https%3a%2f%2fwww.secop.gov.co%3a443%2fCO1BusinessLine%2fTendering%2fBuyerWorkArea%2fIndex%3fdocUniqueIdentifier%3dCO1.BDOS.6271273" TargetMode="External"/><Relationship Id="rId74" Type="http://schemas.openxmlformats.org/officeDocument/2006/relationships/hyperlink" Target="https://community.secop.gov.co/Public/Tendering/ContractNoticePhases/View?PPI=CO1.PPI.25618919&amp;isFromPublicArea=True&amp;isModal=False" TargetMode="External"/><Relationship Id="rId79" Type="http://schemas.openxmlformats.org/officeDocument/2006/relationships/hyperlink" Target="https://nam02.safelinks.protection.outlook.com/?url=https%3A%2F%2Fcommunity.secop.gov.co%2FPublic%2FTendering%2FContractNoticePhases%2FView%3FPPI%3DCO1.PPI.23028551%26isFromPublicArea%3DTrue%26isModal%3DFalse&amp;data=05%7C02%7Cangie.huertas%40medicinalegal.gov.co%7Cddced316046f435c297b08dd26a0dac8%7Cce000cd508414431a124062ac493f284%7C0%7C0%7C638709194488975654%7CUnknown%7CTWFpbGZsb3d8eyJFbXB0eU1hcGkiOnRydWUsIlYiOiIwLjAuMDAwMCIsIlAiOiJXaW4zMiIsIkFOIjoiTWFpbCIsIldUIjoyfQ%3D%3D%7C0%7C%7C%7C&amp;sdata=CAouTshvU%2Fs5H2Eh9UipqD7iCXs4C2cG96d69FPq4WI%3D&amp;reserved=0" TargetMode="External"/><Relationship Id="rId5" Type="http://schemas.openxmlformats.org/officeDocument/2006/relationships/hyperlink" Target="https://community.secop.gov.co/Public/Tendering/OpportunityDetail/Index?noticeUID=CO1.NTC.6832644&amp;isFromPublicArea=True&amp;isModal=False" TargetMode="External"/><Relationship Id="rId90" Type="http://schemas.openxmlformats.org/officeDocument/2006/relationships/hyperlink" Target="https://nam02.safelinks.protection.outlook.com/?url=https%3A%2F%2Fcommunity.secop.gov.co%2FPublic%2FTendering%2FContractNoticePhases%2FView%3FPPI%3DCO1.PPI.24576261%26isFromPublicArea%3DTrue%26isModal%3DFalse&amp;data=05%7C02%7Cangie.huertas%40medicinalegal.gov.co%7Cddced316046f435c297b08dd26a0dac8%7Cce000cd508414431a124062ac493f284%7C0%7C0%7C638709194489136918%7CUnknown%7CTWFpbGZsb3d8eyJFbXB0eU1hcGkiOnRydWUsIlYiOiIwLjAuMDAwMCIsIlAiOiJXaW4zMiIsIkFOIjoiTWFpbCIsIldUIjoyfQ%3D%3D%7C0%7C%7C%7C&amp;sdata=r8Pym2v3NsVu5rnYUxz69CLpLIgv2Zfu6fMdP2QL78g%3D&amp;reserved=0" TargetMode="External"/><Relationship Id="rId95" Type="http://schemas.openxmlformats.org/officeDocument/2006/relationships/hyperlink" Target="https://community.secop.gov.co/Public/Tendering/ContractDetailView/Index?UniqueIdentifier=CO1.PCCNTR.5476021&amp;IsFromContractNotice=True&amp;ShowSpreadsheets=False&amp;isModal=true&amp;asPopupView=true" TargetMode="External"/><Relationship Id="rId22" Type="http://schemas.openxmlformats.org/officeDocument/2006/relationships/hyperlink" Target="https://community.secop.gov.co/Public/Tendering/ContractDetailView/Index?UniqueIdentifier=CO1.PCCNTR.6102359&amp;AwardContractDetailId=4325265&amp;IsFromMarketplace=False&amp;IsFromContractNotice=True&amp;isModal=true&amp;asPopupView=true" TargetMode="External"/><Relationship Id="rId27" Type="http://schemas.openxmlformats.org/officeDocument/2006/relationships/hyperlink" Target="https://community.secop.gov.co/Public/Tendering/ContractDetailView/Index?UniqueIdentifier=CO1.PCCNTR.6237924&amp;IsFromContractNotice=True&amp;ShowSpreadsheets=False&amp;isModal=true&amp;asPopupView=true" TargetMode="External"/><Relationship Id="rId43" Type="http://schemas.openxmlformats.org/officeDocument/2006/relationships/hyperlink" Target="https://www.secop.gov.co/CO1BusinessLine/Tendering/ProcedureEdit/View?docUniqueIdentifier=CO1.REQ.6571076&amp;prevCtxLbl=Proceso&amp;prevCtxUrl=https%3a%2f%2fwww.secop.gov.co%3a443%2fCO1BusinessLine%2fTendering%2fBuyerWorkArea%2fIndex%3fdocUniqueIdentifier%3dCO1.BDOS.6271273" TargetMode="External"/><Relationship Id="rId48" Type="http://schemas.openxmlformats.org/officeDocument/2006/relationships/hyperlink" Target="https://www.secop.gov.co/CO1BusinessLine/Tendering/ProcedureEdit/View?docUniqueIdentifier=CO1.REQ.6955605&amp;prevCtxLbl=Proceso&amp;prevCtxUrl=https%3a%2f%2fwww.secop.gov.co%3a443%2fCO1BusinessLine%2fTendering%2fBuyerWorkArea%2fIndex%3fdocUniqueIdentifier%3dCO1.BDOS.6825870" TargetMode="External"/><Relationship Id="rId64" Type="http://schemas.openxmlformats.org/officeDocument/2006/relationships/hyperlink" Target="https://www.colombiacompra.gov.co/tienda-virtual-del-estado-colombiano/ordenes-compra/113072" TargetMode="External"/><Relationship Id="rId69" Type="http://schemas.openxmlformats.org/officeDocument/2006/relationships/hyperlink" Target="https://community.secop.gov.co/Public/Tendering/OpportunityDetail/Index?noticeUID=CO1.NTC.1595733&amp;isFromPublicArea=True&amp;isModal=False" TargetMode="External"/><Relationship Id="rId80" Type="http://schemas.openxmlformats.org/officeDocument/2006/relationships/hyperlink" Target="https://nam02.safelinks.protection.outlook.com/?url=https%3A%2F%2Fcommunity.secop.gov.co%2FPublic%2FTendering%2FContractNoticePhases%2FView%3FPPI%3DCO1.PPI.25224019%26isFromPublicArea%3DTrue%26isModal%3DFalse&amp;data=05%7C02%7Cangie.huertas%40medicinalegal.gov.co%7Cddced316046f435c297b08dd26a0dac8%7Cce000cd508414431a124062ac493f284%7C0%7C0%7C638709194489007612%7CUnknown%7CTWFpbGZsb3d8eyJFbXB0eU1hcGkiOnRydWUsIlYiOiIwLjAuMDAwMCIsIlAiOiJXaW4zMiIsIkFOIjoiTWFpbCIsIldUIjoyfQ%3D%3D%7C0%7C%7C%7C&amp;sdata=3LKziwi5%2F5NmB9oMWr%2FeHmBbUlxG1YrezZA%2Bo%2BYEkzQ%3D&amp;reserved=0" TargetMode="External"/><Relationship Id="rId85" Type="http://schemas.openxmlformats.org/officeDocument/2006/relationships/hyperlink" Target="https://nam02.safelinks.protection.outlook.com/?url=https%3A%2F%2Fcommunity.secop.gov.co%2FPublic%2FTendering%2FContractNoticePhases%2FView%3FPPI%3DCO1.PPI.23241471%26isFromPublicArea%3DTrue%26isModal%3DFalse&amp;data=05%7C02%7Cangie.huertas%40medicinalegal.gov.co%7Cddced316046f435c297b08dd26a0dac8%7Cce000cd508414431a124062ac493f284%7C0%7C0%7C638709194489078999%7CUnknown%7CTWFpbGZsb3d8eyJFbXB0eU1hcGkiOnRydWUsIlYiOiIwLjAuMDAwMCIsIlAiOiJXaW4zMiIsIkFOIjoiTWFpbCIsIldUIjoyfQ%3D%3D%7C0%7C%7C%7C&amp;sdata=O4FhqZn6JK3bYtnjZzsH3w04FNaCdF4ZTShATRq%2BLm4%3D&amp;reserved=0" TargetMode="External"/><Relationship Id="rId3" Type="http://schemas.openxmlformats.org/officeDocument/2006/relationships/hyperlink" Target="https://community.secop.gov.co/Public/Tendering/OpportunityDetail/Index?noticeUID=CO1.NTC.6875002&amp;isFromPublicArea=True&amp;isModal=False" TargetMode="External"/><Relationship Id="rId12" Type="http://schemas.openxmlformats.org/officeDocument/2006/relationships/hyperlink" Target="https://community.secop.gov.co/Public/Tendering/OpportunityDetail/Index?noticeUID=CO1.NTC.7095071&amp;isFromPublicArea=True&amp;isModal=False" TargetMode="External"/><Relationship Id="rId17" Type="http://schemas.openxmlformats.org/officeDocument/2006/relationships/hyperlink" Target="https://www.secop.gov.co/CO1BusinessLine/Tendering/ProcedureEdit/View?docUniqueIdentifier=CO1.REQ.6723983&amp;prevCtxLbl=Proceso&amp;prevCtxUrl=https%3a%2f%2fwww.secop.gov.co%3a443%2fCO1BusinessLine%2fTendering%2fBuyerWorkArea%2fIndex%3fdocUniqueIdentifier%3dCO1.BDOS.6471722" TargetMode="External"/><Relationship Id="rId25" Type="http://schemas.openxmlformats.org/officeDocument/2006/relationships/hyperlink" Target="https://community.secop.gov.co/Public/Tendering/ContractDetailView/Index?UniqueIdentifier=CO1.PCCNTR.6136585&amp;IsFromContractNotice=True&amp;ShowSpreadsheets=False&amp;isModal=true&amp;asPopupView=true" TargetMode="External"/><Relationship Id="rId33" Type="http://schemas.openxmlformats.org/officeDocument/2006/relationships/hyperlink" Target="https://nam02.safelinks.protection.outlook.com/?url=https%3A%2F%2Fcommunity.secop.gov.co%2FPublic%2FTendering%2FContractNoticePhases%2FView%3FPPI%3DCO1.PPI.32030754%26isFromPublicArea%3DTrue%26isModal%3DFalse&amp;data=05%7C02%7Cangie.huertas%40medicinalegal.gov.co%7C5e4a87a6923d42016e8908dcb5813952%7Cce000cd508414431a124062ac493f284%7C0%7C0%7C638584813978913072%7CUnknown%7CTWFpbGZsb3d8eyJWIjoiMC4wLjAwMDAiLCJQIjoiV2luMzIiLCJBTiI6Ik1haWwiLCJXVCI6Mn0%3D%7C0%7C%7C%7C&amp;sdata=yuLfg5mAOfZsrmFG6Z3eumYVu3EKe4RkFclDlD5%2BbA0%3D&amp;reserved=0" TargetMode="External"/><Relationship Id="rId38" Type="http://schemas.openxmlformats.org/officeDocument/2006/relationships/hyperlink" Target="https://www.secop.gov.co/CO1BusinessLine/Tendering/ProcedureEdit/View?docUniqueIdentifier=CO1.REQ.6504736&amp;prevCtxLbl=Proceso&amp;prevCtxUrl=https%3a%2f%2fwww.secop.gov.co%3a443%2fCO1BusinessLine%2fTendering%2fBuyerWorkArea%2fIndex%3fdocUniqueIdentifier%3dCO1.BDOS.6258219" TargetMode="External"/><Relationship Id="rId46" Type="http://schemas.openxmlformats.org/officeDocument/2006/relationships/hyperlink" Target="https://www.secop.gov.co/CO1BusinessLine/Tendering/ProcedureEdit/View?docUniqueIdentifier=CO1.REQ.6504736&amp;prevCtxLbl=Proceso&amp;prevCtxUrl=https%3a%2f%2fwww.secop.gov.co%3a443%2fCO1BusinessLine%2fTendering%2fBuyerWorkArea%2fIndex%3fdocUniqueIdentifier%3dCO1.BDOS.6258219" TargetMode="External"/><Relationship Id="rId59" Type="http://schemas.openxmlformats.org/officeDocument/2006/relationships/hyperlink" Target="https://nam02.safelinks.protection.outlook.com/?url=https%3A%2F%2Fcommunity.secop.gov.co%2FPublic%2FTendering%2FContractNoticePhases%2FView%3FPPI%3DCO1.PPI.23592367%26isFromPublicArea%3DTrue%26isModal%3DFalse&amp;data=05%7C02%7Cangie.huertas%40medicinalegal.gov.co%7Cddced316046f435c297b08dd26a0dac8%7Cce000cd508414431a124062ac493f284%7C0%7C0%7C638709194489092339%7CUnknown%7CTWFpbGZsb3d8eyJFbXB0eU1hcGkiOnRydWUsIlYiOiIwLjAuMDAwMCIsIlAiOiJXaW4zMiIsIkFOIjoiTWFpbCIsIldUIjoyfQ%3D%3D%7C0%7C%7C%7C&amp;sdata=qGCs33yITZWB038eH3WEfZ8gNVAijHu6twfAC%2BO4IXE%3D&amp;reserved=0" TargetMode="External"/><Relationship Id="rId67" Type="http://schemas.openxmlformats.org/officeDocument/2006/relationships/hyperlink" Target="https://community.secop.gov.co/Public/Tendering/OpportunityDetail/Index?noticeUID=CO1.NTC.1288750&amp;isFromPublicArea=True&amp;isModal=False" TargetMode="External"/><Relationship Id="rId20" Type="http://schemas.openxmlformats.org/officeDocument/2006/relationships/hyperlink" Target="https://community.secop.gov.co/Public/Tendering/ContractDetailView/Index?UniqueIdentifier=CO1.PCCNTR.6468165&amp;AwardContractDetailId=4551721&amp;IsFromMarketplace=False&amp;IsFromContractNotice=True&amp;isModal=true&amp;asPopupView=true" TargetMode="External"/><Relationship Id="rId41" Type="http://schemas.openxmlformats.org/officeDocument/2006/relationships/hyperlink" Target="https://community.secop.gov.co/Public/Tendering/ContractNoticePhases/View?PPI=CO1.PPI.33991847&amp;isFromPublicArea=True&amp;isModal=False" TargetMode="External"/><Relationship Id="rId54" Type="http://schemas.openxmlformats.org/officeDocument/2006/relationships/hyperlink" Target="https://community.secop.gov.co/Public/Tendering/ContractDetailView/Index?UniqueIdentifier=CO1.PCCNTR.6429042&amp;AwardContractDetailId=4551721&amp;IsFromMarketplace=False&amp;IsFromContractNotice=True&amp;isModal=true&amp;asPopupView=true" TargetMode="External"/><Relationship Id="rId62" Type="http://schemas.openxmlformats.org/officeDocument/2006/relationships/hyperlink" Target="https://www.secop.gov.co/CO1BusinessLine/Tendering/ProcedureEdit/View?docUniqueIdentifier=CO1.REQ.6504736&amp;prevCtxLbl=Proceso&amp;prevCtxUrl=https%3a%2f%2fwww.secop.gov.co%3a443%2fCO1BusinessLine%2fTendering%2fBuyerWorkArea%2fIndex%3fdocUniqueIdentifier%3dCO1.BDOS.6258219" TargetMode="External"/><Relationship Id="rId70" Type="http://schemas.openxmlformats.org/officeDocument/2006/relationships/hyperlink" Target="https://community.secop.gov.co/Public/Tendering/OpportunityDetail/Index?noticeUID=CO1.NTC.1378270&amp;isFromPublicArea=True&amp;isModal=False" TargetMode="External"/><Relationship Id="rId75" Type="http://schemas.openxmlformats.org/officeDocument/2006/relationships/hyperlink" Target="https://community.secop.gov.co/Public/Tendering/ContractNoticePhases/View?PPI=CO1.PPI.25875454&amp;isFromPublicArea=True&amp;isModal=False" TargetMode="External"/><Relationship Id="rId83" Type="http://schemas.openxmlformats.org/officeDocument/2006/relationships/hyperlink" Target="https://nam02.safelinks.protection.outlook.com/?url=https%3A%2F%2Fcommunity.secop.gov.co%2FPublic%2FTendering%2FContractNoticePhases%2FView%3FPPI%3DCO1.PPI.23227731%26isFromPublicArea%3DTrue%26isModal%3DFalse&amp;data=05%7C02%7Cangie.huertas%40medicinalegal.gov.co%7Cddced316046f435c297b08dd26a0dac8%7Cce000cd508414431a124062ac493f284%7C0%7C0%7C638709194489050677%7CUnknown%7CTWFpbGZsb3d8eyJFbXB0eU1hcGkiOnRydWUsIlYiOiIwLjAuMDAwMCIsIlAiOiJXaW4zMiIsIkFOIjoiTWFpbCIsIldUIjoyfQ%3D%3D%7C0%7C%7C%7C&amp;sdata=ypiocbTnaG0TSX0XlfuwOGI5nOwUMzYxdhkFs%2FrvUyA%3D&amp;reserved=0" TargetMode="External"/><Relationship Id="rId88" Type="http://schemas.openxmlformats.org/officeDocument/2006/relationships/hyperlink" Target="https://community.secop.gov.co/Public/Tendering/ContractNoticePhases/View?PPI=CO1.PPI.24576261&amp;isFromPublicArea=True&amp;isModal=False" TargetMode="External"/><Relationship Id="rId91" Type="http://schemas.openxmlformats.org/officeDocument/2006/relationships/hyperlink" Target="https://www.colombiacompra.gov.co/tienda-virtual-del-estado-colombiano/ordenes-compra/123203" TargetMode="External"/><Relationship Id="rId96" Type="http://schemas.openxmlformats.org/officeDocument/2006/relationships/hyperlink" Target="https://community.secop.gov.co/Public/Tendering/ContractNoticePhases/View?PPI=CO1.PPI.8934675&amp;isFromPublicArea=True&amp;isModal=False" TargetMode="External"/><Relationship Id="rId1" Type="http://schemas.openxmlformats.org/officeDocument/2006/relationships/hyperlink" Target="https://www.secop.gov.co/CO1BusinessLine/Tendering/ProcedureEdit/View?docUniqueIdentifier=CO1.REQ.7019779&amp;prevCtxLbl=Proceso&amp;prevCtxUrl=https%3a%2f%2fwww.secop.gov.co%3a443%2fCO1BusinessLine%2fTendering%2fBuyerWorkArea%2fIndex%3fdocUniqueIdentifier%3dCO1.BDOS.6889553" TargetMode="External"/><Relationship Id="rId6" Type="http://schemas.openxmlformats.org/officeDocument/2006/relationships/hyperlink" Target="https://community.secop.gov.co/Public/Tendering/OpportunityDetail/Index?noticeUID=CO1.NTC.6832644&amp;isFromPublicArea=True&amp;isModal=False" TargetMode="External"/><Relationship Id="rId15" Type="http://schemas.openxmlformats.org/officeDocument/2006/relationships/hyperlink" Target="https://community.secop.gov.co/Public/Tendering/ContractDetailView/Index?UniqueIdentifier=CO1.PCCNTR.6637768&amp;AwardContractDetailId=4811141&amp;IsFromMarketplace=False&amp;IsFromContractNotice=True&amp;isModal=true&amp;asPopupView=true" TargetMode="External"/><Relationship Id="rId23" Type="http://schemas.openxmlformats.org/officeDocument/2006/relationships/hyperlink" Target="https://community.secop.gov.co/Public/Tendering/ContractDetailView/Index?UniqueIdentifier=CO1.PCCNTR.6381615&amp;AwardContractDetailId=4551721&amp;IsFromMarketplace=False&amp;IsFromContractNotice=True&amp;isModal=true&amp;asPopupView=true" TargetMode="External"/><Relationship Id="rId28" Type="http://schemas.openxmlformats.org/officeDocument/2006/relationships/hyperlink" Target="https://community.secop.gov.co/Public/Tendering/ContractDetailView/Index?UniqueIdentifier=CO1.PCCNTR.6244294&amp;AwardContractDetailId=4448813&amp;IsFromMarketplace=False&amp;IsFromContractNotice=True&amp;isModal=true&amp;asPopupView=true" TargetMode="External"/><Relationship Id="rId36" Type="http://schemas.openxmlformats.org/officeDocument/2006/relationships/hyperlink" Target="https://www.secop.gov.co/CO1BusinessLine/Tendering/ProcedureEdit/View?docUniqueIdentifier=CO1.REQ.6434591&amp;prevCtxLbl=Proceso&amp;prevCtxUrl=https%3a%2f%2fwww.secop.gov.co%3a443%2fCO1BusinessLine%2fTendering%2fBuyerWorkArea%2fIndex%3fdocUniqueIdentifier%3dCO1.BDOS.6223769" TargetMode="External"/><Relationship Id="rId49" Type="http://schemas.openxmlformats.org/officeDocument/2006/relationships/hyperlink" Target="https://community.secop.gov.co/Public/Tendering/ContractNoticePhases/View?PPI=CO1.PPI.23269428&amp;isFromPublicArea=True&amp;isModal=False" TargetMode="External"/><Relationship Id="rId57" Type="http://schemas.openxmlformats.org/officeDocument/2006/relationships/hyperlink" Target="https://www.secop.gov.co/CO1BusinessLine/Tendering/ProcedureEdit/View?docUniqueIdentifier=CO1.REQ.6571076&amp;prevCtxLbl=Proceso&amp;prevCtxUrl=https%3a%2f%2fwww.secop.gov.co%3a443%2fCO1BusinessLine%2fTendering%2fBuyerWorkArea%2fIndex%3fdocUniqueIdentifier%3dCO1.BDOS.6271273" TargetMode="External"/><Relationship Id="rId10" Type="http://schemas.openxmlformats.org/officeDocument/2006/relationships/hyperlink" Target="https://www.colombiacompra.gov.co/tienda-virtual-del-estado-colombiano/ordenes-compra/139902" TargetMode="External"/><Relationship Id="rId31" Type="http://schemas.openxmlformats.org/officeDocument/2006/relationships/hyperlink" Target="https://community.secop.gov.co/Public/Tendering/ContractDetailView/Index?UniqueIdentifier=CO1.PCCNTR.6544635&amp;AwardContractDetailId=4737586&amp;IsFromMarketplace=False&amp;IsFromContractNotice=True&amp;isModal=true&amp;asPopupView=true" TargetMode="External"/><Relationship Id="rId44" Type="http://schemas.openxmlformats.org/officeDocument/2006/relationships/hyperlink" Target="https://www.secop.gov.co/CO1BusinessLine/Tendering/ProcedureEdit/View?docUniqueIdentifier=CO1.REQ.6504736&amp;prevCtxLbl=Proceso&amp;prevCtxUrl=https%3a%2f%2fwww.secop.gov.co%3a443%2fCO1BusinessLine%2fTendering%2fBuyerWorkArea%2fIndex%3fdocUniqueIdentifier%3dCO1.BDOS.6258219" TargetMode="External"/><Relationship Id="rId52" Type="http://schemas.openxmlformats.org/officeDocument/2006/relationships/hyperlink" Target="https://community.secop.gov.co/Public/Tendering/ContractDetailView/Index?UniqueIdentifier=CO1.PCCNTR.5160531&amp;AwardContractDetailId=3551011&amp;IsFromMarketplace=False&amp;IsFromContractNotice=True&amp;isModal=true&amp;asPopupView=true" TargetMode="External"/><Relationship Id="rId60" Type="http://schemas.openxmlformats.org/officeDocument/2006/relationships/hyperlink" Target="https://community.secop.gov.co/Public/Tendering/ContractNoticePhases/View?PPI=CO1.PPI.23261451&amp;isFromPublicArea=True&amp;isModal=False" TargetMode="External"/><Relationship Id="rId65" Type="http://schemas.openxmlformats.org/officeDocument/2006/relationships/hyperlink" Target="https://community.secop.gov.co/Public/Tendering/ContractDetailView/Index?UniqueIdentifier=CO1.PCCNTR.5466046&amp;AwardContractDetailId=3790994&amp;IsFromMarketplace=False&amp;IsFromContractNotice=True&amp;isModal=true&amp;asPopupView=true" TargetMode="External"/><Relationship Id="rId73" Type="http://schemas.openxmlformats.org/officeDocument/2006/relationships/hyperlink" Target="https://community.secop.gov.co/Public/Tendering/ContractNoticePhases/View?PPI=CO1.PPI.25221505&amp;isFromPublicArea=True&amp;isModal=False" TargetMode="External"/><Relationship Id="rId78" Type="http://schemas.openxmlformats.org/officeDocument/2006/relationships/hyperlink" Target="https://community.secop.gov.co/Public/Tendering/ContractDetailView/Index?UniqueIdentifier=CO1.PCCNTR.6171646&amp;IsFromContractNotice=True&amp;ShowSpreadsheets=False&amp;isModal=true&amp;asPopupView=true" TargetMode="External"/><Relationship Id="rId81" Type="http://schemas.openxmlformats.org/officeDocument/2006/relationships/hyperlink" Target="https://nam02.safelinks.protection.outlook.com/?url=https%3A%2F%2Fcommunity.secop.gov.co%2FPublic%2FTendering%2FContractNoticePhases%2FView%3FPPI%3DCO1.PPI.23227731%26isFromPublicArea%3DTrue%26isModal%3DFalse&amp;data=05%7C02%7Cangie.huertas%40medicinalegal.gov.co%7Cddced316046f435c297b08dd26a0dac8%7Cce000cd508414431a124062ac493f284%7C0%7C0%7C638709194489021884%7CUnknown%7CTWFpbGZsb3d8eyJFbXB0eU1hcGkiOnRydWUsIlYiOiIwLjAuMDAwMCIsIlAiOiJXaW4zMiIsIkFOIjoiTWFpbCIsIldUIjoyfQ%3D%3D%7C0%7C%7C%7C&amp;sdata=RcS1cG%2Frr4920pAnikJiKgE2bj7EfCKMtahs8XrJ1D4%3D&amp;reserved=0" TargetMode="External"/><Relationship Id="rId86" Type="http://schemas.openxmlformats.org/officeDocument/2006/relationships/hyperlink" Target="https://community.secop.gov.co/Public/Tendering/ContractNoticePhases/View?PPI=CO1.PPI.25618919&amp;isFromPublicArea=True&amp;isModal=False" TargetMode="External"/><Relationship Id="rId94" Type="http://schemas.openxmlformats.org/officeDocument/2006/relationships/hyperlink" Target="https://community.secop.gov.co/Public/Tendering/ContractDetailView/Index?UniqueIdentifier=CO1.PCCNTR.5321160&amp;AwardContractDetailId=3660130&amp;IsFromMarketplace=False&amp;IsFromContractNotice=True&amp;isModal=true&amp;asPopupView=true" TargetMode="External"/><Relationship Id="rId99" Type="http://schemas.openxmlformats.org/officeDocument/2006/relationships/hyperlink" Target="https://community.secop.gov.co/Public/Tendering/ContractNoticePhases/View?PPI=CO1.PPI.23199506&amp;isFromPublicArea=True&amp;isModal=False" TargetMode="External"/><Relationship Id="rId4" Type="http://schemas.openxmlformats.org/officeDocument/2006/relationships/hyperlink" Target="https://www.secop.gov.co/CO1BusinessLine/Tendering/ProcedureEdit/View?docUniqueIdentifier=CO1.REQ.7013968&amp;prevCtxLbl=Proceso&amp;prevCtxUrl=https%3a%2f%2fwww.secop.gov.co%3a443%2fCO1BusinessLine%2fTendering%2fBuyerWorkArea%2fIndex%3fdocUniqueIdentifier%3dCO1.BDOS.6735835" TargetMode="External"/><Relationship Id="rId9" Type="http://schemas.openxmlformats.org/officeDocument/2006/relationships/hyperlink" Target="https://colombiacompra.coupahost.com/suppliers/show/963" TargetMode="External"/><Relationship Id="rId13" Type="http://schemas.openxmlformats.org/officeDocument/2006/relationships/hyperlink" Target="https://community.secop.gov.co/Public/Tendering/OpportunityDetail/Index?noticeUID=CO1.NTC.6881860&amp;isFromPublicArea=True&amp;isModal=False" TargetMode="External"/><Relationship Id="rId18" Type="http://schemas.openxmlformats.org/officeDocument/2006/relationships/hyperlink" Target="https://community.secop.gov.co/Public/Tendering/ContractDetailView/Index?UniqueIdentifier=CO1.PCCNTR.6381615&amp;AwardContractDetailId=4551721&amp;IsFromMarketplace=False&amp;IsFromContractNotice=True&amp;isModal=true&amp;asPopupView=true" TargetMode="External"/><Relationship Id="rId39" Type="http://schemas.openxmlformats.org/officeDocument/2006/relationships/hyperlink" Target="https://www.secop.gov.co/CO1BusinessLine/Tendering/ProcedureEdit/View?docUniqueIdentifier=CO1.REQ.6504736&amp;prevCtxLbl=Proceso&amp;prevCtxUrl=https%3a%2f%2fwww.secop.gov.co%3a443%2fCO1BusinessLine%2fTendering%2fBuyerWorkArea%2fIndex%3fdocUniqueIdentifier%3dCO1.BDOS.6258219" TargetMode="External"/><Relationship Id="rId34" Type="http://schemas.openxmlformats.org/officeDocument/2006/relationships/hyperlink" Target="https://community.secop.gov.co/Public/Tendering/ContractDetailView/Index?UniqueIdentifier=CO1.PCCNTR.6638057&amp;AwardContractDetailId=4811191&amp;IsFromMarketplace=False&amp;IsFromContractNotice=True&amp;isModal=true&amp;asPopupView=true" TargetMode="External"/><Relationship Id="rId50" Type="http://schemas.openxmlformats.org/officeDocument/2006/relationships/hyperlink" Target="https://community.secop.gov.co/Public/Tendering/ContractNoticePhases/View?PPI=CO1.PPI.23221759&amp;isFromPublicArea=True&amp;isModal=False" TargetMode="External"/><Relationship Id="rId55" Type="http://schemas.openxmlformats.org/officeDocument/2006/relationships/hyperlink" Target="https://community.secop.gov.co/Public/Tendering/ContractDetailView/Index?UniqueIdentifier=CO1.PCCNTR.6564126&amp;AwardContractDetailId=4755627&amp;IsFromMarketplace=False&amp;IsFromContractNotice=True&amp;isModal=true&amp;asPopupView=true" TargetMode="External"/><Relationship Id="rId76" Type="http://schemas.openxmlformats.org/officeDocument/2006/relationships/hyperlink" Target="https://community.secop.gov.co/Public/Tendering/ContractNoticePhases/View?PPI=CO1.PPI.25875454&amp;isFromPublicArea=True&amp;isModal=False" TargetMode="External"/><Relationship Id="rId97" Type="http://schemas.openxmlformats.org/officeDocument/2006/relationships/hyperlink" Target="https://community.secop.gov.co/Public/Tendering/ContractDetailView/Index?UniqueIdentifier=CO1.PCCNTR.5396166&amp;AwardContractDetailId=3725669&amp;IsFromMarketplace=False&amp;IsFromContractNotice=True&amp;isModal=true&amp;asPopupView=true" TargetMode="External"/><Relationship Id="rId7" Type="http://schemas.openxmlformats.org/officeDocument/2006/relationships/hyperlink" Target="https://colombiacompra.gov.co/tienda-virtual-del-estado-colombiano/ordenes-compra/136961" TargetMode="External"/><Relationship Id="rId71" Type="http://schemas.openxmlformats.org/officeDocument/2006/relationships/hyperlink" Target="https://community.secop.gov.co/Public/Tendering/OpportunityDetail/Index?noticeUID=CO1.NTC.1504875&amp;isFromPublicArea=True&amp;isModal=False" TargetMode="External"/><Relationship Id="rId92" Type="http://schemas.openxmlformats.org/officeDocument/2006/relationships/hyperlink" Target="https://community.secop.gov.co/Public/Tendering/ContractDetailView/Index?UniqueIdentifier=CO1.PCCNTR.5292835&amp;AwardContractDetailId=3635602&amp;IsFromMarketplace=False&amp;IsFromContractNotice=True&amp;isModal=true&amp;asPopupView=true" TargetMode="External"/><Relationship Id="rId2" Type="http://schemas.openxmlformats.org/officeDocument/2006/relationships/hyperlink" Target="https://community.secop.gov.co/Public/Tendering/OpportunityDetail/Index?noticeUID=CO1.NTC.6875002&amp;isFromPublicArea=True&amp;isModal=False" TargetMode="External"/><Relationship Id="rId29" Type="http://schemas.openxmlformats.org/officeDocument/2006/relationships/hyperlink" Target="https://community.secop.gov.co/Public/Tendering/ContractDetailView/Index?UniqueIdentifier=CO1.PCCNTR.6305778&amp;AwardContractDetailId=4500114&amp;IsFromMarketplace=False&amp;IsFromContractNotice=True&amp;isModal=true&amp;asPopupView=true" TargetMode="External"/><Relationship Id="rId24" Type="http://schemas.openxmlformats.org/officeDocument/2006/relationships/hyperlink" Target="https://community.secop.gov.co/Public/Tendering/ContractDetailView/Index?UniqueIdentifier=CO1.PCCNTR.6049838&amp;IsFromContractNotice=True&amp;ShowSpreadsheets=False&amp;isModal=true&amp;asPopupView=true" TargetMode="External"/><Relationship Id="rId40" Type="http://schemas.openxmlformats.org/officeDocument/2006/relationships/hyperlink" Target="https://www.secop.gov.co/CO1BusinessLine/Tendering/ProcedureEdit/View?docUniqueIdentifier=CO1.REQ.6793574&amp;prevCtxLbl=Proceso&amp;prevCtxUrl=https%3a%2f%2fwww.secop.gov.co%3a443%2fCO1BusinessLine%2fTendering%2fBuyerWorkArea%2fIndex%3fdocUniqueIdentifier%3dCO1.BDOS.6574685" TargetMode="External"/><Relationship Id="rId45" Type="http://schemas.openxmlformats.org/officeDocument/2006/relationships/hyperlink" Target="https://www.secop.gov.co/CO1BusinessLine/Tendering/ProcedureEdit/View?docUniqueIdentifier=CO1.REQ.6504736&amp;prevCtxLbl=Proceso&amp;prevCtxUrl=https%3a%2f%2fwww.secop.gov.co%3a443%2fCO1BusinessLine%2fTendering%2fBuyerWorkArea%2fIndex%3fdocUniqueIdentifier%3dCO1.BDOS.6258219" TargetMode="External"/><Relationship Id="rId66" Type="http://schemas.openxmlformats.org/officeDocument/2006/relationships/hyperlink" Target="https://community.secop.gov.co/Public/Tendering/OpportunityDetail/Index?noticeUID=CO1.NTC.1312830&amp;isFromPublicArea=True&amp;isModal=False" TargetMode="External"/><Relationship Id="rId87" Type="http://schemas.openxmlformats.org/officeDocument/2006/relationships/hyperlink" Target="https://community.secop.gov.co/Public/Tendering/ContractNoticePhases/View?PPI=CO1.PPI.23984378&amp;isFromPublicArea=True&amp;isModal=False" TargetMode="External"/><Relationship Id="rId61" Type="http://schemas.openxmlformats.org/officeDocument/2006/relationships/hyperlink" Target="https://www.secop.gov.co/CO1BusinessLine/Tendering/ProcedureEdit/View?docUniqueIdentifier=CO1.REQ.5794430&amp;prevCtxLbl=Proceso&amp;prevCtxUrl=https%3a%2f%2fwww.secop.gov.co%3a443%2fCO1BusinessLine%2fTendering%2fBuyerWorkArea%2fIndex%3fdocUniqueIdentifier%3dCO1.BDOS.5677383" TargetMode="External"/><Relationship Id="rId82" Type="http://schemas.openxmlformats.org/officeDocument/2006/relationships/hyperlink" Target="https://nam02.safelinks.protection.outlook.com/?url=https%3A%2F%2Fcommunity.secop.gov.co%2FPublic%2FTendering%2FContractNoticePhases%2FView%3FPPI%3DCO1.PPI.23227731%26isFromPublicArea%3DTrue%26isModal%3DFalse&amp;data=05%7C02%7Cangie.huertas%40medicinalegal.gov.co%7Cddced316046f435c297b08dd26a0dac8%7Cce000cd508414431a124062ac493f284%7C0%7C0%7C638709194489036245%7CUnknown%7CTWFpbGZsb3d8eyJFbXB0eU1hcGkiOnRydWUsIlYiOiIwLjAuMDAwMCIsIlAiOiJXaW4zMiIsIkFOIjoiTWFpbCIsIldUIjoyfQ%3D%3D%7C0%7C%7C%7C&amp;sdata=RMtsvz9mNj7EhC5%2Bn49d0LlCsrtBMrqCdLZKEJvSCiQ%3D&amp;reserved=0" TargetMode="External"/><Relationship Id="rId19" Type="http://schemas.openxmlformats.org/officeDocument/2006/relationships/hyperlink" Target="https://www.secop.gov.co/CO1BusinessLine/Tendering/ProcedureEdit/View?docUniqueIdentifier=CO1.REQ.6584875&amp;prevCtxLbl=Proceso&amp;prevCtxUrl=https%3a%2f%2fwww.secop.gov.co%3a443%2fCO1BusinessLine%2fTendering%2fBuyerWorkArea%2fIndex%3fdocUniqueIdentifier%3dCO1.BDOS.6257960" TargetMode="External"/><Relationship Id="rId14" Type="http://schemas.openxmlformats.org/officeDocument/2006/relationships/hyperlink" Target="https://community.secop.gov.co/Public/Tendering/ContractDetailView/Index?UniqueIdentifier=CO1.PCCNTR.6637963&amp;AwardContractDetailId=4811124&amp;IsFromMarketplace=False&amp;IsFromContractNotice=True&amp;isModal=true&amp;asPopupView=true" TargetMode="External"/><Relationship Id="rId30" Type="http://schemas.openxmlformats.org/officeDocument/2006/relationships/hyperlink" Target="https://community.secop.gov.co/Public/Tendering/ContractDetailView/Index?UniqueIdentifier=CO1.PCCNTR.6366278&amp;AwardContractDetailId=4551721&amp;IsFromMarketplace=False&amp;IsFromContractNotice=True&amp;isModal=true&amp;asPopupView=true" TargetMode="External"/><Relationship Id="rId35" Type="http://schemas.openxmlformats.org/officeDocument/2006/relationships/hyperlink" Target="https://www.secop.gov.co/CO1BusinessLine/Tendering/ProcedureEdit/View?docUniqueIdentifier=CO1.REQ.6434591&amp;prevCtxLbl=Proceso&amp;prevCtxUrl=https%3a%2f%2fwww.secop.gov.co%3a443%2fCO1BusinessLine%2fTendering%2fBuyerWorkArea%2fIndex%3fdocUniqueIdentifier%3dCO1.BDOS.6223769" TargetMode="External"/><Relationship Id="rId56" Type="http://schemas.openxmlformats.org/officeDocument/2006/relationships/hyperlink" Target="https://www.secop.gov.co/CO1BusinessLine/Tendering/ProcedureEdit/View?docUniqueIdentifier=CO1.REQ.6571076&amp;prevCtxLbl=Proceso&amp;prevCtxUrl=https%3a%2f%2fwww.secop.gov.co%3a443%2fCO1BusinessLine%2fTendering%2fBuyerWorkArea%2fIndex%3fdocUniqueIdentifier%3dCO1.BDOS.6271273" TargetMode="External"/><Relationship Id="rId77" Type="http://schemas.openxmlformats.org/officeDocument/2006/relationships/hyperlink" Target="https://community.secop.gov.co/Public/Tendering/ContractNoticePhases/View?PPI=CO1.PPI.26000104&amp;isFromPublicArea=True&amp;isModal=False" TargetMode="External"/><Relationship Id="rId100" Type="http://schemas.openxmlformats.org/officeDocument/2006/relationships/drawing" Target="../drawings/drawing1.xml"/><Relationship Id="rId8" Type="http://schemas.openxmlformats.org/officeDocument/2006/relationships/hyperlink" Target="https://community.secop.gov.co/Public/Tendering/OpportunityDetail/Index?noticeUID=CO1.NTC.6909304&amp;isFromPublicArea=True&amp;isModal=False" TargetMode="External"/><Relationship Id="rId51" Type="http://schemas.openxmlformats.org/officeDocument/2006/relationships/hyperlink" Target="https://community.secop.gov.co/Public/Tendering/ContractNoticePhases/View?PPI=CO1.PPI.23792366&amp;isFromPublicArea=True&amp;isModal=False" TargetMode="External"/><Relationship Id="rId72" Type="http://schemas.openxmlformats.org/officeDocument/2006/relationships/hyperlink" Target="https://community.secop.gov.co/Public/Tendering/ContractDetailView/Index?UniqueIdentifier=CO1.PCCNTR.5148054&amp;AwardContractDetailId=3519776&amp;IsFromMarketplace=False&amp;IsFromContractNotice=True&amp;isModal=true&amp;asPopupView=true" TargetMode="External"/><Relationship Id="rId93" Type="http://schemas.openxmlformats.org/officeDocument/2006/relationships/hyperlink" Target="https://community.secop.gov.co/Public/Tendering/ContractNoticePhases/View?PPI=CO1.PPI.27521670&amp;isFromPublicArea=True&amp;isModal=False" TargetMode="External"/><Relationship Id="rId98" Type="http://schemas.openxmlformats.org/officeDocument/2006/relationships/hyperlink" Target="https://community.secop.gov.co/Public/Tendering/ContractDetailView/Index?UniqueIdentifier=CO1.PCCNTR.5537813&amp;AwardContractDetailId=3849810&amp;IsFromMarketplace=False&amp;IsFromContractNotice=True&amp;isModal=true&amp;asPopupView=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5955007&amp;isFromPublicArea=True&amp;isModal=False" TargetMode="External"/><Relationship Id="rId2" Type="http://schemas.openxmlformats.org/officeDocument/2006/relationships/hyperlink" Target="https://community.secop.gov.co/Public/Tendering/OpportunityDetail/Index?noticeUID=CO1.NTC.6378988&amp;isFromPublicArea=True&amp;isModal=False" TargetMode="External"/><Relationship Id="rId1" Type="http://schemas.openxmlformats.org/officeDocument/2006/relationships/hyperlink" Target="https://community.secop.gov.co/Public/Tendering/OpportunityDetail/Index?noticeUID=CO1.NTC.6033373&amp;isFromPublicArea=True&amp;isModal=False" TargetMode="External"/><Relationship Id="rId6" Type="http://schemas.openxmlformats.org/officeDocument/2006/relationships/drawing" Target="../drawings/drawing2.xml"/><Relationship Id="rId5" Type="http://schemas.openxmlformats.org/officeDocument/2006/relationships/hyperlink" Target="https://community.secop.gov.co/Public/Tendering/OpportunityDetail/Index?noticeUID=CO1.NTC.6071925&amp;isFromPublicArea=True&amp;isModal=False" TargetMode="External"/><Relationship Id="rId4" Type="http://schemas.openxmlformats.org/officeDocument/2006/relationships/hyperlink" Target="https://community.secop.gov.co/Public/Tendering/OpportunityDetail/Index?noticeUID=CO1.NTC.6112736&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5896569&amp;isFromPublicArea=True&amp;isModal=False" TargetMode="External"/><Relationship Id="rId13" Type="http://schemas.openxmlformats.org/officeDocument/2006/relationships/hyperlink" Target="https://colombiacompra.coupahost.com/order_headers/137390" TargetMode="External"/><Relationship Id="rId3" Type="http://schemas.openxmlformats.org/officeDocument/2006/relationships/hyperlink" Target="https://community.secop.gov.co/Public/Tendering/ContractNoticePhases/View?PPI=CO1.PPI.34024704&amp;isFromPublicArea=True&amp;isModal=False" TargetMode="External"/><Relationship Id="rId7" Type="http://schemas.openxmlformats.org/officeDocument/2006/relationships/hyperlink" Target="https://community.secop.gov.co/Public/Tendering/ContractNoticePhases/View?PPI=CO1.PPI.35125893&amp;isFromPublicArea=True&amp;isModal=False" TargetMode="External"/><Relationship Id="rId12" Type="http://schemas.openxmlformats.org/officeDocument/2006/relationships/hyperlink" Target="https://colombiacompra.coupahost.com/order_headers/138055" TargetMode="External"/><Relationship Id="rId2" Type="http://schemas.openxmlformats.org/officeDocument/2006/relationships/hyperlink" Target="https://community.secop.gov.co/Public/Tendering/ContractNoticePhases/View?PPI=CO1.PPI.33120255&amp;isFromPublicArea=True&amp;isModal=False" TargetMode="External"/><Relationship Id="rId1" Type="http://schemas.openxmlformats.org/officeDocument/2006/relationships/hyperlink" Target="https://community.secop.gov.co/Public/Tendering/ContractNoticePhases/View?PPI=CO1.PPI.35125893&amp;isFromPublicArea=True&amp;isModal=False" TargetMode="External"/><Relationship Id="rId6" Type="http://schemas.openxmlformats.org/officeDocument/2006/relationships/hyperlink" Target="https://community.secop.gov.co/Public/Tendering/ContractNoticePhases/View?PPI=CO1.PPI.34676493&amp;isFromPublicArea=True&amp;isModal=False" TargetMode="External"/><Relationship Id="rId11" Type="http://schemas.openxmlformats.org/officeDocument/2006/relationships/hyperlink" Target="https://colombiacompra.coupahost.com/order_headers/139530" TargetMode="External"/><Relationship Id="rId5" Type="http://schemas.openxmlformats.org/officeDocument/2006/relationships/hyperlink" Target="https://community.secop.gov.co/Public/Tendering/ContractNoticePhases/View?PPI=CO1.PPI.34197242&amp;isFromPublicArea=True&amp;isModal=False" TargetMode="External"/><Relationship Id="rId10" Type="http://schemas.openxmlformats.org/officeDocument/2006/relationships/hyperlink" Target="https://colombiacompra.coupahost.com/order_headers/139530" TargetMode="External"/><Relationship Id="rId4" Type="http://schemas.openxmlformats.org/officeDocument/2006/relationships/hyperlink" Target="https://community.secop.gov.co/Public/Tendering/ContractNoticePhases/View?PPI=CO1.PPI.33948325&amp;isFromPublicArea=True&amp;isModal=False" TargetMode="External"/><Relationship Id="rId9" Type="http://schemas.openxmlformats.org/officeDocument/2006/relationships/hyperlink" Target="https://community.secop.gov.co/Public/Tendering/ContractNoticePhases/View?PPI=CO1.PPI.35896569&amp;isFromPublicArea=True&amp;isModal=False" TargetMode="External"/><Relationship Id="rId1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5840062&amp;isFromPublicArea=True&amp;isModal=False" TargetMode="External"/><Relationship Id="rId13" Type="http://schemas.openxmlformats.org/officeDocument/2006/relationships/hyperlink" Target="https://community.secop.gov.co/Public/Tendering/OpportunityDetail/Index?noticeUID=CO1.NTC.6269247&amp;isFromPublicArea=True&amp;isModal=False" TargetMode="External"/><Relationship Id="rId18" Type="http://schemas.openxmlformats.org/officeDocument/2006/relationships/hyperlink" Target="https://community.secop.gov.co/Public/Tendering/OpportunityDetail/Index?noticeUID=CO1.NTC.6493646&amp;isFromPublicArea=True&amp;isModal=False" TargetMode="External"/><Relationship Id="rId26" Type="http://schemas.openxmlformats.org/officeDocument/2006/relationships/hyperlink" Target="https://colombiacompra.gov.co/tienda-virtual-del-estado-colombiano/ordenes-compra/137595"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6596843&amp;isFromPublicArea=True&amp;isModal=False" TargetMode="External"/><Relationship Id="rId7" Type="http://schemas.openxmlformats.org/officeDocument/2006/relationships/hyperlink" Target="https://community.secop.gov.co/Public/Tendering/OpportunityDetail/Index?noticeUID=CO1.NTC.5146337&amp;isFromPublicArea=True&amp;isModal=False" TargetMode="External"/><Relationship Id="rId12" Type="http://schemas.openxmlformats.org/officeDocument/2006/relationships/hyperlink" Target="https://community.secop.gov.co/Public/Tendering/OpportunityDetail/Index?noticeUID=CO1.NTC.6103770&amp;isFromPublicArea=True&amp;isModal=False" TargetMode="External"/><Relationship Id="rId17" Type="http://schemas.openxmlformats.org/officeDocument/2006/relationships/hyperlink" Target="https://community.secop.gov.co/Public/Tendering/OpportunityDetail/Index?noticeUID=CO1.NTC.6320365&amp;isFromPublicArea=True&amp;isModal=False" TargetMode="External"/><Relationship Id="rId25" Type="http://schemas.openxmlformats.org/officeDocument/2006/relationships/hyperlink" Target="https://colombiacompra.gov.co/tienda-virtual-del-estado-colombiano/ordenes-compra/137593"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6403327&amp;isFromPublicArea=True&amp;isModal=False" TargetMode="External"/><Relationship Id="rId20" Type="http://schemas.openxmlformats.org/officeDocument/2006/relationships/hyperlink" Target="https://community.secop.gov.co/Public/Tendering/OpportunityDetail/Index?noticeUID=CO1.NTC.6711912&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5832858&amp;isFromPublicArea=True&amp;isModal=False" TargetMode="External"/><Relationship Id="rId11" Type="http://schemas.openxmlformats.org/officeDocument/2006/relationships/hyperlink" Target="https://community.secop.gov.co/Public/Tendering/OpportunityDetail/Index?noticeUID=CO1.NTC.6055365&amp;isFromPublicArea=True&amp;isModal=False" TargetMode="External"/><Relationship Id="rId24" Type="http://schemas.openxmlformats.org/officeDocument/2006/relationships/hyperlink" Target="https://community.secop.gov.co/Public/Tendering/OpportunityDetail/Index?noticeUID=CO1.NTC.6924221&amp;isFromPublicArea=True&amp;isModal=False" TargetMode="External"/><Relationship Id="rId5" Type="http://schemas.openxmlformats.org/officeDocument/2006/relationships/hyperlink" Target="https://www.colombiacompra.gov.co/tienda-virtual-del-estado-colombiano/ordenes-compra/121179" TargetMode="External"/><Relationship Id="rId15" Type="http://schemas.openxmlformats.org/officeDocument/2006/relationships/hyperlink" Target="https://community.secop.gov.co/Public/Tendering/OpportunityDetail/Index?noticeUID=CO1.NTC.6311117&amp;isFromPublicArea=True&amp;isModal=False" TargetMode="External"/><Relationship Id="rId23" Type="http://schemas.openxmlformats.org/officeDocument/2006/relationships/hyperlink" Target="https://community.secop.gov.co/Public/Tendering/OpportunityDetail/Index?noticeUID=CO1.NTC.6950273&amp;isFromPublicArea=True&amp;isModal=False" TargetMode="External"/><Relationship Id="rId28" Type="http://schemas.openxmlformats.org/officeDocument/2006/relationships/drawing" Target="../drawings/drawing4.xml"/><Relationship Id="rId10" Type="http://schemas.openxmlformats.org/officeDocument/2006/relationships/hyperlink" Target="https://community.secop.gov.co/Public/Tendering/OpportunityDetail/Index?noticeUID=CO1.NTC.6014912&amp;isFromPublicArea=True&amp;isModal=False" TargetMode="External"/><Relationship Id="rId19" Type="http://schemas.openxmlformats.org/officeDocument/2006/relationships/hyperlink" Target="https://community.secop.gov.co/Public/Tendering/OpportunityDetail/Index?noticeUID=CO1.NTC.6719875&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5888423&amp;isFromPublicArea=True&amp;isModal=False" TargetMode="External"/><Relationship Id="rId14" Type="http://schemas.openxmlformats.org/officeDocument/2006/relationships/hyperlink" Target="https://community.secop.gov.co/Public/Tendering/OpportunityDetail/Index?noticeUID=CO1.NTC.4506046&amp;isFromPublicArea=True&amp;isModal=False%20" TargetMode="External"/><Relationship Id="rId22" Type="http://schemas.openxmlformats.org/officeDocument/2006/relationships/hyperlink" Target="https://community.secop.gov.co/Public/Tendering/OpportunityDetail/Index?noticeUID=CO1.NTC.6974875&amp;isFromPublicArea=True&amp;isModal=False" TargetMode="External"/><Relationship Id="rId27" Type="http://schemas.openxmlformats.org/officeDocument/2006/relationships/hyperlink" Target="https://colombiacompra.gov.co/tienda-virtual-del-estado-colombiano/ordenes-compra/139132"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5811525&amp;isFromPublicArea=True&amp;isModal=False" TargetMode="External"/><Relationship Id="rId2" Type="http://schemas.openxmlformats.org/officeDocument/2006/relationships/hyperlink" Target="https://community.secop.gov.co/Public/Tendering/ContractNoticePhases/View?PPI=CO1.PPI.35493530&amp;isFromPublicArea=True&amp;isModal=False" TargetMode="External"/><Relationship Id="rId1" Type="http://schemas.openxmlformats.org/officeDocument/2006/relationships/hyperlink" Target="https://community.secop.gov.co/Public/Tendering/ContractNoticePhases/View?PPI=CO1.PPI.35611706&amp;isFromPublicArea=True&amp;isModal=False"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6283845&amp;isFromPublicArea=True&amp;isModal=False" TargetMode="External"/><Relationship Id="rId7" Type="http://schemas.openxmlformats.org/officeDocument/2006/relationships/drawing" Target="../drawings/drawing6.xml"/><Relationship Id="rId2" Type="http://schemas.openxmlformats.org/officeDocument/2006/relationships/hyperlink" Target="https://community.secop.gov.co/Public/Tendering/ContractNoticePhases/View?PPI=CO1.PPI.36198127&amp;isFromPublicArea=True&amp;isModal=False" TargetMode="External"/><Relationship Id="rId1" Type="http://schemas.openxmlformats.org/officeDocument/2006/relationships/hyperlink" Target="https://community.secop.gov.co/Public/Tendering/ContractNoticePhases/View?PPI=CO1.PPI.36068690&amp;isFromPublicArea=True&amp;isModal=False" TargetMode="External"/><Relationship Id="rId6" Type="http://schemas.openxmlformats.org/officeDocument/2006/relationships/hyperlink" Target="https://community.secop.gov.co/Public/Tendering/ContractNoticePhases/View?PPI=CO1.PPI.35644673&amp;isFromPublicArea=True&amp;isModal=False" TargetMode="External"/><Relationship Id="rId5" Type="http://schemas.openxmlformats.org/officeDocument/2006/relationships/hyperlink" Target="https://colombiacompra.coupahost.com/order_headers/140505" TargetMode="External"/><Relationship Id="rId4" Type="http://schemas.openxmlformats.org/officeDocument/2006/relationships/hyperlink" Target="https://colombiacompra.coupahost.com/order_headers/140506" TargetMode="Externa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https://www.colombiacompra.gov.co/tienda-virtual-del-estado-colombiano/ordenes-compra/131407" TargetMode="External"/><Relationship Id="rId7" Type="http://schemas.openxmlformats.org/officeDocument/2006/relationships/hyperlink" Target="https://community.secop.gov.co/Public/Tendering/OpportunityDetail/Index?noticeUID=CO1.NTC.5826005&amp;isFromPublicArea=True&amp;isModal=False" TargetMode="External"/><Relationship Id="rId2" Type="http://schemas.openxmlformats.org/officeDocument/2006/relationships/hyperlink" Target="https://www.colombiacompra.gov.co/tienda-virtual-del-estado-colombiano/ordenes-compra/131487" TargetMode="External"/><Relationship Id="rId1" Type="http://schemas.openxmlformats.org/officeDocument/2006/relationships/hyperlink" Target="https://community.secop.gov.co/Public/Tendering/ContractNoticePhases/View?PPI=CO1.PPI.35034324&amp;isFromPublicArea=True&amp;isModal=False" TargetMode="External"/><Relationship Id="rId6" Type="http://schemas.openxmlformats.org/officeDocument/2006/relationships/hyperlink" Target="https://community.secop.gov.co/Public/Tendering/OpportunityDetail/Index?noticeUID=CO1.NTC.3571536&amp;isFromPublicArea=True&amp;isModal=False" TargetMode="External"/><Relationship Id="rId5" Type="http://schemas.openxmlformats.org/officeDocument/2006/relationships/hyperlink" Target="https://www.colombiacompra.gov.co/tienda-virtual-del-estado-colombiano/ordenes-compra/131409" TargetMode="External"/><Relationship Id="rId4" Type="http://schemas.openxmlformats.org/officeDocument/2006/relationships/hyperlink" Target="https://www.colombiacompra.gov.co/tienda-virtual-del-estado-colombiano/ordenes-compra/131408"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789"/>
  <sheetViews>
    <sheetView workbookViewId="0">
      <pane ySplit="4" topLeftCell="A5" activePane="bottomLeft" state="frozen"/>
      <selection pane="bottomLeft" activeCell="A2" sqref="A2"/>
    </sheetView>
  </sheetViews>
  <sheetFormatPr defaultColWidth="14.42578125" defaultRowHeight="15" customHeight="1"/>
  <cols>
    <col min="1" max="1" width="9.28515625" style="70" customWidth="1"/>
    <col min="2" max="2" width="51.42578125" style="70" customWidth="1"/>
    <col min="3" max="3" width="29.42578125" style="70" customWidth="1"/>
    <col min="4" max="4" width="24.140625" style="70" customWidth="1"/>
    <col min="5" max="5" width="66" style="70" customWidth="1"/>
    <col min="6" max="6" width="124.28515625" style="70" customWidth="1"/>
    <col min="7" max="7" width="28.7109375" style="70" customWidth="1"/>
    <col min="8" max="8" width="27" style="70" customWidth="1"/>
    <col min="9" max="9" width="25.42578125" style="70" customWidth="1"/>
    <col min="10" max="10" width="22" style="70" customWidth="1"/>
    <col min="11" max="11" width="26.28515625" style="70" customWidth="1"/>
    <col min="12" max="12" width="34.42578125" style="70" customWidth="1"/>
    <col min="13" max="13" width="36.5703125" style="98" customWidth="1"/>
    <col min="14" max="14" width="90.5703125" style="70" customWidth="1"/>
    <col min="15" max="15" width="44.5703125" style="70" customWidth="1"/>
    <col min="16" max="16" width="80.140625" style="70" customWidth="1"/>
    <col min="17" max="31" width="10.7109375" style="70" customWidth="1"/>
    <col min="32" max="16384" width="14.42578125" style="70"/>
  </cols>
  <sheetData>
    <row r="1" spans="1:31" ht="21" customHeight="1">
      <c r="A1" s="424" t="s">
        <v>0</v>
      </c>
      <c r="B1" s="424"/>
      <c r="C1" s="424"/>
      <c r="D1" s="424"/>
      <c r="E1" s="424"/>
      <c r="F1" s="424"/>
      <c r="G1" s="424"/>
      <c r="H1" s="424"/>
      <c r="I1" s="424"/>
      <c r="J1" s="424"/>
      <c r="K1" s="424"/>
      <c r="L1" s="424"/>
      <c r="M1" s="424"/>
      <c r="N1" s="424"/>
      <c r="O1" s="424"/>
      <c r="P1" s="113"/>
      <c r="Q1" s="114"/>
      <c r="R1" s="114"/>
      <c r="S1" s="114"/>
      <c r="T1" s="114"/>
      <c r="U1" s="114"/>
      <c r="V1" s="114"/>
      <c r="W1" s="114"/>
      <c r="X1" s="115"/>
      <c r="Y1" s="115"/>
      <c r="Z1" s="115"/>
      <c r="AA1" s="28"/>
      <c r="AB1" s="28"/>
      <c r="AC1" s="28"/>
      <c r="AD1" s="28"/>
      <c r="AE1" s="28"/>
    </row>
    <row r="2" spans="1:31" ht="40.5" customHeight="1">
      <c r="A2" s="425" t="s">
        <v>1</v>
      </c>
      <c r="B2" s="426"/>
      <c r="C2" s="426"/>
      <c r="D2" s="426"/>
      <c r="E2" s="426"/>
      <c r="F2" s="426"/>
      <c r="G2" s="426"/>
      <c r="H2" s="426"/>
      <c r="I2" s="426"/>
      <c r="J2" s="426"/>
      <c r="K2" s="426"/>
      <c r="L2" s="426"/>
      <c r="M2" s="426"/>
      <c r="N2" s="426"/>
      <c r="O2" s="426"/>
      <c r="P2" s="28"/>
      <c r="Q2" s="28"/>
      <c r="R2" s="28"/>
      <c r="S2" s="28"/>
      <c r="T2" s="28"/>
      <c r="U2" s="28"/>
      <c r="V2" s="28"/>
      <c r="W2" s="28"/>
      <c r="X2" s="28"/>
      <c r="Y2" s="28"/>
      <c r="Z2" s="28"/>
      <c r="AA2" s="28"/>
      <c r="AB2" s="28"/>
      <c r="AC2" s="28"/>
      <c r="AD2" s="28"/>
      <c r="AE2" s="28"/>
    </row>
    <row r="3" spans="1:31" ht="39" customHeight="1">
      <c r="A3" s="427" t="s">
        <v>2</v>
      </c>
      <c r="B3" s="428"/>
      <c r="C3" s="428"/>
      <c r="D3" s="428"/>
      <c r="E3" s="428"/>
      <c r="F3" s="428"/>
      <c r="G3" s="428"/>
      <c r="H3" s="428"/>
      <c r="I3" s="428"/>
      <c r="J3" s="428"/>
      <c r="K3" s="428"/>
      <c r="L3" s="428"/>
      <c r="M3" s="428"/>
      <c r="N3" s="428"/>
      <c r="O3" s="429"/>
      <c r="P3" s="2"/>
      <c r="Q3" s="2"/>
      <c r="R3" s="2"/>
      <c r="S3" s="2"/>
      <c r="T3" s="2"/>
      <c r="U3" s="2"/>
      <c r="V3" s="2"/>
      <c r="W3" s="2"/>
      <c r="X3" s="2"/>
      <c r="Y3" s="2"/>
      <c r="Z3" s="2"/>
      <c r="AA3" s="2"/>
      <c r="AB3" s="2"/>
      <c r="AC3" s="2"/>
      <c r="AD3" s="2"/>
      <c r="AE3" s="2"/>
    </row>
    <row r="4" spans="1:31" ht="72">
      <c r="A4" s="9" t="s">
        <v>3</v>
      </c>
      <c r="B4" s="85" t="s">
        <v>4</v>
      </c>
      <c r="C4" s="9" t="s">
        <v>5</v>
      </c>
      <c r="D4" s="9" t="s">
        <v>6</v>
      </c>
      <c r="E4" s="3" t="s">
        <v>7</v>
      </c>
      <c r="F4" s="9" t="s">
        <v>8</v>
      </c>
      <c r="G4" s="42" t="s">
        <v>9</v>
      </c>
      <c r="H4" s="9" t="s">
        <v>10</v>
      </c>
      <c r="I4" s="9" t="s">
        <v>11</v>
      </c>
      <c r="J4" s="43" t="s">
        <v>12</v>
      </c>
      <c r="K4" s="33" t="s">
        <v>13</v>
      </c>
      <c r="L4" s="33" t="s">
        <v>14</v>
      </c>
      <c r="M4" s="49" t="s">
        <v>15</v>
      </c>
      <c r="N4" s="49" t="s">
        <v>16</v>
      </c>
      <c r="O4" s="108" t="s">
        <v>17</v>
      </c>
      <c r="P4" s="87"/>
      <c r="Q4" s="4"/>
      <c r="R4" s="4"/>
      <c r="S4" s="4"/>
      <c r="T4" s="4"/>
      <c r="U4" s="4"/>
      <c r="V4" s="4"/>
      <c r="W4" s="4"/>
      <c r="X4" s="4"/>
      <c r="Y4" s="4"/>
      <c r="Z4" s="4"/>
      <c r="AA4" s="4"/>
      <c r="AB4" s="4"/>
      <c r="AC4" s="4"/>
      <c r="AD4" s="4"/>
      <c r="AE4" s="4"/>
    </row>
    <row r="5" spans="1:31" ht="52.5">
      <c r="A5" s="255">
        <v>1</v>
      </c>
      <c r="B5" s="256" t="s">
        <v>18</v>
      </c>
      <c r="C5" s="260" t="s">
        <v>19</v>
      </c>
      <c r="D5" s="257" t="s">
        <v>20</v>
      </c>
      <c r="E5" s="257" t="s">
        <v>21</v>
      </c>
      <c r="F5" s="257" t="s">
        <v>22</v>
      </c>
      <c r="G5" s="260" t="s">
        <v>23</v>
      </c>
      <c r="H5" s="259">
        <v>45609</v>
      </c>
      <c r="I5" s="259">
        <v>45611</v>
      </c>
      <c r="J5" s="275">
        <v>1</v>
      </c>
      <c r="K5" s="260" t="s">
        <v>24</v>
      </c>
      <c r="L5" s="260" t="s">
        <v>23</v>
      </c>
      <c r="M5" s="257">
        <v>0</v>
      </c>
      <c r="N5" s="385" t="s">
        <v>25</v>
      </c>
      <c r="O5" s="256" t="s">
        <v>26</v>
      </c>
      <c r="P5" s="109"/>
      <c r="Q5" s="6"/>
      <c r="R5" s="6"/>
      <c r="S5" s="6"/>
      <c r="T5" s="6"/>
      <c r="U5" s="6"/>
      <c r="V5" s="6"/>
      <c r="W5" s="6"/>
      <c r="X5" s="6"/>
      <c r="Y5" s="6"/>
      <c r="Z5" s="6"/>
      <c r="AA5" s="6"/>
      <c r="AB5" s="6"/>
      <c r="AC5" s="6"/>
      <c r="AD5" s="6"/>
      <c r="AE5" s="6"/>
    </row>
    <row r="6" spans="1:31" ht="104.25">
      <c r="A6" s="261">
        <v>2</v>
      </c>
      <c r="B6" s="262" t="s">
        <v>27</v>
      </c>
      <c r="C6" s="266" t="s">
        <v>28</v>
      </c>
      <c r="D6" s="263" t="s">
        <v>29</v>
      </c>
      <c r="E6" s="263" t="s">
        <v>30</v>
      </c>
      <c r="F6" s="263" t="s">
        <v>31</v>
      </c>
      <c r="G6" s="264">
        <v>10641300</v>
      </c>
      <c r="H6" s="265">
        <v>45614</v>
      </c>
      <c r="I6" s="265">
        <v>45621</v>
      </c>
      <c r="J6" s="276">
        <v>1</v>
      </c>
      <c r="K6" s="266" t="s">
        <v>24</v>
      </c>
      <c r="L6" s="264">
        <v>10641300</v>
      </c>
      <c r="M6" s="263">
        <v>0</v>
      </c>
      <c r="N6" s="267" t="s">
        <v>32</v>
      </c>
      <c r="O6" s="262" t="s">
        <v>26</v>
      </c>
      <c r="P6" s="109"/>
      <c r="Q6" s="6"/>
      <c r="R6" s="6"/>
      <c r="S6" s="6"/>
      <c r="T6" s="6"/>
      <c r="U6" s="6"/>
      <c r="V6" s="6"/>
      <c r="W6" s="6"/>
      <c r="X6" s="6"/>
      <c r="Y6" s="6"/>
      <c r="Z6" s="6"/>
      <c r="AA6" s="6"/>
      <c r="AB6" s="6"/>
      <c r="AC6" s="6"/>
      <c r="AD6" s="6"/>
      <c r="AE6" s="6"/>
    </row>
    <row r="7" spans="1:31" ht="69.75">
      <c r="A7" s="261">
        <v>3</v>
      </c>
      <c r="B7" s="262" t="s">
        <v>18</v>
      </c>
      <c r="C7" s="266" t="s">
        <v>33</v>
      </c>
      <c r="D7" s="263" t="s">
        <v>34</v>
      </c>
      <c r="E7" s="263" t="s">
        <v>35</v>
      </c>
      <c r="F7" s="263" t="s">
        <v>36</v>
      </c>
      <c r="G7" s="264">
        <v>4389672</v>
      </c>
      <c r="H7" s="265">
        <v>45608</v>
      </c>
      <c r="I7" s="265">
        <v>45641</v>
      </c>
      <c r="J7" s="276">
        <v>0.45</v>
      </c>
      <c r="K7" s="266" t="s">
        <v>24</v>
      </c>
      <c r="L7" s="264">
        <v>4389672</v>
      </c>
      <c r="M7" s="263">
        <v>0</v>
      </c>
      <c r="N7" s="267" t="s">
        <v>37</v>
      </c>
      <c r="O7" s="262" t="s">
        <v>26</v>
      </c>
      <c r="P7" s="109"/>
      <c r="Q7" s="6"/>
      <c r="R7" s="6"/>
      <c r="S7" s="6"/>
      <c r="T7" s="6"/>
      <c r="U7" s="6"/>
      <c r="V7" s="6"/>
      <c r="W7" s="6"/>
      <c r="X7" s="6"/>
      <c r="Y7" s="6"/>
      <c r="Z7" s="6"/>
      <c r="AA7" s="6"/>
      <c r="AB7" s="6"/>
      <c r="AC7" s="6"/>
      <c r="AD7" s="6"/>
      <c r="AE7" s="6"/>
    </row>
    <row r="8" spans="1:31" ht="60.75">
      <c r="A8" s="261">
        <v>4</v>
      </c>
      <c r="B8" s="262" t="s">
        <v>18</v>
      </c>
      <c r="C8" s="266" t="s">
        <v>38</v>
      </c>
      <c r="D8" s="263" t="s">
        <v>39</v>
      </c>
      <c r="E8" s="263" t="s">
        <v>40</v>
      </c>
      <c r="F8" s="263" t="s">
        <v>41</v>
      </c>
      <c r="G8" s="263" t="s">
        <v>42</v>
      </c>
      <c r="H8" s="265">
        <v>45610</v>
      </c>
      <c r="I8" s="265">
        <v>45626</v>
      </c>
      <c r="J8" s="276">
        <v>1</v>
      </c>
      <c r="K8" s="266" t="s">
        <v>24</v>
      </c>
      <c r="L8" s="263" t="s">
        <v>42</v>
      </c>
      <c r="M8" s="263">
        <v>0</v>
      </c>
      <c r="N8" s="386" t="s">
        <v>43</v>
      </c>
      <c r="O8" s="262" t="s">
        <v>26</v>
      </c>
      <c r="P8" s="109"/>
      <c r="Q8" s="6"/>
      <c r="R8" s="6"/>
      <c r="S8" s="6"/>
      <c r="T8" s="6"/>
      <c r="U8" s="6"/>
      <c r="V8" s="6"/>
      <c r="W8" s="6"/>
      <c r="X8" s="6"/>
      <c r="Y8" s="6"/>
      <c r="Z8" s="6"/>
      <c r="AA8" s="6"/>
      <c r="AB8" s="6"/>
      <c r="AC8" s="6"/>
      <c r="AD8" s="6"/>
      <c r="AE8" s="6"/>
    </row>
    <row r="9" spans="1:31" ht="52.5">
      <c r="A9" s="261">
        <v>5</v>
      </c>
      <c r="B9" s="262" t="s">
        <v>18</v>
      </c>
      <c r="C9" s="266" t="s">
        <v>44</v>
      </c>
      <c r="D9" s="263" t="s">
        <v>45</v>
      </c>
      <c r="E9" s="263" t="s">
        <v>46</v>
      </c>
      <c r="F9" s="263" t="s">
        <v>47</v>
      </c>
      <c r="G9" s="266" t="s">
        <v>48</v>
      </c>
      <c r="H9" s="265">
        <v>45610</v>
      </c>
      <c r="I9" s="265">
        <v>45641</v>
      </c>
      <c r="J9" s="276">
        <v>0.48</v>
      </c>
      <c r="K9" s="266" t="s">
        <v>24</v>
      </c>
      <c r="L9" s="266" t="s">
        <v>48</v>
      </c>
      <c r="M9" s="263">
        <v>0</v>
      </c>
      <c r="N9" s="386" t="s">
        <v>49</v>
      </c>
      <c r="O9" s="262" t="s">
        <v>26</v>
      </c>
      <c r="P9" s="109"/>
      <c r="Q9" s="6"/>
      <c r="R9" s="6"/>
      <c r="S9" s="6"/>
      <c r="T9" s="6"/>
      <c r="U9" s="6"/>
      <c r="V9" s="6"/>
      <c r="W9" s="6"/>
      <c r="X9" s="6"/>
      <c r="Y9" s="6"/>
      <c r="Z9" s="6"/>
      <c r="AA9" s="6"/>
      <c r="AB9" s="6"/>
      <c r="AC9" s="6"/>
      <c r="AD9" s="6"/>
      <c r="AE9" s="6"/>
    </row>
    <row r="10" spans="1:31" ht="52.5">
      <c r="A10" s="261">
        <v>6</v>
      </c>
      <c r="B10" s="262" t="s">
        <v>18</v>
      </c>
      <c r="C10" s="266" t="s">
        <v>44</v>
      </c>
      <c r="D10" s="263" t="s">
        <v>50</v>
      </c>
      <c r="E10" s="263" t="s">
        <v>51</v>
      </c>
      <c r="F10" s="263" t="s">
        <v>47</v>
      </c>
      <c r="G10" s="266" t="s">
        <v>52</v>
      </c>
      <c r="H10" s="265">
        <v>45614</v>
      </c>
      <c r="I10" s="265">
        <v>45641</v>
      </c>
      <c r="J10" s="276">
        <v>0.72</v>
      </c>
      <c r="K10" s="266" t="s">
        <v>24</v>
      </c>
      <c r="L10" s="266" t="s">
        <v>52</v>
      </c>
      <c r="M10" s="263">
        <v>0</v>
      </c>
      <c r="N10" s="386" t="s">
        <v>49</v>
      </c>
      <c r="O10" s="262" t="s">
        <v>26</v>
      </c>
      <c r="P10" s="109"/>
      <c r="Q10" s="6"/>
      <c r="R10" s="6"/>
      <c r="S10" s="6"/>
      <c r="T10" s="6"/>
      <c r="U10" s="6"/>
      <c r="V10" s="6"/>
      <c r="W10" s="6"/>
      <c r="X10" s="6"/>
      <c r="Y10" s="6"/>
      <c r="Z10" s="6"/>
      <c r="AA10" s="6"/>
      <c r="AB10" s="6"/>
      <c r="AC10" s="6"/>
      <c r="AD10" s="6"/>
      <c r="AE10" s="6"/>
    </row>
    <row r="11" spans="1:31" ht="60.75">
      <c r="A11" s="261">
        <v>7</v>
      </c>
      <c r="B11" s="262" t="s">
        <v>53</v>
      </c>
      <c r="C11" s="266" t="s">
        <v>54</v>
      </c>
      <c r="D11" s="263" t="s">
        <v>55</v>
      </c>
      <c r="E11" s="263" t="s">
        <v>56</v>
      </c>
      <c r="F11" s="263" t="s">
        <v>57</v>
      </c>
      <c r="G11" s="264">
        <v>284781260</v>
      </c>
      <c r="H11" s="265">
        <v>45617</v>
      </c>
      <c r="I11" s="265">
        <v>45641</v>
      </c>
      <c r="J11" s="276">
        <v>0.72</v>
      </c>
      <c r="K11" s="266" t="s">
        <v>24</v>
      </c>
      <c r="L11" s="264">
        <v>284781260</v>
      </c>
      <c r="M11" s="263">
        <v>0</v>
      </c>
      <c r="N11" s="386" t="s">
        <v>58</v>
      </c>
      <c r="O11" s="262" t="s">
        <v>26</v>
      </c>
      <c r="P11" s="109"/>
      <c r="Q11" s="6"/>
      <c r="R11" s="6"/>
      <c r="S11" s="6"/>
      <c r="T11" s="6"/>
      <c r="U11" s="6"/>
      <c r="V11" s="6"/>
      <c r="W11" s="6"/>
      <c r="X11" s="6"/>
      <c r="Y11" s="6"/>
      <c r="Z11" s="6"/>
      <c r="AA11" s="6"/>
      <c r="AB11" s="6"/>
      <c r="AC11" s="6"/>
      <c r="AD11" s="6"/>
      <c r="AE11" s="6"/>
    </row>
    <row r="12" spans="1:31" ht="69.75">
      <c r="A12" s="261">
        <v>8</v>
      </c>
      <c r="B12" s="262" t="s">
        <v>53</v>
      </c>
      <c r="C12" s="263" t="s">
        <v>59</v>
      </c>
      <c r="D12" s="263" t="s">
        <v>60</v>
      </c>
      <c r="E12" s="263" t="s">
        <v>61</v>
      </c>
      <c r="F12" s="263" t="s">
        <v>62</v>
      </c>
      <c r="G12" s="264">
        <v>160702000</v>
      </c>
      <c r="H12" s="265">
        <v>45629</v>
      </c>
      <c r="I12" s="265">
        <v>45646</v>
      </c>
      <c r="J12" s="276">
        <v>0.7</v>
      </c>
      <c r="K12" s="266" t="s">
        <v>24</v>
      </c>
      <c r="L12" s="264">
        <v>160702000</v>
      </c>
      <c r="M12" s="263">
        <v>0</v>
      </c>
      <c r="N12" s="386" t="s">
        <v>63</v>
      </c>
      <c r="O12" s="262" t="s">
        <v>26</v>
      </c>
      <c r="P12" s="109"/>
      <c r="Q12" s="6"/>
      <c r="R12" s="6"/>
      <c r="S12" s="6"/>
      <c r="T12" s="6"/>
      <c r="U12" s="6"/>
      <c r="V12" s="6"/>
      <c r="W12" s="6"/>
      <c r="X12" s="6"/>
      <c r="Y12" s="6"/>
      <c r="Z12" s="6"/>
      <c r="AA12" s="6"/>
      <c r="AB12" s="6"/>
      <c r="AC12" s="6"/>
      <c r="AD12" s="6"/>
      <c r="AE12" s="6"/>
    </row>
    <row r="13" spans="1:31" ht="69.75">
      <c r="A13" s="261">
        <v>9</v>
      </c>
      <c r="B13" s="262" t="s">
        <v>53</v>
      </c>
      <c r="C13" s="263" t="s">
        <v>59</v>
      </c>
      <c r="D13" s="263" t="s">
        <v>64</v>
      </c>
      <c r="E13" s="263" t="s">
        <v>65</v>
      </c>
      <c r="F13" s="263" t="s">
        <v>66</v>
      </c>
      <c r="G13" s="264">
        <v>574291455</v>
      </c>
      <c r="H13" s="265">
        <v>45622</v>
      </c>
      <c r="I13" s="265">
        <v>45646</v>
      </c>
      <c r="J13" s="276">
        <v>0.7</v>
      </c>
      <c r="K13" s="266" t="s">
        <v>24</v>
      </c>
      <c r="L13" s="264">
        <v>574291455</v>
      </c>
      <c r="M13" s="263">
        <v>0</v>
      </c>
      <c r="N13" s="386" t="s">
        <v>63</v>
      </c>
      <c r="O13" s="262" t="s">
        <v>26</v>
      </c>
      <c r="P13" s="109"/>
      <c r="Q13" s="6"/>
      <c r="R13" s="6"/>
      <c r="S13" s="6"/>
      <c r="T13" s="6"/>
      <c r="U13" s="6"/>
      <c r="V13" s="6"/>
      <c r="W13" s="6"/>
      <c r="X13" s="6"/>
      <c r="Y13" s="6"/>
      <c r="Z13" s="6"/>
      <c r="AA13" s="6"/>
      <c r="AB13" s="6"/>
      <c r="AC13" s="6"/>
      <c r="AD13" s="6"/>
      <c r="AE13" s="6"/>
    </row>
    <row r="14" spans="1:31" ht="59.25" customHeight="1">
      <c r="A14" s="261">
        <v>10</v>
      </c>
      <c r="B14" s="262" t="s">
        <v>53</v>
      </c>
      <c r="C14" s="263" t="s">
        <v>67</v>
      </c>
      <c r="D14" s="263" t="s">
        <v>68</v>
      </c>
      <c r="E14" s="263" t="s">
        <v>56</v>
      </c>
      <c r="F14" s="263" t="s">
        <v>69</v>
      </c>
      <c r="G14" s="264">
        <v>147464673</v>
      </c>
      <c r="H14" s="263" t="s">
        <v>70</v>
      </c>
      <c r="I14" s="263" t="s">
        <v>70</v>
      </c>
      <c r="J14" s="263">
        <v>0</v>
      </c>
      <c r="K14" s="266" t="s">
        <v>24</v>
      </c>
      <c r="L14" s="264">
        <v>147464673</v>
      </c>
      <c r="M14" s="263">
        <v>0</v>
      </c>
      <c r="N14" s="267" t="s">
        <v>71</v>
      </c>
      <c r="O14" s="262" t="s">
        <v>26</v>
      </c>
      <c r="P14" s="109"/>
      <c r="Q14" s="6"/>
      <c r="R14" s="6"/>
      <c r="S14" s="6"/>
      <c r="T14" s="6"/>
      <c r="U14" s="6"/>
      <c r="V14" s="6"/>
      <c r="W14" s="6"/>
      <c r="X14" s="6"/>
      <c r="Y14" s="6"/>
      <c r="Z14" s="6"/>
      <c r="AA14" s="6"/>
      <c r="AB14" s="6"/>
      <c r="AC14" s="6"/>
      <c r="AD14" s="6"/>
      <c r="AE14" s="6"/>
    </row>
    <row r="15" spans="1:31" ht="63" customHeight="1">
      <c r="A15" s="261">
        <v>11</v>
      </c>
      <c r="B15" s="262" t="s">
        <v>53</v>
      </c>
      <c r="C15" s="266" t="s">
        <v>67</v>
      </c>
      <c r="D15" s="263" t="s">
        <v>72</v>
      </c>
      <c r="E15" s="263" t="s">
        <v>73</v>
      </c>
      <c r="F15" s="263" t="s">
        <v>74</v>
      </c>
      <c r="G15" s="264">
        <v>224124473</v>
      </c>
      <c r="H15" s="263" t="s">
        <v>70</v>
      </c>
      <c r="I15" s="263" t="s">
        <v>70</v>
      </c>
      <c r="J15" s="263">
        <v>0</v>
      </c>
      <c r="K15" s="266" t="s">
        <v>24</v>
      </c>
      <c r="L15" s="266" t="s">
        <v>75</v>
      </c>
      <c r="M15" s="263">
        <v>0</v>
      </c>
      <c r="N15" s="267" t="s">
        <v>71</v>
      </c>
      <c r="O15" s="262" t="s">
        <v>76</v>
      </c>
      <c r="P15" s="109"/>
      <c r="Q15" s="6"/>
      <c r="R15" s="6"/>
      <c r="S15" s="6"/>
      <c r="T15" s="6"/>
      <c r="U15" s="6"/>
      <c r="V15" s="6"/>
      <c r="W15" s="6"/>
      <c r="X15" s="6"/>
      <c r="Y15" s="6"/>
      <c r="Z15" s="6"/>
      <c r="AA15" s="6"/>
      <c r="AB15" s="6"/>
      <c r="AC15" s="6"/>
      <c r="AD15" s="6"/>
      <c r="AE15" s="6"/>
    </row>
    <row r="16" spans="1:31" ht="66.75" customHeight="1">
      <c r="A16" s="261">
        <v>12</v>
      </c>
      <c r="B16" s="262" t="s">
        <v>18</v>
      </c>
      <c r="C16" s="266" t="s">
        <v>77</v>
      </c>
      <c r="D16" s="263" t="s">
        <v>78</v>
      </c>
      <c r="E16" s="263" t="s">
        <v>79</v>
      </c>
      <c r="F16" s="263" t="s">
        <v>80</v>
      </c>
      <c r="G16" s="264">
        <v>10492658</v>
      </c>
      <c r="H16" s="263" t="s">
        <v>81</v>
      </c>
      <c r="I16" s="263" t="s">
        <v>70</v>
      </c>
      <c r="J16" s="263">
        <v>0</v>
      </c>
      <c r="K16" s="266" t="s">
        <v>24</v>
      </c>
      <c r="L16" s="264">
        <v>10492658</v>
      </c>
      <c r="M16" s="263">
        <v>0</v>
      </c>
      <c r="N16" s="267" t="s">
        <v>82</v>
      </c>
      <c r="O16" s="262" t="s">
        <v>26</v>
      </c>
      <c r="P16" s="109"/>
      <c r="Q16" s="6"/>
      <c r="R16" s="6"/>
      <c r="S16" s="6"/>
      <c r="T16" s="6"/>
      <c r="U16" s="6"/>
      <c r="V16" s="6"/>
      <c r="W16" s="6"/>
      <c r="X16" s="6"/>
      <c r="Y16" s="6"/>
      <c r="Z16" s="6"/>
      <c r="AA16" s="6"/>
      <c r="AB16" s="6"/>
      <c r="AC16" s="6"/>
      <c r="AD16" s="6"/>
      <c r="AE16" s="6"/>
    </row>
    <row r="17" spans="1:31" ht="75" customHeight="1">
      <c r="A17" s="261">
        <v>13</v>
      </c>
      <c r="B17" s="262" t="s">
        <v>18</v>
      </c>
      <c r="C17" s="266" t="s">
        <v>83</v>
      </c>
      <c r="D17" s="263" t="s">
        <v>84</v>
      </c>
      <c r="E17" s="263" t="s">
        <v>85</v>
      </c>
      <c r="F17" s="263" t="s">
        <v>86</v>
      </c>
      <c r="G17" s="264">
        <v>41878216</v>
      </c>
      <c r="H17" s="263" t="s">
        <v>70</v>
      </c>
      <c r="I17" s="263" t="s">
        <v>70</v>
      </c>
      <c r="J17" s="263">
        <v>0</v>
      </c>
      <c r="K17" s="266" t="s">
        <v>24</v>
      </c>
      <c r="L17" s="266" t="s">
        <v>87</v>
      </c>
      <c r="M17" s="263">
        <v>0</v>
      </c>
      <c r="N17" s="267" t="s">
        <v>88</v>
      </c>
      <c r="O17" s="262" t="s">
        <v>76</v>
      </c>
      <c r="P17" s="110"/>
      <c r="Q17" s="7"/>
      <c r="R17" s="7"/>
      <c r="S17" s="7"/>
      <c r="T17" s="7"/>
      <c r="U17" s="7"/>
      <c r="V17" s="7"/>
      <c r="W17" s="7"/>
      <c r="X17" s="7"/>
      <c r="Y17" s="7"/>
      <c r="Z17" s="7"/>
      <c r="AA17" s="7"/>
      <c r="AB17" s="7"/>
      <c r="AC17" s="7"/>
      <c r="AD17" s="7"/>
      <c r="AE17" s="7"/>
    </row>
    <row r="18" spans="1:31" ht="78.75" customHeight="1">
      <c r="A18" s="261">
        <v>14</v>
      </c>
      <c r="B18" s="262" t="s">
        <v>89</v>
      </c>
      <c r="C18" s="263" t="s">
        <v>90</v>
      </c>
      <c r="D18" s="263" t="s">
        <v>91</v>
      </c>
      <c r="E18" s="263" t="s">
        <v>92</v>
      </c>
      <c r="F18" s="263" t="s">
        <v>93</v>
      </c>
      <c r="G18" s="268">
        <v>30939320</v>
      </c>
      <c r="H18" s="263" t="s">
        <v>94</v>
      </c>
      <c r="I18" s="265">
        <v>45630</v>
      </c>
      <c r="J18" s="276">
        <v>0.15</v>
      </c>
      <c r="K18" s="266" t="s">
        <v>24</v>
      </c>
      <c r="L18" s="269">
        <v>30939320</v>
      </c>
      <c r="M18" s="263">
        <v>0</v>
      </c>
      <c r="N18" s="386" t="s">
        <v>95</v>
      </c>
      <c r="O18" s="262" t="s">
        <v>76</v>
      </c>
      <c r="P18" s="110"/>
      <c r="Q18" s="7"/>
      <c r="R18" s="7"/>
      <c r="S18" s="7"/>
      <c r="T18" s="7"/>
      <c r="U18" s="7"/>
      <c r="V18" s="7"/>
      <c r="W18" s="7"/>
      <c r="X18" s="7"/>
      <c r="Y18" s="7"/>
      <c r="Z18" s="7"/>
      <c r="AA18" s="7"/>
      <c r="AB18" s="7"/>
      <c r="AC18" s="7"/>
      <c r="AD18" s="7"/>
      <c r="AE18" s="7"/>
    </row>
    <row r="19" spans="1:31" ht="87">
      <c r="A19" s="261">
        <v>15</v>
      </c>
      <c r="B19" s="262" t="s">
        <v>53</v>
      </c>
      <c r="C19" s="266" t="s">
        <v>96</v>
      </c>
      <c r="D19" s="263" t="s">
        <v>97</v>
      </c>
      <c r="E19" s="263" t="s">
        <v>98</v>
      </c>
      <c r="F19" s="263" t="s">
        <v>99</v>
      </c>
      <c r="G19" s="264">
        <v>209896127</v>
      </c>
      <c r="H19" s="263" t="s">
        <v>70</v>
      </c>
      <c r="I19" s="263" t="s">
        <v>70</v>
      </c>
      <c r="J19" s="263">
        <v>0</v>
      </c>
      <c r="K19" s="266" t="s">
        <v>24</v>
      </c>
      <c r="L19" s="264">
        <v>209896127</v>
      </c>
      <c r="M19" s="263">
        <v>0</v>
      </c>
      <c r="N19" s="267" t="s">
        <v>100</v>
      </c>
      <c r="O19" s="262" t="s">
        <v>76</v>
      </c>
      <c r="P19" s="110"/>
      <c r="Q19" s="7"/>
      <c r="R19" s="7"/>
      <c r="S19" s="7"/>
      <c r="T19" s="7"/>
      <c r="U19" s="7"/>
      <c r="V19" s="7"/>
      <c r="W19" s="7"/>
      <c r="X19" s="7"/>
      <c r="Y19" s="7"/>
      <c r="Z19" s="7"/>
      <c r="AA19" s="7"/>
      <c r="AB19" s="7"/>
      <c r="AC19" s="7"/>
      <c r="AD19" s="7"/>
      <c r="AE19" s="7"/>
    </row>
    <row r="20" spans="1:31" ht="72" customHeight="1">
      <c r="A20" s="261">
        <v>16</v>
      </c>
      <c r="B20" s="262" t="s">
        <v>101</v>
      </c>
      <c r="C20" s="266" t="s">
        <v>102</v>
      </c>
      <c r="D20" s="263" t="s">
        <v>103</v>
      </c>
      <c r="E20" s="263" t="s">
        <v>104</v>
      </c>
      <c r="F20" s="263" t="s">
        <v>105</v>
      </c>
      <c r="G20" s="266" t="s">
        <v>106</v>
      </c>
      <c r="H20" s="263" t="s">
        <v>70</v>
      </c>
      <c r="I20" s="263" t="s">
        <v>70</v>
      </c>
      <c r="J20" s="263">
        <v>0</v>
      </c>
      <c r="K20" s="266" t="s">
        <v>24</v>
      </c>
      <c r="L20" s="266" t="s">
        <v>106</v>
      </c>
      <c r="M20" s="263">
        <v>0</v>
      </c>
      <c r="N20" s="267" t="s">
        <v>107</v>
      </c>
      <c r="O20" s="262" t="s">
        <v>76</v>
      </c>
      <c r="P20" s="110"/>
      <c r="Q20" s="7"/>
      <c r="R20" s="7"/>
      <c r="S20" s="7"/>
      <c r="T20" s="7"/>
      <c r="U20" s="7"/>
      <c r="V20" s="7"/>
      <c r="W20" s="7"/>
      <c r="X20" s="7"/>
      <c r="Y20" s="7"/>
      <c r="Z20" s="7"/>
      <c r="AA20" s="7"/>
      <c r="AB20" s="7"/>
      <c r="AC20" s="7"/>
      <c r="AD20" s="7"/>
      <c r="AE20" s="7"/>
    </row>
    <row r="21" spans="1:31" ht="69.75">
      <c r="A21" s="261">
        <v>17</v>
      </c>
      <c r="B21" s="262" t="s">
        <v>53</v>
      </c>
      <c r="C21" s="266" t="s">
        <v>108</v>
      </c>
      <c r="D21" s="266" t="s">
        <v>109</v>
      </c>
      <c r="E21" s="263" t="s">
        <v>110</v>
      </c>
      <c r="F21" s="263" t="s">
        <v>111</v>
      </c>
      <c r="G21" s="264">
        <v>279930434</v>
      </c>
      <c r="H21" s="263" t="s">
        <v>70</v>
      </c>
      <c r="I21" s="263" t="s">
        <v>70</v>
      </c>
      <c r="J21" s="263">
        <v>0</v>
      </c>
      <c r="K21" s="266" t="s">
        <v>24</v>
      </c>
      <c r="L21" s="264">
        <v>279930434</v>
      </c>
      <c r="M21" s="263">
        <v>0</v>
      </c>
      <c r="N21" s="386" t="s">
        <v>112</v>
      </c>
      <c r="O21" s="262" t="s">
        <v>76</v>
      </c>
      <c r="P21" s="110"/>
      <c r="Q21" s="7"/>
      <c r="R21" s="7"/>
      <c r="S21" s="7"/>
      <c r="T21" s="7"/>
      <c r="U21" s="7"/>
      <c r="V21" s="7"/>
      <c r="W21" s="7"/>
      <c r="X21" s="7"/>
      <c r="Y21" s="7"/>
      <c r="Z21" s="7"/>
      <c r="AA21" s="7"/>
      <c r="AB21" s="7"/>
      <c r="AC21" s="7"/>
      <c r="AD21" s="7"/>
      <c r="AE21" s="7"/>
    </row>
    <row r="22" spans="1:31" ht="69.75">
      <c r="A22" s="261">
        <v>18</v>
      </c>
      <c r="B22" s="263" t="s">
        <v>53</v>
      </c>
      <c r="C22" s="263" t="s">
        <v>108</v>
      </c>
      <c r="D22" s="266" t="s">
        <v>113</v>
      </c>
      <c r="E22" s="263" t="s">
        <v>114</v>
      </c>
      <c r="F22" s="263" t="s">
        <v>111</v>
      </c>
      <c r="G22" s="264">
        <v>35621723</v>
      </c>
      <c r="H22" s="263" t="s">
        <v>70</v>
      </c>
      <c r="I22" s="263" t="s">
        <v>70</v>
      </c>
      <c r="J22" s="263">
        <v>0</v>
      </c>
      <c r="K22" s="266" t="s">
        <v>24</v>
      </c>
      <c r="L22" s="264">
        <v>35621723</v>
      </c>
      <c r="M22" s="263">
        <v>0</v>
      </c>
      <c r="N22" s="267" t="s">
        <v>112</v>
      </c>
      <c r="O22" s="262" t="s">
        <v>76</v>
      </c>
      <c r="P22" s="110"/>
      <c r="Q22" s="7"/>
      <c r="R22" s="7"/>
      <c r="S22" s="7"/>
      <c r="T22" s="7"/>
      <c r="U22" s="7"/>
      <c r="V22" s="7"/>
      <c r="W22" s="7"/>
      <c r="X22" s="7"/>
      <c r="Y22" s="7"/>
      <c r="Z22" s="7"/>
      <c r="AA22" s="7"/>
      <c r="AB22" s="7"/>
      <c r="AC22" s="7"/>
      <c r="AD22" s="7"/>
      <c r="AE22" s="7"/>
    </row>
    <row r="23" spans="1:31" ht="69.75">
      <c r="A23" s="261">
        <v>19</v>
      </c>
      <c r="B23" s="263" t="s">
        <v>115</v>
      </c>
      <c r="C23" s="263" t="s">
        <v>116</v>
      </c>
      <c r="D23" s="266" t="s">
        <v>117</v>
      </c>
      <c r="E23" s="263" t="s">
        <v>118</v>
      </c>
      <c r="F23" s="263" t="s">
        <v>119</v>
      </c>
      <c r="G23" s="264">
        <v>170000000</v>
      </c>
      <c r="H23" s="263" t="s">
        <v>70</v>
      </c>
      <c r="I23" s="263" t="s">
        <v>70</v>
      </c>
      <c r="J23" s="263">
        <v>0</v>
      </c>
      <c r="K23" s="266" t="s">
        <v>24</v>
      </c>
      <c r="L23" s="264">
        <v>170000000</v>
      </c>
      <c r="M23" s="263">
        <v>0</v>
      </c>
      <c r="N23" s="267" t="s">
        <v>120</v>
      </c>
      <c r="O23" s="262" t="s">
        <v>76</v>
      </c>
      <c r="P23" s="110"/>
      <c r="Q23" s="7"/>
      <c r="R23" s="7"/>
      <c r="S23" s="7"/>
      <c r="T23" s="7"/>
      <c r="U23" s="7"/>
      <c r="V23" s="7"/>
      <c r="W23" s="7"/>
      <c r="X23" s="7"/>
      <c r="Y23" s="7"/>
      <c r="Z23" s="7"/>
      <c r="AA23" s="7"/>
      <c r="AB23" s="7"/>
      <c r="AC23" s="7"/>
      <c r="AD23" s="7"/>
      <c r="AE23" s="7"/>
    </row>
    <row r="24" spans="1:31" s="135" customFormat="1" ht="64.5" customHeight="1">
      <c r="A24" s="261">
        <v>20</v>
      </c>
      <c r="B24" s="263" t="s">
        <v>121</v>
      </c>
      <c r="C24" s="263" t="s">
        <v>122</v>
      </c>
      <c r="D24" s="266" t="s">
        <v>123</v>
      </c>
      <c r="E24" s="263" t="s">
        <v>124</v>
      </c>
      <c r="F24" s="263" t="s">
        <v>125</v>
      </c>
      <c r="G24" s="266">
        <v>76396548</v>
      </c>
      <c r="H24" s="265">
        <v>45639</v>
      </c>
      <c r="I24" s="265">
        <v>45688</v>
      </c>
      <c r="J24" s="263">
        <v>35</v>
      </c>
      <c r="K24" s="266" t="s">
        <v>24</v>
      </c>
      <c r="L24" s="266">
        <v>76396548</v>
      </c>
      <c r="M24" s="263">
        <v>0</v>
      </c>
      <c r="N24" s="267" t="s">
        <v>126</v>
      </c>
      <c r="O24" s="262" t="s">
        <v>26</v>
      </c>
      <c r="P24" s="110"/>
      <c r="Q24" s="110"/>
      <c r="R24" s="110"/>
      <c r="S24" s="110"/>
      <c r="T24" s="110"/>
      <c r="U24" s="110"/>
      <c r="V24" s="110"/>
      <c r="W24" s="110"/>
      <c r="X24" s="110"/>
      <c r="Y24" s="110"/>
      <c r="Z24" s="110"/>
      <c r="AA24" s="110"/>
      <c r="AB24" s="110"/>
      <c r="AC24" s="110"/>
      <c r="AD24" s="110"/>
      <c r="AE24" s="110"/>
    </row>
    <row r="25" spans="1:31" s="134" customFormat="1" ht="69.75">
      <c r="A25" s="261">
        <v>21</v>
      </c>
      <c r="B25" s="262" t="s">
        <v>18</v>
      </c>
      <c r="C25" s="387" t="s">
        <v>127</v>
      </c>
      <c r="D25" s="266" t="s">
        <v>128</v>
      </c>
      <c r="E25" s="263" t="s">
        <v>129</v>
      </c>
      <c r="F25" s="263" t="s">
        <v>36</v>
      </c>
      <c r="G25" s="266" t="s">
        <v>130</v>
      </c>
      <c r="H25" s="265">
        <v>45639</v>
      </c>
      <c r="I25" s="265">
        <v>45672</v>
      </c>
      <c r="J25" s="263">
        <v>35</v>
      </c>
      <c r="K25" s="266" t="s">
        <v>24</v>
      </c>
      <c r="L25" s="266" t="s">
        <v>130</v>
      </c>
      <c r="M25" s="263">
        <v>0</v>
      </c>
      <c r="N25" s="267" t="s">
        <v>131</v>
      </c>
      <c r="O25" s="262" t="s">
        <v>26</v>
      </c>
      <c r="P25" s="133"/>
      <c r="Q25" s="133"/>
      <c r="R25" s="133"/>
      <c r="S25" s="133"/>
      <c r="T25" s="133"/>
      <c r="U25" s="133"/>
      <c r="V25" s="133"/>
      <c r="W25" s="133"/>
      <c r="X25" s="133"/>
      <c r="Y25" s="133"/>
      <c r="Z25" s="133"/>
      <c r="AA25" s="133"/>
      <c r="AB25" s="133"/>
      <c r="AC25" s="133"/>
      <c r="AD25" s="133"/>
      <c r="AE25" s="133"/>
    </row>
    <row r="26" spans="1:31" s="135" customFormat="1" ht="69.75">
      <c r="A26" s="261">
        <v>22</v>
      </c>
      <c r="B26" s="262" t="s">
        <v>89</v>
      </c>
      <c r="C26" s="387" t="s">
        <v>132</v>
      </c>
      <c r="D26" s="266" t="s">
        <v>133</v>
      </c>
      <c r="E26" s="263" t="s">
        <v>134</v>
      </c>
      <c r="F26" s="263" t="s">
        <v>135</v>
      </c>
      <c r="G26" s="266" t="s">
        <v>136</v>
      </c>
      <c r="H26" s="265">
        <v>45632</v>
      </c>
      <c r="I26" s="265">
        <v>45680</v>
      </c>
      <c r="J26" s="263">
        <v>20</v>
      </c>
      <c r="K26" s="266" t="s">
        <v>24</v>
      </c>
      <c r="L26" s="266" t="s">
        <v>136</v>
      </c>
      <c r="M26" s="263">
        <v>0</v>
      </c>
      <c r="N26" s="267" t="s">
        <v>137</v>
      </c>
      <c r="O26" s="262" t="s">
        <v>26</v>
      </c>
      <c r="P26" s="110"/>
      <c r="Q26" s="110"/>
      <c r="R26" s="110"/>
      <c r="S26" s="110"/>
      <c r="T26" s="110"/>
      <c r="U26" s="110"/>
      <c r="V26" s="110"/>
      <c r="W26" s="110"/>
      <c r="X26" s="110"/>
      <c r="Y26" s="110"/>
      <c r="Z26" s="110"/>
      <c r="AA26" s="110"/>
      <c r="AB26" s="110"/>
      <c r="AC26" s="110"/>
      <c r="AD26" s="110"/>
      <c r="AE26" s="110"/>
    </row>
    <row r="27" spans="1:31" ht="69.75">
      <c r="A27" s="261">
        <v>23</v>
      </c>
      <c r="B27" s="262" t="s">
        <v>89</v>
      </c>
      <c r="C27" s="387" t="s">
        <v>138</v>
      </c>
      <c r="D27" s="266" t="s">
        <v>139</v>
      </c>
      <c r="E27" s="263" t="s">
        <v>134</v>
      </c>
      <c r="F27" s="263" t="s">
        <v>140</v>
      </c>
      <c r="G27" s="268">
        <v>10990162.93</v>
      </c>
      <c r="H27" s="265">
        <v>45632</v>
      </c>
      <c r="I27" s="265">
        <v>45685</v>
      </c>
      <c r="J27" s="263">
        <v>20</v>
      </c>
      <c r="K27" s="266" t="s">
        <v>24</v>
      </c>
      <c r="L27" s="268">
        <v>10990162.93</v>
      </c>
      <c r="M27" s="263">
        <v>0</v>
      </c>
      <c r="N27" s="267" t="s">
        <v>141</v>
      </c>
      <c r="O27" s="262" t="s">
        <v>26</v>
      </c>
      <c r="P27" s="110"/>
      <c r="Q27" s="7"/>
      <c r="R27" s="7"/>
      <c r="S27" s="7"/>
      <c r="T27" s="7"/>
      <c r="U27" s="7"/>
      <c r="V27" s="7"/>
      <c r="W27" s="7"/>
      <c r="X27" s="7"/>
      <c r="Y27" s="7"/>
      <c r="Z27" s="7"/>
      <c r="AA27" s="7"/>
      <c r="AB27" s="7"/>
      <c r="AC27" s="7"/>
      <c r="AD27" s="7"/>
      <c r="AE27" s="7"/>
    </row>
    <row r="28" spans="1:31" ht="69.75">
      <c r="A28" s="261">
        <v>24</v>
      </c>
      <c r="B28" s="262" t="s">
        <v>27</v>
      </c>
      <c r="C28" s="387" t="s">
        <v>142</v>
      </c>
      <c r="D28" s="266" t="s">
        <v>143</v>
      </c>
      <c r="E28" s="263" t="s">
        <v>144</v>
      </c>
      <c r="F28" s="263" t="s">
        <v>145</v>
      </c>
      <c r="G28" s="266" t="s">
        <v>146</v>
      </c>
      <c r="H28" s="265">
        <v>45650</v>
      </c>
      <c r="I28" s="265">
        <v>45680</v>
      </c>
      <c r="J28" s="263">
        <v>65</v>
      </c>
      <c r="K28" s="266" t="s">
        <v>24</v>
      </c>
      <c r="L28" s="266" t="s">
        <v>146</v>
      </c>
      <c r="M28" s="263">
        <v>1</v>
      </c>
      <c r="N28" s="267" t="s">
        <v>147</v>
      </c>
      <c r="O28" s="262" t="s">
        <v>148</v>
      </c>
      <c r="P28" s="110"/>
      <c r="Q28" s="7"/>
      <c r="R28" s="7"/>
      <c r="S28" s="7"/>
      <c r="T28" s="7"/>
      <c r="U28" s="7"/>
      <c r="V28" s="7"/>
      <c r="W28" s="7"/>
      <c r="X28" s="7"/>
      <c r="Y28" s="7"/>
      <c r="Z28" s="7"/>
      <c r="AA28" s="7"/>
      <c r="AB28" s="7"/>
      <c r="AC28" s="7"/>
      <c r="AD28" s="7"/>
      <c r="AE28" s="7"/>
    </row>
    <row r="29" spans="1:31" ht="52.5">
      <c r="A29" s="261">
        <v>25</v>
      </c>
      <c r="B29" s="262" t="s">
        <v>121</v>
      </c>
      <c r="C29" s="387" t="s">
        <v>122</v>
      </c>
      <c r="D29" s="266" t="s">
        <v>149</v>
      </c>
      <c r="E29" s="263" t="s">
        <v>150</v>
      </c>
      <c r="F29" s="263" t="s">
        <v>151</v>
      </c>
      <c r="G29" s="264">
        <v>296899624</v>
      </c>
      <c r="H29" s="265">
        <v>45650</v>
      </c>
      <c r="I29" s="265">
        <v>45708</v>
      </c>
      <c r="J29" s="263">
        <v>20</v>
      </c>
      <c r="K29" s="266" t="s">
        <v>24</v>
      </c>
      <c r="L29" s="264">
        <v>296899624</v>
      </c>
      <c r="M29" s="263">
        <v>0</v>
      </c>
      <c r="N29" s="267" t="s">
        <v>126</v>
      </c>
      <c r="O29" s="262" t="s">
        <v>26</v>
      </c>
      <c r="P29" s="110"/>
      <c r="Q29" s="7"/>
      <c r="R29" s="7"/>
      <c r="S29" s="7"/>
      <c r="T29" s="7"/>
      <c r="U29" s="7"/>
      <c r="V29" s="7"/>
      <c r="W29" s="7"/>
      <c r="X29" s="7"/>
      <c r="Y29" s="7"/>
      <c r="Z29" s="7"/>
      <c r="AA29" s="7"/>
      <c r="AB29" s="7"/>
      <c r="AC29" s="7"/>
      <c r="AD29" s="7"/>
      <c r="AE29" s="7"/>
    </row>
    <row r="30" spans="1:31" ht="52.5">
      <c r="A30" s="261">
        <v>26</v>
      </c>
      <c r="B30" s="262" t="s">
        <v>53</v>
      </c>
      <c r="C30" s="387" t="s">
        <v>152</v>
      </c>
      <c r="D30" s="266" t="s">
        <v>153</v>
      </c>
      <c r="E30" s="263" t="s">
        <v>154</v>
      </c>
      <c r="F30" s="263" t="s">
        <v>155</v>
      </c>
      <c r="G30" s="266" t="s">
        <v>156</v>
      </c>
      <c r="H30" s="265">
        <v>45657</v>
      </c>
      <c r="I30" s="265">
        <v>45747</v>
      </c>
      <c r="J30" s="263">
        <v>7</v>
      </c>
      <c r="K30" s="266" t="s">
        <v>24</v>
      </c>
      <c r="L30" s="266" t="s">
        <v>156</v>
      </c>
      <c r="M30" s="263">
        <v>0</v>
      </c>
      <c r="N30" s="267" t="s">
        <v>157</v>
      </c>
      <c r="O30" s="262" t="s">
        <v>26</v>
      </c>
      <c r="P30" s="110"/>
      <c r="Q30" s="7"/>
      <c r="R30" s="7"/>
      <c r="S30" s="7"/>
      <c r="T30" s="7"/>
      <c r="U30" s="7"/>
      <c r="V30" s="7"/>
      <c r="W30" s="7"/>
      <c r="X30" s="7"/>
      <c r="Y30" s="7"/>
      <c r="Z30" s="7"/>
      <c r="AA30" s="7"/>
      <c r="AB30" s="7"/>
      <c r="AC30" s="7"/>
      <c r="AD30" s="7"/>
      <c r="AE30" s="7"/>
    </row>
    <row r="31" spans="1:31" ht="69.75">
      <c r="A31" s="261">
        <v>27</v>
      </c>
      <c r="B31" s="262" t="s">
        <v>101</v>
      </c>
      <c r="C31" s="387" t="s">
        <v>158</v>
      </c>
      <c r="D31" s="266" t="s">
        <v>159</v>
      </c>
      <c r="E31" s="263" t="s">
        <v>160</v>
      </c>
      <c r="F31" s="263" t="s">
        <v>161</v>
      </c>
      <c r="G31" s="266" t="s">
        <v>162</v>
      </c>
      <c r="H31" s="263" t="s">
        <v>70</v>
      </c>
      <c r="I31" s="263" t="s">
        <v>70</v>
      </c>
      <c r="J31" s="263">
        <v>0</v>
      </c>
      <c r="K31" s="266" t="s">
        <v>24</v>
      </c>
      <c r="L31" s="266" t="s">
        <v>162</v>
      </c>
      <c r="M31" s="263">
        <v>0</v>
      </c>
      <c r="N31" s="267" t="s">
        <v>163</v>
      </c>
      <c r="O31" s="262" t="s">
        <v>76</v>
      </c>
      <c r="P31" s="110"/>
      <c r="Q31" s="7"/>
      <c r="R31" s="7"/>
      <c r="S31" s="7"/>
      <c r="T31" s="7"/>
      <c r="U31" s="7"/>
      <c r="V31" s="7"/>
      <c r="W31" s="7"/>
      <c r="X31" s="7"/>
      <c r="Y31" s="7"/>
      <c r="Z31" s="7"/>
      <c r="AA31" s="7"/>
      <c r="AB31" s="7"/>
      <c r="AC31" s="7"/>
      <c r="AD31" s="7"/>
      <c r="AE31" s="7"/>
    </row>
    <row r="32" spans="1:31" ht="66" customHeight="1">
      <c r="A32" s="261">
        <v>28</v>
      </c>
      <c r="B32" s="262" t="s">
        <v>27</v>
      </c>
      <c r="C32" s="387" t="s">
        <v>164</v>
      </c>
      <c r="D32" s="266" t="s">
        <v>165</v>
      </c>
      <c r="E32" s="263" t="s">
        <v>51</v>
      </c>
      <c r="F32" s="263" t="s">
        <v>166</v>
      </c>
      <c r="G32" s="266" t="s">
        <v>167</v>
      </c>
      <c r="H32" s="265">
        <v>45650</v>
      </c>
      <c r="I32" s="265">
        <v>45709</v>
      </c>
      <c r="J32" s="263">
        <v>22</v>
      </c>
      <c r="K32" s="266" t="s">
        <v>24</v>
      </c>
      <c r="L32" s="266" t="s">
        <v>167</v>
      </c>
      <c r="M32" s="263">
        <v>0</v>
      </c>
      <c r="N32" s="267" t="s">
        <v>168</v>
      </c>
      <c r="O32" s="262" t="s">
        <v>26</v>
      </c>
      <c r="P32" s="111"/>
      <c r="Q32" s="8"/>
      <c r="R32" s="8"/>
      <c r="S32" s="8"/>
      <c r="T32" s="8"/>
      <c r="U32" s="8"/>
      <c r="V32" s="8"/>
      <c r="W32" s="8"/>
      <c r="X32" s="8"/>
      <c r="Y32" s="8"/>
      <c r="Z32" s="8"/>
      <c r="AA32" s="8"/>
      <c r="AB32" s="8"/>
      <c r="AC32" s="8"/>
      <c r="AD32" s="8"/>
      <c r="AE32" s="8"/>
    </row>
    <row r="33" spans="1:31" ht="68.25" customHeight="1">
      <c r="A33" s="261">
        <v>29</v>
      </c>
      <c r="B33" s="262" t="s">
        <v>89</v>
      </c>
      <c r="C33" s="387" t="s">
        <v>169</v>
      </c>
      <c r="D33" s="266" t="s">
        <v>170</v>
      </c>
      <c r="E33" s="263" t="s">
        <v>92</v>
      </c>
      <c r="F33" s="263" t="s">
        <v>171</v>
      </c>
      <c r="G33" s="268">
        <v>2414308</v>
      </c>
      <c r="H33" s="265">
        <v>45650</v>
      </c>
      <c r="I33" s="265">
        <v>45660</v>
      </c>
      <c r="J33" s="263">
        <v>100</v>
      </c>
      <c r="K33" s="266" t="s">
        <v>24</v>
      </c>
      <c r="L33" s="268">
        <v>2414308</v>
      </c>
      <c r="M33" s="263">
        <v>0</v>
      </c>
      <c r="N33" s="386" t="s">
        <v>172</v>
      </c>
      <c r="O33" s="262" t="s">
        <v>26</v>
      </c>
      <c r="P33" s="111"/>
      <c r="Q33" s="8"/>
      <c r="R33" s="8"/>
      <c r="S33" s="8"/>
      <c r="T33" s="8"/>
      <c r="U33" s="8"/>
      <c r="V33" s="8"/>
      <c r="W33" s="8"/>
      <c r="X33" s="8"/>
      <c r="Y33" s="8"/>
      <c r="Z33" s="8"/>
      <c r="AA33" s="8"/>
      <c r="AB33" s="8"/>
      <c r="AC33" s="8"/>
      <c r="AD33" s="8"/>
      <c r="AE33" s="8"/>
    </row>
    <row r="34" spans="1:31" ht="87">
      <c r="A34" s="261">
        <v>30</v>
      </c>
      <c r="B34" s="262" t="s">
        <v>27</v>
      </c>
      <c r="C34" s="387" t="s">
        <v>173</v>
      </c>
      <c r="D34" s="266" t="s">
        <v>174</v>
      </c>
      <c r="E34" s="263" t="s">
        <v>175</v>
      </c>
      <c r="F34" s="263" t="s">
        <v>176</v>
      </c>
      <c r="G34" s="266" t="s">
        <v>177</v>
      </c>
      <c r="H34" s="263" t="s">
        <v>70</v>
      </c>
      <c r="I34" s="263" t="s">
        <v>70</v>
      </c>
      <c r="J34" s="263">
        <v>0</v>
      </c>
      <c r="K34" s="266" t="s">
        <v>24</v>
      </c>
      <c r="L34" s="266" t="s">
        <v>177</v>
      </c>
      <c r="M34" s="263">
        <v>0</v>
      </c>
      <c r="N34" s="267" t="s">
        <v>178</v>
      </c>
      <c r="O34" s="262" t="s">
        <v>76</v>
      </c>
      <c r="P34" s="84"/>
      <c r="Q34" s="2"/>
      <c r="R34" s="2"/>
      <c r="S34" s="2"/>
      <c r="T34" s="2"/>
      <c r="U34" s="2"/>
      <c r="V34" s="2"/>
      <c r="W34" s="2"/>
      <c r="X34" s="2"/>
      <c r="Y34" s="2"/>
      <c r="Z34" s="2"/>
      <c r="AA34" s="2"/>
      <c r="AB34" s="2"/>
      <c r="AC34" s="2"/>
      <c r="AD34" s="2"/>
      <c r="AE34" s="2"/>
    </row>
    <row r="35" spans="1:31" ht="87">
      <c r="A35" s="261">
        <v>31</v>
      </c>
      <c r="B35" s="262" t="s">
        <v>18</v>
      </c>
      <c r="C35" s="266" t="s">
        <v>179</v>
      </c>
      <c r="D35" s="266" t="s">
        <v>180</v>
      </c>
      <c r="E35" s="263" t="s">
        <v>181</v>
      </c>
      <c r="F35" s="263" t="s">
        <v>182</v>
      </c>
      <c r="G35" s="266" t="s">
        <v>183</v>
      </c>
      <c r="H35" s="265">
        <v>45657</v>
      </c>
      <c r="I35" s="265">
        <v>45688</v>
      </c>
      <c r="J35" s="263">
        <v>18</v>
      </c>
      <c r="K35" s="266" t="s">
        <v>24</v>
      </c>
      <c r="L35" s="266" t="s">
        <v>183</v>
      </c>
      <c r="M35" s="263">
        <v>0</v>
      </c>
      <c r="N35" s="267" t="s">
        <v>184</v>
      </c>
      <c r="O35" s="262" t="s">
        <v>76</v>
      </c>
      <c r="P35" s="84"/>
      <c r="Q35" s="2"/>
      <c r="R35" s="2"/>
      <c r="S35" s="2"/>
      <c r="T35" s="2"/>
      <c r="U35" s="2"/>
      <c r="V35" s="2"/>
      <c r="W35" s="2"/>
      <c r="X35" s="2"/>
      <c r="Y35" s="2"/>
      <c r="Z35" s="2"/>
      <c r="AA35" s="2"/>
      <c r="AB35" s="2"/>
      <c r="AC35" s="2"/>
      <c r="AD35" s="2"/>
      <c r="AE35" s="2"/>
    </row>
    <row r="36" spans="1:31" ht="87">
      <c r="A36" s="261">
        <v>32</v>
      </c>
      <c r="B36" s="262" t="s">
        <v>18</v>
      </c>
      <c r="C36" s="387" t="s">
        <v>179</v>
      </c>
      <c r="D36" s="266" t="s">
        <v>185</v>
      </c>
      <c r="E36" s="263" t="s">
        <v>186</v>
      </c>
      <c r="F36" s="263" t="s">
        <v>187</v>
      </c>
      <c r="G36" s="266" t="s">
        <v>188</v>
      </c>
      <c r="H36" s="265">
        <v>45660</v>
      </c>
      <c r="I36" s="265">
        <v>45688</v>
      </c>
      <c r="J36" s="263">
        <v>18</v>
      </c>
      <c r="K36" s="266" t="s">
        <v>24</v>
      </c>
      <c r="L36" s="266" t="s">
        <v>188</v>
      </c>
      <c r="M36" s="263">
        <v>0</v>
      </c>
      <c r="N36" s="267" t="s">
        <v>184</v>
      </c>
      <c r="O36" s="262" t="s">
        <v>26</v>
      </c>
      <c r="P36" s="84"/>
      <c r="Q36" s="2"/>
      <c r="R36" s="2"/>
      <c r="S36" s="2"/>
      <c r="T36" s="2"/>
      <c r="U36" s="2"/>
      <c r="V36" s="2"/>
      <c r="W36" s="2"/>
      <c r="X36" s="2"/>
      <c r="Y36" s="2"/>
      <c r="Z36" s="2"/>
      <c r="AA36" s="2"/>
      <c r="AB36" s="2"/>
      <c r="AC36" s="2"/>
      <c r="AD36" s="2"/>
      <c r="AE36" s="2"/>
    </row>
    <row r="37" spans="1:31" s="135" customFormat="1" ht="122.25">
      <c r="A37" s="261">
        <v>33</v>
      </c>
      <c r="B37" s="262" t="s">
        <v>115</v>
      </c>
      <c r="C37" s="387" t="s">
        <v>118</v>
      </c>
      <c r="D37" s="266" t="s">
        <v>189</v>
      </c>
      <c r="E37" s="263" t="s">
        <v>190</v>
      </c>
      <c r="F37" s="263" t="s">
        <v>191</v>
      </c>
      <c r="G37" s="266" t="s">
        <v>192</v>
      </c>
      <c r="H37" s="263" t="s">
        <v>70</v>
      </c>
      <c r="I37" s="263" t="s">
        <v>70</v>
      </c>
      <c r="J37" s="263">
        <v>0</v>
      </c>
      <c r="K37" s="266" t="s">
        <v>24</v>
      </c>
      <c r="L37" s="266" t="s">
        <v>192</v>
      </c>
      <c r="M37" s="263">
        <v>0</v>
      </c>
      <c r="N37" s="267" t="s">
        <v>193</v>
      </c>
      <c r="O37" s="262" t="s">
        <v>76</v>
      </c>
      <c r="P37" s="84"/>
      <c r="Q37" s="84"/>
      <c r="R37" s="84"/>
      <c r="S37" s="84"/>
      <c r="T37" s="84"/>
      <c r="U37" s="84"/>
      <c r="V37" s="84"/>
      <c r="W37" s="84"/>
      <c r="X37" s="84"/>
      <c r="Y37" s="84"/>
      <c r="Z37" s="84"/>
      <c r="AA37" s="84"/>
      <c r="AB37" s="84"/>
      <c r="AC37" s="84"/>
      <c r="AD37" s="84"/>
      <c r="AE37" s="84"/>
    </row>
    <row r="38" spans="1:31" s="155" customFormat="1" ht="69.75">
      <c r="A38" s="261">
        <v>34</v>
      </c>
      <c r="B38" s="262" t="s">
        <v>18</v>
      </c>
      <c r="C38" s="266" t="s">
        <v>194</v>
      </c>
      <c r="D38" s="263" t="s">
        <v>70</v>
      </c>
      <c r="E38" s="263" t="s">
        <v>70</v>
      </c>
      <c r="F38" s="263" t="s">
        <v>195</v>
      </c>
      <c r="G38" s="264">
        <v>12416672</v>
      </c>
      <c r="H38" s="263" t="s">
        <v>70</v>
      </c>
      <c r="I38" s="263" t="s">
        <v>70</v>
      </c>
      <c r="J38" s="263">
        <v>0</v>
      </c>
      <c r="K38" s="266" t="s">
        <v>24</v>
      </c>
      <c r="L38" s="270">
        <v>12416672</v>
      </c>
      <c r="M38" s="263">
        <v>0</v>
      </c>
      <c r="N38" s="386" t="s">
        <v>131</v>
      </c>
      <c r="O38" s="262" t="s">
        <v>76</v>
      </c>
      <c r="P38" s="154"/>
      <c r="Q38" s="154"/>
      <c r="R38" s="154"/>
      <c r="S38" s="154"/>
      <c r="T38" s="154"/>
      <c r="U38" s="154"/>
      <c r="V38" s="154"/>
      <c r="W38" s="154"/>
      <c r="X38" s="154"/>
      <c r="Y38" s="154"/>
      <c r="Z38" s="154"/>
      <c r="AA38" s="154"/>
      <c r="AB38" s="154"/>
      <c r="AC38" s="154"/>
      <c r="AD38" s="154"/>
      <c r="AE38" s="154"/>
    </row>
    <row r="39" spans="1:31" s="134" customFormat="1" ht="69.75">
      <c r="A39" s="261">
        <v>35</v>
      </c>
      <c r="B39" s="262" t="s">
        <v>18</v>
      </c>
      <c r="C39" s="266" t="s">
        <v>196</v>
      </c>
      <c r="D39" s="263" t="s">
        <v>70</v>
      </c>
      <c r="E39" s="263" t="s">
        <v>70</v>
      </c>
      <c r="F39" s="263" t="s">
        <v>197</v>
      </c>
      <c r="G39" s="266" t="s">
        <v>198</v>
      </c>
      <c r="H39" s="263" t="s">
        <v>70</v>
      </c>
      <c r="I39" s="263" t="s">
        <v>70</v>
      </c>
      <c r="J39" s="263">
        <v>0</v>
      </c>
      <c r="K39" s="266" t="s">
        <v>24</v>
      </c>
      <c r="L39" s="266" t="s">
        <v>198</v>
      </c>
      <c r="M39" s="263">
        <v>0</v>
      </c>
      <c r="N39" s="386" t="s">
        <v>199</v>
      </c>
      <c r="O39" s="262" t="s">
        <v>200</v>
      </c>
      <c r="P39" s="156"/>
      <c r="Q39" s="156"/>
      <c r="R39" s="156"/>
      <c r="S39" s="156"/>
      <c r="T39" s="156"/>
      <c r="U39" s="156"/>
      <c r="V39" s="156"/>
      <c r="W39" s="156"/>
      <c r="X39" s="156"/>
      <c r="Y39" s="156"/>
      <c r="Z39" s="156"/>
      <c r="AA39" s="156"/>
      <c r="AB39" s="156"/>
      <c r="AC39" s="156"/>
      <c r="AD39" s="156"/>
      <c r="AE39" s="156"/>
    </row>
    <row r="40" spans="1:31" s="135" customFormat="1" ht="69.75">
      <c r="A40" s="261">
        <v>46</v>
      </c>
      <c r="B40" s="262" t="s">
        <v>27</v>
      </c>
      <c r="C40" s="266" t="s">
        <v>201</v>
      </c>
      <c r="D40" s="262" t="s">
        <v>202</v>
      </c>
      <c r="E40" s="263" t="s">
        <v>203</v>
      </c>
      <c r="F40" s="263" t="s">
        <v>204</v>
      </c>
      <c r="G40" s="264">
        <v>194985070</v>
      </c>
      <c r="H40" s="265">
        <v>45517</v>
      </c>
      <c r="I40" s="265">
        <v>45723</v>
      </c>
      <c r="J40" s="276">
        <v>0.35</v>
      </c>
      <c r="K40" s="266" t="s">
        <v>24</v>
      </c>
      <c r="L40" s="264">
        <v>194985070</v>
      </c>
      <c r="M40" s="266">
        <v>1</v>
      </c>
      <c r="N40" s="267" t="s">
        <v>205</v>
      </c>
      <c r="O40" s="262" t="s">
        <v>148</v>
      </c>
      <c r="P40" s="84"/>
      <c r="Q40" s="84"/>
      <c r="R40" s="84"/>
      <c r="S40" s="84"/>
      <c r="T40" s="84"/>
      <c r="U40" s="84"/>
      <c r="V40" s="84"/>
      <c r="W40" s="84"/>
      <c r="X40" s="84"/>
      <c r="Y40" s="84"/>
      <c r="Z40" s="84"/>
      <c r="AA40" s="84"/>
      <c r="AB40" s="84"/>
      <c r="AC40" s="84"/>
      <c r="AD40" s="84"/>
      <c r="AE40" s="84"/>
    </row>
    <row r="41" spans="1:31" ht="52.5">
      <c r="A41" s="261">
        <v>47</v>
      </c>
      <c r="B41" s="262" t="s">
        <v>53</v>
      </c>
      <c r="C41" s="266" t="s">
        <v>206</v>
      </c>
      <c r="D41" s="262" t="s">
        <v>207</v>
      </c>
      <c r="E41" s="263" t="s">
        <v>208</v>
      </c>
      <c r="F41" s="263" t="s">
        <v>209</v>
      </c>
      <c r="G41" s="264">
        <v>32195100</v>
      </c>
      <c r="H41" s="265">
        <v>45531</v>
      </c>
      <c r="I41" s="265">
        <v>45626</v>
      </c>
      <c r="J41" s="276">
        <v>1</v>
      </c>
      <c r="K41" s="266" t="s">
        <v>24</v>
      </c>
      <c r="L41" s="264">
        <v>32195100</v>
      </c>
      <c r="M41" s="266">
        <v>1</v>
      </c>
      <c r="N41" s="386" t="s">
        <v>210</v>
      </c>
      <c r="O41" s="262" t="s">
        <v>211</v>
      </c>
      <c r="P41" s="2"/>
      <c r="Q41" s="2"/>
      <c r="R41" s="2"/>
      <c r="S41" s="2"/>
      <c r="T41" s="2"/>
      <c r="U41" s="2"/>
      <c r="V41" s="2"/>
      <c r="W41" s="2"/>
      <c r="X41" s="2"/>
      <c r="Y41" s="2"/>
      <c r="Z41" s="2"/>
      <c r="AA41" s="2"/>
      <c r="AB41" s="2"/>
      <c r="AC41" s="2"/>
      <c r="AD41" s="2"/>
      <c r="AE41" s="2"/>
    </row>
    <row r="42" spans="1:31" ht="52.5">
      <c r="A42" s="261">
        <v>48</v>
      </c>
      <c r="B42" s="262" t="s">
        <v>53</v>
      </c>
      <c r="C42" s="266" t="s">
        <v>206</v>
      </c>
      <c r="D42" s="262" t="s">
        <v>212</v>
      </c>
      <c r="E42" s="263" t="s">
        <v>213</v>
      </c>
      <c r="F42" s="263" t="s">
        <v>209</v>
      </c>
      <c r="G42" s="266" t="s">
        <v>214</v>
      </c>
      <c r="H42" s="265">
        <v>45526</v>
      </c>
      <c r="I42" s="265">
        <v>45626</v>
      </c>
      <c r="J42" s="276">
        <v>1</v>
      </c>
      <c r="K42" s="266" t="s">
        <v>24</v>
      </c>
      <c r="L42" s="266" t="s">
        <v>214</v>
      </c>
      <c r="M42" s="266">
        <v>1</v>
      </c>
      <c r="N42" s="386" t="s">
        <v>215</v>
      </c>
      <c r="O42" s="262" t="s">
        <v>211</v>
      </c>
      <c r="P42" s="2"/>
      <c r="Q42" s="2"/>
      <c r="R42" s="2"/>
      <c r="S42" s="2"/>
      <c r="T42" s="2"/>
      <c r="U42" s="2"/>
      <c r="V42" s="2"/>
      <c r="W42" s="2"/>
      <c r="X42" s="2"/>
      <c r="Y42" s="2"/>
      <c r="Z42" s="2"/>
      <c r="AA42" s="2"/>
      <c r="AB42" s="2"/>
      <c r="AC42" s="2"/>
      <c r="AD42" s="2"/>
      <c r="AE42" s="2"/>
    </row>
    <row r="43" spans="1:31" ht="60.75">
      <c r="A43" s="261">
        <v>49</v>
      </c>
      <c r="B43" s="262" t="s">
        <v>53</v>
      </c>
      <c r="C43" s="266" t="s">
        <v>206</v>
      </c>
      <c r="D43" s="263" t="s">
        <v>216</v>
      </c>
      <c r="E43" s="263" t="s">
        <v>217</v>
      </c>
      <c r="F43" s="263" t="s">
        <v>218</v>
      </c>
      <c r="G43" s="266" t="s">
        <v>219</v>
      </c>
      <c r="H43" s="265">
        <v>45552</v>
      </c>
      <c r="I43" s="265">
        <v>45652</v>
      </c>
      <c r="J43" s="276">
        <v>0.79</v>
      </c>
      <c r="K43" s="266" t="s">
        <v>24</v>
      </c>
      <c r="L43" s="266" t="s">
        <v>219</v>
      </c>
      <c r="M43" s="266">
        <v>1</v>
      </c>
      <c r="N43" s="386" t="s">
        <v>220</v>
      </c>
      <c r="O43" s="262" t="s">
        <v>148</v>
      </c>
      <c r="P43" s="2"/>
      <c r="Q43" s="2"/>
      <c r="R43" s="2"/>
      <c r="S43" s="2"/>
      <c r="T43" s="2"/>
      <c r="U43" s="2"/>
      <c r="V43" s="2"/>
      <c r="W43" s="2"/>
      <c r="X43" s="2"/>
      <c r="Y43" s="2"/>
      <c r="Z43" s="2"/>
      <c r="AA43" s="2"/>
      <c r="AB43" s="2"/>
      <c r="AC43" s="2"/>
      <c r="AD43" s="2"/>
      <c r="AE43" s="2"/>
    </row>
    <row r="44" spans="1:31" s="135" customFormat="1" ht="69.75">
      <c r="A44" s="261">
        <v>50</v>
      </c>
      <c r="B44" s="262" t="s">
        <v>121</v>
      </c>
      <c r="C44" s="266" t="s">
        <v>221</v>
      </c>
      <c r="D44" s="262" t="s">
        <v>222</v>
      </c>
      <c r="E44" s="263" t="s">
        <v>223</v>
      </c>
      <c r="F44" s="263" t="s">
        <v>224</v>
      </c>
      <c r="G44" s="266" t="s">
        <v>225</v>
      </c>
      <c r="H44" s="265">
        <v>45569</v>
      </c>
      <c r="I44" s="265">
        <v>45626</v>
      </c>
      <c r="J44" s="276">
        <v>1</v>
      </c>
      <c r="K44" s="266" t="s">
        <v>24</v>
      </c>
      <c r="L44" s="266" t="s">
        <v>225</v>
      </c>
      <c r="M44" s="263" t="s">
        <v>226</v>
      </c>
      <c r="N44" s="386" t="s">
        <v>227</v>
      </c>
      <c r="O44" s="262" t="s">
        <v>228</v>
      </c>
      <c r="P44" s="84"/>
      <c r="Q44" s="84"/>
      <c r="R44" s="84"/>
      <c r="S44" s="84"/>
      <c r="T44" s="84"/>
      <c r="U44" s="84"/>
      <c r="V44" s="84"/>
      <c r="W44" s="84"/>
      <c r="X44" s="84"/>
      <c r="Y44" s="84"/>
      <c r="Z44" s="84"/>
      <c r="AA44" s="84"/>
      <c r="AB44" s="84"/>
      <c r="AC44" s="84"/>
      <c r="AD44" s="84"/>
      <c r="AE44" s="84"/>
    </row>
    <row r="45" spans="1:31" s="192" customFormat="1" ht="69.75">
      <c r="A45" s="261">
        <v>51</v>
      </c>
      <c r="B45" s="262" t="s">
        <v>53</v>
      </c>
      <c r="C45" s="266" t="s">
        <v>229</v>
      </c>
      <c r="D45" s="262" t="s">
        <v>230</v>
      </c>
      <c r="E45" s="263" t="s">
        <v>231</v>
      </c>
      <c r="F45" s="263" t="s">
        <v>232</v>
      </c>
      <c r="G45" s="266" t="s">
        <v>233</v>
      </c>
      <c r="H45" s="265">
        <v>45450</v>
      </c>
      <c r="I45" s="265">
        <v>45646</v>
      </c>
      <c r="J45" s="276">
        <v>0.79</v>
      </c>
      <c r="K45" s="266" t="s">
        <v>24</v>
      </c>
      <c r="L45" s="266" t="s">
        <v>233</v>
      </c>
      <c r="M45" s="266">
        <v>1</v>
      </c>
      <c r="N45" s="386" t="s">
        <v>234</v>
      </c>
      <c r="O45" s="262" t="s">
        <v>148</v>
      </c>
      <c r="P45" s="191"/>
      <c r="Q45" s="191"/>
      <c r="R45" s="191"/>
      <c r="S45" s="191"/>
      <c r="T45" s="191"/>
      <c r="U45" s="191"/>
      <c r="V45" s="191"/>
      <c r="W45" s="191"/>
      <c r="X45" s="191"/>
      <c r="Y45" s="191"/>
      <c r="Z45" s="191"/>
      <c r="AA45" s="191"/>
      <c r="AB45" s="191"/>
      <c r="AC45" s="191"/>
      <c r="AD45" s="191"/>
      <c r="AE45" s="191"/>
    </row>
    <row r="46" spans="1:31" s="135" customFormat="1" ht="60.75">
      <c r="A46" s="261">
        <v>52</v>
      </c>
      <c r="B46" s="262" t="s">
        <v>53</v>
      </c>
      <c r="C46" s="266" t="s">
        <v>235</v>
      </c>
      <c r="D46" s="262" t="s">
        <v>236</v>
      </c>
      <c r="E46" s="263" t="s">
        <v>237</v>
      </c>
      <c r="F46" s="263" t="s">
        <v>238</v>
      </c>
      <c r="G46" s="264">
        <v>227700000</v>
      </c>
      <c r="H46" s="265">
        <v>45565</v>
      </c>
      <c r="I46" s="265">
        <v>45626</v>
      </c>
      <c r="J46" s="276">
        <v>1</v>
      </c>
      <c r="K46" s="266" t="s">
        <v>24</v>
      </c>
      <c r="L46" s="264">
        <v>227700000</v>
      </c>
      <c r="M46" s="263" t="s">
        <v>239</v>
      </c>
      <c r="N46" s="386" t="s">
        <v>240</v>
      </c>
      <c r="O46" s="262" t="s">
        <v>228</v>
      </c>
      <c r="P46" s="84"/>
      <c r="Q46" s="84"/>
      <c r="R46" s="84"/>
      <c r="S46" s="84"/>
      <c r="T46" s="84"/>
      <c r="U46" s="84"/>
      <c r="V46" s="84"/>
      <c r="W46" s="84"/>
      <c r="X46" s="84"/>
      <c r="Y46" s="84"/>
      <c r="Z46" s="84"/>
      <c r="AA46" s="84"/>
      <c r="AB46" s="84"/>
      <c r="AC46" s="84"/>
      <c r="AD46" s="84"/>
      <c r="AE46" s="84"/>
    </row>
    <row r="47" spans="1:31" ht="69.75">
      <c r="A47" s="261">
        <v>53</v>
      </c>
      <c r="B47" s="262" t="s">
        <v>27</v>
      </c>
      <c r="C47" s="266" t="s">
        <v>241</v>
      </c>
      <c r="D47" s="262" t="s">
        <v>242</v>
      </c>
      <c r="E47" s="263" t="s">
        <v>243</v>
      </c>
      <c r="F47" s="263" t="s">
        <v>244</v>
      </c>
      <c r="G47" s="264">
        <v>465006187</v>
      </c>
      <c r="H47" s="265">
        <v>45477</v>
      </c>
      <c r="I47" s="265">
        <v>45656</v>
      </c>
      <c r="J47" s="276">
        <v>0.79</v>
      </c>
      <c r="K47" s="266" t="s">
        <v>24</v>
      </c>
      <c r="L47" s="264">
        <v>465006187</v>
      </c>
      <c r="M47" s="266">
        <v>1</v>
      </c>
      <c r="N47" s="386" t="s">
        <v>245</v>
      </c>
      <c r="O47" s="262" t="s">
        <v>148</v>
      </c>
      <c r="P47" s="2"/>
      <c r="Q47" s="2"/>
      <c r="R47" s="2"/>
      <c r="S47" s="2"/>
      <c r="T47" s="2"/>
      <c r="U47" s="2"/>
      <c r="V47" s="2"/>
      <c r="W47" s="2"/>
      <c r="X47" s="2"/>
      <c r="Y47" s="2"/>
      <c r="Z47" s="2"/>
      <c r="AA47" s="2"/>
      <c r="AB47" s="2"/>
      <c r="AC47" s="2"/>
      <c r="AD47" s="2"/>
      <c r="AE47" s="2"/>
    </row>
    <row r="48" spans="1:31" ht="52.5">
      <c r="A48" s="261">
        <v>54</v>
      </c>
      <c r="B48" s="262" t="s">
        <v>27</v>
      </c>
      <c r="C48" s="263" t="s">
        <v>246</v>
      </c>
      <c r="D48" s="263" t="s">
        <v>247</v>
      </c>
      <c r="E48" s="263" t="s">
        <v>248</v>
      </c>
      <c r="F48" s="263" t="s">
        <v>249</v>
      </c>
      <c r="G48" s="388">
        <v>7249899983</v>
      </c>
      <c r="H48" s="265">
        <v>45350</v>
      </c>
      <c r="I48" s="265">
        <v>45682</v>
      </c>
      <c r="J48" s="277">
        <v>0.48</v>
      </c>
      <c r="K48" s="389">
        <v>3658106776</v>
      </c>
      <c r="L48" s="266" t="s">
        <v>250</v>
      </c>
      <c r="M48" s="263" t="s">
        <v>251</v>
      </c>
      <c r="N48" s="386" t="s">
        <v>252</v>
      </c>
      <c r="O48" s="262" t="s">
        <v>228</v>
      </c>
      <c r="P48" s="2"/>
      <c r="Q48" s="2"/>
      <c r="R48" s="2"/>
      <c r="S48" s="2"/>
      <c r="T48" s="2"/>
      <c r="U48" s="2"/>
      <c r="V48" s="2"/>
      <c r="W48" s="2"/>
      <c r="X48" s="2"/>
      <c r="Y48" s="2"/>
      <c r="Z48" s="2"/>
      <c r="AA48" s="2"/>
      <c r="AB48" s="2"/>
      <c r="AC48" s="2"/>
      <c r="AD48" s="2"/>
      <c r="AE48" s="2"/>
    </row>
    <row r="49" spans="1:31" ht="69.75">
      <c r="A49" s="261">
        <v>55</v>
      </c>
      <c r="B49" s="262" t="s">
        <v>27</v>
      </c>
      <c r="C49" s="263" t="s">
        <v>253</v>
      </c>
      <c r="D49" s="263" t="s">
        <v>254</v>
      </c>
      <c r="E49" s="263" t="s">
        <v>203</v>
      </c>
      <c r="F49" s="263" t="s">
        <v>255</v>
      </c>
      <c r="G49" s="264">
        <v>431970000</v>
      </c>
      <c r="H49" s="265">
        <v>45372</v>
      </c>
      <c r="I49" s="265">
        <v>45723</v>
      </c>
      <c r="J49" s="277">
        <v>0.35</v>
      </c>
      <c r="K49" s="266" t="s">
        <v>256</v>
      </c>
      <c r="L49" s="266" t="s">
        <v>257</v>
      </c>
      <c r="M49" s="266">
        <v>1</v>
      </c>
      <c r="N49" s="386" t="s">
        <v>258</v>
      </c>
      <c r="O49" s="262" t="s">
        <v>148</v>
      </c>
      <c r="P49" s="2"/>
      <c r="Q49" s="2"/>
      <c r="R49" s="2"/>
      <c r="S49" s="2"/>
      <c r="T49" s="2"/>
      <c r="U49" s="2"/>
      <c r="V49" s="2"/>
      <c r="W49" s="2"/>
      <c r="X49" s="2"/>
      <c r="Y49" s="2"/>
      <c r="Z49" s="2"/>
      <c r="AA49" s="2"/>
      <c r="AB49" s="2"/>
      <c r="AC49" s="2"/>
      <c r="AD49" s="2"/>
      <c r="AE49" s="2"/>
    </row>
    <row r="50" spans="1:31" ht="69.75">
      <c r="A50" s="261">
        <v>56</v>
      </c>
      <c r="B50" s="262" t="s">
        <v>53</v>
      </c>
      <c r="C50" s="263" t="s">
        <v>229</v>
      </c>
      <c r="D50" s="263" t="s">
        <v>230</v>
      </c>
      <c r="E50" s="263" t="s">
        <v>231</v>
      </c>
      <c r="F50" s="263" t="s">
        <v>232</v>
      </c>
      <c r="G50" s="264">
        <v>925647000</v>
      </c>
      <c r="H50" s="265">
        <v>45450</v>
      </c>
      <c r="I50" s="265">
        <v>45646</v>
      </c>
      <c r="J50" s="277">
        <v>0.89</v>
      </c>
      <c r="K50" s="266" t="s">
        <v>24</v>
      </c>
      <c r="L50" s="268">
        <v>925647000</v>
      </c>
      <c r="M50" s="266">
        <v>1</v>
      </c>
      <c r="N50" s="386" t="s">
        <v>234</v>
      </c>
      <c r="O50" s="262" t="s">
        <v>148</v>
      </c>
      <c r="P50" s="2"/>
      <c r="Q50" s="2"/>
      <c r="R50" s="2"/>
      <c r="S50" s="2"/>
      <c r="T50" s="2"/>
      <c r="U50" s="2"/>
      <c r="V50" s="2"/>
      <c r="W50" s="2"/>
      <c r="X50" s="2"/>
      <c r="Y50" s="2"/>
      <c r="Z50" s="2"/>
      <c r="AA50" s="2"/>
      <c r="AB50" s="2"/>
      <c r="AC50" s="2"/>
      <c r="AD50" s="2"/>
      <c r="AE50" s="2"/>
    </row>
    <row r="51" spans="1:31" ht="69.75">
      <c r="A51" s="261">
        <v>57</v>
      </c>
      <c r="B51" s="262" t="s">
        <v>27</v>
      </c>
      <c r="C51" s="263" t="s">
        <v>259</v>
      </c>
      <c r="D51" s="266" t="s">
        <v>260</v>
      </c>
      <c r="E51" s="263" t="s">
        <v>261</v>
      </c>
      <c r="F51" s="263" t="s">
        <v>262</v>
      </c>
      <c r="G51" s="266">
        <v>63395500</v>
      </c>
      <c r="H51" s="265">
        <v>45362</v>
      </c>
      <c r="I51" s="265">
        <v>45647</v>
      </c>
      <c r="J51" s="277">
        <v>1</v>
      </c>
      <c r="K51" s="266" t="s">
        <v>263</v>
      </c>
      <c r="L51" s="266" t="s">
        <v>264</v>
      </c>
      <c r="M51" s="266">
        <v>1</v>
      </c>
      <c r="N51" s="386" t="s">
        <v>265</v>
      </c>
      <c r="O51" s="262" t="s">
        <v>266</v>
      </c>
      <c r="P51" s="2"/>
      <c r="Q51" s="2"/>
      <c r="R51" s="2"/>
      <c r="S51" s="2"/>
      <c r="T51" s="2"/>
      <c r="U51" s="2"/>
      <c r="V51" s="2"/>
      <c r="W51" s="2"/>
      <c r="X51" s="2"/>
      <c r="Y51" s="2"/>
      <c r="Z51" s="2"/>
      <c r="AA51" s="2"/>
      <c r="AB51" s="2"/>
      <c r="AC51" s="2"/>
      <c r="AD51" s="2"/>
      <c r="AE51" s="2"/>
    </row>
    <row r="52" spans="1:31" ht="87">
      <c r="A52" s="261">
        <v>58</v>
      </c>
      <c r="B52" s="262" t="s">
        <v>27</v>
      </c>
      <c r="C52" s="266" t="s">
        <v>267</v>
      </c>
      <c r="D52" s="266" t="s">
        <v>268</v>
      </c>
      <c r="E52" s="263" t="s">
        <v>269</v>
      </c>
      <c r="F52" s="263" t="s">
        <v>270</v>
      </c>
      <c r="G52" s="268">
        <v>1022530671.17</v>
      </c>
      <c r="H52" s="265">
        <v>45404</v>
      </c>
      <c r="I52" s="271">
        <v>45653</v>
      </c>
      <c r="J52" s="266" t="s">
        <v>257</v>
      </c>
      <c r="K52" s="266" t="s">
        <v>24</v>
      </c>
      <c r="L52" s="268">
        <v>1022530671.17</v>
      </c>
      <c r="M52" s="266">
        <v>1</v>
      </c>
      <c r="N52" s="386" t="s">
        <v>271</v>
      </c>
      <c r="O52" s="262" t="s">
        <v>266</v>
      </c>
      <c r="P52" s="2"/>
      <c r="Q52" s="2"/>
      <c r="R52" s="2"/>
      <c r="S52" s="2"/>
      <c r="T52" s="2"/>
      <c r="U52" s="2"/>
      <c r="V52" s="2"/>
      <c r="W52" s="2"/>
      <c r="X52" s="2"/>
      <c r="Y52" s="2"/>
      <c r="Z52" s="2"/>
      <c r="AA52" s="2"/>
      <c r="AB52" s="2"/>
      <c r="AC52" s="2"/>
      <c r="AD52" s="2"/>
      <c r="AE52" s="2"/>
    </row>
    <row r="53" spans="1:31" ht="87">
      <c r="A53" s="261">
        <v>59</v>
      </c>
      <c r="B53" s="262" t="s">
        <v>27</v>
      </c>
      <c r="C53" s="266" t="s">
        <v>272</v>
      </c>
      <c r="D53" s="266" t="s">
        <v>273</v>
      </c>
      <c r="E53" s="263" t="s">
        <v>274</v>
      </c>
      <c r="F53" s="263" t="s">
        <v>275</v>
      </c>
      <c r="G53" s="264">
        <v>79336390</v>
      </c>
      <c r="H53" s="271">
        <v>45406</v>
      </c>
      <c r="I53" s="271">
        <v>45653</v>
      </c>
      <c r="J53" s="266" t="s">
        <v>276</v>
      </c>
      <c r="K53" s="266" t="s">
        <v>24</v>
      </c>
      <c r="L53" s="264">
        <v>79336390</v>
      </c>
      <c r="M53" s="263">
        <v>1</v>
      </c>
      <c r="N53" s="386" t="s">
        <v>277</v>
      </c>
      <c r="O53" s="262" t="s">
        <v>266</v>
      </c>
      <c r="P53" s="2"/>
      <c r="Q53" s="2"/>
      <c r="R53" s="2"/>
      <c r="S53" s="2"/>
      <c r="T53" s="2"/>
      <c r="U53" s="2"/>
      <c r="V53" s="2"/>
      <c r="W53" s="2"/>
      <c r="X53" s="2"/>
      <c r="Y53" s="2"/>
      <c r="Z53" s="2"/>
      <c r="AA53" s="2"/>
      <c r="AB53" s="2"/>
      <c r="AC53" s="2"/>
      <c r="AD53" s="2"/>
      <c r="AE53" s="2"/>
    </row>
    <row r="54" spans="1:31" ht="52.5">
      <c r="A54" s="261">
        <v>60</v>
      </c>
      <c r="B54" s="262" t="s">
        <v>278</v>
      </c>
      <c r="C54" s="262" t="s">
        <v>279</v>
      </c>
      <c r="D54" s="266" t="s">
        <v>280</v>
      </c>
      <c r="E54" s="263" t="s">
        <v>281</v>
      </c>
      <c r="F54" s="263" t="s">
        <v>282</v>
      </c>
      <c r="G54" s="264">
        <v>22015000</v>
      </c>
      <c r="H54" s="271">
        <v>45406</v>
      </c>
      <c r="I54" s="271">
        <v>45646</v>
      </c>
      <c r="J54" s="277">
        <v>1</v>
      </c>
      <c r="K54" s="268">
        <v>13090000</v>
      </c>
      <c r="L54" s="266" t="s">
        <v>283</v>
      </c>
      <c r="M54" s="263">
        <v>1</v>
      </c>
      <c r="N54" s="386" t="s">
        <v>284</v>
      </c>
      <c r="O54" s="262" t="s">
        <v>266</v>
      </c>
      <c r="P54" s="2"/>
      <c r="Q54" s="2"/>
      <c r="R54" s="2"/>
      <c r="S54" s="2"/>
      <c r="T54" s="2"/>
      <c r="U54" s="2"/>
      <c r="V54" s="2"/>
      <c r="W54" s="2"/>
      <c r="X54" s="2"/>
      <c r="Y54" s="2"/>
      <c r="Z54" s="2"/>
      <c r="AA54" s="2"/>
      <c r="AB54" s="2"/>
      <c r="AC54" s="2"/>
      <c r="AD54" s="2"/>
      <c r="AE54" s="2"/>
    </row>
    <row r="55" spans="1:31" ht="87">
      <c r="A55" s="261">
        <v>61</v>
      </c>
      <c r="B55" s="262" t="s">
        <v>53</v>
      </c>
      <c r="C55" s="262" t="s">
        <v>285</v>
      </c>
      <c r="D55" s="266" t="s">
        <v>286</v>
      </c>
      <c r="E55" s="263" t="s">
        <v>287</v>
      </c>
      <c r="F55" s="263" t="s">
        <v>288</v>
      </c>
      <c r="G55" s="268">
        <v>213139936.72</v>
      </c>
      <c r="H55" s="271">
        <v>45411</v>
      </c>
      <c r="I55" s="271">
        <v>45646</v>
      </c>
      <c r="J55" s="277">
        <v>1</v>
      </c>
      <c r="K55" s="266" t="s">
        <v>24</v>
      </c>
      <c r="L55" s="268">
        <v>213139936.72</v>
      </c>
      <c r="M55" s="263" t="s">
        <v>289</v>
      </c>
      <c r="N55" s="386" t="s">
        <v>290</v>
      </c>
      <c r="O55" s="262" t="s">
        <v>228</v>
      </c>
      <c r="P55" s="2"/>
      <c r="Q55" s="2"/>
      <c r="R55" s="2"/>
      <c r="S55" s="2"/>
      <c r="T55" s="2"/>
      <c r="U55" s="2"/>
      <c r="V55" s="2"/>
      <c r="W55" s="2"/>
      <c r="X55" s="2"/>
      <c r="Y55" s="2"/>
      <c r="Z55" s="2"/>
      <c r="AA55" s="2"/>
      <c r="AB55" s="2"/>
      <c r="AC55" s="2"/>
      <c r="AD55" s="2"/>
      <c r="AE55" s="2"/>
    </row>
    <row r="56" spans="1:31" ht="69.75">
      <c r="A56" s="261">
        <v>62</v>
      </c>
      <c r="B56" s="262" t="s">
        <v>53</v>
      </c>
      <c r="C56" s="262" t="s">
        <v>291</v>
      </c>
      <c r="D56" s="266" t="s">
        <v>292</v>
      </c>
      <c r="E56" s="263" t="s">
        <v>293</v>
      </c>
      <c r="F56" s="263" t="s">
        <v>294</v>
      </c>
      <c r="G56" s="264">
        <v>198978986</v>
      </c>
      <c r="H56" s="271">
        <v>45448</v>
      </c>
      <c r="I56" s="271">
        <v>45688</v>
      </c>
      <c r="J56" s="266" t="s">
        <v>295</v>
      </c>
      <c r="K56" s="266" t="s">
        <v>296</v>
      </c>
      <c r="L56" s="268">
        <v>177157850.09</v>
      </c>
      <c r="M56" s="263">
        <v>1</v>
      </c>
      <c r="N56" s="386" t="s">
        <v>297</v>
      </c>
      <c r="O56" s="262" t="s">
        <v>148</v>
      </c>
      <c r="P56" s="2"/>
      <c r="Q56" s="2"/>
      <c r="R56" s="2"/>
      <c r="S56" s="2"/>
      <c r="T56" s="2"/>
      <c r="U56" s="2"/>
      <c r="V56" s="2"/>
      <c r="W56" s="2"/>
      <c r="X56" s="2"/>
      <c r="Y56" s="2"/>
      <c r="Z56" s="2"/>
      <c r="AA56" s="2"/>
      <c r="AB56" s="2"/>
      <c r="AC56" s="2"/>
      <c r="AD56" s="2"/>
      <c r="AE56" s="2"/>
    </row>
    <row r="57" spans="1:31" ht="87">
      <c r="A57" s="261">
        <v>63</v>
      </c>
      <c r="B57" s="262" t="s">
        <v>53</v>
      </c>
      <c r="C57" s="262" t="s">
        <v>298</v>
      </c>
      <c r="D57" s="266" t="s">
        <v>299</v>
      </c>
      <c r="E57" s="263" t="s">
        <v>300</v>
      </c>
      <c r="F57" s="263" t="s">
        <v>301</v>
      </c>
      <c r="G57" s="264">
        <v>160526315</v>
      </c>
      <c r="H57" s="265">
        <v>45448</v>
      </c>
      <c r="I57" s="265">
        <v>45687</v>
      </c>
      <c r="J57" s="266" t="s">
        <v>295</v>
      </c>
      <c r="K57" s="268">
        <v>37232946</v>
      </c>
      <c r="L57" s="268">
        <v>123293369</v>
      </c>
      <c r="M57" s="263">
        <v>1</v>
      </c>
      <c r="N57" s="386" t="s">
        <v>302</v>
      </c>
      <c r="O57" s="262" t="s">
        <v>148</v>
      </c>
      <c r="P57" s="2"/>
      <c r="Q57" s="2"/>
      <c r="R57" s="2"/>
      <c r="S57" s="2"/>
      <c r="T57" s="2"/>
      <c r="U57" s="2"/>
      <c r="V57" s="2"/>
      <c r="W57" s="2"/>
      <c r="X57" s="2"/>
      <c r="Y57" s="2"/>
      <c r="Z57" s="2"/>
      <c r="AA57" s="2"/>
      <c r="AB57" s="2"/>
      <c r="AC57" s="2"/>
      <c r="AD57" s="2"/>
      <c r="AE57" s="2"/>
    </row>
    <row r="58" spans="1:31" ht="87">
      <c r="A58" s="261">
        <v>64</v>
      </c>
      <c r="B58" s="262" t="s">
        <v>101</v>
      </c>
      <c r="C58" s="262" t="s">
        <v>303</v>
      </c>
      <c r="D58" s="266" t="s">
        <v>304</v>
      </c>
      <c r="E58" s="263" t="s">
        <v>305</v>
      </c>
      <c r="F58" s="263" t="s">
        <v>306</v>
      </c>
      <c r="G58" s="264">
        <v>55616000</v>
      </c>
      <c r="H58" s="265">
        <v>45505</v>
      </c>
      <c r="I58" s="265">
        <v>45646</v>
      </c>
      <c r="J58" s="277">
        <v>1</v>
      </c>
      <c r="K58" s="266" t="s">
        <v>24</v>
      </c>
      <c r="L58" s="268">
        <v>55616000</v>
      </c>
      <c r="M58" s="263" t="s">
        <v>307</v>
      </c>
      <c r="N58" s="386" t="s">
        <v>308</v>
      </c>
      <c r="O58" s="262" t="s">
        <v>228</v>
      </c>
      <c r="P58" s="2"/>
      <c r="Q58" s="2"/>
      <c r="R58" s="2"/>
      <c r="S58" s="2"/>
      <c r="T58" s="2"/>
      <c r="U58" s="2"/>
      <c r="V58" s="2"/>
      <c r="W58" s="2"/>
      <c r="X58" s="2"/>
      <c r="Y58" s="2"/>
      <c r="Z58" s="2"/>
      <c r="AA58" s="2"/>
      <c r="AB58" s="2"/>
      <c r="AC58" s="2"/>
      <c r="AD58" s="2"/>
      <c r="AE58" s="2"/>
    </row>
    <row r="59" spans="1:31" ht="52.5">
      <c r="A59" s="261">
        <v>65</v>
      </c>
      <c r="B59" s="262" t="s">
        <v>53</v>
      </c>
      <c r="C59" s="262" t="s">
        <v>309</v>
      </c>
      <c r="D59" s="266" t="s">
        <v>310</v>
      </c>
      <c r="E59" s="263" t="s">
        <v>311</v>
      </c>
      <c r="F59" s="263" t="s">
        <v>312</v>
      </c>
      <c r="G59" s="264">
        <v>1146893293</v>
      </c>
      <c r="H59" s="265">
        <v>45513</v>
      </c>
      <c r="I59" s="265">
        <v>45687</v>
      </c>
      <c r="J59" s="266" t="s">
        <v>295</v>
      </c>
      <c r="K59" s="266" t="s">
        <v>24</v>
      </c>
      <c r="L59" s="268">
        <v>1146893293</v>
      </c>
      <c r="M59" s="263">
        <v>1</v>
      </c>
      <c r="N59" s="386" t="s">
        <v>313</v>
      </c>
      <c r="O59" s="262" t="s">
        <v>148</v>
      </c>
      <c r="P59" s="2"/>
      <c r="Q59" s="2"/>
      <c r="R59" s="2"/>
      <c r="S59" s="2"/>
      <c r="T59" s="2"/>
      <c r="U59" s="2"/>
      <c r="V59" s="2"/>
      <c r="W59" s="2"/>
      <c r="X59" s="2"/>
      <c r="Y59" s="2"/>
      <c r="Z59" s="2"/>
      <c r="AA59" s="2"/>
      <c r="AB59" s="2"/>
      <c r="AC59" s="2"/>
      <c r="AD59" s="2"/>
      <c r="AE59" s="2"/>
    </row>
    <row r="60" spans="1:31" ht="52.5">
      <c r="A60" s="261">
        <v>66</v>
      </c>
      <c r="B60" s="262" t="s">
        <v>53</v>
      </c>
      <c r="C60" s="262" t="s">
        <v>314</v>
      </c>
      <c r="D60" s="266" t="s">
        <v>315</v>
      </c>
      <c r="E60" s="263" t="s">
        <v>85</v>
      </c>
      <c r="F60" s="263" t="s">
        <v>316</v>
      </c>
      <c r="G60" s="268">
        <v>1490758376.52</v>
      </c>
      <c r="H60" s="265">
        <v>45509</v>
      </c>
      <c r="I60" s="265">
        <v>45838</v>
      </c>
      <c r="J60" s="263" t="s">
        <v>317</v>
      </c>
      <c r="K60" s="266" t="s">
        <v>24</v>
      </c>
      <c r="L60" s="268">
        <v>1490758376.52</v>
      </c>
      <c r="M60" s="263">
        <v>1</v>
      </c>
      <c r="N60" s="386" t="s">
        <v>318</v>
      </c>
      <c r="O60" s="262" t="s">
        <v>148</v>
      </c>
      <c r="P60" s="2"/>
      <c r="Q60" s="2"/>
      <c r="R60" s="2"/>
      <c r="S60" s="2"/>
      <c r="T60" s="2"/>
      <c r="U60" s="2"/>
      <c r="V60" s="2"/>
      <c r="W60" s="2"/>
      <c r="X60" s="2"/>
      <c r="Y60" s="2"/>
      <c r="Z60" s="2"/>
      <c r="AA60" s="2"/>
      <c r="AB60" s="2"/>
      <c r="AC60" s="2"/>
      <c r="AD60" s="2"/>
      <c r="AE60" s="2"/>
    </row>
    <row r="61" spans="1:31" ht="52.5">
      <c r="A61" s="261">
        <v>67</v>
      </c>
      <c r="B61" s="262" t="s">
        <v>53</v>
      </c>
      <c r="C61" s="262" t="s">
        <v>206</v>
      </c>
      <c r="D61" s="266" t="s">
        <v>319</v>
      </c>
      <c r="E61" s="263" t="s">
        <v>320</v>
      </c>
      <c r="F61" s="263" t="s">
        <v>321</v>
      </c>
      <c r="G61" s="264">
        <v>135336466</v>
      </c>
      <c r="H61" s="265">
        <v>45533</v>
      </c>
      <c r="I61" s="265">
        <v>45329</v>
      </c>
      <c r="J61" s="263" t="s">
        <v>322</v>
      </c>
      <c r="K61" s="266" t="s">
        <v>24</v>
      </c>
      <c r="L61" s="266" t="s">
        <v>323</v>
      </c>
      <c r="M61" s="263">
        <v>1</v>
      </c>
      <c r="N61" s="386" t="s">
        <v>324</v>
      </c>
      <c r="O61" s="262" t="s">
        <v>148</v>
      </c>
      <c r="P61" s="2"/>
      <c r="Q61" s="2"/>
      <c r="R61" s="2"/>
      <c r="S61" s="2"/>
      <c r="T61" s="2"/>
      <c r="U61" s="2"/>
      <c r="V61" s="2"/>
      <c r="W61" s="2"/>
      <c r="X61" s="2"/>
      <c r="Y61" s="2"/>
      <c r="Z61" s="2"/>
      <c r="AA61" s="2"/>
      <c r="AB61" s="2"/>
      <c r="AC61" s="2"/>
      <c r="AD61" s="2"/>
      <c r="AE61" s="2"/>
    </row>
    <row r="62" spans="1:31" ht="69.75">
      <c r="A62" s="261">
        <v>68</v>
      </c>
      <c r="B62" s="262" t="s">
        <v>53</v>
      </c>
      <c r="C62" s="262" t="s">
        <v>325</v>
      </c>
      <c r="D62" s="266" t="s">
        <v>326</v>
      </c>
      <c r="E62" s="263" t="s">
        <v>51</v>
      </c>
      <c r="F62" s="263" t="s">
        <v>327</v>
      </c>
      <c r="G62" s="266" t="s">
        <v>328</v>
      </c>
      <c r="H62" s="265">
        <v>45544</v>
      </c>
      <c r="I62" s="265">
        <v>45695</v>
      </c>
      <c r="J62" s="263" t="s">
        <v>322</v>
      </c>
      <c r="K62" s="266" t="s">
        <v>24</v>
      </c>
      <c r="L62" s="266" t="s">
        <v>328</v>
      </c>
      <c r="M62" s="263" t="s">
        <v>329</v>
      </c>
      <c r="N62" s="267" t="s">
        <v>330</v>
      </c>
      <c r="O62" s="262" t="s">
        <v>228</v>
      </c>
      <c r="P62" s="2"/>
      <c r="Q62" s="2"/>
      <c r="R62" s="2"/>
      <c r="S62" s="2"/>
      <c r="T62" s="2"/>
      <c r="U62" s="2"/>
      <c r="V62" s="2"/>
      <c r="W62" s="2"/>
      <c r="X62" s="2"/>
      <c r="Y62" s="2"/>
      <c r="Z62" s="2"/>
      <c r="AA62" s="2"/>
      <c r="AB62" s="2"/>
      <c r="AC62" s="2"/>
      <c r="AD62" s="2"/>
      <c r="AE62" s="2"/>
    </row>
    <row r="63" spans="1:31" ht="52.5">
      <c r="A63" s="261">
        <v>69</v>
      </c>
      <c r="B63" s="262" t="s">
        <v>53</v>
      </c>
      <c r="C63" s="262" t="s">
        <v>325</v>
      </c>
      <c r="D63" s="266" t="s">
        <v>331</v>
      </c>
      <c r="E63" s="263" t="s">
        <v>231</v>
      </c>
      <c r="F63" s="263" t="s">
        <v>332</v>
      </c>
      <c r="G63" s="268">
        <v>492429283.69999999</v>
      </c>
      <c r="H63" s="263" t="s">
        <v>333</v>
      </c>
      <c r="I63" s="265">
        <v>45672</v>
      </c>
      <c r="J63" s="263" t="s">
        <v>334</v>
      </c>
      <c r="K63" s="266" t="s">
        <v>24</v>
      </c>
      <c r="L63" s="268">
        <v>492429283.69999999</v>
      </c>
      <c r="M63" s="263" t="s">
        <v>335</v>
      </c>
      <c r="N63" s="267" t="s">
        <v>330</v>
      </c>
      <c r="O63" s="262" t="s">
        <v>228</v>
      </c>
      <c r="P63" s="2"/>
      <c r="Q63" s="2"/>
      <c r="R63" s="2"/>
      <c r="S63" s="2"/>
      <c r="T63" s="2"/>
      <c r="U63" s="2"/>
      <c r="V63" s="2"/>
      <c r="W63" s="2"/>
      <c r="X63" s="2"/>
      <c r="Y63" s="2"/>
      <c r="Z63" s="2"/>
      <c r="AA63" s="2"/>
      <c r="AB63" s="2"/>
      <c r="AC63" s="2"/>
      <c r="AD63" s="2"/>
      <c r="AE63" s="2"/>
    </row>
    <row r="64" spans="1:31" ht="60.75">
      <c r="A64" s="261">
        <v>70</v>
      </c>
      <c r="B64" s="262" t="s">
        <v>53</v>
      </c>
      <c r="C64" s="262" t="s">
        <v>336</v>
      </c>
      <c r="D64" s="266" t="s">
        <v>337</v>
      </c>
      <c r="E64" s="263" t="s">
        <v>338</v>
      </c>
      <c r="F64" s="263" t="s">
        <v>339</v>
      </c>
      <c r="G64" s="266" t="s">
        <v>340</v>
      </c>
      <c r="H64" s="265">
        <v>45552</v>
      </c>
      <c r="I64" s="265">
        <v>45684</v>
      </c>
      <c r="J64" s="263" t="s">
        <v>341</v>
      </c>
      <c r="K64" s="266" t="s">
        <v>24</v>
      </c>
      <c r="L64" s="266" t="s">
        <v>342</v>
      </c>
      <c r="M64" s="263">
        <v>1</v>
      </c>
      <c r="N64" s="386" t="s">
        <v>343</v>
      </c>
      <c r="O64" s="262" t="s">
        <v>148</v>
      </c>
      <c r="P64" s="2"/>
      <c r="Q64" s="2"/>
      <c r="R64" s="2"/>
      <c r="S64" s="2"/>
      <c r="T64" s="2"/>
      <c r="U64" s="2"/>
      <c r="V64" s="2"/>
      <c r="W64" s="2"/>
      <c r="X64" s="2"/>
      <c r="Y64" s="2"/>
      <c r="Z64" s="2"/>
      <c r="AA64" s="2"/>
      <c r="AB64" s="2"/>
      <c r="AC64" s="2"/>
      <c r="AD64" s="2"/>
      <c r="AE64" s="2"/>
    </row>
    <row r="65" spans="1:31" ht="60.75">
      <c r="A65" s="261">
        <v>71</v>
      </c>
      <c r="B65" s="262" t="s">
        <v>53</v>
      </c>
      <c r="C65" s="262" t="s">
        <v>336</v>
      </c>
      <c r="D65" s="266" t="s">
        <v>344</v>
      </c>
      <c r="E65" s="263" t="s">
        <v>85</v>
      </c>
      <c r="F65" s="263" t="s">
        <v>345</v>
      </c>
      <c r="G65" s="266" t="s">
        <v>346</v>
      </c>
      <c r="H65" s="265">
        <v>45552</v>
      </c>
      <c r="I65" s="265">
        <v>45716</v>
      </c>
      <c r="J65" s="263" t="s">
        <v>347</v>
      </c>
      <c r="K65" s="266" t="s">
        <v>24</v>
      </c>
      <c r="L65" s="266" t="s">
        <v>346</v>
      </c>
      <c r="M65" s="263">
        <v>1</v>
      </c>
      <c r="N65" s="386" t="s">
        <v>343</v>
      </c>
      <c r="O65" s="262" t="s">
        <v>148</v>
      </c>
      <c r="P65" s="2"/>
      <c r="Q65" s="2"/>
      <c r="R65" s="2"/>
      <c r="S65" s="2"/>
      <c r="T65" s="2"/>
      <c r="U65" s="2"/>
      <c r="V65" s="2"/>
      <c r="W65" s="2"/>
      <c r="X65" s="2"/>
      <c r="Y65" s="2"/>
      <c r="Z65" s="2"/>
      <c r="AA65" s="2"/>
      <c r="AB65" s="2"/>
      <c r="AC65" s="2"/>
      <c r="AD65" s="2"/>
      <c r="AE65" s="2"/>
    </row>
    <row r="66" spans="1:31" ht="60.75">
      <c r="A66" s="261">
        <v>72</v>
      </c>
      <c r="B66" s="262" t="s">
        <v>53</v>
      </c>
      <c r="C66" s="262" t="s">
        <v>348</v>
      </c>
      <c r="D66" s="266" t="s">
        <v>349</v>
      </c>
      <c r="E66" s="263" t="s">
        <v>350</v>
      </c>
      <c r="F66" s="263" t="s">
        <v>351</v>
      </c>
      <c r="G66" s="268">
        <v>269875582.26999998</v>
      </c>
      <c r="H66" s="265">
        <v>45565</v>
      </c>
      <c r="I66" s="265">
        <v>45744</v>
      </c>
      <c r="J66" s="263" t="s">
        <v>352</v>
      </c>
      <c r="K66" s="266" t="s">
        <v>24</v>
      </c>
      <c r="L66" s="268">
        <v>269875582.26999998</v>
      </c>
      <c r="M66" s="263" t="s">
        <v>353</v>
      </c>
      <c r="N66" s="386" t="s">
        <v>354</v>
      </c>
      <c r="O66" s="262" t="s">
        <v>228</v>
      </c>
      <c r="P66" s="2"/>
      <c r="Q66" s="2"/>
      <c r="R66" s="2"/>
      <c r="S66" s="2"/>
      <c r="T66" s="2"/>
      <c r="U66" s="2"/>
      <c r="V66" s="2"/>
      <c r="W66" s="2"/>
      <c r="X66" s="2"/>
      <c r="Y66" s="2"/>
      <c r="Z66" s="2"/>
      <c r="AA66" s="2"/>
      <c r="AB66" s="2"/>
      <c r="AC66" s="2"/>
      <c r="AD66" s="2"/>
      <c r="AE66" s="2"/>
    </row>
    <row r="67" spans="1:31" ht="60.75">
      <c r="A67" s="261">
        <v>73</v>
      </c>
      <c r="B67" s="262" t="s">
        <v>53</v>
      </c>
      <c r="C67" s="262" t="s">
        <v>355</v>
      </c>
      <c r="D67" s="266" t="s">
        <v>356</v>
      </c>
      <c r="E67" s="263" t="s">
        <v>357</v>
      </c>
      <c r="F67" s="263" t="s">
        <v>358</v>
      </c>
      <c r="G67" s="264">
        <v>215300000</v>
      </c>
      <c r="H67" s="265">
        <v>45568</v>
      </c>
      <c r="I67" s="265">
        <v>45716</v>
      </c>
      <c r="J67" s="263" t="s">
        <v>352</v>
      </c>
      <c r="K67" s="266" t="s">
        <v>24</v>
      </c>
      <c r="L67" s="264">
        <v>215300000</v>
      </c>
      <c r="M67" s="263">
        <v>1</v>
      </c>
      <c r="N67" s="386" t="s">
        <v>359</v>
      </c>
      <c r="O67" s="262" t="s">
        <v>148</v>
      </c>
      <c r="P67" s="2"/>
      <c r="Q67" s="2"/>
      <c r="R67" s="2"/>
      <c r="S67" s="2"/>
      <c r="T67" s="2"/>
      <c r="U67" s="2"/>
      <c r="V67" s="2"/>
      <c r="W67" s="2"/>
      <c r="X67" s="2"/>
      <c r="Y67" s="2"/>
      <c r="Z67" s="2"/>
      <c r="AA67" s="2"/>
      <c r="AB67" s="2"/>
      <c r="AC67" s="2"/>
      <c r="AD67" s="2"/>
      <c r="AE67" s="2"/>
    </row>
    <row r="68" spans="1:31" ht="60.75">
      <c r="A68" s="261">
        <v>74</v>
      </c>
      <c r="B68" s="262" t="s">
        <v>53</v>
      </c>
      <c r="C68" s="262" t="s">
        <v>355</v>
      </c>
      <c r="D68" s="266" t="s">
        <v>360</v>
      </c>
      <c r="E68" s="263" t="s">
        <v>361</v>
      </c>
      <c r="F68" s="263" t="s">
        <v>362</v>
      </c>
      <c r="G68" s="264">
        <v>350759239</v>
      </c>
      <c r="H68" s="265">
        <v>45565</v>
      </c>
      <c r="I68" s="265">
        <v>45657</v>
      </c>
      <c r="J68" s="263" t="s">
        <v>363</v>
      </c>
      <c r="K68" s="266" t="s">
        <v>24</v>
      </c>
      <c r="L68" s="264">
        <v>350759239</v>
      </c>
      <c r="M68" s="263">
        <v>1</v>
      </c>
      <c r="N68" s="386" t="s">
        <v>359</v>
      </c>
      <c r="O68" s="262" t="s">
        <v>148</v>
      </c>
      <c r="P68" s="2"/>
      <c r="Q68" s="2"/>
      <c r="R68" s="2"/>
      <c r="S68" s="2"/>
      <c r="T68" s="2"/>
      <c r="U68" s="2"/>
      <c r="V68" s="2"/>
      <c r="W68" s="2"/>
      <c r="X68" s="2"/>
      <c r="Y68" s="2"/>
      <c r="Z68" s="2"/>
      <c r="AA68" s="2"/>
      <c r="AB68" s="2"/>
      <c r="AC68" s="2"/>
      <c r="AD68" s="2"/>
      <c r="AE68" s="2"/>
    </row>
    <row r="69" spans="1:31" ht="60.75">
      <c r="A69" s="261">
        <v>75</v>
      </c>
      <c r="B69" s="262" t="s">
        <v>53</v>
      </c>
      <c r="C69" s="262" t="s">
        <v>364</v>
      </c>
      <c r="D69" s="266" t="s">
        <v>365</v>
      </c>
      <c r="E69" s="263" t="s">
        <v>366</v>
      </c>
      <c r="F69" s="263" t="s">
        <v>367</v>
      </c>
      <c r="G69" s="264">
        <v>42000000</v>
      </c>
      <c r="H69" s="265">
        <v>45954</v>
      </c>
      <c r="I69" s="265">
        <v>45677</v>
      </c>
      <c r="J69" s="263" t="s">
        <v>334</v>
      </c>
      <c r="K69" s="266" t="s">
        <v>24</v>
      </c>
      <c r="L69" s="264">
        <v>42000000</v>
      </c>
      <c r="M69" s="263">
        <v>1</v>
      </c>
      <c r="N69" s="386" t="s">
        <v>368</v>
      </c>
      <c r="O69" s="262" t="s">
        <v>148</v>
      </c>
      <c r="P69" s="2"/>
      <c r="Q69" s="2"/>
      <c r="R69" s="2"/>
      <c r="S69" s="2"/>
      <c r="T69" s="2"/>
      <c r="U69" s="2"/>
      <c r="V69" s="2"/>
      <c r="W69" s="2"/>
      <c r="X69" s="2"/>
      <c r="Y69" s="2"/>
      <c r="Z69" s="2"/>
      <c r="AA69" s="2"/>
      <c r="AB69" s="2"/>
      <c r="AC69" s="2"/>
      <c r="AD69" s="2"/>
      <c r="AE69" s="2"/>
    </row>
    <row r="70" spans="1:31" ht="69.75">
      <c r="A70" s="261">
        <v>76</v>
      </c>
      <c r="B70" s="262" t="s">
        <v>53</v>
      </c>
      <c r="C70" s="262" t="s">
        <v>369</v>
      </c>
      <c r="D70" s="266" t="s">
        <v>370</v>
      </c>
      <c r="E70" s="263" t="s">
        <v>371</v>
      </c>
      <c r="F70" s="263" t="s">
        <v>372</v>
      </c>
      <c r="G70" s="264">
        <v>225000000</v>
      </c>
      <c r="H70" s="265">
        <v>45595</v>
      </c>
      <c r="I70" s="265">
        <v>45688</v>
      </c>
      <c r="J70" s="263" t="s">
        <v>341</v>
      </c>
      <c r="K70" s="266" t="s">
        <v>24</v>
      </c>
      <c r="L70" s="264">
        <v>225000000</v>
      </c>
      <c r="M70" s="263">
        <v>1</v>
      </c>
      <c r="N70" s="267" t="s">
        <v>373</v>
      </c>
      <c r="O70" s="262" t="s">
        <v>148</v>
      </c>
      <c r="P70" s="2"/>
      <c r="Q70" s="2"/>
      <c r="R70" s="2"/>
      <c r="S70" s="2"/>
      <c r="T70" s="2"/>
      <c r="U70" s="2"/>
      <c r="V70" s="2"/>
      <c r="W70" s="2"/>
      <c r="X70" s="2"/>
      <c r="Y70" s="2"/>
      <c r="Z70" s="2"/>
      <c r="AA70" s="2"/>
      <c r="AB70" s="2"/>
      <c r="AC70" s="2"/>
      <c r="AD70" s="2"/>
      <c r="AE70" s="2"/>
    </row>
    <row r="71" spans="1:31" ht="52.5">
      <c r="A71" s="261">
        <v>77</v>
      </c>
      <c r="B71" s="262" t="s">
        <v>53</v>
      </c>
      <c r="C71" s="262" t="s">
        <v>54</v>
      </c>
      <c r="D71" s="266" t="s">
        <v>55</v>
      </c>
      <c r="E71" s="263" t="s">
        <v>56</v>
      </c>
      <c r="F71" s="263" t="s">
        <v>57</v>
      </c>
      <c r="G71" s="264">
        <v>284781260</v>
      </c>
      <c r="H71" s="265">
        <v>45617</v>
      </c>
      <c r="I71" s="265">
        <v>45687</v>
      </c>
      <c r="J71" s="263" t="s">
        <v>352</v>
      </c>
      <c r="K71" s="266" t="s">
        <v>24</v>
      </c>
      <c r="L71" s="264">
        <v>284781260</v>
      </c>
      <c r="M71" s="263">
        <v>1</v>
      </c>
      <c r="N71" s="267" t="s">
        <v>374</v>
      </c>
      <c r="O71" s="262" t="s">
        <v>148</v>
      </c>
      <c r="P71" s="2"/>
      <c r="Q71" s="2"/>
      <c r="R71" s="2"/>
      <c r="S71" s="2"/>
      <c r="T71" s="2"/>
      <c r="U71" s="2"/>
      <c r="V71" s="2"/>
      <c r="W71" s="2"/>
      <c r="X71" s="2"/>
      <c r="Y71" s="2"/>
      <c r="Z71" s="2"/>
      <c r="AA71" s="2"/>
      <c r="AB71" s="2"/>
      <c r="AC71" s="2"/>
      <c r="AD71" s="2"/>
      <c r="AE71" s="2"/>
    </row>
    <row r="72" spans="1:31" ht="69.75">
      <c r="A72" s="261">
        <v>78</v>
      </c>
      <c r="B72" s="262" t="s">
        <v>53</v>
      </c>
      <c r="C72" s="262" t="s">
        <v>59</v>
      </c>
      <c r="D72" s="266" t="s">
        <v>64</v>
      </c>
      <c r="E72" s="263" t="s">
        <v>65</v>
      </c>
      <c r="F72" s="263" t="s">
        <v>66</v>
      </c>
      <c r="G72" s="266" t="s">
        <v>375</v>
      </c>
      <c r="H72" s="265">
        <v>45622</v>
      </c>
      <c r="I72" s="265">
        <v>45693</v>
      </c>
      <c r="J72" s="263" t="s">
        <v>352</v>
      </c>
      <c r="K72" s="266" t="s">
        <v>24</v>
      </c>
      <c r="L72" s="266" t="s">
        <v>375</v>
      </c>
      <c r="M72" s="263">
        <v>1</v>
      </c>
      <c r="N72" s="386" t="s">
        <v>376</v>
      </c>
      <c r="O72" s="262" t="s">
        <v>148</v>
      </c>
      <c r="P72" s="2"/>
      <c r="Q72" s="2"/>
      <c r="R72" s="2"/>
      <c r="S72" s="2"/>
      <c r="T72" s="2"/>
      <c r="U72" s="2"/>
      <c r="V72" s="2"/>
      <c r="W72" s="2"/>
      <c r="X72" s="2"/>
      <c r="Y72" s="2"/>
      <c r="Z72" s="2"/>
      <c r="AA72" s="2"/>
      <c r="AB72" s="2"/>
      <c r="AC72" s="2"/>
      <c r="AD72" s="2"/>
      <c r="AE72" s="2"/>
    </row>
    <row r="73" spans="1:31" ht="54.75" customHeight="1">
      <c r="A73" s="261">
        <v>79</v>
      </c>
      <c r="B73" s="262" t="s">
        <v>53</v>
      </c>
      <c r="C73" s="262" t="s">
        <v>67</v>
      </c>
      <c r="D73" s="266" t="s">
        <v>377</v>
      </c>
      <c r="E73" s="263" t="s">
        <v>56</v>
      </c>
      <c r="F73" s="263" t="s">
        <v>69</v>
      </c>
      <c r="G73" s="264">
        <v>147464673</v>
      </c>
      <c r="H73" s="265">
        <v>45624</v>
      </c>
      <c r="I73" s="265">
        <v>45716</v>
      </c>
      <c r="J73" s="263" t="s">
        <v>378</v>
      </c>
      <c r="K73" s="266" t="s">
        <v>24</v>
      </c>
      <c r="L73" s="264">
        <v>147464673</v>
      </c>
      <c r="M73" s="263">
        <v>1</v>
      </c>
      <c r="N73" s="267" t="s">
        <v>379</v>
      </c>
      <c r="O73" s="262" t="s">
        <v>148</v>
      </c>
      <c r="P73" s="2"/>
      <c r="Q73" s="2"/>
      <c r="R73" s="2"/>
      <c r="S73" s="2"/>
      <c r="T73" s="2"/>
      <c r="U73" s="2"/>
      <c r="V73" s="2"/>
      <c r="W73" s="2"/>
      <c r="X73" s="2"/>
      <c r="Y73" s="2"/>
      <c r="Z73" s="2"/>
      <c r="AA73" s="2"/>
      <c r="AB73" s="2"/>
      <c r="AC73" s="2"/>
      <c r="AD73" s="2"/>
      <c r="AE73" s="2"/>
    </row>
    <row r="74" spans="1:31" ht="69.75">
      <c r="A74" s="261">
        <v>80</v>
      </c>
      <c r="B74" s="262" t="s">
        <v>18</v>
      </c>
      <c r="C74" s="262" t="s">
        <v>127</v>
      </c>
      <c r="D74" s="266" t="s">
        <v>128</v>
      </c>
      <c r="E74" s="263" t="s">
        <v>129</v>
      </c>
      <c r="F74" s="263" t="s">
        <v>36</v>
      </c>
      <c r="G74" s="264">
        <v>12416672</v>
      </c>
      <c r="H74" s="265">
        <v>45639</v>
      </c>
      <c r="I74" s="265">
        <v>45672</v>
      </c>
      <c r="J74" s="263" t="s">
        <v>363</v>
      </c>
      <c r="K74" s="266" t="s">
        <v>24</v>
      </c>
      <c r="L74" s="264">
        <v>12416672</v>
      </c>
      <c r="M74" s="263">
        <v>1</v>
      </c>
      <c r="N74" s="267" t="s">
        <v>131</v>
      </c>
      <c r="O74" s="262" t="s">
        <v>148</v>
      </c>
      <c r="P74" s="2"/>
      <c r="Q74" s="2"/>
      <c r="R74" s="2"/>
      <c r="S74" s="2"/>
      <c r="T74" s="2"/>
      <c r="U74" s="2"/>
      <c r="V74" s="2"/>
      <c r="W74" s="2"/>
      <c r="X74" s="2"/>
      <c r="Y74" s="2"/>
      <c r="Z74" s="2"/>
      <c r="AA74" s="2"/>
      <c r="AB74" s="2"/>
      <c r="AC74" s="2"/>
      <c r="AD74" s="2"/>
      <c r="AE74" s="2"/>
    </row>
    <row r="75" spans="1:31" ht="69.75">
      <c r="A75" s="261">
        <v>81</v>
      </c>
      <c r="B75" s="262" t="s">
        <v>27</v>
      </c>
      <c r="C75" s="262" t="s">
        <v>164</v>
      </c>
      <c r="D75" s="266" t="s">
        <v>165</v>
      </c>
      <c r="E75" s="263" t="s">
        <v>51</v>
      </c>
      <c r="F75" s="263" t="s">
        <v>166</v>
      </c>
      <c r="G75" s="264">
        <v>128177882</v>
      </c>
      <c r="H75" s="265">
        <v>45650</v>
      </c>
      <c r="I75" s="265">
        <v>45709</v>
      </c>
      <c r="J75" s="263" t="s">
        <v>352</v>
      </c>
      <c r="K75" s="266" t="s">
        <v>24</v>
      </c>
      <c r="L75" s="264">
        <v>128177882</v>
      </c>
      <c r="M75" s="263">
        <v>1</v>
      </c>
      <c r="N75" s="267" t="s">
        <v>168</v>
      </c>
      <c r="O75" s="262" t="s">
        <v>148</v>
      </c>
      <c r="P75" s="2"/>
      <c r="Q75" s="2"/>
      <c r="R75" s="2"/>
      <c r="S75" s="2"/>
      <c r="T75" s="2"/>
      <c r="U75" s="2"/>
      <c r="V75" s="2"/>
      <c r="W75" s="2"/>
      <c r="X75" s="2"/>
      <c r="Y75" s="2"/>
      <c r="Z75" s="2"/>
      <c r="AA75" s="2"/>
      <c r="AB75" s="2"/>
      <c r="AC75" s="2"/>
      <c r="AD75" s="2"/>
      <c r="AE75" s="2"/>
    </row>
    <row r="76" spans="1:31" ht="52.5">
      <c r="A76" s="261">
        <v>82</v>
      </c>
      <c r="B76" s="262" t="s">
        <v>27</v>
      </c>
      <c r="C76" s="262" t="s">
        <v>380</v>
      </c>
      <c r="D76" s="266" t="s">
        <v>381</v>
      </c>
      <c r="E76" s="263" t="s">
        <v>382</v>
      </c>
      <c r="F76" s="263" t="s">
        <v>383</v>
      </c>
      <c r="G76" s="266" t="s">
        <v>384</v>
      </c>
      <c r="H76" s="265">
        <v>44911</v>
      </c>
      <c r="I76" s="265">
        <v>46234</v>
      </c>
      <c r="J76" s="263" t="s">
        <v>322</v>
      </c>
      <c r="K76" s="268">
        <v>159807589</v>
      </c>
      <c r="L76" s="268">
        <v>48553397</v>
      </c>
      <c r="M76" s="263">
        <v>1</v>
      </c>
      <c r="N76" s="386" t="s">
        <v>385</v>
      </c>
      <c r="O76" s="262" t="s">
        <v>148</v>
      </c>
      <c r="P76" s="2"/>
      <c r="Q76" s="2"/>
      <c r="R76" s="2"/>
      <c r="S76" s="2"/>
      <c r="T76" s="2"/>
      <c r="U76" s="2"/>
      <c r="V76" s="2"/>
      <c r="W76" s="2"/>
      <c r="X76" s="2"/>
      <c r="Y76" s="2"/>
      <c r="Z76" s="2"/>
      <c r="AA76" s="2"/>
      <c r="AB76" s="2"/>
      <c r="AC76" s="2"/>
      <c r="AD76" s="2"/>
      <c r="AE76" s="2"/>
    </row>
    <row r="77" spans="1:31" ht="60.75">
      <c r="A77" s="261">
        <v>83</v>
      </c>
      <c r="B77" s="262" t="s">
        <v>53</v>
      </c>
      <c r="C77" s="262" t="s">
        <v>348</v>
      </c>
      <c r="D77" s="266" t="s">
        <v>386</v>
      </c>
      <c r="E77" s="263" t="s">
        <v>387</v>
      </c>
      <c r="F77" s="263" t="s">
        <v>388</v>
      </c>
      <c r="G77" s="266" t="s">
        <v>389</v>
      </c>
      <c r="H77" s="265">
        <v>45565</v>
      </c>
      <c r="I77" s="265">
        <v>45702</v>
      </c>
      <c r="J77" s="263" t="s">
        <v>352</v>
      </c>
      <c r="K77" s="266" t="s">
        <v>24</v>
      </c>
      <c r="L77" s="266" t="s">
        <v>389</v>
      </c>
      <c r="M77" s="263">
        <v>1</v>
      </c>
      <c r="N77" s="386" t="s">
        <v>354</v>
      </c>
      <c r="O77" s="262" t="s">
        <v>148</v>
      </c>
      <c r="P77" s="2"/>
      <c r="Q77" s="2"/>
      <c r="R77" s="2"/>
      <c r="S77" s="2"/>
      <c r="T77" s="2"/>
      <c r="U77" s="2"/>
      <c r="V77" s="2"/>
      <c r="W77" s="2"/>
      <c r="X77" s="2"/>
      <c r="Y77" s="2"/>
      <c r="Z77" s="2"/>
      <c r="AA77" s="2"/>
      <c r="AB77" s="2"/>
      <c r="AC77" s="2"/>
      <c r="AD77" s="2"/>
      <c r="AE77" s="2"/>
    </row>
    <row r="78" spans="1:31" ht="60.75">
      <c r="A78" s="261">
        <v>84</v>
      </c>
      <c r="B78" s="262" t="s">
        <v>53</v>
      </c>
      <c r="C78" s="262" t="s">
        <v>355</v>
      </c>
      <c r="D78" s="266" t="s">
        <v>356</v>
      </c>
      <c r="E78" s="263" t="s">
        <v>357</v>
      </c>
      <c r="F78" s="263" t="s">
        <v>358</v>
      </c>
      <c r="G78" s="264">
        <v>215300000</v>
      </c>
      <c r="H78" s="265">
        <v>45568</v>
      </c>
      <c r="I78" s="265">
        <v>45716</v>
      </c>
      <c r="J78" s="263" t="s">
        <v>352</v>
      </c>
      <c r="K78" s="266" t="s">
        <v>24</v>
      </c>
      <c r="L78" s="264">
        <v>215300000</v>
      </c>
      <c r="M78" s="263">
        <v>1</v>
      </c>
      <c r="N78" s="386" t="s">
        <v>359</v>
      </c>
      <c r="O78" s="262" t="s">
        <v>148</v>
      </c>
      <c r="P78" s="2"/>
      <c r="Q78" s="2"/>
      <c r="R78" s="2"/>
      <c r="S78" s="2"/>
      <c r="T78" s="2"/>
      <c r="U78" s="2"/>
      <c r="V78" s="2"/>
      <c r="W78" s="2"/>
      <c r="X78" s="2"/>
      <c r="Y78" s="2"/>
      <c r="Z78" s="2"/>
      <c r="AA78" s="2"/>
      <c r="AB78" s="2"/>
      <c r="AC78" s="2"/>
      <c r="AD78" s="2"/>
      <c r="AE78" s="2"/>
    </row>
    <row r="79" spans="1:31" ht="60.75">
      <c r="A79" s="261">
        <v>85</v>
      </c>
      <c r="B79" s="262" t="s">
        <v>53</v>
      </c>
      <c r="C79" s="262" t="s">
        <v>355</v>
      </c>
      <c r="D79" s="266" t="s">
        <v>390</v>
      </c>
      <c r="E79" s="263" t="s">
        <v>391</v>
      </c>
      <c r="F79" s="263" t="s">
        <v>392</v>
      </c>
      <c r="G79" s="266" t="s">
        <v>393</v>
      </c>
      <c r="H79" s="265">
        <v>45565</v>
      </c>
      <c r="I79" s="265">
        <v>45702</v>
      </c>
      <c r="J79" s="263" t="s">
        <v>341</v>
      </c>
      <c r="K79" s="266" t="s">
        <v>24</v>
      </c>
      <c r="L79" s="266" t="s">
        <v>393</v>
      </c>
      <c r="M79" s="263">
        <v>1</v>
      </c>
      <c r="N79" s="386" t="s">
        <v>359</v>
      </c>
      <c r="O79" s="263" t="s">
        <v>148</v>
      </c>
      <c r="P79" s="2"/>
      <c r="Q79" s="2"/>
      <c r="R79" s="2"/>
      <c r="S79" s="2"/>
      <c r="T79" s="2"/>
      <c r="U79" s="2"/>
      <c r="V79" s="2"/>
      <c r="W79" s="2"/>
      <c r="X79" s="2"/>
      <c r="Y79" s="2"/>
      <c r="Z79" s="2"/>
      <c r="AA79" s="2"/>
      <c r="AB79" s="2"/>
      <c r="AC79" s="2"/>
      <c r="AD79" s="2"/>
      <c r="AE79" s="2"/>
    </row>
    <row r="80" spans="1:31" ht="52.5">
      <c r="A80" s="261">
        <v>86</v>
      </c>
      <c r="B80" s="262" t="s">
        <v>53</v>
      </c>
      <c r="C80" s="262" t="s">
        <v>54</v>
      </c>
      <c r="D80" s="266" t="s">
        <v>55</v>
      </c>
      <c r="E80" s="263" t="s">
        <v>56</v>
      </c>
      <c r="F80" s="263" t="s">
        <v>57</v>
      </c>
      <c r="G80" s="266" t="s">
        <v>394</v>
      </c>
      <c r="H80" s="265">
        <v>45617</v>
      </c>
      <c r="I80" s="265">
        <v>45687</v>
      </c>
      <c r="J80" s="263" t="s">
        <v>395</v>
      </c>
      <c r="K80" s="266" t="s">
        <v>24</v>
      </c>
      <c r="L80" s="266" t="s">
        <v>394</v>
      </c>
      <c r="M80" s="263">
        <v>1</v>
      </c>
      <c r="N80" s="267" t="s">
        <v>374</v>
      </c>
      <c r="O80" s="263" t="s">
        <v>148</v>
      </c>
    </row>
    <row r="81" spans="1:15" ht="69.75">
      <c r="A81" s="261">
        <v>87</v>
      </c>
      <c r="B81" s="262" t="s">
        <v>53</v>
      </c>
      <c r="C81" s="262" t="s">
        <v>355</v>
      </c>
      <c r="D81" s="266" t="s">
        <v>356</v>
      </c>
      <c r="E81" s="263" t="s">
        <v>357</v>
      </c>
      <c r="F81" s="263" t="s">
        <v>396</v>
      </c>
      <c r="G81" s="266" t="s">
        <v>397</v>
      </c>
      <c r="H81" s="265">
        <v>45568</v>
      </c>
      <c r="I81" s="265">
        <v>45716</v>
      </c>
      <c r="J81" s="263" t="s">
        <v>395</v>
      </c>
      <c r="K81" s="266" t="s">
        <v>24</v>
      </c>
      <c r="L81" s="266" t="s">
        <v>397</v>
      </c>
      <c r="M81" s="263">
        <v>1</v>
      </c>
      <c r="N81" s="386" t="s">
        <v>359</v>
      </c>
      <c r="O81" s="263" t="s">
        <v>148</v>
      </c>
    </row>
    <row r="82" spans="1:15" ht="69.75">
      <c r="A82" s="261">
        <v>88</v>
      </c>
      <c r="B82" s="262" t="s">
        <v>53</v>
      </c>
      <c r="C82" s="262" t="s">
        <v>355</v>
      </c>
      <c r="D82" s="266" t="s">
        <v>360</v>
      </c>
      <c r="E82" s="263" t="s">
        <v>361</v>
      </c>
      <c r="F82" s="263" t="s">
        <v>398</v>
      </c>
      <c r="G82" s="266" t="s">
        <v>399</v>
      </c>
      <c r="H82" s="265">
        <v>45565</v>
      </c>
      <c r="I82" s="265">
        <v>45657</v>
      </c>
      <c r="J82" s="263" t="s">
        <v>363</v>
      </c>
      <c r="K82" s="266" t="s">
        <v>24</v>
      </c>
      <c r="L82" s="266" t="s">
        <v>399</v>
      </c>
      <c r="M82" s="263" t="s">
        <v>400</v>
      </c>
      <c r="N82" s="386" t="s">
        <v>359</v>
      </c>
      <c r="O82" s="263" t="s">
        <v>401</v>
      </c>
    </row>
    <row r="83" spans="1:15" ht="69.75">
      <c r="A83" s="261">
        <v>89</v>
      </c>
      <c r="B83" s="262" t="s">
        <v>18</v>
      </c>
      <c r="C83" s="262" t="s">
        <v>33</v>
      </c>
      <c r="D83" s="266" t="s">
        <v>34</v>
      </c>
      <c r="E83" s="263" t="s">
        <v>35</v>
      </c>
      <c r="F83" s="263" t="s">
        <v>36</v>
      </c>
      <c r="G83" s="266" t="s">
        <v>402</v>
      </c>
      <c r="H83" s="265">
        <v>45608</v>
      </c>
      <c r="I83" s="265">
        <v>45702</v>
      </c>
      <c r="J83" s="263" t="s">
        <v>341</v>
      </c>
      <c r="K83" s="266" t="s">
        <v>24</v>
      </c>
      <c r="L83" s="266" t="s">
        <v>402</v>
      </c>
      <c r="M83" s="263">
        <v>1</v>
      </c>
      <c r="N83" s="386" t="s">
        <v>403</v>
      </c>
      <c r="O83" s="263" t="s">
        <v>148</v>
      </c>
    </row>
    <row r="84" spans="1:15" ht="69.75">
      <c r="A84" s="261">
        <v>90</v>
      </c>
      <c r="B84" s="262" t="s">
        <v>18</v>
      </c>
      <c r="C84" s="262" t="s">
        <v>127</v>
      </c>
      <c r="D84" s="266" t="s">
        <v>128</v>
      </c>
      <c r="E84" s="263" t="s">
        <v>129</v>
      </c>
      <c r="F84" s="263" t="s">
        <v>36</v>
      </c>
      <c r="G84" s="266" t="s">
        <v>404</v>
      </c>
      <c r="H84" s="265">
        <v>45639</v>
      </c>
      <c r="I84" s="265">
        <v>45672</v>
      </c>
      <c r="J84" s="266">
        <v>90</v>
      </c>
      <c r="K84" s="266" t="s">
        <v>24</v>
      </c>
      <c r="L84" s="266" t="s">
        <v>404</v>
      </c>
      <c r="M84" s="266">
        <v>1</v>
      </c>
      <c r="N84" s="267" t="s">
        <v>131</v>
      </c>
      <c r="O84" s="263" t="s">
        <v>148</v>
      </c>
    </row>
    <row r="85" spans="1:15" ht="104.25">
      <c r="A85" s="261">
        <v>91</v>
      </c>
      <c r="B85" s="262" t="s">
        <v>405</v>
      </c>
      <c r="C85" s="390" t="s">
        <v>406</v>
      </c>
      <c r="D85" s="390" t="s">
        <v>407</v>
      </c>
      <c r="E85" s="263" t="s">
        <v>408</v>
      </c>
      <c r="F85" s="263" t="s">
        <v>409</v>
      </c>
      <c r="G85" s="266" t="s">
        <v>410</v>
      </c>
      <c r="H85" s="265">
        <v>45377</v>
      </c>
      <c r="I85" s="265">
        <v>45777</v>
      </c>
      <c r="J85" s="263" t="s">
        <v>341</v>
      </c>
      <c r="K85" s="266" t="s">
        <v>410</v>
      </c>
      <c r="L85" s="266" t="s">
        <v>410</v>
      </c>
      <c r="M85" s="263">
        <v>1</v>
      </c>
      <c r="N85" s="267" t="s">
        <v>411</v>
      </c>
      <c r="O85" s="263" t="s">
        <v>148</v>
      </c>
    </row>
    <row r="86" spans="1:15" ht="86.25" customHeight="1">
      <c r="A86" s="261">
        <v>92</v>
      </c>
      <c r="B86" s="262" t="s">
        <v>27</v>
      </c>
      <c r="C86" s="266" t="s">
        <v>412</v>
      </c>
      <c r="D86" s="266" t="s">
        <v>413</v>
      </c>
      <c r="E86" s="263" t="s">
        <v>414</v>
      </c>
      <c r="F86" s="263" t="s">
        <v>415</v>
      </c>
      <c r="G86" s="266" t="s">
        <v>416</v>
      </c>
      <c r="H86" s="265">
        <v>44979</v>
      </c>
      <c r="I86" s="265">
        <v>45291</v>
      </c>
      <c r="J86" s="277">
        <v>1</v>
      </c>
      <c r="K86" s="266" t="s">
        <v>416</v>
      </c>
      <c r="L86" s="266" t="s">
        <v>24</v>
      </c>
      <c r="M86" s="266">
        <v>0</v>
      </c>
      <c r="N86" s="386" t="s">
        <v>417</v>
      </c>
      <c r="O86" s="262" t="s">
        <v>211</v>
      </c>
    </row>
    <row r="87" spans="1:15" ht="86.25" customHeight="1">
      <c r="A87" s="261">
        <v>93</v>
      </c>
      <c r="B87" s="262" t="s">
        <v>27</v>
      </c>
      <c r="C87" s="266" t="s">
        <v>418</v>
      </c>
      <c r="D87" s="266" t="s">
        <v>419</v>
      </c>
      <c r="E87" s="263" t="s">
        <v>261</v>
      </c>
      <c r="F87" s="263" t="s">
        <v>420</v>
      </c>
      <c r="G87" s="264">
        <v>62996400</v>
      </c>
      <c r="H87" s="265">
        <v>44979</v>
      </c>
      <c r="I87" s="265">
        <v>45291</v>
      </c>
      <c r="J87" s="277">
        <v>1</v>
      </c>
      <c r="K87" s="264">
        <v>62996400</v>
      </c>
      <c r="L87" s="266" t="s">
        <v>24</v>
      </c>
      <c r="M87" s="266">
        <v>0</v>
      </c>
      <c r="N87" s="386" t="s">
        <v>421</v>
      </c>
      <c r="O87" s="262" t="s">
        <v>211</v>
      </c>
    </row>
    <row r="88" spans="1:15" ht="86.25" customHeight="1">
      <c r="A88" s="261">
        <v>94</v>
      </c>
      <c r="B88" s="262" t="s">
        <v>27</v>
      </c>
      <c r="C88" s="266" t="s">
        <v>422</v>
      </c>
      <c r="D88" s="266" t="s">
        <v>423</v>
      </c>
      <c r="E88" s="263" t="s">
        <v>424</v>
      </c>
      <c r="F88" s="263" t="s">
        <v>262</v>
      </c>
      <c r="G88" s="266" t="s">
        <v>425</v>
      </c>
      <c r="H88" s="265">
        <v>45016</v>
      </c>
      <c r="I88" s="265">
        <v>45291</v>
      </c>
      <c r="J88" s="277">
        <v>1</v>
      </c>
      <c r="K88" s="266" t="s">
        <v>425</v>
      </c>
      <c r="L88" s="266" t="s">
        <v>24</v>
      </c>
      <c r="M88" s="266">
        <v>0</v>
      </c>
      <c r="N88" s="386" t="s">
        <v>426</v>
      </c>
      <c r="O88" s="262" t="s">
        <v>211</v>
      </c>
    </row>
    <row r="89" spans="1:15" ht="71.25" customHeight="1">
      <c r="A89" s="261">
        <v>95</v>
      </c>
      <c r="B89" s="262" t="s">
        <v>27</v>
      </c>
      <c r="C89" s="266" t="s">
        <v>427</v>
      </c>
      <c r="D89" s="266" t="s">
        <v>428</v>
      </c>
      <c r="E89" s="263" t="s">
        <v>243</v>
      </c>
      <c r="F89" s="263" t="s">
        <v>429</v>
      </c>
      <c r="G89" s="264">
        <v>63500000</v>
      </c>
      <c r="H89" s="265">
        <v>45114</v>
      </c>
      <c r="I89" s="265">
        <v>45310</v>
      </c>
      <c r="J89" s="277">
        <v>1</v>
      </c>
      <c r="K89" s="264">
        <v>63500000</v>
      </c>
      <c r="L89" s="266" t="s">
        <v>24</v>
      </c>
      <c r="M89" s="266">
        <v>0</v>
      </c>
      <c r="N89" s="386" t="s">
        <v>430</v>
      </c>
      <c r="O89" s="262" t="s">
        <v>211</v>
      </c>
    </row>
    <row r="90" spans="1:15" ht="83.25" customHeight="1">
      <c r="A90" s="261">
        <v>96</v>
      </c>
      <c r="B90" s="262" t="s">
        <v>53</v>
      </c>
      <c r="C90" s="262" t="s">
        <v>229</v>
      </c>
      <c r="D90" s="266" t="s">
        <v>431</v>
      </c>
      <c r="E90" s="263" t="s">
        <v>231</v>
      </c>
      <c r="F90" s="263" t="s">
        <v>232</v>
      </c>
      <c r="G90" s="266" t="s">
        <v>432</v>
      </c>
      <c r="H90" s="265">
        <v>45118</v>
      </c>
      <c r="I90" s="265">
        <v>46234</v>
      </c>
      <c r="J90" s="266" t="s">
        <v>433</v>
      </c>
      <c r="K90" s="266" t="s">
        <v>434</v>
      </c>
      <c r="L90" s="266" t="s">
        <v>435</v>
      </c>
      <c r="M90" s="263">
        <v>1</v>
      </c>
      <c r="N90" s="386" t="s">
        <v>436</v>
      </c>
      <c r="O90" s="262" t="s">
        <v>211</v>
      </c>
    </row>
    <row r="91" spans="1:15" ht="104.25" customHeight="1">
      <c r="A91" s="261">
        <v>97</v>
      </c>
      <c r="B91" s="262" t="s">
        <v>278</v>
      </c>
      <c r="C91" s="262" t="s">
        <v>437</v>
      </c>
      <c r="D91" s="266" t="s">
        <v>438</v>
      </c>
      <c r="E91" s="263" t="s">
        <v>51</v>
      </c>
      <c r="F91" s="263" t="s">
        <v>439</v>
      </c>
      <c r="G91" s="264">
        <v>1670760000</v>
      </c>
      <c r="H91" s="265">
        <v>45464</v>
      </c>
      <c r="I91" s="265">
        <v>45641</v>
      </c>
      <c r="J91" s="277">
        <v>1</v>
      </c>
      <c r="K91" s="266" t="s">
        <v>24</v>
      </c>
      <c r="L91" s="266" t="s">
        <v>440</v>
      </c>
      <c r="M91" s="263">
        <v>1</v>
      </c>
      <c r="N91" s="386" t="s">
        <v>441</v>
      </c>
      <c r="O91" s="262" t="s">
        <v>211</v>
      </c>
    </row>
    <row r="92" spans="1:15" ht="52.5">
      <c r="A92" s="261">
        <v>98</v>
      </c>
      <c r="B92" s="262" t="s">
        <v>53</v>
      </c>
      <c r="C92" s="262" t="s">
        <v>314</v>
      </c>
      <c r="D92" s="266" t="s">
        <v>442</v>
      </c>
      <c r="E92" s="263" t="s">
        <v>387</v>
      </c>
      <c r="F92" s="263" t="s">
        <v>443</v>
      </c>
      <c r="G92" s="264">
        <v>33797400</v>
      </c>
      <c r="H92" s="265">
        <v>45504</v>
      </c>
      <c r="I92" s="265">
        <v>45641</v>
      </c>
      <c r="J92" s="277">
        <v>1</v>
      </c>
      <c r="K92" s="266" t="s">
        <v>24</v>
      </c>
      <c r="L92" s="268">
        <v>33797400</v>
      </c>
      <c r="M92" s="263">
        <v>1</v>
      </c>
      <c r="N92" s="386" t="s">
        <v>444</v>
      </c>
      <c r="O92" s="262" t="s">
        <v>211</v>
      </c>
    </row>
    <row r="93" spans="1:15" ht="60.75">
      <c r="A93" s="261">
        <v>99</v>
      </c>
      <c r="B93" s="262" t="s">
        <v>53</v>
      </c>
      <c r="C93" s="262" t="s">
        <v>348</v>
      </c>
      <c r="D93" s="266" t="s">
        <v>445</v>
      </c>
      <c r="E93" s="263" t="s">
        <v>446</v>
      </c>
      <c r="F93" s="263" t="s">
        <v>447</v>
      </c>
      <c r="G93" s="266" t="s">
        <v>448</v>
      </c>
      <c r="H93" s="265">
        <v>45565</v>
      </c>
      <c r="I93" s="265">
        <v>45744</v>
      </c>
      <c r="J93" s="263" t="s">
        <v>378</v>
      </c>
      <c r="K93" s="266" t="s">
        <v>24</v>
      </c>
      <c r="L93" s="266" t="s">
        <v>448</v>
      </c>
      <c r="M93" s="263">
        <v>1</v>
      </c>
      <c r="N93" s="386" t="s">
        <v>354</v>
      </c>
      <c r="O93" s="262" t="s">
        <v>211</v>
      </c>
    </row>
    <row r="94" spans="1:15" ht="60.75">
      <c r="A94" s="261">
        <v>100</v>
      </c>
      <c r="B94" s="262" t="s">
        <v>53</v>
      </c>
      <c r="C94" s="262" t="s">
        <v>348</v>
      </c>
      <c r="D94" s="266" t="s">
        <v>449</v>
      </c>
      <c r="E94" s="263" t="s">
        <v>85</v>
      </c>
      <c r="F94" s="263" t="s">
        <v>450</v>
      </c>
      <c r="G94" s="266" t="s">
        <v>451</v>
      </c>
      <c r="H94" s="265">
        <v>45573</v>
      </c>
      <c r="I94" s="265">
        <v>45716</v>
      </c>
      <c r="J94" s="263" t="s">
        <v>352</v>
      </c>
      <c r="K94" s="266" t="s">
        <v>24</v>
      </c>
      <c r="L94" s="266" t="s">
        <v>451</v>
      </c>
      <c r="M94" s="263">
        <v>1</v>
      </c>
      <c r="N94" s="386" t="s">
        <v>354</v>
      </c>
      <c r="O94" s="262" t="s">
        <v>211</v>
      </c>
    </row>
    <row r="95" spans="1:15" ht="60.75">
      <c r="A95" s="261">
        <v>101</v>
      </c>
      <c r="B95" s="262" t="s">
        <v>53</v>
      </c>
      <c r="C95" s="262" t="s">
        <v>348</v>
      </c>
      <c r="D95" s="266" t="s">
        <v>452</v>
      </c>
      <c r="E95" s="263" t="s">
        <v>453</v>
      </c>
      <c r="F95" s="263" t="s">
        <v>454</v>
      </c>
      <c r="G95" s="268">
        <v>142226404.69</v>
      </c>
      <c r="H95" s="265">
        <v>45565</v>
      </c>
      <c r="I95" s="265">
        <v>45672</v>
      </c>
      <c r="J95" s="263" t="s">
        <v>334</v>
      </c>
      <c r="K95" s="266" t="s">
        <v>24</v>
      </c>
      <c r="L95" s="268">
        <v>142226404.69</v>
      </c>
      <c r="M95" s="263">
        <v>1</v>
      </c>
      <c r="N95" s="386" t="s">
        <v>354</v>
      </c>
      <c r="O95" s="262" t="s">
        <v>211</v>
      </c>
    </row>
    <row r="96" spans="1:15" ht="69.75">
      <c r="A96" s="261">
        <v>102</v>
      </c>
      <c r="B96" s="263" t="s">
        <v>278</v>
      </c>
      <c r="C96" s="262" t="s">
        <v>455</v>
      </c>
      <c r="D96" s="266" t="s">
        <v>456</v>
      </c>
      <c r="E96" s="263" t="s">
        <v>457</v>
      </c>
      <c r="F96" s="263" t="s">
        <v>262</v>
      </c>
      <c r="G96" s="266" t="s">
        <v>458</v>
      </c>
      <c r="H96" s="265">
        <v>44977</v>
      </c>
      <c r="I96" s="265">
        <v>45291</v>
      </c>
      <c r="J96" s="263" t="s">
        <v>363</v>
      </c>
      <c r="K96" s="266" t="s">
        <v>458</v>
      </c>
      <c r="L96" s="276">
        <v>0</v>
      </c>
      <c r="M96" s="263">
        <v>0</v>
      </c>
      <c r="N96" s="386" t="s">
        <v>459</v>
      </c>
      <c r="O96" s="263" t="s">
        <v>211</v>
      </c>
    </row>
    <row r="97" spans="1:15" ht="69.75">
      <c r="A97" s="261">
        <v>103</v>
      </c>
      <c r="B97" s="263" t="s">
        <v>278</v>
      </c>
      <c r="C97" s="262" t="s">
        <v>460</v>
      </c>
      <c r="D97" s="266" t="s">
        <v>461</v>
      </c>
      <c r="E97" s="263" t="s">
        <v>462</v>
      </c>
      <c r="F97" s="263" t="s">
        <v>262</v>
      </c>
      <c r="G97" s="266" t="s">
        <v>463</v>
      </c>
      <c r="H97" s="265">
        <v>44979</v>
      </c>
      <c r="I97" s="265">
        <v>45291</v>
      </c>
      <c r="J97" s="263" t="s">
        <v>363</v>
      </c>
      <c r="K97" s="266" t="s">
        <v>463</v>
      </c>
      <c r="L97" s="276">
        <v>0</v>
      </c>
      <c r="M97" s="263">
        <v>0</v>
      </c>
      <c r="N97" s="386" t="s">
        <v>464</v>
      </c>
      <c r="O97" s="263" t="s">
        <v>211</v>
      </c>
    </row>
    <row r="98" spans="1:15" ht="104.25">
      <c r="A98" s="261">
        <v>104</v>
      </c>
      <c r="B98" s="262" t="s">
        <v>27</v>
      </c>
      <c r="C98" s="266" t="s">
        <v>465</v>
      </c>
      <c r="D98" s="266" t="s">
        <v>466</v>
      </c>
      <c r="E98" s="263" t="s">
        <v>467</v>
      </c>
      <c r="F98" s="263" t="s">
        <v>468</v>
      </c>
      <c r="G98" s="266" t="s">
        <v>469</v>
      </c>
      <c r="H98" s="265">
        <v>45280</v>
      </c>
      <c r="I98" s="265">
        <v>45320</v>
      </c>
      <c r="J98" s="277">
        <v>1</v>
      </c>
      <c r="K98" s="266" t="s">
        <v>469</v>
      </c>
      <c r="L98" s="266" t="s">
        <v>24</v>
      </c>
      <c r="M98" s="266">
        <v>0</v>
      </c>
      <c r="N98" s="386" t="s">
        <v>470</v>
      </c>
      <c r="O98" s="262" t="s">
        <v>211</v>
      </c>
    </row>
    <row r="99" spans="1:15" ht="60.75">
      <c r="A99" s="261">
        <v>105</v>
      </c>
      <c r="B99" s="262" t="s">
        <v>53</v>
      </c>
      <c r="C99" s="262" t="s">
        <v>355</v>
      </c>
      <c r="D99" s="266" t="s">
        <v>471</v>
      </c>
      <c r="E99" s="263" t="s">
        <v>391</v>
      </c>
      <c r="F99" s="263" t="s">
        <v>392</v>
      </c>
      <c r="G99" s="266" t="s">
        <v>393</v>
      </c>
      <c r="H99" s="265">
        <v>45565</v>
      </c>
      <c r="I99" s="265">
        <v>45702</v>
      </c>
      <c r="J99" s="263" t="s">
        <v>352</v>
      </c>
      <c r="K99" s="266" t="s">
        <v>24</v>
      </c>
      <c r="L99" s="266" t="s">
        <v>393</v>
      </c>
      <c r="M99" s="263">
        <v>1</v>
      </c>
      <c r="N99" s="386" t="s">
        <v>359</v>
      </c>
      <c r="O99" s="262" t="s">
        <v>211</v>
      </c>
    </row>
    <row r="100" spans="1:15" ht="103.5" customHeight="1">
      <c r="A100" s="261">
        <v>106</v>
      </c>
      <c r="B100" s="262" t="s">
        <v>89</v>
      </c>
      <c r="C100" s="266" t="s">
        <v>472</v>
      </c>
      <c r="D100" s="266" t="s">
        <v>473</v>
      </c>
      <c r="E100" s="263" t="s">
        <v>474</v>
      </c>
      <c r="F100" s="263" t="s">
        <v>475</v>
      </c>
      <c r="G100" s="268">
        <v>318592750</v>
      </c>
      <c r="H100" s="265">
        <v>45486</v>
      </c>
      <c r="I100" s="265">
        <v>45156</v>
      </c>
      <c r="J100" s="263" t="s">
        <v>363</v>
      </c>
      <c r="K100" s="268">
        <v>318592750</v>
      </c>
      <c r="L100" s="276">
        <v>0</v>
      </c>
      <c r="M100" s="263">
        <v>0</v>
      </c>
      <c r="N100" s="386" t="s">
        <v>476</v>
      </c>
      <c r="O100" s="263" t="s">
        <v>211</v>
      </c>
    </row>
    <row r="101" spans="1:15" ht="108.75" customHeight="1">
      <c r="A101" s="261">
        <v>107</v>
      </c>
      <c r="B101" s="262" t="s">
        <v>27</v>
      </c>
      <c r="C101" s="391" t="s">
        <v>477</v>
      </c>
      <c r="D101" s="266" t="s">
        <v>478</v>
      </c>
      <c r="E101" s="263" t="s">
        <v>479</v>
      </c>
      <c r="F101" s="263" t="s">
        <v>480</v>
      </c>
      <c r="G101" s="266" t="s">
        <v>481</v>
      </c>
      <c r="H101" s="265">
        <v>44980</v>
      </c>
      <c r="I101" s="265">
        <v>45281</v>
      </c>
      <c r="J101" s="263" t="s">
        <v>363</v>
      </c>
      <c r="K101" s="266" t="s">
        <v>481</v>
      </c>
      <c r="L101" s="276">
        <v>0</v>
      </c>
      <c r="M101" s="263">
        <v>0</v>
      </c>
      <c r="N101" s="386" t="s">
        <v>482</v>
      </c>
      <c r="O101" s="263" t="s">
        <v>211</v>
      </c>
    </row>
    <row r="102" spans="1:15" ht="92.25" customHeight="1">
      <c r="A102" s="261">
        <v>108</v>
      </c>
      <c r="B102" s="262" t="s">
        <v>121</v>
      </c>
      <c r="C102" s="266" t="s">
        <v>483</v>
      </c>
      <c r="D102" s="266" t="s">
        <v>484</v>
      </c>
      <c r="E102" s="263" t="s">
        <v>485</v>
      </c>
      <c r="F102" s="263" t="s">
        <v>486</v>
      </c>
      <c r="G102" s="266" t="s">
        <v>487</v>
      </c>
      <c r="H102" s="265">
        <v>44036</v>
      </c>
      <c r="I102" s="265">
        <v>44166</v>
      </c>
      <c r="J102" s="263" t="s">
        <v>363</v>
      </c>
      <c r="K102" s="266" t="s">
        <v>487</v>
      </c>
      <c r="L102" s="276">
        <v>0</v>
      </c>
      <c r="M102" s="263">
        <v>0</v>
      </c>
      <c r="N102" s="386" t="s">
        <v>488</v>
      </c>
      <c r="O102" s="263" t="s">
        <v>211</v>
      </c>
    </row>
    <row r="103" spans="1:15" ht="98.25" customHeight="1">
      <c r="A103" s="261">
        <v>109</v>
      </c>
      <c r="B103" s="262" t="s">
        <v>53</v>
      </c>
      <c r="C103" s="263" t="s">
        <v>489</v>
      </c>
      <c r="D103" s="266" t="s">
        <v>490</v>
      </c>
      <c r="E103" s="263" t="s">
        <v>491</v>
      </c>
      <c r="F103" s="263" t="s">
        <v>492</v>
      </c>
      <c r="G103" s="266" t="s">
        <v>493</v>
      </c>
      <c r="H103" s="265">
        <v>44025</v>
      </c>
      <c r="I103" s="265">
        <v>44183</v>
      </c>
      <c r="J103" s="263" t="s">
        <v>363</v>
      </c>
      <c r="K103" s="266" t="s">
        <v>493</v>
      </c>
      <c r="L103" s="276">
        <v>0</v>
      </c>
      <c r="M103" s="263">
        <v>0</v>
      </c>
      <c r="N103" s="386" t="s">
        <v>494</v>
      </c>
      <c r="O103" s="263" t="s">
        <v>211</v>
      </c>
    </row>
    <row r="104" spans="1:15" ht="75" customHeight="1">
      <c r="A104" s="261">
        <v>110</v>
      </c>
      <c r="B104" s="262" t="s">
        <v>18</v>
      </c>
      <c r="C104" s="263" t="s">
        <v>495</v>
      </c>
      <c r="D104" s="266" t="s">
        <v>496</v>
      </c>
      <c r="E104" s="263" t="s">
        <v>497</v>
      </c>
      <c r="F104" s="263" t="s">
        <v>498</v>
      </c>
      <c r="G104" s="266" t="s">
        <v>499</v>
      </c>
      <c r="H104" s="265">
        <v>44182</v>
      </c>
      <c r="I104" s="265">
        <v>44195</v>
      </c>
      <c r="J104" s="263" t="s">
        <v>363</v>
      </c>
      <c r="K104" s="266" t="s">
        <v>499</v>
      </c>
      <c r="L104" s="276">
        <v>0</v>
      </c>
      <c r="M104" s="263">
        <v>0</v>
      </c>
      <c r="N104" s="386" t="s">
        <v>500</v>
      </c>
      <c r="O104" s="263" t="s">
        <v>211</v>
      </c>
    </row>
    <row r="105" spans="1:15" ht="75" customHeight="1">
      <c r="A105" s="261">
        <v>111</v>
      </c>
      <c r="B105" s="262" t="s">
        <v>18</v>
      </c>
      <c r="C105" s="263" t="s">
        <v>501</v>
      </c>
      <c r="D105" s="266" t="s">
        <v>502</v>
      </c>
      <c r="E105" s="263" t="s">
        <v>503</v>
      </c>
      <c r="F105" s="263" t="s">
        <v>504</v>
      </c>
      <c r="G105" s="266" t="s">
        <v>505</v>
      </c>
      <c r="H105" s="265">
        <v>44193</v>
      </c>
      <c r="I105" s="265">
        <v>44195</v>
      </c>
      <c r="J105" s="263" t="s">
        <v>363</v>
      </c>
      <c r="K105" s="266" t="s">
        <v>505</v>
      </c>
      <c r="L105" s="276">
        <v>0</v>
      </c>
      <c r="M105" s="263">
        <v>0</v>
      </c>
      <c r="N105" s="386" t="s">
        <v>506</v>
      </c>
      <c r="O105" s="263" t="s">
        <v>211</v>
      </c>
    </row>
    <row r="106" spans="1:15" ht="76.5" customHeight="1">
      <c r="A106" s="261">
        <v>112</v>
      </c>
      <c r="B106" s="262" t="s">
        <v>53</v>
      </c>
      <c r="C106" s="263" t="s">
        <v>507</v>
      </c>
      <c r="D106" s="266" t="s">
        <v>508</v>
      </c>
      <c r="E106" s="263" t="s">
        <v>509</v>
      </c>
      <c r="F106" s="263" t="s">
        <v>510</v>
      </c>
      <c r="G106" s="266" t="s">
        <v>511</v>
      </c>
      <c r="H106" s="265">
        <v>44090</v>
      </c>
      <c r="I106" s="265">
        <v>44180</v>
      </c>
      <c r="J106" s="263" t="s">
        <v>363</v>
      </c>
      <c r="K106" s="266" t="s">
        <v>511</v>
      </c>
      <c r="L106" s="276">
        <v>0</v>
      </c>
      <c r="M106" s="263">
        <v>0</v>
      </c>
      <c r="N106" s="386" t="s">
        <v>512</v>
      </c>
      <c r="O106" s="263" t="s">
        <v>211</v>
      </c>
    </row>
    <row r="107" spans="1:15" ht="65.25" customHeight="1">
      <c r="A107" s="261">
        <v>113</v>
      </c>
      <c r="B107" s="262" t="s">
        <v>18</v>
      </c>
      <c r="C107" s="263" t="s">
        <v>513</v>
      </c>
      <c r="D107" s="266" t="s">
        <v>514</v>
      </c>
      <c r="E107" s="263" t="s">
        <v>515</v>
      </c>
      <c r="F107" s="263" t="s">
        <v>516</v>
      </c>
      <c r="G107" s="266" t="s">
        <v>517</v>
      </c>
      <c r="H107" s="265">
        <v>44147</v>
      </c>
      <c r="I107" s="265">
        <v>44185</v>
      </c>
      <c r="J107" s="263" t="s">
        <v>363</v>
      </c>
      <c r="K107" s="266" t="s">
        <v>517</v>
      </c>
      <c r="L107" s="276">
        <v>0</v>
      </c>
      <c r="M107" s="263">
        <v>0</v>
      </c>
      <c r="N107" s="386" t="s">
        <v>518</v>
      </c>
      <c r="O107" s="263" t="s">
        <v>211</v>
      </c>
    </row>
    <row r="108" spans="1:15" ht="77.25" customHeight="1">
      <c r="A108" s="261">
        <v>135</v>
      </c>
      <c r="B108" s="262" t="s">
        <v>27</v>
      </c>
      <c r="C108" s="391" t="s">
        <v>519</v>
      </c>
      <c r="D108" s="266" t="s">
        <v>520</v>
      </c>
      <c r="E108" s="263" t="s">
        <v>521</v>
      </c>
      <c r="F108" s="263" t="s">
        <v>522</v>
      </c>
      <c r="G108" s="266" t="s">
        <v>523</v>
      </c>
      <c r="H108" s="265">
        <v>45114</v>
      </c>
      <c r="I108" s="265">
        <v>45169</v>
      </c>
      <c r="J108" s="263" t="s">
        <v>363</v>
      </c>
      <c r="K108" s="266" t="s">
        <v>523</v>
      </c>
      <c r="L108" s="276">
        <v>0</v>
      </c>
      <c r="M108" s="263">
        <v>0</v>
      </c>
      <c r="N108" s="386" t="s">
        <v>524</v>
      </c>
      <c r="O108" s="263" t="s">
        <v>211</v>
      </c>
    </row>
    <row r="109" spans="1:15" ht="108" customHeight="1">
      <c r="A109" s="261">
        <v>114</v>
      </c>
      <c r="B109" s="262" t="s">
        <v>27</v>
      </c>
      <c r="C109" s="266" t="s">
        <v>525</v>
      </c>
      <c r="D109" s="263" t="s">
        <v>526</v>
      </c>
      <c r="E109" s="263" t="s">
        <v>527</v>
      </c>
      <c r="F109" s="263" t="s">
        <v>528</v>
      </c>
      <c r="G109" s="266" t="s">
        <v>529</v>
      </c>
      <c r="H109" s="265">
        <v>45118</v>
      </c>
      <c r="I109" s="265">
        <v>45287</v>
      </c>
      <c r="J109" s="277">
        <v>1</v>
      </c>
      <c r="K109" s="266" t="s">
        <v>24</v>
      </c>
      <c r="L109" s="266" t="s">
        <v>529</v>
      </c>
      <c r="M109" s="266">
        <v>0</v>
      </c>
      <c r="N109" s="386" t="s">
        <v>530</v>
      </c>
      <c r="O109" s="262" t="s">
        <v>531</v>
      </c>
    </row>
    <row r="110" spans="1:15" ht="59.25" customHeight="1">
      <c r="A110" s="261">
        <v>115</v>
      </c>
      <c r="B110" s="262" t="s">
        <v>53</v>
      </c>
      <c r="C110" s="266" t="s">
        <v>532</v>
      </c>
      <c r="D110" s="263" t="s">
        <v>533</v>
      </c>
      <c r="E110" s="263" t="s">
        <v>534</v>
      </c>
      <c r="F110" s="263" t="s">
        <v>535</v>
      </c>
      <c r="G110" s="266" t="s">
        <v>536</v>
      </c>
      <c r="H110" s="265">
        <v>45208</v>
      </c>
      <c r="I110" s="265">
        <v>45275</v>
      </c>
      <c r="J110" s="277">
        <v>1</v>
      </c>
      <c r="K110" s="266" t="s">
        <v>536</v>
      </c>
      <c r="L110" s="266" t="s">
        <v>24</v>
      </c>
      <c r="M110" s="266">
        <v>0</v>
      </c>
      <c r="N110" s="386" t="s">
        <v>537</v>
      </c>
      <c r="O110" s="262" t="s">
        <v>531</v>
      </c>
    </row>
    <row r="111" spans="1:15" ht="87">
      <c r="A111" s="261">
        <v>116</v>
      </c>
      <c r="B111" s="262" t="s">
        <v>101</v>
      </c>
      <c r="C111" s="263" t="s">
        <v>538</v>
      </c>
      <c r="D111" s="263" t="s">
        <v>539</v>
      </c>
      <c r="E111" s="263" t="s">
        <v>540</v>
      </c>
      <c r="F111" s="263" t="s">
        <v>541</v>
      </c>
      <c r="G111" s="264">
        <v>7348231</v>
      </c>
      <c r="H111" s="265">
        <v>45229</v>
      </c>
      <c r="I111" s="265">
        <v>45275</v>
      </c>
      <c r="J111" s="277">
        <v>1</v>
      </c>
      <c r="K111" s="264">
        <v>7348231</v>
      </c>
      <c r="L111" s="266" t="s">
        <v>24</v>
      </c>
      <c r="M111" s="266">
        <v>0</v>
      </c>
      <c r="N111" s="386" t="s">
        <v>542</v>
      </c>
      <c r="O111" s="262" t="s">
        <v>531</v>
      </c>
    </row>
    <row r="112" spans="1:15" ht="87">
      <c r="A112" s="261">
        <v>117</v>
      </c>
      <c r="B112" s="262" t="s">
        <v>101</v>
      </c>
      <c r="C112" s="266" t="s">
        <v>538</v>
      </c>
      <c r="D112" s="263" t="s">
        <v>543</v>
      </c>
      <c r="E112" s="263" t="s">
        <v>544</v>
      </c>
      <c r="F112" s="263" t="s">
        <v>545</v>
      </c>
      <c r="G112" s="264">
        <v>247474000</v>
      </c>
      <c r="H112" s="265">
        <v>45238</v>
      </c>
      <c r="I112" s="265">
        <v>45321</v>
      </c>
      <c r="J112" s="277">
        <v>1</v>
      </c>
      <c r="K112" s="264">
        <v>247474000</v>
      </c>
      <c r="L112" s="266" t="s">
        <v>24</v>
      </c>
      <c r="M112" s="266">
        <v>0</v>
      </c>
      <c r="N112" s="386" t="s">
        <v>542</v>
      </c>
      <c r="O112" s="262" t="s">
        <v>531</v>
      </c>
    </row>
    <row r="113" spans="1:15" ht="69.75">
      <c r="A113" s="255">
        <v>118</v>
      </c>
      <c r="B113" s="256" t="s">
        <v>27</v>
      </c>
      <c r="C113" s="260" t="s">
        <v>546</v>
      </c>
      <c r="D113" s="257" t="s">
        <v>547</v>
      </c>
      <c r="E113" s="257" t="s">
        <v>548</v>
      </c>
      <c r="F113" s="257" t="s">
        <v>549</v>
      </c>
      <c r="G113" s="258">
        <v>1866233684</v>
      </c>
      <c r="H113" s="259">
        <v>45509</v>
      </c>
      <c r="I113" s="259">
        <v>45358</v>
      </c>
      <c r="J113" s="392">
        <v>1</v>
      </c>
      <c r="K113" s="258">
        <v>1866233684</v>
      </c>
      <c r="L113" s="260" t="s">
        <v>24</v>
      </c>
      <c r="M113" s="260">
        <v>0</v>
      </c>
      <c r="N113" s="393" t="s">
        <v>550</v>
      </c>
      <c r="O113" s="394" t="s">
        <v>531</v>
      </c>
    </row>
    <row r="114" spans="1:15" ht="52.5">
      <c r="A114" s="261">
        <v>119</v>
      </c>
      <c r="B114" s="262" t="s">
        <v>27</v>
      </c>
      <c r="C114" s="266" t="s">
        <v>551</v>
      </c>
      <c r="D114" s="266" t="s">
        <v>552</v>
      </c>
      <c r="E114" s="263" t="s">
        <v>553</v>
      </c>
      <c r="F114" s="263" t="s">
        <v>554</v>
      </c>
      <c r="G114" s="264">
        <v>577974403</v>
      </c>
      <c r="H114" s="271">
        <v>45398</v>
      </c>
      <c r="I114" s="271">
        <v>45641</v>
      </c>
      <c r="J114" s="266" t="s">
        <v>276</v>
      </c>
      <c r="K114" s="266" t="s">
        <v>276</v>
      </c>
      <c r="L114" s="266" t="s">
        <v>24</v>
      </c>
      <c r="M114" s="263">
        <v>0</v>
      </c>
      <c r="N114" s="386" t="s">
        <v>555</v>
      </c>
      <c r="O114" s="395" t="s">
        <v>531</v>
      </c>
    </row>
    <row r="115" spans="1:15" ht="52.5">
      <c r="A115" s="261">
        <v>120</v>
      </c>
      <c r="B115" s="262" t="s">
        <v>27</v>
      </c>
      <c r="C115" s="262" t="s">
        <v>556</v>
      </c>
      <c r="D115" s="266" t="s">
        <v>557</v>
      </c>
      <c r="E115" s="263" t="s">
        <v>203</v>
      </c>
      <c r="F115" s="263" t="s">
        <v>558</v>
      </c>
      <c r="G115" s="264">
        <v>928522290</v>
      </c>
      <c r="H115" s="265">
        <v>44979</v>
      </c>
      <c r="I115" s="265">
        <v>45291</v>
      </c>
      <c r="J115" s="263" t="s">
        <v>363</v>
      </c>
      <c r="K115" s="264">
        <v>928522290</v>
      </c>
      <c r="L115" s="276">
        <v>0</v>
      </c>
      <c r="M115" s="263">
        <v>0</v>
      </c>
      <c r="N115" s="386" t="s">
        <v>559</v>
      </c>
      <c r="O115" s="395" t="s">
        <v>531</v>
      </c>
    </row>
    <row r="116" spans="1:15" ht="52.5">
      <c r="A116" s="261">
        <v>121</v>
      </c>
      <c r="B116" s="262" t="s">
        <v>53</v>
      </c>
      <c r="C116" s="262" t="s">
        <v>560</v>
      </c>
      <c r="D116" s="266" t="s">
        <v>561</v>
      </c>
      <c r="E116" s="263" t="s">
        <v>203</v>
      </c>
      <c r="F116" s="263" t="s">
        <v>562</v>
      </c>
      <c r="G116" s="268">
        <v>513037207.68000001</v>
      </c>
      <c r="H116" s="265">
        <v>45212</v>
      </c>
      <c r="I116" s="265">
        <v>45366</v>
      </c>
      <c r="J116" s="263" t="s">
        <v>363</v>
      </c>
      <c r="K116" s="268">
        <v>513037207.68000001</v>
      </c>
      <c r="L116" s="276">
        <v>0</v>
      </c>
      <c r="M116" s="263">
        <v>0</v>
      </c>
      <c r="N116" s="386" t="s">
        <v>563</v>
      </c>
      <c r="O116" s="395" t="s">
        <v>531</v>
      </c>
    </row>
    <row r="117" spans="1:15" ht="69.75">
      <c r="A117" s="261">
        <v>122</v>
      </c>
      <c r="B117" s="262" t="s">
        <v>278</v>
      </c>
      <c r="C117" s="262" t="s">
        <v>564</v>
      </c>
      <c r="D117" s="266" t="s">
        <v>565</v>
      </c>
      <c r="E117" s="263" t="s">
        <v>566</v>
      </c>
      <c r="F117" s="263" t="s">
        <v>262</v>
      </c>
      <c r="G117" s="266" t="s">
        <v>567</v>
      </c>
      <c r="H117" s="265">
        <v>44977</v>
      </c>
      <c r="I117" s="265">
        <v>45291</v>
      </c>
      <c r="J117" s="263" t="s">
        <v>363</v>
      </c>
      <c r="K117" s="266" t="s">
        <v>567</v>
      </c>
      <c r="L117" s="276">
        <v>0</v>
      </c>
      <c r="M117" s="263">
        <v>0</v>
      </c>
      <c r="N117" s="386" t="s">
        <v>568</v>
      </c>
      <c r="O117" s="395" t="s">
        <v>531</v>
      </c>
    </row>
    <row r="118" spans="1:15" ht="69.75">
      <c r="A118" s="261">
        <v>123</v>
      </c>
      <c r="B118" s="262" t="s">
        <v>278</v>
      </c>
      <c r="C118" s="262" t="s">
        <v>564</v>
      </c>
      <c r="D118" s="266" t="s">
        <v>569</v>
      </c>
      <c r="E118" s="263" t="s">
        <v>570</v>
      </c>
      <c r="F118" s="263" t="s">
        <v>262</v>
      </c>
      <c r="G118" s="266" t="s">
        <v>567</v>
      </c>
      <c r="H118" s="265">
        <v>44977</v>
      </c>
      <c r="I118" s="265">
        <v>45291</v>
      </c>
      <c r="J118" s="263" t="s">
        <v>363</v>
      </c>
      <c r="K118" s="266" t="s">
        <v>567</v>
      </c>
      <c r="L118" s="276">
        <v>0</v>
      </c>
      <c r="M118" s="263">
        <v>0</v>
      </c>
      <c r="N118" s="386" t="s">
        <v>568</v>
      </c>
      <c r="O118" s="395" t="s">
        <v>531</v>
      </c>
    </row>
    <row r="119" spans="1:15" ht="69.75">
      <c r="A119" s="261">
        <v>124</v>
      </c>
      <c r="B119" s="262" t="s">
        <v>278</v>
      </c>
      <c r="C119" s="262" t="s">
        <v>564</v>
      </c>
      <c r="D119" s="266" t="s">
        <v>571</v>
      </c>
      <c r="E119" s="263" t="s">
        <v>572</v>
      </c>
      <c r="F119" s="263" t="s">
        <v>262</v>
      </c>
      <c r="G119" s="266" t="s">
        <v>567</v>
      </c>
      <c r="H119" s="265">
        <v>44977</v>
      </c>
      <c r="I119" s="265">
        <v>45291</v>
      </c>
      <c r="J119" s="263" t="s">
        <v>363</v>
      </c>
      <c r="K119" s="266" t="s">
        <v>567</v>
      </c>
      <c r="L119" s="276">
        <v>0</v>
      </c>
      <c r="M119" s="263">
        <v>0</v>
      </c>
      <c r="N119" s="386" t="s">
        <v>568</v>
      </c>
      <c r="O119" s="395" t="s">
        <v>531</v>
      </c>
    </row>
    <row r="120" spans="1:15" ht="69.75">
      <c r="A120" s="261">
        <v>125</v>
      </c>
      <c r="B120" s="262" t="s">
        <v>278</v>
      </c>
      <c r="C120" s="262" t="s">
        <v>573</v>
      </c>
      <c r="D120" s="266" t="s">
        <v>574</v>
      </c>
      <c r="E120" s="263" t="s">
        <v>575</v>
      </c>
      <c r="F120" s="263" t="s">
        <v>262</v>
      </c>
      <c r="G120" s="266" t="s">
        <v>567</v>
      </c>
      <c r="H120" s="265">
        <v>44977</v>
      </c>
      <c r="I120" s="265">
        <v>45291</v>
      </c>
      <c r="J120" s="263" t="s">
        <v>363</v>
      </c>
      <c r="K120" s="266" t="s">
        <v>567</v>
      </c>
      <c r="L120" s="276">
        <v>0</v>
      </c>
      <c r="M120" s="263">
        <v>0</v>
      </c>
      <c r="N120" s="386" t="s">
        <v>576</v>
      </c>
      <c r="O120" s="395" t="s">
        <v>531</v>
      </c>
    </row>
    <row r="121" spans="1:15" ht="69.75">
      <c r="A121" s="261">
        <v>126</v>
      </c>
      <c r="B121" s="263" t="s">
        <v>278</v>
      </c>
      <c r="C121" s="262" t="s">
        <v>577</v>
      </c>
      <c r="D121" s="266" t="s">
        <v>578</v>
      </c>
      <c r="E121" s="263" t="s">
        <v>579</v>
      </c>
      <c r="F121" s="263" t="s">
        <v>262</v>
      </c>
      <c r="G121" s="266" t="s">
        <v>567</v>
      </c>
      <c r="H121" s="265">
        <v>44977</v>
      </c>
      <c r="I121" s="265">
        <v>45291</v>
      </c>
      <c r="J121" s="263" t="s">
        <v>363</v>
      </c>
      <c r="K121" s="266" t="s">
        <v>567</v>
      </c>
      <c r="L121" s="276">
        <v>0</v>
      </c>
      <c r="M121" s="263">
        <v>0</v>
      </c>
      <c r="N121" s="386" t="s">
        <v>580</v>
      </c>
      <c r="O121" s="261" t="s">
        <v>531</v>
      </c>
    </row>
    <row r="122" spans="1:15" ht="60.75" customHeight="1">
      <c r="A122" s="261">
        <v>127</v>
      </c>
      <c r="B122" s="262" t="s">
        <v>53</v>
      </c>
      <c r="C122" s="262" t="s">
        <v>532</v>
      </c>
      <c r="D122" s="266" t="s">
        <v>581</v>
      </c>
      <c r="E122" s="263" t="s">
        <v>387</v>
      </c>
      <c r="F122" s="263" t="s">
        <v>582</v>
      </c>
      <c r="G122" s="266" t="s">
        <v>583</v>
      </c>
      <c r="H122" s="265">
        <v>45208</v>
      </c>
      <c r="I122" s="265">
        <v>45275</v>
      </c>
      <c r="J122" s="263" t="s">
        <v>363</v>
      </c>
      <c r="K122" s="266" t="s">
        <v>583</v>
      </c>
      <c r="L122" s="276">
        <v>0</v>
      </c>
      <c r="M122" s="263">
        <v>0</v>
      </c>
      <c r="N122" s="386" t="s">
        <v>537</v>
      </c>
      <c r="O122" s="261" t="s">
        <v>531</v>
      </c>
    </row>
    <row r="123" spans="1:15" ht="67.5" customHeight="1">
      <c r="A123" s="261">
        <v>128</v>
      </c>
      <c r="B123" s="263" t="s">
        <v>278</v>
      </c>
      <c r="C123" s="262" t="s">
        <v>584</v>
      </c>
      <c r="D123" s="266" t="s">
        <v>585</v>
      </c>
      <c r="E123" s="263" t="s">
        <v>586</v>
      </c>
      <c r="F123" s="263" t="s">
        <v>587</v>
      </c>
      <c r="G123" s="266" t="s">
        <v>588</v>
      </c>
      <c r="H123" s="265">
        <v>45028</v>
      </c>
      <c r="I123" s="265">
        <v>45260</v>
      </c>
      <c r="J123" s="263" t="s">
        <v>363</v>
      </c>
      <c r="K123" s="266" t="s">
        <v>588</v>
      </c>
      <c r="L123" s="276">
        <v>0</v>
      </c>
      <c r="M123" s="263">
        <v>0</v>
      </c>
      <c r="N123" s="386" t="s">
        <v>589</v>
      </c>
      <c r="O123" s="261" t="s">
        <v>531</v>
      </c>
    </row>
    <row r="124" spans="1:15" ht="71.25" customHeight="1">
      <c r="A124" s="261">
        <v>129</v>
      </c>
      <c r="B124" s="262" t="s">
        <v>53</v>
      </c>
      <c r="C124" s="262" t="s">
        <v>590</v>
      </c>
      <c r="D124" s="266" t="s">
        <v>591</v>
      </c>
      <c r="E124" s="263" t="s">
        <v>509</v>
      </c>
      <c r="F124" s="263" t="s">
        <v>592</v>
      </c>
      <c r="G124" s="266" t="s">
        <v>593</v>
      </c>
      <c r="H124" s="265">
        <v>45112</v>
      </c>
      <c r="I124" s="265">
        <v>45260</v>
      </c>
      <c r="J124" s="263" t="s">
        <v>363</v>
      </c>
      <c r="K124" s="266" t="s">
        <v>593</v>
      </c>
      <c r="L124" s="276">
        <v>0</v>
      </c>
      <c r="M124" s="263">
        <v>0</v>
      </c>
      <c r="N124" s="386" t="s">
        <v>594</v>
      </c>
      <c r="O124" s="261" t="s">
        <v>531</v>
      </c>
    </row>
    <row r="125" spans="1:15" ht="80.25" customHeight="1">
      <c r="A125" s="261">
        <v>130</v>
      </c>
      <c r="B125" s="262" t="s">
        <v>18</v>
      </c>
      <c r="C125" s="262" t="s">
        <v>595</v>
      </c>
      <c r="D125" s="266" t="s">
        <v>596</v>
      </c>
      <c r="E125" s="263" t="s">
        <v>597</v>
      </c>
      <c r="F125" s="263" t="s">
        <v>598</v>
      </c>
      <c r="G125" s="266" t="s">
        <v>599</v>
      </c>
      <c r="H125" s="265">
        <v>45266</v>
      </c>
      <c r="I125" s="265">
        <v>45275</v>
      </c>
      <c r="J125" s="263" t="s">
        <v>363</v>
      </c>
      <c r="K125" s="266" t="s">
        <v>599</v>
      </c>
      <c r="L125" s="276">
        <v>0</v>
      </c>
      <c r="M125" s="263">
        <v>0</v>
      </c>
      <c r="N125" s="386" t="s">
        <v>600</v>
      </c>
      <c r="O125" s="261" t="s">
        <v>531</v>
      </c>
    </row>
    <row r="126" spans="1:15" ht="67.5" customHeight="1">
      <c r="A126" s="261">
        <v>131</v>
      </c>
      <c r="B126" s="262" t="s">
        <v>53</v>
      </c>
      <c r="C126" s="262" t="s">
        <v>590</v>
      </c>
      <c r="D126" s="266" t="s">
        <v>601</v>
      </c>
      <c r="E126" s="263" t="s">
        <v>602</v>
      </c>
      <c r="F126" s="263" t="s">
        <v>603</v>
      </c>
      <c r="G126" s="266" t="s">
        <v>604</v>
      </c>
      <c r="H126" s="265">
        <v>45120</v>
      </c>
      <c r="I126" s="265">
        <v>45260</v>
      </c>
      <c r="J126" s="263" t="s">
        <v>363</v>
      </c>
      <c r="K126" s="266" t="s">
        <v>604</v>
      </c>
      <c r="L126" s="276">
        <v>0</v>
      </c>
      <c r="M126" s="263">
        <v>0</v>
      </c>
      <c r="N126" s="386" t="s">
        <v>594</v>
      </c>
      <c r="O126" s="261" t="s">
        <v>531</v>
      </c>
    </row>
    <row r="127" spans="1:15" ht="52.5">
      <c r="A127" s="261">
        <v>132</v>
      </c>
      <c r="B127" s="262" t="s">
        <v>89</v>
      </c>
      <c r="C127" s="262" t="s">
        <v>605</v>
      </c>
      <c r="D127" s="266" t="s">
        <v>606</v>
      </c>
      <c r="E127" s="263" t="s">
        <v>607</v>
      </c>
      <c r="F127" s="263" t="s">
        <v>608</v>
      </c>
      <c r="G127" s="266" t="s">
        <v>609</v>
      </c>
      <c r="H127" s="265">
        <v>45289</v>
      </c>
      <c r="I127" s="265">
        <v>45344</v>
      </c>
      <c r="J127" s="263" t="s">
        <v>363</v>
      </c>
      <c r="K127" s="266" t="s">
        <v>609</v>
      </c>
      <c r="L127" s="276">
        <v>0</v>
      </c>
      <c r="M127" s="263">
        <v>0</v>
      </c>
      <c r="N127" s="386" t="s">
        <v>610</v>
      </c>
      <c r="O127" s="261" t="s">
        <v>531</v>
      </c>
    </row>
    <row r="128" spans="1:15" ht="113.25" customHeight="1">
      <c r="A128" s="261">
        <v>133</v>
      </c>
      <c r="B128" s="262" t="s">
        <v>27</v>
      </c>
      <c r="C128" s="391" t="s">
        <v>611</v>
      </c>
      <c r="D128" s="266" t="s">
        <v>612</v>
      </c>
      <c r="E128" s="263" t="s">
        <v>613</v>
      </c>
      <c r="F128" s="263" t="s">
        <v>614</v>
      </c>
      <c r="G128" s="266" t="s">
        <v>615</v>
      </c>
      <c r="H128" s="265">
        <v>45152</v>
      </c>
      <c r="I128" s="265">
        <v>45382</v>
      </c>
      <c r="J128" s="263" t="s">
        <v>363</v>
      </c>
      <c r="K128" s="266" t="s">
        <v>615</v>
      </c>
      <c r="L128" s="276">
        <v>0</v>
      </c>
      <c r="M128" s="263">
        <v>0</v>
      </c>
      <c r="N128" s="386" t="s">
        <v>616</v>
      </c>
      <c r="O128" s="261" t="s">
        <v>531</v>
      </c>
    </row>
    <row r="129" spans="1:15" ht="99.75" customHeight="1">
      <c r="A129" s="261">
        <v>134</v>
      </c>
      <c r="B129" s="262" t="s">
        <v>27</v>
      </c>
      <c r="C129" s="391" t="s">
        <v>617</v>
      </c>
      <c r="D129" s="266" t="s">
        <v>618</v>
      </c>
      <c r="E129" s="263" t="s">
        <v>619</v>
      </c>
      <c r="F129" s="263" t="s">
        <v>620</v>
      </c>
      <c r="G129" s="266" t="s">
        <v>621</v>
      </c>
      <c r="H129" s="265">
        <v>44973</v>
      </c>
      <c r="I129" s="265">
        <v>45291</v>
      </c>
      <c r="J129" s="263" t="s">
        <v>363</v>
      </c>
      <c r="K129" s="266" t="s">
        <v>621</v>
      </c>
      <c r="L129" s="276">
        <v>0</v>
      </c>
      <c r="M129" s="263">
        <v>0</v>
      </c>
      <c r="N129" s="386" t="s">
        <v>622</v>
      </c>
      <c r="O129" s="263" t="s">
        <v>211</v>
      </c>
    </row>
    <row r="130" spans="1:15" ht="69.75">
      <c r="A130" s="261">
        <v>136</v>
      </c>
      <c r="B130" s="262" t="s">
        <v>121</v>
      </c>
      <c r="C130" s="263" t="s">
        <v>623</v>
      </c>
      <c r="D130" s="266" t="s">
        <v>624</v>
      </c>
      <c r="E130" s="263" t="s">
        <v>625</v>
      </c>
      <c r="F130" s="263" t="s">
        <v>626</v>
      </c>
      <c r="G130" s="266" t="s">
        <v>627</v>
      </c>
      <c r="H130" s="265">
        <v>41612</v>
      </c>
      <c r="I130" s="265">
        <v>45280</v>
      </c>
      <c r="J130" s="263" t="s">
        <v>363</v>
      </c>
      <c r="K130" s="266" t="s">
        <v>627</v>
      </c>
      <c r="L130" s="276">
        <v>0</v>
      </c>
      <c r="M130" s="263">
        <v>0</v>
      </c>
      <c r="N130" s="386" t="s">
        <v>628</v>
      </c>
      <c r="O130" s="261" t="s">
        <v>531</v>
      </c>
    </row>
    <row r="131" spans="1:15" ht="45.75">
      <c r="A131" s="261">
        <v>137</v>
      </c>
      <c r="B131" s="262" t="s">
        <v>53</v>
      </c>
      <c r="C131" s="263" t="s">
        <v>629</v>
      </c>
      <c r="D131" s="266" t="s">
        <v>630</v>
      </c>
      <c r="E131" s="263" t="s">
        <v>631</v>
      </c>
      <c r="F131" s="263" t="s">
        <v>632</v>
      </c>
      <c r="G131" s="266" t="s">
        <v>633</v>
      </c>
      <c r="H131" s="265">
        <v>45173</v>
      </c>
      <c r="I131" s="265">
        <v>45291</v>
      </c>
      <c r="J131" s="263" t="s">
        <v>363</v>
      </c>
      <c r="K131" s="266" t="s">
        <v>633</v>
      </c>
      <c r="L131" s="276">
        <v>0</v>
      </c>
      <c r="M131" s="263">
        <v>0</v>
      </c>
      <c r="N131" s="386" t="s">
        <v>634</v>
      </c>
      <c r="O131" s="261" t="s">
        <v>531</v>
      </c>
    </row>
    <row r="132" spans="1:15" ht="52.5">
      <c r="A132" s="261">
        <v>138</v>
      </c>
      <c r="B132" s="262" t="s">
        <v>27</v>
      </c>
      <c r="C132" s="263" t="s">
        <v>635</v>
      </c>
      <c r="D132" s="266" t="s">
        <v>636</v>
      </c>
      <c r="E132" s="263" t="s">
        <v>637</v>
      </c>
      <c r="F132" s="263" t="s">
        <v>638</v>
      </c>
      <c r="G132" s="266" t="s">
        <v>639</v>
      </c>
      <c r="H132" s="265">
        <v>45225</v>
      </c>
      <c r="I132" s="265">
        <v>45651</v>
      </c>
      <c r="J132" s="263" t="s">
        <v>363</v>
      </c>
      <c r="K132" s="266" t="s">
        <v>639</v>
      </c>
      <c r="L132" s="276">
        <v>0</v>
      </c>
      <c r="M132" s="263">
        <v>0</v>
      </c>
      <c r="N132" s="386" t="s">
        <v>640</v>
      </c>
      <c r="O132" s="261" t="s">
        <v>531</v>
      </c>
    </row>
    <row r="133" spans="1:15" ht="34.5">
      <c r="A133" s="261">
        <v>139</v>
      </c>
      <c r="B133" s="262" t="s">
        <v>53</v>
      </c>
      <c r="C133" s="266" t="s">
        <v>641</v>
      </c>
      <c r="D133" s="266" t="s">
        <v>642</v>
      </c>
      <c r="E133" s="263" t="s">
        <v>509</v>
      </c>
      <c r="F133" s="263" t="s">
        <v>643</v>
      </c>
      <c r="G133" s="266" t="s">
        <v>644</v>
      </c>
      <c r="H133" s="265">
        <v>44082</v>
      </c>
      <c r="I133" s="265">
        <v>44165</v>
      </c>
      <c r="J133" s="263" t="s">
        <v>363</v>
      </c>
      <c r="K133" s="266" t="s">
        <v>644</v>
      </c>
      <c r="L133" s="276">
        <v>0</v>
      </c>
      <c r="M133" s="263">
        <v>0</v>
      </c>
      <c r="N133" s="386" t="s">
        <v>645</v>
      </c>
      <c r="O133" s="261" t="s">
        <v>531</v>
      </c>
    </row>
    <row r="134" spans="1:15" ht="45.75">
      <c r="A134" s="261">
        <v>140</v>
      </c>
      <c r="B134" s="262" t="s">
        <v>53</v>
      </c>
      <c r="C134" s="263" t="s">
        <v>532</v>
      </c>
      <c r="D134" s="266" t="s">
        <v>646</v>
      </c>
      <c r="E134" s="263" t="s">
        <v>446</v>
      </c>
      <c r="F134" s="263" t="s">
        <v>647</v>
      </c>
      <c r="G134" s="266" t="s">
        <v>648</v>
      </c>
      <c r="H134" s="265">
        <v>45212</v>
      </c>
      <c r="I134" s="265">
        <v>45275</v>
      </c>
      <c r="J134" s="263" t="s">
        <v>363</v>
      </c>
      <c r="K134" s="266" t="s">
        <v>648</v>
      </c>
      <c r="L134" s="276">
        <v>0</v>
      </c>
      <c r="M134" s="263">
        <v>0</v>
      </c>
      <c r="N134" s="386" t="s">
        <v>649</v>
      </c>
      <c r="O134" s="261" t="s">
        <v>531</v>
      </c>
    </row>
    <row r="135" spans="1:15" ht="45.75">
      <c r="A135" s="261">
        <v>141</v>
      </c>
      <c r="B135" s="262" t="s">
        <v>53</v>
      </c>
      <c r="C135" s="263" t="s">
        <v>650</v>
      </c>
      <c r="D135" s="266" t="s">
        <v>651</v>
      </c>
      <c r="E135" s="263" t="s">
        <v>652</v>
      </c>
      <c r="F135" s="263" t="s">
        <v>653</v>
      </c>
      <c r="G135" s="266" t="s">
        <v>654</v>
      </c>
      <c r="H135" s="265">
        <v>45250</v>
      </c>
      <c r="I135" s="265">
        <v>45275</v>
      </c>
      <c r="J135" s="263" t="s">
        <v>363</v>
      </c>
      <c r="K135" s="266" t="s">
        <v>654</v>
      </c>
      <c r="L135" s="276">
        <v>0</v>
      </c>
      <c r="M135" s="263">
        <v>0</v>
      </c>
      <c r="N135" s="386" t="s">
        <v>655</v>
      </c>
      <c r="O135" s="261" t="s">
        <v>531</v>
      </c>
    </row>
    <row r="136" spans="1:15" ht="52.5">
      <c r="A136" s="261">
        <v>142</v>
      </c>
      <c r="B136" s="262" t="s">
        <v>89</v>
      </c>
      <c r="C136" s="263" t="s">
        <v>656</v>
      </c>
      <c r="D136" s="266" t="s">
        <v>657</v>
      </c>
      <c r="E136" s="263" t="s">
        <v>607</v>
      </c>
      <c r="F136" s="263" t="s">
        <v>608</v>
      </c>
      <c r="G136" s="266" t="s">
        <v>658</v>
      </c>
      <c r="H136" s="265">
        <v>45288</v>
      </c>
      <c r="I136" s="265">
        <v>45339</v>
      </c>
      <c r="J136" s="263" t="s">
        <v>363</v>
      </c>
      <c r="K136" s="266" t="s">
        <v>658</v>
      </c>
      <c r="L136" s="276">
        <v>0</v>
      </c>
      <c r="M136" s="263">
        <v>0</v>
      </c>
      <c r="N136" s="267" t="s">
        <v>659</v>
      </c>
      <c r="O136" s="261" t="s">
        <v>531</v>
      </c>
    </row>
    <row r="137" spans="1:15">
      <c r="C137" s="32"/>
      <c r="D137" s="32"/>
      <c r="E137" s="32"/>
      <c r="G137" s="72"/>
      <c r="J137" s="73"/>
    </row>
    <row r="138" spans="1:15">
      <c r="C138" s="32"/>
      <c r="D138" s="32"/>
      <c r="E138" s="32"/>
      <c r="G138" s="72"/>
      <c r="J138" s="73"/>
    </row>
    <row r="139" spans="1:15">
      <c r="C139" s="32"/>
      <c r="D139" s="32"/>
      <c r="E139" s="32"/>
      <c r="G139" s="72"/>
      <c r="J139" s="73"/>
    </row>
    <row r="140" spans="1:15">
      <c r="C140" s="32"/>
      <c r="D140" s="32"/>
      <c r="E140" s="32"/>
      <c r="G140" s="72"/>
      <c r="J140" s="73"/>
    </row>
    <row r="141" spans="1:15">
      <c r="C141" s="32"/>
      <c r="D141" s="32"/>
      <c r="E141" s="32"/>
      <c r="G141" s="72"/>
      <c r="J141" s="73"/>
    </row>
    <row r="142" spans="1:15">
      <c r="C142" s="32"/>
      <c r="D142" s="32"/>
      <c r="E142" s="32"/>
      <c r="G142" s="72"/>
      <c r="J142" s="73"/>
    </row>
    <row r="143" spans="1:15">
      <c r="C143" s="32"/>
      <c r="D143" s="32"/>
      <c r="E143" s="32"/>
      <c r="G143" s="72"/>
      <c r="J143" s="73"/>
    </row>
    <row r="144" spans="1:15">
      <c r="C144" s="32"/>
      <c r="D144" s="32"/>
      <c r="E144" s="32"/>
      <c r="G144" s="72"/>
      <c r="J144" s="73"/>
    </row>
    <row r="145" spans="3:10">
      <c r="C145" s="32"/>
      <c r="D145" s="32"/>
      <c r="E145" s="32"/>
      <c r="G145" s="72"/>
      <c r="J145" s="73"/>
    </row>
    <row r="146" spans="3:10">
      <c r="C146" s="32"/>
      <c r="D146" s="32"/>
      <c r="E146" s="32"/>
      <c r="G146" s="72"/>
      <c r="J146" s="73"/>
    </row>
    <row r="147" spans="3:10">
      <c r="C147" s="32"/>
      <c r="D147" s="32"/>
      <c r="E147" s="32"/>
      <c r="G147" s="72"/>
      <c r="J147" s="73"/>
    </row>
    <row r="148" spans="3:10">
      <c r="C148" s="32"/>
      <c r="D148" s="32"/>
      <c r="E148" s="32"/>
      <c r="G148" s="72"/>
      <c r="J148" s="73"/>
    </row>
    <row r="149" spans="3:10">
      <c r="C149" s="32"/>
      <c r="D149" s="32"/>
      <c r="E149" s="32"/>
      <c r="G149" s="72"/>
      <c r="J149" s="73"/>
    </row>
    <row r="150" spans="3:10">
      <c r="C150" s="32"/>
      <c r="D150" s="32"/>
      <c r="E150" s="32"/>
      <c r="G150" s="72"/>
      <c r="J150" s="73"/>
    </row>
    <row r="151" spans="3:10">
      <c r="C151" s="32"/>
      <c r="D151" s="32"/>
      <c r="E151" s="32"/>
      <c r="G151" s="72"/>
      <c r="J151" s="73"/>
    </row>
    <row r="152" spans="3:10">
      <c r="C152" s="32"/>
      <c r="D152" s="32"/>
      <c r="E152" s="32"/>
      <c r="G152" s="72"/>
      <c r="J152" s="73"/>
    </row>
    <row r="153" spans="3:10">
      <c r="C153" s="32"/>
      <c r="D153" s="32"/>
      <c r="E153" s="32"/>
      <c r="G153" s="72"/>
      <c r="J153" s="73"/>
    </row>
    <row r="154" spans="3:10">
      <c r="C154" s="32"/>
      <c r="D154" s="32"/>
      <c r="E154" s="32"/>
      <c r="G154" s="72"/>
      <c r="J154" s="73"/>
    </row>
    <row r="155" spans="3:10">
      <c r="C155" s="32"/>
      <c r="D155" s="32"/>
      <c r="E155" s="32"/>
      <c r="G155" s="72"/>
      <c r="J155" s="73"/>
    </row>
    <row r="156" spans="3:10">
      <c r="C156" s="32"/>
      <c r="D156" s="32"/>
      <c r="E156" s="32"/>
      <c r="G156" s="72"/>
      <c r="J156" s="73"/>
    </row>
    <row r="157" spans="3:10">
      <c r="C157" s="32"/>
      <c r="D157" s="32"/>
      <c r="E157" s="32"/>
      <c r="G157" s="72"/>
      <c r="J157" s="73"/>
    </row>
    <row r="158" spans="3:10">
      <c r="C158" s="32"/>
      <c r="D158" s="32"/>
      <c r="E158" s="32"/>
      <c r="G158" s="72"/>
      <c r="J158" s="73"/>
    </row>
    <row r="159" spans="3:10">
      <c r="C159" s="32"/>
      <c r="D159" s="32"/>
      <c r="E159" s="32"/>
      <c r="G159" s="72"/>
      <c r="J159" s="73"/>
    </row>
    <row r="160" spans="3:10">
      <c r="C160" s="32"/>
      <c r="D160" s="32"/>
      <c r="E160" s="32"/>
      <c r="G160" s="72"/>
      <c r="J160" s="73"/>
    </row>
    <row r="161" spans="3:10">
      <c r="C161" s="32"/>
      <c r="D161" s="32"/>
      <c r="E161" s="32"/>
      <c r="G161" s="72"/>
      <c r="J161" s="73"/>
    </row>
    <row r="162" spans="3:10">
      <c r="C162" s="32"/>
      <c r="D162" s="32"/>
      <c r="E162" s="32"/>
      <c r="G162" s="72"/>
      <c r="J162" s="73"/>
    </row>
    <row r="163" spans="3:10">
      <c r="C163" s="32"/>
      <c r="D163" s="32"/>
      <c r="E163" s="32"/>
      <c r="G163" s="72"/>
      <c r="J163" s="73"/>
    </row>
    <row r="164" spans="3:10">
      <c r="C164" s="32"/>
      <c r="D164" s="32"/>
      <c r="E164" s="32"/>
      <c r="G164" s="72"/>
      <c r="J164" s="73"/>
    </row>
    <row r="165" spans="3:10">
      <c r="C165" s="32"/>
      <c r="D165" s="32"/>
      <c r="E165" s="32"/>
      <c r="G165" s="72"/>
      <c r="J165" s="73"/>
    </row>
    <row r="166" spans="3:10">
      <c r="C166" s="32"/>
      <c r="D166" s="32"/>
      <c r="E166" s="32"/>
      <c r="G166" s="72"/>
      <c r="J166" s="73"/>
    </row>
    <row r="167" spans="3:10">
      <c r="C167" s="32"/>
      <c r="D167" s="32"/>
      <c r="E167" s="32"/>
      <c r="G167" s="72"/>
      <c r="J167" s="73"/>
    </row>
    <row r="168" spans="3:10">
      <c r="C168" s="32"/>
      <c r="D168" s="32"/>
      <c r="E168" s="32"/>
      <c r="G168" s="72"/>
      <c r="J168" s="73"/>
    </row>
    <row r="169" spans="3:10">
      <c r="C169" s="32"/>
      <c r="D169" s="32"/>
      <c r="E169" s="32"/>
      <c r="G169" s="72"/>
      <c r="J169" s="73"/>
    </row>
    <row r="170" spans="3:10">
      <c r="C170" s="32"/>
      <c r="D170" s="32"/>
      <c r="E170" s="32"/>
      <c r="G170" s="72"/>
      <c r="J170" s="73"/>
    </row>
    <row r="171" spans="3:10">
      <c r="C171" s="32"/>
      <c r="D171" s="32"/>
      <c r="E171" s="32"/>
      <c r="G171" s="72"/>
      <c r="J171" s="73"/>
    </row>
    <row r="172" spans="3:10">
      <c r="C172" s="32"/>
      <c r="D172" s="32"/>
      <c r="E172" s="32"/>
      <c r="G172" s="72"/>
      <c r="J172" s="73"/>
    </row>
    <row r="173" spans="3:10">
      <c r="C173" s="32"/>
      <c r="D173" s="32"/>
      <c r="E173" s="32"/>
      <c r="G173" s="72"/>
      <c r="J173" s="73"/>
    </row>
    <row r="174" spans="3:10">
      <c r="C174" s="32"/>
      <c r="D174" s="32"/>
      <c r="E174" s="32"/>
      <c r="G174" s="72"/>
      <c r="J174" s="73"/>
    </row>
    <row r="175" spans="3:10">
      <c r="C175" s="32"/>
      <c r="D175" s="32"/>
      <c r="E175" s="32"/>
      <c r="G175" s="72"/>
      <c r="J175" s="73"/>
    </row>
    <row r="176" spans="3:10">
      <c r="C176" s="32"/>
      <c r="D176" s="32"/>
      <c r="E176" s="32"/>
      <c r="G176" s="72"/>
      <c r="J176" s="73"/>
    </row>
    <row r="177" spans="3:10">
      <c r="C177" s="32"/>
      <c r="D177" s="32"/>
      <c r="E177" s="32"/>
      <c r="G177" s="72"/>
      <c r="J177" s="73"/>
    </row>
    <row r="178" spans="3:10">
      <c r="C178" s="32"/>
      <c r="D178" s="32"/>
      <c r="E178" s="32"/>
      <c r="G178" s="72"/>
      <c r="J178" s="73"/>
    </row>
    <row r="179" spans="3:10">
      <c r="C179" s="32"/>
      <c r="D179" s="32"/>
      <c r="E179" s="32"/>
      <c r="G179" s="72"/>
      <c r="J179" s="73"/>
    </row>
    <row r="180" spans="3:10">
      <c r="C180" s="32"/>
      <c r="D180" s="32"/>
      <c r="E180" s="32"/>
      <c r="G180" s="72"/>
      <c r="J180" s="73"/>
    </row>
    <row r="181" spans="3:10">
      <c r="C181" s="32"/>
      <c r="D181" s="32"/>
      <c r="E181" s="32"/>
      <c r="G181" s="72"/>
      <c r="J181" s="73"/>
    </row>
    <row r="182" spans="3:10">
      <c r="C182" s="32"/>
      <c r="D182" s="32"/>
      <c r="E182" s="32"/>
      <c r="G182" s="72"/>
      <c r="J182" s="73"/>
    </row>
    <row r="183" spans="3:10">
      <c r="C183" s="32"/>
      <c r="D183" s="32"/>
      <c r="E183" s="32"/>
      <c r="G183" s="72"/>
      <c r="J183" s="73"/>
    </row>
    <row r="184" spans="3:10">
      <c r="C184" s="32"/>
      <c r="D184" s="32"/>
      <c r="E184" s="32"/>
      <c r="G184" s="72"/>
      <c r="J184" s="73"/>
    </row>
    <row r="185" spans="3:10">
      <c r="C185" s="32"/>
      <c r="D185" s="32"/>
      <c r="E185" s="32"/>
      <c r="G185" s="72"/>
      <c r="J185" s="73"/>
    </row>
    <row r="186" spans="3:10">
      <c r="C186" s="32"/>
      <c r="D186" s="32"/>
      <c r="E186" s="32"/>
      <c r="G186" s="72"/>
      <c r="J186" s="73"/>
    </row>
    <row r="187" spans="3:10">
      <c r="C187" s="32"/>
      <c r="D187" s="32"/>
      <c r="E187" s="32"/>
      <c r="G187" s="72"/>
      <c r="J187" s="73"/>
    </row>
    <row r="188" spans="3:10">
      <c r="C188" s="32"/>
      <c r="D188" s="32"/>
      <c r="E188" s="32"/>
      <c r="G188" s="72"/>
      <c r="J188" s="73"/>
    </row>
    <row r="189" spans="3:10">
      <c r="C189" s="32"/>
      <c r="D189" s="32"/>
      <c r="E189" s="32"/>
      <c r="G189" s="72"/>
      <c r="J189" s="73"/>
    </row>
    <row r="190" spans="3:10">
      <c r="C190" s="32"/>
      <c r="D190" s="32"/>
      <c r="E190" s="32"/>
      <c r="G190" s="72"/>
      <c r="J190" s="73"/>
    </row>
    <row r="191" spans="3:10">
      <c r="C191" s="32"/>
      <c r="D191" s="32"/>
      <c r="E191" s="32"/>
      <c r="G191" s="72"/>
      <c r="J191" s="73"/>
    </row>
    <row r="192" spans="3:10">
      <c r="C192" s="32"/>
      <c r="D192" s="32"/>
      <c r="E192" s="32"/>
      <c r="G192" s="72"/>
      <c r="J192" s="73"/>
    </row>
    <row r="193" spans="3:10">
      <c r="C193" s="32"/>
      <c r="D193" s="32"/>
      <c r="E193" s="32"/>
      <c r="G193" s="72"/>
      <c r="J193" s="73"/>
    </row>
    <row r="194" spans="3:10">
      <c r="C194" s="32"/>
      <c r="D194" s="32"/>
      <c r="E194" s="32"/>
      <c r="G194" s="72"/>
      <c r="J194" s="73"/>
    </row>
    <row r="195" spans="3:10">
      <c r="C195" s="32"/>
      <c r="D195" s="32"/>
      <c r="E195" s="32"/>
      <c r="G195" s="72"/>
      <c r="J195" s="73"/>
    </row>
    <row r="196" spans="3:10">
      <c r="C196" s="32"/>
      <c r="D196" s="32"/>
      <c r="E196" s="32"/>
      <c r="G196" s="72"/>
      <c r="J196" s="73"/>
    </row>
    <row r="197" spans="3:10">
      <c r="C197" s="32"/>
      <c r="D197" s="32"/>
      <c r="E197" s="32"/>
      <c r="G197" s="72"/>
      <c r="J197" s="73"/>
    </row>
    <row r="198" spans="3:10">
      <c r="C198" s="32"/>
      <c r="D198" s="32"/>
      <c r="E198" s="32"/>
      <c r="G198" s="72"/>
      <c r="J198" s="73"/>
    </row>
    <row r="199" spans="3:10">
      <c r="C199" s="32"/>
      <c r="D199" s="32"/>
      <c r="E199" s="32"/>
      <c r="G199" s="72"/>
      <c r="J199" s="73"/>
    </row>
    <row r="200" spans="3:10">
      <c r="C200" s="32"/>
      <c r="D200" s="32"/>
      <c r="E200" s="32"/>
      <c r="G200" s="72"/>
      <c r="J200" s="73"/>
    </row>
    <row r="201" spans="3:10">
      <c r="C201" s="32"/>
      <c r="D201" s="32"/>
      <c r="E201" s="32"/>
      <c r="G201" s="72"/>
      <c r="J201" s="73"/>
    </row>
    <row r="202" spans="3:10">
      <c r="C202" s="32"/>
      <c r="D202" s="32"/>
      <c r="E202" s="32"/>
      <c r="G202" s="72"/>
      <c r="J202" s="73"/>
    </row>
    <row r="203" spans="3:10">
      <c r="C203" s="32"/>
      <c r="D203" s="32"/>
      <c r="E203" s="32"/>
      <c r="G203" s="72"/>
      <c r="J203" s="73"/>
    </row>
    <row r="204" spans="3:10">
      <c r="C204" s="32"/>
      <c r="D204" s="32"/>
      <c r="E204" s="32"/>
      <c r="G204" s="72"/>
      <c r="J204" s="73"/>
    </row>
    <row r="205" spans="3:10">
      <c r="C205" s="32"/>
      <c r="D205" s="32"/>
      <c r="E205" s="32"/>
      <c r="G205" s="72"/>
      <c r="J205" s="73"/>
    </row>
    <row r="206" spans="3:10">
      <c r="C206" s="32"/>
      <c r="D206" s="32"/>
      <c r="E206" s="32"/>
      <c r="G206" s="72"/>
      <c r="J206" s="73"/>
    </row>
    <row r="207" spans="3:10">
      <c r="C207" s="32"/>
      <c r="D207" s="32"/>
      <c r="E207" s="32"/>
      <c r="G207" s="72"/>
      <c r="J207" s="73"/>
    </row>
    <row r="208" spans="3:10">
      <c r="C208" s="32"/>
      <c r="D208" s="32"/>
      <c r="E208" s="32"/>
      <c r="G208" s="72"/>
      <c r="J208" s="73"/>
    </row>
    <row r="209" spans="3:10">
      <c r="C209" s="32"/>
      <c r="D209" s="32"/>
      <c r="E209" s="32"/>
      <c r="G209" s="72"/>
      <c r="J209" s="73"/>
    </row>
    <row r="210" spans="3:10">
      <c r="C210" s="32"/>
      <c r="D210" s="32"/>
      <c r="E210" s="32"/>
      <c r="G210" s="72"/>
      <c r="J210" s="73"/>
    </row>
    <row r="211" spans="3:10">
      <c r="C211" s="32"/>
      <c r="D211" s="32"/>
      <c r="E211" s="32"/>
      <c r="G211" s="72"/>
      <c r="J211" s="73"/>
    </row>
    <row r="212" spans="3:10">
      <c r="C212" s="32"/>
      <c r="D212" s="32"/>
      <c r="E212" s="32"/>
      <c r="G212" s="72"/>
      <c r="J212" s="73"/>
    </row>
    <row r="213" spans="3:10">
      <c r="C213" s="32"/>
      <c r="D213" s="32"/>
      <c r="E213" s="32"/>
      <c r="G213" s="72"/>
      <c r="J213" s="73"/>
    </row>
    <row r="214" spans="3:10">
      <c r="C214" s="32"/>
      <c r="D214" s="32"/>
      <c r="E214" s="32"/>
      <c r="G214" s="72"/>
      <c r="J214" s="73"/>
    </row>
    <row r="215" spans="3:10">
      <c r="C215" s="32"/>
      <c r="D215" s="32"/>
      <c r="E215" s="32"/>
      <c r="G215" s="72"/>
      <c r="J215" s="73"/>
    </row>
    <row r="216" spans="3:10">
      <c r="C216" s="32"/>
      <c r="D216" s="32"/>
      <c r="E216" s="32"/>
      <c r="G216" s="72"/>
      <c r="J216" s="73"/>
    </row>
    <row r="217" spans="3:10">
      <c r="C217" s="32"/>
      <c r="D217" s="32"/>
      <c r="E217" s="32"/>
      <c r="G217" s="72"/>
      <c r="J217" s="73"/>
    </row>
    <row r="218" spans="3:10">
      <c r="C218" s="32"/>
      <c r="D218" s="32"/>
      <c r="E218" s="32"/>
      <c r="G218" s="72"/>
      <c r="J218" s="73"/>
    </row>
    <row r="219" spans="3:10">
      <c r="C219" s="32"/>
      <c r="D219" s="32"/>
      <c r="E219" s="32"/>
      <c r="G219" s="72"/>
      <c r="J219" s="73"/>
    </row>
    <row r="220" spans="3:10">
      <c r="C220" s="32"/>
      <c r="D220" s="32"/>
      <c r="E220" s="32"/>
      <c r="G220" s="72"/>
      <c r="J220" s="73"/>
    </row>
    <row r="221" spans="3:10">
      <c r="C221" s="32"/>
      <c r="D221" s="32"/>
      <c r="E221" s="32"/>
      <c r="G221" s="72"/>
      <c r="J221" s="73"/>
    </row>
    <row r="222" spans="3:10">
      <c r="C222" s="32"/>
      <c r="D222" s="32"/>
      <c r="E222" s="32"/>
      <c r="G222" s="72"/>
      <c r="J222" s="73"/>
    </row>
    <row r="223" spans="3:10">
      <c r="C223" s="32"/>
      <c r="D223" s="32"/>
      <c r="E223" s="32"/>
      <c r="G223" s="72"/>
      <c r="J223" s="73"/>
    </row>
    <row r="224" spans="3:10">
      <c r="C224" s="32"/>
      <c r="D224" s="32"/>
      <c r="E224" s="32"/>
      <c r="G224" s="72"/>
      <c r="J224" s="73"/>
    </row>
    <row r="225" spans="3:10">
      <c r="C225" s="32"/>
      <c r="D225" s="32"/>
      <c r="E225" s="32"/>
      <c r="G225" s="72"/>
      <c r="J225" s="73"/>
    </row>
    <row r="226" spans="3:10">
      <c r="C226" s="32"/>
      <c r="D226" s="32"/>
      <c r="E226" s="32"/>
      <c r="G226" s="72"/>
      <c r="J226" s="73"/>
    </row>
    <row r="227" spans="3:10">
      <c r="C227" s="32"/>
      <c r="D227" s="32"/>
      <c r="E227" s="32"/>
      <c r="G227" s="72"/>
      <c r="J227" s="73"/>
    </row>
    <row r="228" spans="3:10">
      <c r="C228" s="32"/>
      <c r="D228" s="32"/>
      <c r="E228" s="32"/>
      <c r="G228" s="72"/>
      <c r="J228" s="73"/>
    </row>
    <row r="229" spans="3:10">
      <c r="C229" s="32"/>
      <c r="D229" s="32"/>
      <c r="E229" s="32"/>
      <c r="G229" s="72"/>
      <c r="J229" s="73"/>
    </row>
    <row r="230" spans="3:10">
      <c r="C230" s="32"/>
      <c r="D230" s="32"/>
      <c r="E230" s="32"/>
      <c r="G230" s="72"/>
      <c r="J230" s="73"/>
    </row>
    <row r="231" spans="3:10">
      <c r="C231" s="32"/>
      <c r="D231" s="32"/>
      <c r="E231" s="32"/>
      <c r="G231" s="72"/>
      <c r="J231" s="73"/>
    </row>
    <row r="232" spans="3:10">
      <c r="C232" s="32"/>
      <c r="D232" s="32"/>
      <c r="E232" s="32"/>
      <c r="G232" s="72"/>
      <c r="J232" s="73"/>
    </row>
    <row r="233" spans="3:10">
      <c r="C233" s="32"/>
      <c r="D233" s="32"/>
      <c r="E233" s="32"/>
      <c r="G233" s="72"/>
      <c r="J233" s="73"/>
    </row>
    <row r="234" spans="3:10">
      <c r="C234" s="32"/>
      <c r="D234" s="32"/>
      <c r="E234" s="32"/>
      <c r="G234" s="72"/>
      <c r="J234" s="73"/>
    </row>
    <row r="235" spans="3:10">
      <c r="C235" s="32"/>
      <c r="D235" s="32"/>
      <c r="E235" s="32"/>
      <c r="G235" s="72"/>
      <c r="J235" s="73"/>
    </row>
    <row r="236" spans="3:10">
      <c r="C236" s="32"/>
      <c r="D236" s="32"/>
      <c r="E236" s="32"/>
      <c r="G236" s="72"/>
      <c r="J236" s="73"/>
    </row>
    <row r="237" spans="3:10">
      <c r="C237" s="32"/>
      <c r="D237" s="32"/>
      <c r="E237" s="32"/>
      <c r="G237" s="72"/>
      <c r="J237" s="73"/>
    </row>
    <row r="238" spans="3:10">
      <c r="C238" s="32"/>
      <c r="D238" s="32"/>
      <c r="E238" s="32"/>
      <c r="G238" s="72"/>
      <c r="J238" s="73"/>
    </row>
    <row r="239" spans="3:10">
      <c r="C239" s="32"/>
      <c r="D239" s="32"/>
      <c r="E239" s="32"/>
      <c r="G239" s="72"/>
      <c r="J239" s="73"/>
    </row>
    <row r="240" spans="3:10">
      <c r="C240" s="32"/>
      <c r="D240" s="32"/>
      <c r="E240" s="32"/>
      <c r="G240" s="72"/>
      <c r="J240" s="73"/>
    </row>
    <row r="241" spans="3:10">
      <c r="C241" s="32"/>
      <c r="D241" s="32"/>
      <c r="E241" s="32"/>
      <c r="G241" s="72"/>
      <c r="J241" s="73"/>
    </row>
    <row r="242" spans="3:10">
      <c r="C242" s="32"/>
      <c r="D242" s="32"/>
      <c r="E242" s="32"/>
      <c r="G242" s="72"/>
      <c r="J242" s="73"/>
    </row>
    <row r="243" spans="3:10">
      <c r="C243" s="32"/>
      <c r="D243" s="32"/>
      <c r="E243" s="32"/>
      <c r="G243" s="72"/>
      <c r="J243" s="73"/>
    </row>
    <row r="244" spans="3:10">
      <c r="C244" s="32"/>
      <c r="D244" s="32"/>
      <c r="E244" s="32"/>
      <c r="G244" s="72"/>
      <c r="J244" s="73"/>
    </row>
    <row r="245" spans="3:10">
      <c r="C245" s="32"/>
      <c r="D245" s="32"/>
      <c r="E245" s="32"/>
      <c r="G245" s="72"/>
      <c r="J245" s="73"/>
    </row>
    <row r="246" spans="3:10">
      <c r="C246" s="32"/>
      <c r="D246" s="32"/>
      <c r="E246" s="32"/>
      <c r="G246" s="72"/>
      <c r="J246" s="73"/>
    </row>
    <row r="247" spans="3:10">
      <c r="C247" s="32"/>
      <c r="D247" s="32"/>
      <c r="E247" s="32"/>
      <c r="G247" s="72"/>
      <c r="J247" s="73"/>
    </row>
    <row r="248" spans="3:10">
      <c r="C248" s="32"/>
      <c r="D248" s="32"/>
      <c r="E248" s="32"/>
      <c r="G248" s="72"/>
      <c r="J248" s="73"/>
    </row>
    <row r="249" spans="3:10">
      <c r="C249" s="32"/>
      <c r="D249" s="32"/>
      <c r="E249" s="32"/>
      <c r="G249" s="72"/>
      <c r="J249" s="73"/>
    </row>
    <row r="250" spans="3:10">
      <c r="C250" s="32"/>
      <c r="D250" s="32"/>
      <c r="E250" s="32"/>
      <c r="G250" s="72"/>
      <c r="J250" s="73"/>
    </row>
    <row r="251" spans="3:10">
      <c r="C251" s="32"/>
      <c r="D251" s="32"/>
      <c r="E251" s="32"/>
      <c r="G251" s="72"/>
      <c r="J251" s="73"/>
    </row>
    <row r="252" spans="3:10">
      <c r="C252" s="32"/>
      <c r="D252" s="32"/>
      <c r="E252" s="32"/>
      <c r="G252" s="72"/>
      <c r="J252" s="73"/>
    </row>
    <row r="253" spans="3:10">
      <c r="C253" s="32"/>
      <c r="D253" s="32"/>
      <c r="E253" s="32"/>
      <c r="G253" s="72"/>
      <c r="J253" s="73"/>
    </row>
    <row r="254" spans="3:10">
      <c r="C254" s="32"/>
      <c r="D254" s="32"/>
      <c r="E254" s="32"/>
      <c r="G254" s="72"/>
      <c r="J254" s="73"/>
    </row>
    <row r="255" spans="3:10">
      <c r="C255" s="32"/>
      <c r="D255" s="32"/>
      <c r="E255" s="32"/>
      <c r="G255" s="72"/>
      <c r="J255" s="73"/>
    </row>
    <row r="256" spans="3:10">
      <c r="C256" s="32"/>
      <c r="D256" s="32"/>
      <c r="E256" s="32"/>
      <c r="G256" s="72"/>
      <c r="J256" s="73"/>
    </row>
    <row r="257" spans="3:10">
      <c r="C257" s="32"/>
      <c r="D257" s="32"/>
      <c r="E257" s="32"/>
      <c r="G257" s="72"/>
      <c r="J257" s="73"/>
    </row>
    <row r="258" spans="3:10">
      <c r="C258" s="32"/>
      <c r="D258" s="32"/>
      <c r="E258" s="32"/>
      <c r="G258" s="72"/>
      <c r="J258" s="73"/>
    </row>
    <row r="259" spans="3:10">
      <c r="C259" s="32"/>
      <c r="D259" s="32"/>
      <c r="E259" s="32"/>
      <c r="G259" s="72"/>
      <c r="J259" s="73"/>
    </row>
    <row r="260" spans="3:10">
      <c r="C260" s="32"/>
      <c r="D260" s="32"/>
      <c r="E260" s="32"/>
      <c r="G260" s="72"/>
      <c r="J260" s="73"/>
    </row>
    <row r="261" spans="3:10">
      <c r="C261" s="32"/>
      <c r="D261" s="32"/>
      <c r="E261" s="32"/>
      <c r="G261" s="72"/>
      <c r="J261" s="73"/>
    </row>
    <row r="262" spans="3:10">
      <c r="C262" s="32"/>
      <c r="D262" s="32"/>
      <c r="E262" s="32"/>
      <c r="G262" s="72"/>
      <c r="J262" s="73"/>
    </row>
    <row r="263" spans="3:10">
      <c r="C263" s="32"/>
      <c r="D263" s="32"/>
      <c r="E263" s="32"/>
      <c r="G263" s="72"/>
      <c r="J263" s="73"/>
    </row>
    <row r="264" spans="3:10">
      <c r="C264" s="32"/>
      <c r="D264" s="32"/>
      <c r="E264" s="32"/>
      <c r="G264" s="72"/>
      <c r="J264" s="73"/>
    </row>
    <row r="265" spans="3:10">
      <c r="C265" s="32"/>
      <c r="D265" s="32"/>
      <c r="E265" s="32"/>
      <c r="G265" s="72"/>
      <c r="J265" s="73"/>
    </row>
    <row r="266" spans="3:10">
      <c r="C266" s="32"/>
      <c r="D266" s="32"/>
      <c r="E266" s="32"/>
      <c r="G266" s="72"/>
      <c r="J266" s="73"/>
    </row>
    <row r="267" spans="3:10">
      <c r="C267" s="32"/>
      <c r="D267" s="32"/>
      <c r="E267" s="32"/>
      <c r="G267" s="72"/>
      <c r="J267" s="73"/>
    </row>
    <row r="268" spans="3:10">
      <c r="C268" s="32"/>
      <c r="D268" s="32"/>
      <c r="E268" s="32"/>
      <c r="G268" s="72"/>
      <c r="J268" s="73"/>
    </row>
    <row r="269" spans="3:10">
      <c r="C269" s="32"/>
      <c r="D269" s="32"/>
      <c r="E269" s="32"/>
      <c r="G269" s="72"/>
      <c r="J269" s="73"/>
    </row>
    <row r="270" spans="3:10">
      <c r="C270" s="32"/>
      <c r="D270" s="32"/>
      <c r="E270" s="32"/>
      <c r="G270" s="72"/>
      <c r="J270" s="73"/>
    </row>
    <row r="271" spans="3:10">
      <c r="C271" s="32"/>
      <c r="D271" s="32"/>
      <c r="E271" s="32"/>
      <c r="G271" s="72"/>
      <c r="J271" s="73"/>
    </row>
    <row r="272" spans="3:10">
      <c r="C272" s="32"/>
      <c r="D272" s="32"/>
      <c r="E272" s="32"/>
      <c r="G272" s="72"/>
      <c r="J272" s="73"/>
    </row>
    <row r="273" spans="3:10">
      <c r="C273" s="32"/>
      <c r="D273" s="32"/>
      <c r="E273" s="32"/>
      <c r="G273" s="72"/>
      <c r="J273" s="73"/>
    </row>
    <row r="274" spans="3:10">
      <c r="C274" s="32"/>
      <c r="D274" s="32"/>
      <c r="E274" s="32"/>
      <c r="G274" s="72"/>
      <c r="J274" s="73"/>
    </row>
    <row r="275" spans="3:10">
      <c r="C275" s="32"/>
      <c r="D275" s="32"/>
      <c r="E275" s="32"/>
      <c r="G275" s="72"/>
      <c r="J275" s="73"/>
    </row>
    <row r="276" spans="3:10">
      <c r="C276" s="32"/>
      <c r="D276" s="32"/>
      <c r="E276" s="32"/>
      <c r="G276" s="72"/>
      <c r="J276" s="73"/>
    </row>
    <row r="277" spans="3:10">
      <c r="C277" s="32"/>
      <c r="D277" s="32"/>
      <c r="E277" s="32"/>
      <c r="G277" s="72"/>
      <c r="J277" s="73"/>
    </row>
    <row r="278" spans="3:10">
      <c r="C278" s="32"/>
      <c r="D278" s="32"/>
      <c r="E278" s="32"/>
      <c r="G278" s="72"/>
      <c r="J278" s="73"/>
    </row>
    <row r="279" spans="3:10">
      <c r="C279" s="32"/>
      <c r="D279" s="32"/>
      <c r="E279" s="32"/>
      <c r="G279" s="72"/>
      <c r="J279" s="73"/>
    </row>
    <row r="280" spans="3:10">
      <c r="C280" s="32"/>
      <c r="D280" s="32"/>
      <c r="E280" s="32"/>
      <c r="G280" s="72"/>
      <c r="J280" s="73"/>
    </row>
    <row r="281" spans="3:10">
      <c r="C281" s="32"/>
      <c r="D281" s="32"/>
      <c r="E281" s="32"/>
      <c r="G281" s="72"/>
      <c r="J281" s="73"/>
    </row>
    <row r="282" spans="3:10">
      <c r="C282" s="32"/>
      <c r="D282" s="32"/>
      <c r="E282" s="32"/>
      <c r="G282" s="72"/>
      <c r="J282" s="73"/>
    </row>
    <row r="283" spans="3:10">
      <c r="C283" s="32"/>
      <c r="D283" s="32"/>
      <c r="E283" s="32"/>
      <c r="G283" s="72"/>
      <c r="J283" s="73"/>
    </row>
    <row r="284" spans="3:10">
      <c r="C284" s="32"/>
      <c r="D284" s="32"/>
      <c r="E284" s="32"/>
      <c r="G284" s="72"/>
      <c r="J284" s="73"/>
    </row>
    <row r="285" spans="3:10">
      <c r="C285" s="32"/>
      <c r="D285" s="32"/>
      <c r="E285" s="32"/>
      <c r="G285" s="72"/>
      <c r="J285" s="73"/>
    </row>
    <row r="286" spans="3:10">
      <c r="C286" s="32"/>
      <c r="D286" s="32"/>
      <c r="E286" s="32"/>
      <c r="G286" s="72"/>
      <c r="J286" s="73"/>
    </row>
    <row r="287" spans="3:10">
      <c r="C287" s="32"/>
      <c r="D287" s="32"/>
      <c r="E287" s="32"/>
      <c r="G287" s="72"/>
      <c r="J287" s="73"/>
    </row>
    <row r="288" spans="3:10">
      <c r="C288" s="32"/>
      <c r="D288" s="32"/>
      <c r="E288" s="32"/>
      <c r="G288" s="72"/>
      <c r="J288" s="73"/>
    </row>
    <row r="289" spans="3:10">
      <c r="C289" s="32"/>
      <c r="D289" s="32"/>
      <c r="E289" s="32"/>
      <c r="G289" s="72"/>
      <c r="J289" s="73"/>
    </row>
    <row r="290" spans="3:10">
      <c r="C290" s="32"/>
      <c r="D290" s="32"/>
      <c r="E290" s="32"/>
      <c r="G290" s="72"/>
      <c r="J290" s="73"/>
    </row>
    <row r="291" spans="3:10">
      <c r="C291" s="32"/>
      <c r="D291" s="32"/>
      <c r="E291" s="32"/>
      <c r="G291" s="72"/>
      <c r="J291" s="73"/>
    </row>
    <row r="292" spans="3:10">
      <c r="C292" s="32"/>
      <c r="D292" s="32"/>
      <c r="E292" s="32"/>
      <c r="G292" s="72"/>
      <c r="J292" s="73"/>
    </row>
    <row r="293" spans="3:10">
      <c r="C293" s="32"/>
      <c r="D293" s="32"/>
      <c r="E293" s="32"/>
      <c r="G293" s="72"/>
      <c r="J293" s="73"/>
    </row>
    <row r="294" spans="3:10">
      <c r="C294" s="32"/>
      <c r="D294" s="32"/>
      <c r="E294" s="32"/>
      <c r="G294" s="72"/>
      <c r="J294" s="73"/>
    </row>
    <row r="295" spans="3:10">
      <c r="C295" s="32"/>
      <c r="D295" s="32"/>
      <c r="E295" s="32"/>
      <c r="G295" s="72"/>
      <c r="J295" s="73"/>
    </row>
    <row r="296" spans="3:10">
      <c r="C296" s="32"/>
      <c r="D296" s="32"/>
      <c r="E296" s="32"/>
      <c r="G296" s="72"/>
      <c r="J296" s="73"/>
    </row>
    <row r="297" spans="3:10">
      <c r="C297" s="32"/>
      <c r="D297" s="32"/>
      <c r="E297" s="32"/>
      <c r="G297" s="72"/>
      <c r="J297" s="73"/>
    </row>
    <row r="298" spans="3:10">
      <c r="C298" s="32"/>
      <c r="D298" s="32"/>
      <c r="E298" s="32"/>
      <c r="G298" s="72"/>
      <c r="J298" s="73"/>
    </row>
    <row r="299" spans="3:10">
      <c r="C299" s="32"/>
      <c r="D299" s="32"/>
      <c r="E299" s="32"/>
      <c r="G299" s="72"/>
      <c r="J299" s="73"/>
    </row>
    <row r="300" spans="3:10">
      <c r="C300" s="32"/>
      <c r="D300" s="32"/>
      <c r="E300" s="32"/>
      <c r="G300" s="72"/>
      <c r="J300" s="73"/>
    </row>
    <row r="301" spans="3:10">
      <c r="C301" s="32"/>
      <c r="D301" s="32"/>
      <c r="E301" s="32"/>
      <c r="G301" s="72"/>
      <c r="J301" s="73"/>
    </row>
    <row r="302" spans="3:10">
      <c r="C302" s="32"/>
      <c r="D302" s="32"/>
      <c r="E302" s="32"/>
      <c r="G302" s="72"/>
      <c r="J302" s="73"/>
    </row>
    <row r="303" spans="3:10">
      <c r="C303" s="32"/>
      <c r="D303" s="32"/>
      <c r="E303" s="32"/>
      <c r="G303" s="72"/>
      <c r="J303" s="73"/>
    </row>
    <row r="304" spans="3:10">
      <c r="C304" s="32"/>
      <c r="D304" s="32"/>
      <c r="E304" s="32"/>
      <c r="G304" s="72"/>
      <c r="J304" s="73"/>
    </row>
    <row r="305" spans="3:10">
      <c r="C305" s="32"/>
      <c r="D305" s="32"/>
      <c r="E305" s="32"/>
      <c r="G305" s="72"/>
      <c r="J305" s="73"/>
    </row>
    <row r="306" spans="3:10">
      <c r="C306" s="32"/>
      <c r="D306" s="32"/>
      <c r="E306" s="32"/>
      <c r="G306" s="72"/>
      <c r="J306" s="73"/>
    </row>
    <row r="307" spans="3:10">
      <c r="C307" s="32"/>
      <c r="D307" s="32"/>
      <c r="E307" s="32"/>
      <c r="G307" s="72"/>
      <c r="J307" s="73"/>
    </row>
    <row r="308" spans="3:10">
      <c r="C308" s="32"/>
      <c r="D308" s="32"/>
      <c r="E308" s="32"/>
      <c r="G308" s="72"/>
      <c r="J308" s="73"/>
    </row>
    <row r="309" spans="3:10">
      <c r="C309" s="32"/>
      <c r="D309" s="32"/>
      <c r="E309" s="32"/>
      <c r="G309" s="72"/>
      <c r="J309" s="73"/>
    </row>
    <row r="310" spans="3:10">
      <c r="C310" s="32"/>
      <c r="D310" s="32"/>
      <c r="E310" s="32"/>
      <c r="G310" s="72"/>
      <c r="J310" s="73"/>
    </row>
    <row r="311" spans="3:10">
      <c r="C311" s="32"/>
      <c r="D311" s="32"/>
      <c r="E311" s="32"/>
      <c r="G311" s="72"/>
      <c r="J311" s="73"/>
    </row>
    <row r="312" spans="3:10">
      <c r="C312" s="32"/>
      <c r="D312" s="32"/>
      <c r="E312" s="32"/>
      <c r="G312" s="72"/>
      <c r="J312" s="73"/>
    </row>
    <row r="313" spans="3:10">
      <c r="C313" s="32"/>
      <c r="D313" s="32"/>
      <c r="E313" s="32"/>
      <c r="G313" s="72"/>
      <c r="J313" s="73"/>
    </row>
    <row r="314" spans="3:10">
      <c r="C314" s="32"/>
      <c r="D314" s="32"/>
      <c r="E314" s="32"/>
      <c r="G314" s="72"/>
      <c r="J314" s="73"/>
    </row>
    <row r="315" spans="3:10">
      <c r="C315" s="32"/>
      <c r="D315" s="32"/>
      <c r="E315" s="32"/>
      <c r="G315" s="72"/>
      <c r="J315" s="73"/>
    </row>
    <row r="316" spans="3:10">
      <c r="C316" s="32"/>
      <c r="D316" s="32"/>
      <c r="E316" s="32"/>
      <c r="G316" s="72"/>
      <c r="J316" s="73"/>
    </row>
    <row r="317" spans="3:10">
      <c r="C317" s="32"/>
      <c r="D317" s="32"/>
      <c r="E317" s="32"/>
      <c r="G317" s="72"/>
      <c r="J317" s="73"/>
    </row>
    <row r="318" spans="3:10">
      <c r="C318" s="32"/>
      <c r="D318" s="32"/>
      <c r="E318" s="32"/>
      <c r="G318" s="72"/>
      <c r="J318" s="73"/>
    </row>
    <row r="319" spans="3:10">
      <c r="C319" s="32"/>
      <c r="D319" s="32"/>
      <c r="E319" s="32"/>
      <c r="G319" s="72"/>
      <c r="J319" s="73"/>
    </row>
    <row r="320" spans="3:10">
      <c r="C320" s="32"/>
      <c r="D320" s="32"/>
      <c r="E320" s="32"/>
      <c r="G320" s="72"/>
      <c r="J320" s="73"/>
    </row>
    <row r="321" spans="3:10">
      <c r="C321" s="32"/>
      <c r="D321" s="32"/>
      <c r="E321" s="32"/>
      <c r="G321" s="72"/>
      <c r="J321" s="73"/>
    </row>
    <row r="322" spans="3:10">
      <c r="C322" s="32"/>
      <c r="D322" s="32"/>
      <c r="E322" s="32"/>
      <c r="G322" s="72"/>
      <c r="J322" s="73"/>
    </row>
    <row r="323" spans="3:10">
      <c r="C323" s="32"/>
      <c r="D323" s="32"/>
      <c r="E323" s="32"/>
      <c r="G323" s="72"/>
      <c r="J323" s="73"/>
    </row>
    <row r="324" spans="3:10">
      <c r="C324" s="32"/>
      <c r="D324" s="32"/>
      <c r="E324" s="32"/>
      <c r="G324" s="72"/>
      <c r="J324" s="73"/>
    </row>
    <row r="325" spans="3:10">
      <c r="C325" s="32"/>
      <c r="D325" s="32"/>
      <c r="E325" s="32"/>
      <c r="G325" s="72"/>
      <c r="J325" s="73"/>
    </row>
    <row r="326" spans="3:10">
      <c r="C326" s="32"/>
      <c r="D326" s="32"/>
      <c r="E326" s="32"/>
      <c r="G326" s="72"/>
      <c r="J326" s="73"/>
    </row>
    <row r="327" spans="3:10">
      <c r="C327" s="32"/>
      <c r="D327" s="32"/>
      <c r="E327" s="32"/>
      <c r="G327" s="72"/>
      <c r="J327" s="73"/>
    </row>
    <row r="328" spans="3:10">
      <c r="C328" s="32"/>
      <c r="D328" s="32"/>
      <c r="E328" s="32"/>
      <c r="G328" s="72"/>
      <c r="J328" s="73"/>
    </row>
    <row r="329" spans="3:10">
      <c r="C329" s="32"/>
      <c r="D329" s="32"/>
      <c r="E329" s="32"/>
      <c r="G329" s="72"/>
      <c r="J329" s="73"/>
    </row>
    <row r="330" spans="3:10">
      <c r="C330" s="32"/>
      <c r="D330" s="32"/>
      <c r="E330" s="32"/>
      <c r="G330" s="72"/>
      <c r="J330" s="73"/>
    </row>
    <row r="331" spans="3:10">
      <c r="C331" s="32"/>
      <c r="D331" s="32"/>
      <c r="E331" s="32"/>
      <c r="G331" s="72"/>
      <c r="J331" s="73"/>
    </row>
    <row r="332" spans="3:10">
      <c r="C332" s="32"/>
      <c r="D332" s="32"/>
      <c r="E332" s="32"/>
      <c r="G332" s="72"/>
      <c r="J332" s="73"/>
    </row>
    <row r="333" spans="3:10">
      <c r="C333" s="32"/>
      <c r="D333" s="32"/>
      <c r="E333" s="32"/>
      <c r="G333" s="72"/>
      <c r="J333" s="73"/>
    </row>
    <row r="334" spans="3:10">
      <c r="C334" s="32"/>
      <c r="D334" s="32"/>
      <c r="E334" s="32"/>
      <c r="G334" s="72"/>
      <c r="J334" s="73"/>
    </row>
    <row r="335" spans="3:10">
      <c r="C335" s="32"/>
      <c r="D335" s="32"/>
      <c r="E335" s="32"/>
      <c r="G335" s="72"/>
      <c r="J335" s="73"/>
    </row>
    <row r="336" spans="3:10">
      <c r="C336" s="32"/>
      <c r="D336" s="32"/>
      <c r="E336" s="32"/>
      <c r="G336" s="72"/>
      <c r="J336" s="73"/>
    </row>
    <row r="337" spans="3:10">
      <c r="C337" s="32"/>
      <c r="D337" s="32"/>
      <c r="E337" s="32"/>
      <c r="G337" s="72"/>
      <c r="J337" s="73"/>
    </row>
    <row r="338" spans="3:10">
      <c r="C338" s="32"/>
      <c r="D338" s="32"/>
      <c r="E338" s="32"/>
      <c r="G338" s="72"/>
      <c r="J338" s="73"/>
    </row>
    <row r="339" spans="3:10">
      <c r="C339" s="32"/>
      <c r="D339" s="32"/>
      <c r="E339" s="32"/>
      <c r="G339" s="72"/>
      <c r="J339" s="73"/>
    </row>
    <row r="340" spans="3:10">
      <c r="C340" s="32"/>
      <c r="D340" s="32"/>
      <c r="E340" s="32"/>
      <c r="G340" s="72"/>
      <c r="J340" s="73"/>
    </row>
    <row r="341" spans="3:10">
      <c r="C341" s="32"/>
      <c r="D341" s="32"/>
      <c r="E341" s="32"/>
      <c r="G341" s="72"/>
      <c r="J341" s="73"/>
    </row>
    <row r="342" spans="3:10">
      <c r="C342" s="32"/>
      <c r="D342" s="32"/>
      <c r="E342" s="32"/>
      <c r="G342" s="72"/>
      <c r="J342" s="73"/>
    </row>
    <row r="343" spans="3:10">
      <c r="C343" s="32"/>
      <c r="D343" s="32"/>
      <c r="E343" s="32"/>
      <c r="G343" s="72"/>
      <c r="J343" s="73"/>
    </row>
    <row r="344" spans="3:10">
      <c r="C344" s="32"/>
      <c r="D344" s="32"/>
      <c r="E344" s="32"/>
      <c r="G344" s="72"/>
      <c r="J344" s="73"/>
    </row>
    <row r="345" spans="3:10">
      <c r="C345" s="32"/>
      <c r="D345" s="32"/>
      <c r="E345" s="32"/>
      <c r="G345" s="72"/>
      <c r="J345" s="73"/>
    </row>
    <row r="346" spans="3:10">
      <c r="C346" s="32"/>
      <c r="D346" s="32"/>
      <c r="E346" s="32"/>
      <c r="G346" s="72"/>
      <c r="J346" s="73"/>
    </row>
    <row r="347" spans="3:10">
      <c r="C347" s="32"/>
      <c r="D347" s="32"/>
      <c r="E347" s="32"/>
      <c r="G347" s="72"/>
      <c r="J347" s="73"/>
    </row>
    <row r="348" spans="3:10">
      <c r="C348" s="32"/>
      <c r="D348" s="32"/>
      <c r="E348" s="32"/>
      <c r="G348" s="72"/>
      <c r="J348" s="73"/>
    </row>
    <row r="349" spans="3:10">
      <c r="C349" s="32"/>
      <c r="D349" s="32"/>
      <c r="E349" s="32"/>
      <c r="G349" s="72"/>
      <c r="J349" s="73"/>
    </row>
    <row r="350" spans="3:10">
      <c r="C350" s="32"/>
      <c r="D350" s="32"/>
      <c r="E350" s="32"/>
      <c r="G350" s="72"/>
      <c r="J350" s="73"/>
    </row>
    <row r="351" spans="3:10">
      <c r="C351" s="32"/>
      <c r="D351" s="32"/>
      <c r="E351" s="32"/>
      <c r="G351" s="72"/>
      <c r="J351" s="73"/>
    </row>
    <row r="352" spans="3:10">
      <c r="C352" s="32"/>
      <c r="D352" s="32"/>
      <c r="E352" s="32"/>
      <c r="G352" s="72"/>
      <c r="J352" s="73"/>
    </row>
    <row r="353" spans="3:10">
      <c r="C353" s="32"/>
      <c r="D353" s="32"/>
      <c r="E353" s="32"/>
      <c r="G353" s="72"/>
      <c r="J353" s="73"/>
    </row>
    <row r="354" spans="3:10">
      <c r="C354" s="32"/>
      <c r="D354" s="32"/>
      <c r="E354" s="32"/>
      <c r="G354" s="72"/>
      <c r="J354" s="73"/>
    </row>
    <row r="355" spans="3:10">
      <c r="C355" s="32"/>
      <c r="D355" s="32"/>
      <c r="E355" s="32"/>
      <c r="G355" s="72"/>
      <c r="J355" s="73"/>
    </row>
    <row r="356" spans="3:10">
      <c r="C356" s="32"/>
      <c r="D356" s="32"/>
      <c r="E356" s="32"/>
      <c r="G356" s="72"/>
      <c r="J356" s="73"/>
    </row>
    <row r="357" spans="3:10">
      <c r="C357" s="32"/>
      <c r="D357" s="32"/>
      <c r="E357" s="32"/>
      <c r="G357" s="72"/>
      <c r="J357" s="73"/>
    </row>
    <row r="358" spans="3:10">
      <c r="C358" s="32"/>
      <c r="D358" s="32"/>
      <c r="E358" s="32"/>
      <c r="G358" s="72"/>
      <c r="J358" s="73"/>
    </row>
    <row r="359" spans="3:10">
      <c r="C359" s="32"/>
      <c r="D359" s="32"/>
      <c r="E359" s="32"/>
      <c r="G359" s="72"/>
      <c r="J359" s="73"/>
    </row>
    <row r="360" spans="3:10">
      <c r="C360" s="32"/>
      <c r="D360" s="32"/>
      <c r="E360" s="32"/>
      <c r="G360" s="72"/>
      <c r="J360" s="73"/>
    </row>
    <row r="361" spans="3:10">
      <c r="C361" s="32"/>
      <c r="D361" s="32"/>
      <c r="E361" s="32"/>
      <c r="G361" s="72"/>
      <c r="J361" s="73"/>
    </row>
    <row r="362" spans="3:10">
      <c r="C362" s="32"/>
      <c r="D362" s="32"/>
      <c r="E362" s="32"/>
      <c r="G362" s="72"/>
      <c r="J362" s="73"/>
    </row>
    <row r="363" spans="3:10">
      <c r="C363" s="32"/>
      <c r="D363" s="32"/>
      <c r="E363" s="32"/>
      <c r="G363" s="72"/>
      <c r="J363" s="73"/>
    </row>
    <row r="364" spans="3:10">
      <c r="C364" s="32"/>
      <c r="D364" s="32"/>
      <c r="E364" s="32"/>
      <c r="G364" s="72"/>
      <c r="J364" s="73"/>
    </row>
    <row r="365" spans="3:10">
      <c r="C365" s="32"/>
      <c r="D365" s="32"/>
      <c r="E365" s="32"/>
      <c r="G365" s="72"/>
      <c r="J365" s="73"/>
    </row>
    <row r="366" spans="3:10">
      <c r="C366" s="32"/>
      <c r="D366" s="32"/>
      <c r="E366" s="32"/>
      <c r="G366" s="72"/>
      <c r="J366" s="73"/>
    </row>
    <row r="367" spans="3:10">
      <c r="C367" s="32"/>
      <c r="D367" s="32"/>
      <c r="E367" s="32"/>
      <c r="G367" s="72"/>
      <c r="J367" s="73"/>
    </row>
    <row r="368" spans="3:10">
      <c r="C368" s="32"/>
      <c r="D368" s="32"/>
      <c r="E368" s="32"/>
      <c r="G368" s="72"/>
      <c r="J368" s="73"/>
    </row>
    <row r="369" spans="3:10">
      <c r="C369" s="32"/>
      <c r="D369" s="32"/>
      <c r="E369" s="32"/>
      <c r="G369" s="72"/>
      <c r="J369" s="73"/>
    </row>
    <row r="370" spans="3:10">
      <c r="C370" s="32"/>
      <c r="D370" s="32"/>
      <c r="E370" s="32"/>
      <c r="G370" s="72"/>
      <c r="J370" s="73"/>
    </row>
    <row r="371" spans="3:10">
      <c r="C371" s="32"/>
      <c r="D371" s="32"/>
      <c r="E371" s="32"/>
      <c r="G371" s="72"/>
      <c r="J371" s="73"/>
    </row>
    <row r="372" spans="3:10">
      <c r="C372" s="32"/>
      <c r="D372" s="32"/>
      <c r="E372" s="32"/>
      <c r="G372" s="72"/>
      <c r="J372" s="73"/>
    </row>
    <row r="373" spans="3:10">
      <c r="C373" s="32"/>
      <c r="D373" s="32"/>
      <c r="E373" s="32"/>
      <c r="G373" s="72"/>
      <c r="J373" s="73"/>
    </row>
    <row r="374" spans="3:10">
      <c r="C374" s="32"/>
      <c r="D374" s="32"/>
      <c r="E374" s="32"/>
      <c r="G374" s="72"/>
      <c r="J374" s="73"/>
    </row>
    <row r="375" spans="3:10">
      <c r="C375" s="32"/>
      <c r="D375" s="32"/>
      <c r="E375" s="32"/>
      <c r="G375" s="72"/>
      <c r="J375" s="73"/>
    </row>
    <row r="376" spans="3:10">
      <c r="C376" s="32"/>
      <c r="D376" s="32"/>
      <c r="E376" s="32"/>
      <c r="G376" s="72"/>
      <c r="J376" s="73"/>
    </row>
    <row r="377" spans="3:10">
      <c r="C377" s="32"/>
      <c r="D377" s="32"/>
      <c r="E377" s="32"/>
      <c r="G377" s="72"/>
      <c r="J377" s="73"/>
    </row>
    <row r="378" spans="3:10">
      <c r="C378" s="32"/>
      <c r="D378" s="32"/>
      <c r="E378" s="32"/>
      <c r="G378" s="72"/>
      <c r="J378" s="73"/>
    </row>
    <row r="379" spans="3:10">
      <c r="C379" s="32"/>
      <c r="D379" s="32"/>
      <c r="E379" s="32"/>
      <c r="G379" s="72"/>
      <c r="J379" s="73"/>
    </row>
    <row r="380" spans="3:10">
      <c r="C380" s="32"/>
      <c r="D380" s="32"/>
      <c r="E380" s="32"/>
      <c r="G380" s="72"/>
      <c r="J380" s="73"/>
    </row>
    <row r="381" spans="3:10">
      <c r="C381" s="32"/>
      <c r="D381" s="32"/>
      <c r="E381" s="32"/>
      <c r="G381" s="72"/>
      <c r="J381" s="73"/>
    </row>
    <row r="382" spans="3:10">
      <c r="C382" s="32"/>
      <c r="D382" s="32"/>
      <c r="E382" s="32"/>
      <c r="G382" s="72"/>
      <c r="J382" s="73"/>
    </row>
    <row r="383" spans="3:10">
      <c r="C383" s="32"/>
      <c r="D383" s="32"/>
      <c r="E383" s="32"/>
      <c r="G383" s="72"/>
      <c r="J383" s="73"/>
    </row>
    <row r="384" spans="3:10">
      <c r="C384" s="32"/>
      <c r="D384" s="32"/>
      <c r="E384" s="32"/>
      <c r="G384" s="72"/>
      <c r="J384" s="73"/>
    </row>
    <row r="385" spans="3:10">
      <c r="C385" s="32"/>
      <c r="D385" s="32"/>
      <c r="E385" s="32"/>
      <c r="G385" s="72"/>
      <c r="J385" s="73"/>
    </row>
    <row r="386" spans="3:10">
      <c r="C386" s="32"/>
      <c r="D386" s="32"/>
      <c r="E386" s="32"/>
      <c r="G386" s="72"/>
      <c r="J386" s="73"/>
    </row>
    <row r="387" spans="3:10">
      <c r="C387" s="32"/>
      <c r="D387" s="32"/>
      <c r="E387" s="32"/>
      <c r="G387" s="72"/>
      <c r="J387" s="73"/>
    </row>
    <row r="388" spans="3:10">
      <c r="C388" s="32"/>
      <c r="D388" s="32"/>
      <c r="E388" s="32"/>
      <c r="G388" s="72"/>
      <c r="J388" s="73"/>
    </row>
    <row r="389" spans="3:10">
      <c r="C389" s="32"/>
      <c r="D389" s="32"/>
      <c r="E389" s="32"/>
      <c r="G389" s="72"/>
      <c r="J389" s="73"/>
    </row>
    <row r="390" spans="3:10">
      <c r="C390" s="32"/>
      <c r="D390" s="32"/>
      <c r="E390" s="32"/>
      <c r="G390" s="72"/>
      <c r="J390" s="73"/>
    </row>
    <row r="391" spans="3:10">
      <c r="C391" s="32"/>
      <c r="D391" s="32"/>
      <c r="E391" s="32"/>
      <c r="G391" s="72"/>
      <c r="J391" s="73"/>
    </row>
    <row r="392" spans="3:10">
      <c r="C392" s="32"/>
      <c r="D392" s="32"/>
      <c r="E392" s="32"/>
      <c r="G392" s="72"/>
      <c r="J392" s="73"/>
    </row>
    <row r="393" spans="3:10">
      <c r="C393" s="32"/>
      <c r="D393" s="32"/>
      <c r="E393" s="32"/>
      <c r="G393" s="72"/>
      <c r="J393" s="73"/>
    </row>
    <row r="394" spans="3:10">
      <c r="C394" s="32"/>
      <c r="D394" s="32"/>
      <c r="E394" s="32"/>
      <c r="G394" s="72"/>
      <c r="J394" s="73"/>
    </row>
    <row r="395" spans="3:10">
      <c r="C395" s="32"/>
      <c r="D395" s="32"/>
      <c r="E395" s="32"/>
      <c r="G395" s="72"/>
      <c r="J395" s="73"/>
    </row>
    <row r="396" spans="3:10">
      <c r="C396" s="32"/>
      <c r="D396" s="32"/>
      <c r="E396" s="32"/>
      <c r="G396" s="72"/>
      <c r="J396" s="73"/>
    </row>
    <row r="397" spans="3:10">
      <c r="C397" s="32"/>
      <c r="D397" s="32"/>
      <c r="E397" s="32"/>
      <c r="G397" s="72"/>
      <c r="J397" s="73"/>
    </row>
    <row r="398" spans="3:10">
      <c r="C398" s="32"/>
      <c r="D398" s="32"/>
      <c r="E398" s="32"/>
      <c r="G398" s="72"/>
      <c r="J398" s="73"/>
    </row>
    <row r="399" spans="3:10">
      <c r="C399" s="32"/>
      <c r="D399" s="32"/>
      <c r="E399" s="32"/>
      <c r="G399" s="72"/>
      <c r="J399" s="73"/>
    </row>
    <row r="400" spans="3:10">
      <c r="C400" s="32"/>
      <c r="D400" s="32"/>
      <c r="E400" s="32"/>
      <c r="G400" s="72"/>
      <c r="J400" s="73"/>
    </row>
    <row r="401" spans="3:10">
      <c r="C401" s="32"/>
      <c r="D401" s="32"/>
      <c r="E401" s="32"/>
      <c r="G401" s="72"/>
      <c r="J401" s="73"/>
    </row>
    <row r="402" spans="3:10">
      <c r="C402" s="32"/>
      <c r="D402" s="32"/>
      <c r="E402" s="32"/>
      <c r="G402" s="72"/>
      <c r="J402" s="73"/>
    </row>
    <row r="403" spans="3:10">
      <c r="C403" s="32"/>
      <c r="D403" s="32"/>
      <c r="E403" s="32"/>
      <c r="G403" s="72"/>
      <c r="J403" s="73"/>
    </row>
    <row r="404" spans="3:10">
      <c r="C404" s="32"/>
      <c r="D404" s="32"/>
      <c r="E404" s="32"/>
      <c r="G404" s="72"/>
      <c r="J404" s="73"/>
    </row>
    <row r="405" spans="3:10">
      <c r="C405" s="32"/>
      <c r="D405" s="32"/>
      <c r="E405" s="32"/>
      <c r="G405" s="72"/>
      <c r="J405" s="73"/>
    </row>
    <row r="406" spans="3:10">
      <c r="C406" s="32"/>
      <c r="D406" s="32"/>
      <c r="E406" s="32"/>
      <c r="G406" s="72"/>
      <c r="J406" s="73"/>
    </row>
    <row r="407" spans="3:10">
      <c r="C407" s="32"/>
      <c r="D407" s="32"/>
      <c r="E407" s="32"/>
      <c r="G407" s="72"/>
      <c r="J407" s="73"/>
    </row>
    <row r="408" spans="3:10">
      <c r="C408" s="32"/>
      <c r="D408" s="32"/>
      <c r="E408" s="32"/>
      <c r="G408" s="72"/>
      <c r="J408" s="73"/>
    </row>
    <row r="409" spans="3:10">
      <c r="C409" s="32"/>
      <c r="D409" s="32"/>
      <c r="E409" s="32"/>
      <c r="G409" s="72"/>
      <c r="J409" s="73"/>
    </row>
    <row r="410" spans="3:10">
      <c r="C410" s="32"/>
      <c r="D410" s="32"/>
      <c r="E410" s="32"/>
      <c r="G410" s="72"/>
      <c r="J410" s="73"/>
    </row>
    <row r="411" spans="3:10">
      <c r="C411" s="32"/>
      <c r="D411" s="32"/>
      <c r="E411" s="32"/>
      <c r="G411" s="72"/>
      <c r="J411" s="73"/>
    </row>
    <row r="412" spans="3:10">
      <c r="C412" s="32"/>
      <c r="D412" s="32"/>
      <c r="E412" s="32"/>
      <c r="G412" s="72"/>
      <c r="J412" s="73"/>
    </row>
    <row r="413" spans="3:10">
      <c r="C413" s="32"/>
      <c r="D413" s="32"/>
      <c r="E413" s="32"/>
      <c r="G413" s="72"/>
      <c r="J413" s="73"/>
    </row>
    <row r="414" spans="3:10">
      <c r="C414" s="32"/>
      <c r="D414" s="32"/>
      <c r="E414" s="32"/>
      <c r="G414" s="72"/>
      <c r="J414" s="73"/>
    </row>
    <row r="415" spans="3:10">
      <c r="C415" s="32"/>
      <c r="D415" s="32"/>
      <c r="E415" s="32"/>
      <c r="G415" s="72"/>
      <c r="J415" s="73"/>
    </row>
    <row r="416" spans="3:10">
      <c r="C416" s="32"/>
      <c r="D416" s="32"/>
      <c r="E416" s="32"/>
      <c r="G416" s="72"/>
      <c r="J416" s="73"/>
    </row>
    <row r="417" spans="3:10">
      <c r="C417" s="32"/>
      <c r="D417" s="32"/>
      <c r="E417" s="32"/>
      <c r="G417" s="72"/>
      <c r="J417" s="73"/>
    </row>
    <row r="418" spans="3:10">
      <c r="C418" s="32"/>
      <c r="D418" s="32"/>
      <c r="E418" s="32"/>
      <c r="G418" s="72"/>
      <c r="J418" s="73"/>
    </row>
    <row r="419" spans="3:10">
      <c r="C419" s="32"/>
      <c r="D419" s="32"/>
      <c r="E419" s="32"/>
      <c r="G419" s="72"/>
      <c r="J419" s="73"/>
    </row>
    <row r="420" spans="3:10">
      <c r="C420" s="32"/>
      <c r="D420" s="32"/>
      <c r="E420" s="32"/>
      <c r="G420" s="72"/>
      <c r="J420" s="73"/>
    </row>
    <row r="421" spans="3:10">
      <c r="C421" s="32"/>
      <c r="D421" s="32"/>
      <c r="E421" s="32"/>
      <c r="G421" s="72"/>
      <c r="J421" s="73"/>
    </row>
    <row r="422" spans="3:10">
      <c r="C422" s="32"/>
      <c r="D422" s="32"/>
      <c r="E422" s="32"/>
      <c r="G422" s="72"/>
      <c r="J422" s="73"/>
    </row>
    <row r="423" spans="3:10">
      <c r="C423" s="32"/>
      <c r="D423" s="32"/>
      <c r="E423" s="32"/>
      <c r="G423" s="72"/>
      <c r="J423" s="73"/>
    </row>
    <row r="424" spans="3:10">
      <c r="C424" s="32"/>
      <c r="D424" s="32"/>
      <c r="E424" s="32"/>
      <c r="G424" s="72"/>
      <c r="J424" s="73"/>
    </row>
    <row r="425" spans="3:10">
      <c r="C425" s="32"/>
      <c r="D425" s="32"/>
      <c r="E425" s="32"/>
      <c r="G425" s="72"/>
      <c r="J425" s="73"/>
    </row>
    <row r="426" spans="3:10">
      <c r="C426" s="32"/>
      <c r="D426" s="32"/>
      <c r="E426" s="32"/>
      <c r="G426" s="72"/>
      <c r="J426" s="73"/>
    </row>
    <row r="427" spans="3:10">
      <c r="C427" s="32"/>
      <c r="D427" s="32"/>
      <c r="E427" s="32"/>
      <c r="G427" s="72"/>
      <c r="J427" s="73"/>
    </row>
    <row r="428" spans="3:10">
      <c r="C428" s="32"/>
      <c r="D428" s="32"/>
      <c r="E428" s="32"/>
      <c r="G428" s="72"/>
      <c r="J428" s="73"/>
    </row>
    <row r="429" spans="3:10">
      <c r="C429" s="32"/>
      <c r="D429" s="32"/>
      <c r="E429" s="32"/>
      <c r="G429" s="72"/>
      <c r="J429" s="73"/>
    </row>
    <row r="430" spans="3:10">
      <c r="C430" s="32"/>
      <c r="D430" s="32"/>
      <c r="E430" s="32"/>
      <c r="G430" s="72"/>
      <c r="J430" s="73"/>
    </row>
    <row r="431" spans="3:10">
      <c r="C431" s="32"/>
      <c r="D431" s="32"/>
      <c r="E431" s="32"/>
      <c r="G431" s="72"/>
      <c r="J431" s="73"/>
    </row>
    <row r="432" spans="3:10">
      <c r="C432" s="32"/>
      <c r="D432" s="32"/>
      <c r="E432" s="32"/>
      <c r="G432" s="72"/>
      <c r="J432" s="73"/>
    </row>
    <row r="433" spans="3:10">
      <c r="C433" s="32"/>
      <c r="D433" s="32"/>
      <c r="E433" s="32"/>
      <c r="G433" s="72"/>
      <c r="J433" s="73"/>
    </row>
    <row r="434" spans="3:10">
      <c r="C434" s="32"/>
      <c r="D434" s="32"/>
      <c r="E434" s="32"/>
      <c r="G434" s="72"/>
      <c r="J434" s="73"/>
    </row>
    <row r="435" spans="3:10">
      <c r="C435" s="32"/>
      <c r="D435" s="32"/>
      <c r="E435" s="32"/>
      <c r="G435" s="72"/>
      <c r="J435" s="73"/>
    </row>
    <row r="436" spans="3:10">
      <c r="C436" s="32"/>
      <c r="D436" s="32"/>
      <c r="E436" s="32"/>
      <c r="G436" s="72"/>
      <c r="J436" s="73"/>
    </row>
    <row r="437" spans="3:10">
      <c r="C437" s="32"/>
      <c r="D437" s="32"/>
      <c r="E437" s="32"/>
      <c r="G437" s="72"/>
      <c r="J437" s="73"/>
    </row>
    <row r="438" spans="3:10">
      <c r="C438" s="32"/>
      <c r="D438" s="32"/>
      <c r="E438" s="32"/>
      <c r="G438" s="72"/>
      <c r="J438" s="73"/>
    </row>
    <row r="439" spans="3:10">
      <c r="C439" s="32"/>
      <c r="D439" s="32"/>
      <c r="E439" s="32"/>
      <c r="G439" s="72"/>
      <c r="J439" s="73"/>
    </row>
    <row r="440" spans="3:10">
      <c r="C440" s="32"/>
      <c r="D440" s="32"/>
      <c r="E440" s="32"/>
      <c r="G440" s="72"/>
      <c r="J440" s="73"/>
    </row>
    <row r="441" spans="3:10">
      <c r="C441" s="32"/>
      <c r="D441" s="32"/>
      <c r="E441" s="32"/>
      <c r="G441" s="72"/>
      <c r="J441" s="73"/>
    </row>
    <row r="442" spans="3:10">
      <c r="C442" s="32"/>
      <c r="D442" s="32"/>
      <c r="E442" s="32"/>
      <c r="G442" s="72"/>
      <c r="J442" s="73"/>
    </row>
    <row r="443" spans="3:10">
      <c r="C443" s="32"/>
      <c r="D443" s="32"/>
      <c r="E443" s="32"/>
      <c r="G443" s="72"/>
      <c r="J443" s="73"/>
    </row>
    <row r="444" spans="3:10">
      <c r="C444" s="32"/>
      <c r="D444" s="32"/>
      <c r="E444" s="32"/>
      <c r="G444" s="72"/>
      <c r="J444" s="73"/>
    </row>
    <row r="445" spans="3:10">
      <c r="C445" s="32"/>
      <c r="D445" s="32"/>
      <c r="E445" s="32"/>
      <c r="G445" s="72"/>
      <c r="J445" s="73"/>
    </row>
    <row r="446" spans="3:10">
      <c r="C446" s="32"/>
      <c r="D446" s="32"/>
      <c r="E446" s="32"/>
      <c r="G446" s="72"/>
      <c r="J446" s="73"/>
    </row>
    <row r="447" spans="3:10">
      <c r="C447" s="32"/>
      <c r="D447" s="32"/>
      <c r="E447" s="32"/>
      <c r="G447" s="72"/>
      <c r="J447" s="73"/>
    </row>
    <row r="448" spans="3:10">
      <c r="C448" s="32"/>
      <c r="D448" s="32"/>
      <c r="E448" s="32"/>
      <c r="G448" s="72"/>
      <c r="J448" s="73"/>
    </row>
    <row r="449" spans="3:10">
      <c r="C449" s="32"/>
      <c r="D449" s="32"/>
      <c r="E449" s="32"/>
      <c r="G449" s="72"/>
      <c r="J449" s="73"/>
    </row>
    <row r="450" spans="3:10">
      <c r="C450" s="32"/>
      <c r="D450" s="32"/>
      <c r="E450" s="32"/>
      <c r="G450" s="72"/>
      <c r="J450" s="73"/>
    </row>
    <row r="451" spans="3:10">
      <c r="C451" s="32"/>
      <c r="D451" s="32"/>
      <c r="E451" s="32"/>
      <c r="G451" s="72"/>
      <c r="J451" s="73"/>
    </row>
    <row r="452" spans="3:10">
      <c r="C452" s="32"/>
      <c r="D452" s="32"/>
      <c r="E452" s="32"/>
      <c r="G452" s="72"/>
      <c r="J452" s="73"/>
    </row>
    <row r="453" spans="3:10">
      <c r="C453" s="32"/>
      <c r="D453" s="32"/>
      <c r="E453" s="32"/>
      <c r="G453" s="72"/>
      <c r="J453" s="73"/>
    </row>
    <row r="454" spans="3:10">
      <c r="C454" s="32"/>
      <c r="D454" s="32"/>
      <c r="E454" s="32"/>
      <c r="G454" s="72"/>
      <c r="J454" s="73"/>
    </row>
    <row r="455" spans="3:10">
      <c r="C455" s="32"/>
      <c r="D455" s="32"/>
      <c r="E455" s="32"/>
      <c r="G455" s="72"/>
      <c r="J455" s="73"/>
    </row>
    <row r="456" spans="3:10">
      <c r="C456" s="32"/>
      <c r="D456" s="32"/>
      <c r="E456" s="32"/>
      <c r="G456" s="72"/>
      <c r="J456" s="73"/>
    </row>
    <row r="457" spans="3:10">
      <c r="C457" s="32"/>
      <c r="D457" s="32"/>
      <c r="E457" s="32"/>
      <c r="G457" s="72"/>
      <c r="J457" s="73"/>
    </row>
    <row r="458" spans="3:10">
      <c r="C458" s="32"/>
      <c r="D458" s="32"/>
      <c r="E458" s="32"/>
      <c r="G458" s="72"/>
      <c r="J458" s="73"/>
    </row>
    <row r="459" spans="3:10">
      <c r="C459" s="32"/>
      <c r="D459" s="32"/>
      <c r="E459" s="32"/>
      <c r="G459" s="72"/>
      <c r="J459" s="73"/>
    </row>
    <row r="460" spans="3:10">
      <c r="C460" s="32"/>
      <c r="D460" s="32"/>
      <c r="E460" s="32"/>
      <c r="G460" s="72"/>
      <c r="J460" s="73"/>
    </row>
    <row r="461" spans="3:10">
      <c r="C461" s="32"/>
      <c r="D461" s="32"/>
      <c r="E461" s="32"/>
      <c r="G461" s="72"/>
      <c r="J461" s="73"/>
    </row>
    <row r="462" spans="3:10">
      <c r="C462" s="32"/>
      <c r="D462" s="32"/>
      <c r="E462" s="32"/>
      <c r="G462" s="72"/>
      <c r="J462" s="73"/>
    </row>
    <row r="463" spans="3:10">
      <c r="C463" s="32"/>
      <c r="D463" s="32"/>
      <c r="E463" s="32"/>
      <c r="G463" s="72"/>
      <c r="J463" s="73"/>
    </row>
    <row r="464" spans="3:10">
      <c r="C464" s="32"/>
      <c r="D464" s="32"/>
      <c r="E464" s="32"/>
      <c r="G464" s="72"/>
      <c r="J464" s="73"/>
    </row>
    <row r="465" spans="3:10">
      <c r="C465" s="32"/>
      <c r="D465" s="32"/>
      <c r="E465" s="32"/>
      <c r="G465" s="72"/>
      <c r="J465" s="73"/>
    </row>
    <row r="466" spans="3:10">
      <c r="C466" s="32"/>
      <c r="D466" s="32"/>
      <c r="E466" s="32"/>
      <c r="G466" s="72"/>
      <c r="J466" s="73"/>
    </row>
    <row r="467" spans="3:10">
      <c r="C467" s="32"/>
      <c r="D467" s="32"/>
      <c r="E467" s="32"/>
      <c r="G467" s="72"/>
      <c r="J467" s="73"/>
    </row>
    <row r="468" spans="3:10">
      <c r="C468" s="32"/>
      <c r="D468" s="32"/>
      <c r="E468" s="32"/>
      <c r="G468" s="72"/>
      <c r="J468" s="73"/>
    </row>
    <row r="469" spans="3:10">
      <c r="C469" s="32"/>
      <c r="D469" s="32"/>
      <c r="E469" s="32"/>
      <c r="G469" s="72"/>
      <c r="J469" s="73"/>
    </row>
    <row r="470" spans="3:10">
      <c r="C470" s="32"/>
      <c r="D470" s="32"/>
      <c r="E470" s="32"/>
      <c r="G470" s="72"/>
      <c r="J470" s="73"/>
    </row>
    <row r="471" spans="3:10">
      <c r="C471" s="32"/>
      <c r="D471" s="32"/>
      <c r="E471" s="32"/>
      <c r="G471" s="72"/>
      <c r="J471" s="73"/>
    </row>
    <row r="472" spans="3:10">
      <c r="C472" s="32"/>
      <c r="D472" s="32"/>
      <c r="E472" s="32"/>
      <c r="G472" s="72"/>
      <c r="J472" s="73"/>
    </row>
    <row r="473" spans="3:10">
      <c r="C473" s="32"/>
      <c r="D473" s="32"/>
      <c r="E473" s="32"/>
      <c r="G473" s="72"/>
      <c r="J473" s="73"/>
    </row>
    <row r="474" spans="3:10">
      <c r="C474" s="32"/>
      <c r="D474" s="32"/>
      <c r="E474" s="32"/>
      <c r="G474" s="72"/>
      <c r="J474" s="73"/>
    </row>
    <row r="475" spans="3:10">
      <c r="C475" s="32"/>
      <c r="D475" s="32"/>
      <c r="E475" s="32"/>
      <c r="G475" s="72"/>
      <c r="J475" s="73"/>
    </row>
    <row r="476" spans="3:10">
      <c r="C476" s="32"/>
      <c r="D476" s="32"/>
      <c r="E476" s="32"/>
      <c r="G476" s="72"/>
      <c r="J476" s="73"/>
    </row>
    <row r="477" spans="3:10">
      <c r="C477" s="32"/>
      <c r="D477" s="32"/>
      <c r="E477" s="32"/>
      <c r="G477" s="72"/>
      <c r="J477" s="73"/>
    </row>
    <row r="478" spans="3:10">
      <c r="C478" s="32"/>
      <c r="D478" s="32"/>
      <c r="E478" s="32"/>
      <c r="G478" s="72"/>
      <c r="J478" s="73"/>
    </row>
    <row r="479" spans="3:10">
      <c r="C479" s="32"/>
      <c r="D479" s="32"/>
      <c r="E479" s="32"/>
      <c r="G479" s="72"/>
      <c r="J479" s="73"/>
    </row>
    <row r="480" spans="3:10">
      <c r="C480" s="32"/>
      <c r="D480" s="32"/>
      <c r="E480" s="32"/>
      <c r="G480" s="72"/>
      <c r="J480" s="73"/>
    </row>
    <row r="481" spans="3:10">
      <c r="C481" s="32"/>
      <c r="D481" s="32"/>
      <c r="E481" s="32"/>
      <c r="G481" s="72"/>
      <c r="J481" s="73"/>
    </row>
    <row r="482" spans="3:10">
      <c r="C482" s="32"/>
      <c r="D482" s="32"/>
      <c r="E482" s="32"/>
      <c r="G482" s="72"/>
      <c r="J482" s="73"/>
    </row>
    <row r="483" spans="3:10">
      <c r="C483" s="32"/>
      <c r="D483" s="32"/>
      <c r="E483" s="32"/>
      <c r="G483" s="72"/>
      <c r="J483" s="73"/>
    </row>
    <row r="484" spans="3:10">
      <c r="C484" s="32"/>
      <c r="D484" s="32"/>
      <c r="E484" s="32"/>
      <c r="G484" s="72"/>
      <c r="J484" s="73"/>
    </row>
    <row r="485" spans="3:10">
      <c r="C485" s="32"/>
      <c r="D485" s="32"/>
      <c r="E485" s="32"/>
      <c r="G485" s="72"/>
      <c r="J485" s="73"/>
    </row>
    <row r="486" spans="3:10">
      <c r="C486" s="32"/>
      <c r="D486" s="32"/>
      <c r="E486" s="32"/>
      <c r="G486" s="72"/>
      <c r="J486" s="73"/>
    </row>
    <row r="487" spans="3:10">
      <c r="C487" s="32"/>
      <c r="D487" s="32"/>
      <c r="E487" s="32"/>
      <c r="G487" s="72"/>
      <c r="J487" s="73"/>
    </row>
    <row r="488" spans="3:10">
      <c r="C488" s="32"/>
      <c r="D488" s="32"/>
      <c r="E488" s="32"/>
      <c r="G488" s="72"/>
      <c r="J488" s="73"/>
    </row>
    <row r="489" spans="3:10">
      <c r="C489" s="32"/>
      <c r="D489" s="32"/>
      <c r="E489" s="32"/>
      <c r="G489" s="72"/>
      <c r="J489" s="73"/>
    </row>
    <row r="490" spans="3:10">
      <c r="C490" s="32"/>
      <c r="D490" s="32"/>
      <c r="E490" s="32"/>
      <c r="G490" s="72"/>
      <c r="J490" s="73"/>
    </row>
    <row r="491" spans="3:10">
      <c r="C491" s="32"/>
      <c r="D491" s="32"/>
      <c r="E491" s="32"/>
      <c r="G491" s="72"/>
      <c r="J491" s="73"/>
    </row>
    <row r="492" spans="3:10">
      <c r="C492" s="32"/>
      <c r="D492" s="32"/>
      <c r="E492" s="32"/>
      <c r="G492" s="72"/>
      <c r="J492" s="73"/>
    </row>
    <row r="493" spans="3:10">
      <c r="C493" s="32"/>
      <c r="D493" s="32"/>
      <c r="E493" s="32"/>
      <c r="G493" s="72"/>
      <c r="J493" s="73"/>
    </row>
    <row r="494" spans="3:10">
      <c r="C494" s="32"/>
      <c r="D494" s="32"/>
      <c r="E494" s="32"/>
      <c r="G494" s="72"/>
      <c r="J494" s="73"/>
    </row>
    <row r="495" spans="3:10">
      <c r="C495" s="32"/>
      <c r="D495" s="32"/>
      <c r="E495" s="32"/>
      <c r="G495" s="72"/>
      <c r="J495" s="73"/>
    </row>
    <row r="496" spans="3:10">
      <c r="C496" s="32"/>
      <c r="D496" s="32"/>
      <c r="E496" s="32"/>
      <c r="G496" s="72"/>
      <c r="J496" s="73"/>
    </row>
    <row r="497" spans="3:10">
      <c r="C497" s="32"/>
      <c r="D497" s="32"/>
      <c r="E497" s="32"/>
      <c r="G497" s="72"/>
      <c r="J497" s="73"/>
    </row>
    <row r="498" spans="3:10">
      <c r="C498" s="32"/>
      <c r="D498" s="32"/>
      <c r="E498" s="32"/>
      <c r="G498" s="72"/>
      <c r="J498" s="73"/>
    </row>
    <row r="499" spans="3:10">
      <c r="C499" s="32"/>
      <c r="D499" s="32"/>
      <c r="E499" s="32"/>
      <c r="G499" s="72"/>
      <c r="J499" s="73"/>
    </row>
    <row r="500" spans="3:10">
      <c r="C500" s="32"/>
      <c r="D500" s="32"/>
      <c r="E500" s="32"/>
      <c r="G500" s="72"/>
      <c r="J500" s="73"/>
    </row>
    <row r="501" spans="3:10">
      <c r="C501" s="32"/>
      <c r="D501" s="32"/>
      <c r="E501" s="32"/>
      <c r="G501" s="72"/>
      <c r="J501" s="73"/>
    </row>
    <row r="502" spans="3:10">
      <c r="C502" s="32"/>
      <c r="D502" s="32"/>
      <c r="E502" s="32"/>
      <c r="G502" s="72"/>
      <c r="J502" s="73"/>
    </row>
    <row r="503" spans="3:10">
      <c r="C503" s="32"/>
      <c r="D503" s="32"/>
      <c r="E503" s="32"/>
      <c r="G503" s="72"/>
      <c r="J503" s="73"/>
    </row>
    <row r="504" spans="3:10">
      <c r="C504" s="32"/>
      <c r="D504" s="32"/>
      <c r="E504" s="32"/>
      <c r="G504" s="72"/>
      <c r="J504" s="73"/>
    </row>
    <row r="505" spans="3:10">
      <c r="C505" s="32"/>
      <c r="D505" s="32"/>
      <c r="E505" s="32"/>
      <c r="G505" s="72"/>
      <c r="J505" s="73"/>
    </row>
    <row r="506" spans="3:10">
      <c r="C506" s="32"/>
      <c r="D506" s="32"/>
      <c r="E506" s="32"/>
      <c r="G506" s="72"/>
      <c r="J506" s="73"/>
    </row>
    <row r="507" spans="3:10">
      <c r="C507" s="32"/>
      <c r="D507" s="32"/>
      <c r="E507" s="32"/>
      <c r="G507" s="72"/>
      <c r="J507" s="73"/>
    </row>
    <row r="508" spans="3:10">
      <c r="C508" s="32"/>
      <c r="D508" s="32"/>
      <c r="E508" s="32"/>
      <c r="G508" s="72"/>
      <c r="J508" s="73"/>
    </row>
    <row r="509" spans="3:10">
      <c r="C509" s="32"/>
      <c r="D509" s="32"/>
      <c r="E509" s="32"/>
      <c r="G509" s="72"/>
      <c r="J509" s="73"/>
    </row>
    <row r="510" spans="3:10">
      <c r="C510" s="32"/>
      <c r="D510" s="32"/>
      <c r="E510" s="32"/>
      <c r="G510" s="72"/>
      <c r="J510" s="73"/>
    </row>
    <row r="511" spans="3:10">
      <c r="C511" s="32"/>
      <c r="D511" s="32"/>
      <c r="E511" s="32"/>
      <c r="G511" s="72"/>
      <c r="J511" s="73"/>
    </row>
    <row r="512" spans="3:10">
      <c r="C512" s="32"/>
      <c r="D512" s="32"/>
      <c r="E512" s="32"/>
      <c r="G512" s="72"/>
      <c r="J512" s="73"/>
    </row>
    <row r="513" spans="3:10">
      <c r="C513" s="32"/>
      <c r="D513" s="32"/>
      <c r="E513" s="32"/>
      <c r="G513" s="72"/>
      <c r="J513" s="73"/>
    </row>
    <row r="514" spans="3:10">
      <c r="C514" s="32"/>
      <c r="D514" s="32"/>
      <c r="E514" s="32"/>
      <c r="G514" s="72"/>
      <c r="J514" s="73"/>
    </row>
    <row r="515" spans="3:10">
      <c r="C515" s="32"/>
      <c r="D515" s="32"/>
      <c r="E515" s="32"/>
      <c r="G515" s="72"/>
      <c r="J515" s="73"/>
    </row>
    <row r="516" spans="3:10">
      <c r="C516" s="32"/>
      <c r="D516" s="32"/>
      <c r="E516" s="32"/>
      <c r="G516" s="72"/>
      <c r="J516" s="73"/>
    </row>
    <row r="517" spans="3:10">
      <c r="C517" s="32"/>
      <c r="D517" s="32"/>
      <c r="E517" s="32"/>
      <c r="G517" s="72"/>
      <c r="J517" s="73"/>
    </row>
    <row r="518" spans="3:10">
      <c r="C518" s="32"/>
      <c r="D518" s="32"/>
      <c r="E518" s="32"/>
      <c r="G518" s="72"/>
      <c r="J518" s="73"/>
    </row>
    <row r="519" spans="3:10">
      <c r="C519" s="32"/>
      <c r="D519" s="32"/>
      <c r="E519" s="32"/>
      <c r="G519" s="72"/>
      <c r="J519" s="73"/>
    </row>
    <row r="520" spans="3:10">
      <c r="C520" s="32"/>
      <c r="D520" s="32"/>
      <c r="E520" s="32"/>
      <c r="G520" s="72"/>
      <c r="J520" s="73"/>
    </row>
    <row r="521" spans="3:10">
      <c r="C521" s="32"/>
      <c r="D521" s="32"/>
      <c r="E521" s="32"/>
      <c r="G521" s="72"/>
      <c r="J521" s="73"/>
    </row>
    <row r="522" spans="3:10">
      <c r="C522" s="32"/>
      <c r="D522" s="32"/>
      <c r="E522" s="32"/>
      <c r="G522" s="72"/>
      <c r="J522" s="73"/>
    </row>
    <row r="523" spans="3:10">
      <c r="C523" s="32"/>
      <c r="D523" s="32"/>
      <c r="E523" s="32"/>
      <c r="G523" s="72"/>
      <c r="J523" s="73"/>
    </row>
    <row r="524" spans="3:10">
      <c r="C524" s="32"/>
      <c r="D524" s="32"/>
      <c r="E524" s="32"/>
      <c r="G524" s="72"/>
      <c r="J524" s="73"/>
    </row>
    <row r="525" spans="3:10">
      <c r="C525" s="32"/>
      <c r="D525" s="32"/>
      <c r="E525" s="32"/>
      <c r="G525" s="72"/>
      <c r="J525" s="73"/>
    </row>
    <row r="526" spans="3:10">
      <c r="C526" s="32"/>
      <c r="D526" s="32"/>
      <c r="E526" s="32"/>
      <c r="G526" s="72"/>
      <c r="J526" s="73"/>
    </row>
    <row r="527" spans="3:10">
      <c r="C527" s="32"/>
      <c r="D527" s="32"/>
      <c r="E527" s="32"/>
      <c r="G527" s="72"/>
      <c r="J527" s="73"/>
    </row>
    <row r="528" spans="3:10">
      <c r="C528" s="32"/>
      <c r="D528" s="32"/>
      <c r="E528" s="32"/>
      <c r="G528" s="72"/>
      <c r="J528" s="73"/>
    </row>
    <row r="529" spans="3:10">
      <c r="C529" s="32"/>
      <c r="D529" s="32"/>
      <c r="E529" s="32"/>
      <c r="G529" s="72"/>
      <c r="J529" s="73"/>
    </row>
    <row r="530" spans="3:10">
      <c r="C530" s="32"/>
      <c r="D530" s="32"/>
      <c r="E530" s="32"/>
      <c r="G530" s="72"/>
      <c r="J530" s="73"/>
    </row>
    <row r="531" spans="3:10">
      <c r="C531" s="32"/>
      <c r="D531" s="32"/>
      <c r="E531" s="32"/>
      <c r="G531" s="72"/>
      <c r="J531" s="73"/>
    </row>
    <row r="532" spans="3:10">
      <c r="C532" s="32"/>
      <c r="D532" s="32"/>
      <c r="E532" s="32"/>
      <c r="G532" s="72"/>
      <c r="J532" s="73"/>
    </row>
    <row r="533" spans="3:10">
      <c r="C533" s="32"/>
      <c r="D533" s="32"/>
      <c r="E533" s="32"/>
      <c r="G533" s="72"/>
      <c r="J533" s="73"/>
    </row>
    <row r="534" spans="3:10">
      <c r="C534" s="32"/>
      <c r="D534" s="32"/>
      <c r="E534" s="32"/>
      <c r="G534" s="72"/>
      <c r="J534" s="73"/>
    </row>
    <row r="535" spans="3:10">
      <c r="C535" s="32"/>
      <c r="D535" s="32"/>
      <c r="E535" s="32"/>
      <c r="G535" s="72"/>
      <c r="J535" s="73"/>
    </row>
    <row r="536" spans="3:10">
      <c r="C536" s="32"/>
      <c r="D536" s="32"/>
      <c r="E536" s="32"/>
      <c r="G536" s="72"/>
      <c r="J536" s="73"/>
    </row>
    <row r="537" spans="3:10">
      <c r="C537" s="32"/>
      <c r="D537" s="32"/>
      <c r="E537" s="32"/>
      <c r="G537" s="72"/>
      <c r="J537" s="73"/>
    </row>
    <row r="538" spans="3:10">
      <c r="C538" s="32"/>
      <c r="D538" s="32"/>
      <c r="E538" s="32"/>
      <c r="G538" s="72"/>
      <c r="J538" s="73"/>
    </row>
    <row r="539" spans="3:10">
      <c r="C539" s="32"/>
      <c r="D539" s="32"/>
      <c r="E539" s="32"/>
      <c r="G539" s="72"/>
      <c r="J539" s="73"/>
    </row>
    <row r="540" spans="3:10">
      <c r="C540" s="32"/>
      <c r="D540" s="32"/>
      <c r="E540" s="32"/>
      <c r="G540" s="72"/>
      <c r="J540" s="73"/>
    </row>
    <row r="541" spans="3:10">
      <c r="C541" s="32"/>
      <c r="D541" s="32"/>
      <c r="E541" s="32"/>
      <c r="G541" s="72"/>
      <c r="J541" s="73"/>
    </row>
    <row r="542" spans="3:10">
      <c r="C542" s="32"/>
      <c r="D542" s="32"/>
      <c r="E542" s="32"/>
      <c r="G542" s="72"/>
      <c r="J542" s="73"/>
    </row>
    <row r="543" spans="3:10">
      <c r="C543" s="32"/>
      <c r="D543" s="32"/>
      <c r="E543" s="32"/>
      <c r="G543" s="72"/>
      <c r="J543" s="73"/>
    </row>
    <row r="544" spans="3:10">
      <c r="C544" s="32"/>
      <c r="D544" s="32"/>
      <c r="E544" s="32"/>
      <c r="G544" s="72"/>
      <c r="J544" s="73"/>
    </row>
    <row r="545" spans="3:10">
      <c r="C545" s="32"/>
      <c r="D545" s="32"/>
      <c r="E545" s="32"/>
      <c r="G545" s="72"/>
      <c r="J545" s="73"/>
    </row>
    <row r="546" spans="3:10">
      <c r="C546" s="32"/>
      <c r="D546" s="32"/>
      <c r="E546" s="32"/>
      <c r="G546" s="72"/>
      <c r="J546" s="73"/>
    </row>
    <row r="547" spans="3:10">
      <c r="C547" s="32"/>
      <c r="D547" s="32"/>
      <c r="E547" s="32"/>
      <c r="G547" s="72"/>
      <c r="J547" s="73"/>
    </row>
    <row r="548" spans="3:10">
      <c r="C548" s="32"/>
      <c r="D548" s="32"/>
      <c r="E548" s="32"/>
      <c r="G548" s="72"/>
      <c r="J548" s="73"/>
    </row>
    <row r="549" spans="3:10">
      <c r="C549" s="32"/>
      <c r="D549" s="32"/>
      <c r="E549" s="32"/>
      <c r="G549" s="72"/>
      <c r="J549" s="73"/>
    </row>
    <row r="550" spans="3:10">
      <c r="C550" s="32"/>
      <c r="D550" s="32"/>
      <c r="E550" s="32"/>
      <c r="G550" s="72"/>
      <c r="J550" s="73"/>
    </row>
    <row r="551" spans="3:10">
      <c r="C551" s="32"/>
      <c r="D551" s="32"/>
      <c r="E551" s="32"/>
      <c r="G551" s="72"/>
      <c r="J551" s="73"/>
    </row>
    <row r="552" spans="3:10">
      <c r="C552" s="32"/>
      <c r="D552" s="32"/>
      <c r="E552" s="32"/>
      <c r="G552" s="72"/>
      <c r="J552" s="73"/>
    </row>
    <row r="553" spans="3:10">
      <c r="C553" s="32"/>
      <c r="D553" s="32"/>
      <c r="E553" s="32"/>
      <c r="G553" s="72"/>
      <c r="J553" s="73"/>
    </row>
    <row r="554" spans="3:10">
      <c r="C554" s="32"/>
      <c r="D554" s="32"/>
      <c r="E554" s="32"/>
      <c r="G554" s="72"/>
      <c r="J554" s="73"/>
    </row>
    <row r="555" spans="3:10">
      <c r="C555" s="32"/>
      <c r="D555" s="32"/>
      <c r="E555" s="32"/>
      <c r="G555" s="72"/>
      <c r="J555" s="73"/>
    </row>
    <row r="556" spans="3:10">
      <c r="C556" s="32"/>
      <c r="D556" s="32"/>
      <c r="E556" s="32"/>
      <c r="G556" s="72"/>
      <c r="J556" s="73"/>
    </row>
    <row r="557" spans="3:10">
      <c r="C557" s="32"/>
      <c r="D557" s="32"/>
      <c r="E557" s="32"/>
      <c r="G557" s="72"/>
      <c r="J557" s="73"/>
    </row>
    <row r="558" spans="3:10">
      <c r="C558" s="32"/>
      <c r="D558" s="32"/>
      <c r="E558" s="32"/>
      <c r="G558" s="72"/>
      <c r="J558" s="73"/>
    </row>
    <row r="559" spans="3:10">
      <c r="C559" s="32"/>
      <c r="D559" s="32"/>
      <c r="E559" s="32"/>
      <c r="G559" s="72"/>
      <c r="J559" s="73"/>
    </row>
    <row r="560" spans="3:10">
      <c r="C560" s="32"/>
      <c r="D560" s="32"/>
      <c r="E560" s="32"/>
      <c r="G560" s="72"/>
      <c r="J560" s="73"/>
    </row>
    <row r="561" spans="3:10">
      <c r="C561" s="32"/>
      <c r="D561" s="32"/>
      <c r="E561" s="32"/>
      <c r="G561" s="72"/>
      <c r="J561" s="73"/>
    </row>
    <row r="562" spans="3:10">
      <c r="C562" s="32"/>
      <c r="D562" s="32"/>
      <c r="E562" s="32"/>
      <c r="G562" s="72"/>
      <c r="J562" s="73"/>
    </row>
    <row r="563" spans="3:10">
      <c r="C563" s="32"/>
      <c r="D563" s="32"/>
      <c r="E563" s="32"/>
      <c r="G563" s="72"/>
      <c r="J563" s="73"/>
    </row>
    <row r="564" spans="3:10">
      <c r="C564" s="32"/>
      <c r="D564" s="32"/>
      <c r="E564" s="32"/>
      <c r="G564" s="72"/>
      <c r="J564" s="73"/>
    </row>
    <row r="565" spans="3:10">
      <c r="C565" s="32"/>
      <c r="D565" s="32"/>
      <c r="E565" s="32"/>
      <c r="G565" s="72"/>
      <c r="J565" s="73"/>
    </row>
    <row r="566" spans="3:10">
      <c r="C566" s="32"/>
      <c r="D566" s="32"/>
      <c r="E566" s="32"/>
      <c r="G566" s="72"/>
      <c r="J566" s="73"/>
    </row>
    <row r="567" spans="3:10">
      <c r="C567" s="32"/>
      <c r="D567" s="32"/>
      <c r="E567" s="32"/>
      <c r="G567" s="72"/>
      <c r="J567" s="73"/>
    </row>
    <row r="568" spans="3:10">
      <c r="C568" s="32"/>
      <c r="D568" s="32"/>
      <c r="E568" s="32"/>
      <c r="G568" s="72"/>
      <c r="J568" s="73"/>
    </row>
    <row r="569" spans="3:10">
      <c r="C569" s="32"/>
      <c r="D569" s="32"/>
      <c r="E569" s="32"/>
      <c r="G569" s="72"/>
      <c r="J569" s="73"/>
    </row>
    <row r="570" spans="3:10">
      <c r="C570" s="32"/>
      <c r="D570" s="32"/>
      <c r="E570" s="32"/>
      <c r="G570" s="72"/>
      <c r="J570" s="73"/>
    </row>
    <row r="571" spans="3:10">
      <c r="C571" s="32"/>
      <c r="D571" s="32"/>
      <c r="E571" s="32"/>
      <c r="G571" s="72"/>
      <c r="J571" s="73"/>
    </row>
    <row r="572" spans="3:10">
      <c r="C572" s="32"/>
      <c r="D572" s="32"/>
      <c r="E572" s="32"/>
      <c r="G572" s="72"/>
      <c r="J572" s="73"/>
    </row>
    <row r="573" spans="3:10">
      <c r="C573" s="32"/>
      <c r="D573" s="32"/>
      <c r="E573" s="32"/>
      <c r="G573" s="72"/>
      <c r="J573" s="73"/>
    </row>
    <row r="574" spans="3:10">
      <c r="C574" s="32"/>
      <c r="D574" s="32"/>
      <c r="E574" s="32"/>
      <c r="G574" s="72"/>
      <c r="J574" s="73"/>
    </row>
    <row r="575" spans="3:10">
      <c r="C575" s="32"/>
      <c r="D575" s="32"/>
      <c r="E575" s="32"/>
      <c r="G575" s="72"/>
      <c r="J575" s="73"/>
    </row>
    <row r="576" spans="3:10">
      <c r="C576" s="32"/>
      <c r="D576" s="32"/>
      <c r="E576" s="32"/>
      <c r="G576" s="72"/>
      <c r="J576" s="73"/>
    </row>
    <row r="577" spans="3:10">
      <c r="C577" s="32"/>
      <c r="D577" s="32"/>
      <c r="E577" s="32"/>
      <c r="G577" s="72"/>
      <c r="J577" s="73"/>
    </row>
    <row r="578" spans="3:10">
      <c r="C578" s="32"/>
      <c r="D578" s="32"/>
      <c r="E578" s="32"/>
      <c r="G578" s="72"/>
      <c r="J578" s="73"/>
    </row>
    <row r="579" spans="3:10">
      <c r="C579" s="32"/>
      <c r="D579" s="32"/>
      <c r="E579" s="32"/>
      <c r="G579" s="72"/>
      <c r="J579" s="73"/>
    </row>
    <row r="580" spans="3:10">
      <c r="C580" s="32"/>
      <c r="D580" s="32"/>
      <c r="E580" s="32"/>
      <c r="G580" s="72"/>
      <c r="J580" s="73"/>
    </row>
    <row r="581" spans="3:10">
      <c r="C581" s="32"/>
      <c r="D581" s="32"/>
      <c r="E581" s="32"/>
      <c r="G581" s="72"/>
      <c r="J581" s="73"/>
    </row>
    <row r="582" spans="3:10">
      <c r="C582" s="32"/>
      <c r="D582" s="32"/>
      <c r="E582" s="32"/>
      <c r="G582" s="72"/>
      <c r="J582" s="73"/>
    </row>
    <row r="583" spans="3:10">
      <c r="C583" s="32"/>
      <c r="D583" s="32"/>
      <c r="E583" s="32"/>
      <c r="G583" s="72"/>
      <c r="J583" s="73"/>
    </row>
    <row r="584" spans="3:10">
      <c r="C584" s="32"/>
      <c r="D584" s="32"/>
      <c r="E584" s="32"/>
      <c r="G584" s="72"/>
      <c r="J584" s="73"/>
    </row>
    <row r="585" spans="3:10">
      <c r="C585" s="32"/>
      <c r="D585" s="32"/>
      <c r="E585" s="32"/>
      <c r="G585" s="72"/>
      <c r="J585" s="73"/>
    </row>
    <row r="586" spans="3:10">
      <c r="C586" s="32"/>
      <c r="D586" s="32"/>
      <c r="E586" s="32"/>
      <c r="G586" s="72"/>
      <c r="J586" s="73"/>
    </row>
    <row r="587" spans="3:10">
      <c r="C587" s="32"/>
      <c r="D587" s="32"/>
      <c r="E587" s="32"/>
      <c r="G587" s="72"/>
      <c r="J587" s="73"/>
    </row>
    <row r="588" spans="3:10">
      <c r="C588" s="32"/>
      <c r="D588" s="32"/>
      <c r="E588" s="32"/>
      <c r="G588" s="72"/>
      <c r="J588" s="73"/>
    </row>
    <row r="589" spans="3:10">
      <c r="C589" s="32"/>
      <c r="D589" s="32"/>
      <c r="E589" s="32"/>
      <c r="G589" s="72"/>
      <c r="J589" s="73"/>
    </row>
    <row r="590" spans="3:10">
      <c r="C590" s="32"/>
      <c r="D590" s="32"/>
      <c r="E590" s="32"/>
      <c r="G590" s="72"/>
      <c r="J590" s="73"/>
    </row>
    <row r="591" spans="3:10">
      <c r="C591" s="32"/>
      <c r="D591" s="32"/>
      <c r="E591" s="32"/>
      <c r="G591" s="72"/>
      <c r="J591" s="73"/>
    </row>
    <row r="592" spans="3:10">
      <c r="C592" s="32"/>
      <c r="D592" s="32"/>
      <c r="E592" s="32"/>
      <c r="G592" s="72"/>
      <c r="J592" s="73"/>
    </row>
    <row r="593" spans="3:10">
      <c r="C593" s="32"/>
      <c r="D593" s="32"/>
      <c r="E593" s="32"/>
      <c r="G593" s="72"/>
      <c r="J593" s="73"/>
    </row>
    <row r="594" spans="3:10">
      <c r="C594" s="32"/>
      <c r="D594" s="32"/>
      <c r="E594" s="32"/>
      <c r="G594" s="72"/>
      <c r="J594" s="73"/>
    </row>
    <row r="595" spans="3:10">
      <c r="C595" s="32"/>
      <c r="D595" s="32"/>
      <c r="E595" s="32"/>
      <c r="G595" s="72"/>
      <c r="J595" s="73"/>
    </row>
    <row r="596" spans="3:10">
      <c r="C596" s="32"/>
      <c r="D596" s="32"/>
      <c r="E596" s="32"/>
      <c r="G596" s="72"/>
      <c r="J596" s="73"/>
    </row>
    <row r="597" spans="3:10">
      <c r="C597" s="32"/>
      <c r="D597" s="32"/>
      <c r="E597" s="32"/>
      <c r="G597" s="72"/>
      <c r="J597" s="73"/>
    </row>
    <row r="598" spans="3:10">
      <c r="C598" s="32"/>
      <c r="D598" s="32"/>
      <c r="E598" s="32"/>
      <c r="G598" s="72"/>
      <c r="J598" s="73"/>
    </row>
    <row r="599" spans="3:10">
      <c r="C599" s="32"/>
      <c r="D599" s="32"/>
      <c r="E599" s="32"/>
      <c r="G599" s="72"/>
      <c r="J599" s="73"/>
    </row>
    <row r="600" spans="3:10">
      <c r="C600" s="32"/>
      <c r="D600" s="32"/>
      <c r="E600" s="32"/>
      <c r="G600" s="72"/>
      <c r="J600" s="73"/>
    </row>
    <row r="601" spans="3:10">
      <c r="C601" s="32"/>
      <c r="D601" s="32"/>
      <c r="E601" s="32"/>
      <c r="G601" s="72"/>
      <c r="J601" s="73"/>
    </row>
    <row r="602" spans="3:10">
      <c r="C602" s="32"/>
      <c r="D602" s="32"/>
      <c r="E602" s="32"/>
      <c r="G602" s="72"/>
      <c r="J602" s="73"/>
    </row>
    <row r="603" spans="3:10">
      <c r="C603" s="32"/>
      <c r="D603" s="32"/>
      <c r="E603" s="32"/>
      <c r="G603" s="72"/>
      <c r="J603" s="73"/>
    </row>
    <row r="604" spans="3:10">
      <c r="C604" s="32"/>
      <c r="D604" s="32"/>
      <c r="E604" s="32"/>
      <c r="G604" s="72"/>
      <c r="J604" s="73"/>
    </row>
    <row r="605" spans="3:10">
      <c r="C605" s="32"/>
      <c r="D605" s="32"/>
      <c r="E605" s="32"/>
      <c r="G605" s="72"/>
      <c r="J605" s="73"/>
    </row>
    <row r="606" spans="3:10">
      <c r="C606" s="32"/>
      <c r="D606" s="32"/>
      <c r="E606" s="32"/>
      <c r="G606" s="72"/>
      <c r="J606" s="73"/>
    </row>
    <row r="607" spans="3:10">
      <c r="C607" s="32"/>
      <c r="D607" s="32"/>
      <c r="E607" s="32"/>
      <c r="G607" s="72"/>
      <c r="J607" s="73"/>
    </row>
    <row r="608" spans="3:10">
      <c r="C608" s="32"/>
      <c r="D608" s="32"/>
      <c r="E608" s="32"/>
      <c r="G608" s="72"/>
      <c r="J608" s="73"/>
    </row>
    <row r="609" spans="3:10">
      <c r="C609" s="32"/>
      <c r="D609" s="32"/>
      <c r="E609" s="32"/>
      <c r="G609" s="72"/>
      <c r="J609" s="73"/>
    </row>
    <row r="610" spans="3:10">
      <c r="C610" s="32"/>
      <c r="D610" s="32"/>
      <c r="E610" s="32"/>
      <c r="G610" s="72"/>
      <c r="J610" s="73"/>
    </row>
    <row r="611" spans="3:10">
      <c r="C611" s="32"/>
      <c r="D611" s="32"/>
      <c r="E611" s="32"/>
      <c r="G611" s="72"/>
      <c r="J611" s="73"/>
    </row>
    <row r="612" spans="3:10">
      <c r="C612" s="32"/>
      <c r="D612" s="32"/>
      <c r="E612" s="32"/>
      <c r="G612" s="72"/>
      <c r="J612" s="73"/>
    </row>
    <row r="613" spans="3:10">
      <c r="C613" s="32"/>
      <c r="D613" s="32"/>
      <c r="E613" s="32"/>
      <c r="G613" s="72"/>
      <c r="J613" s="73"/>
    </row>
    <row r="614" spans="3:10">
      <c r="C614" s="32"/>
      <c r="D614" s="32"/>
      <c r="E614" s="32"/>
      <c r="G614" s="72"/>
      <c r="J614" s="73"/>
    </row>
    <row r="615" spans="3:10">
      <c r="C615" s="32"/>
      <c r="D615" s="32"/>
      <c r="E615" s="32"/>
      <c r="G615" s="72"/>
      <c r="J615" s="73"/>
    </row>
    <row r="616" spans="3:10">
      <c r="C616" s="32"/>
      <c r="D616" s="32"/>
      <c r="E616" s="32"/>
      <c r="G616" s="72"/>
      <c r="J616" s="73"/>
    </row>
    <row r="617" spans="3:10">
      <c r="C617" s="32"/>
      <c r="D617" s="32"/>
      <c r="E617" s="32"/>
      <c r="G617" s="72"/>
      <c r="J617" s="73"/>
    </row>
    <row r="618" spans="3:10">
      <c r="C618" s="32"/>
      <c r="D618" s="32"/>
      <c r="E618" s="32"/>
      <c r="G618" s="72"/>
      <c r="J618" s="73"/>
    </row>
    <row r="619" spans="3:10">
      <c r="C619" s="32"/>
      <c r="D619" s="32"/>
      <c r="E619" s="32"/>
      <c r="G619" s="72"/>
      <c r="J619" s="73"/>
    </row>
    <row r="620" spans="3:10">
      <c r="C620" s="32"/>
      <c r="D620" s="32"/>
      <c r="E620" s="32"/>
      <c r="G620" s="72"/>
      <c r="J620" s="73"/>
    </row>
    <row r="621" spans="3:10">
      <c r="C621" s="32"/>
      <c r="D621" s="32"/>
      <c r="E621" s="32"/>
      <c r="G621" s="72"/>
      <c r="J621" s="73"/>
    </row>
    <row r="622" spans="3:10">
      <c r="C622" s="32"/>
      <c r="D622" s="32"/>
      <c r="E622" s="32"/>
      <c r="G622" s="72"/>
      <c r="J622" s="73"/>
    </row>
    <row r="623" spans="3:10">
      <c r="C623" s="32"/>
      <c r="D623" s="32"/>
      <c r="E623" s="32"/>
      <c r="G623" s="72"/>
      <c r="J623" s="73"/>
    </row>
    <row r="624" spans="3:10">
      <c r="C624" s="32"/>
      <c r="D624" s="32"/>
      <c r="E624" s="32"/>
      <c r="G624" s="72"/>
      <c r="J624" s="73"/>
    </row>
    <row r="625" spans="3:10">
      <c r="C625" s="32"/>
      <c r="D625" s="32"/>
      <c r="E625" s="32"/>
      <c r="G625" s="72"/>
      <c r="J625" s="73"/>
    </row>
    <row r="626" spans="3:10">
      <c r="C626" s="32"/>
      <c r="D626" s="32"/>
      <c r="E626" s="32"/>
      <c r="G626" s="72"/>
      <c r="J626" s="73"/>
    </row>
    <row r="627" spans="3:10">
      <c r="C627" s="32"/>
      <c r="D627" s="32"/>
      <c r="E627" s="32"/>
      <c r="G627" s="72"/>
      <c r="J627" s="73"/>
    </row>
    <row r="628" spans="3:10">
      <c r="C628" s="32"/>
      <c r="D628" s="32"/>
      <c r="E628" s="32"/>
      <c r="G628" s="72"/>
      <c r="J628" s="73"/>
    </row>
    <row r="629" spans="3:10">
      <c r="C629" s="32"/>
      <c r="D629" s="32"/>
      <c r="E629" s="32"/>
      <c r="G629" s="72"/>
      <c r="J629" s="73"/>
    </row>
    <row r="630" spans="3:10">
      <c r="C630" s="32"/>
      <c r="D630" s="32"/>
      <c r="E630" s="32"/>
      <c r="G630" s="72"/>
      <c r="J630" s="73"/>
    </row>
    <row r="631" spans="3:10">
      <c r="C631" s="32"/>
      <c r="D631" s="32"/>
      <c r="E631" s="32"/>
      <c r="G631" s="72"/>
      <c r="J631" s="73"/>
    </row>
    <row r="632" spans="3:10">
      <c r="C632" s="32"/>
      <c r="D632" s="32"/>
      <c r="E632" s="32"/>
      <c r="G632" s="72"/>
      <c r="J632" s="73"/>
    </row>
    <row r="633" spans="3:10">
      <c r="C633" s="32"/>
      <c r="D633" s="32"/>
      <c r="E633" s="32"/>
      <c r="G633" s="72"/>
      <c r="J633" s="73"/>
    </row>
    <row r="634" spans="3:10">
      <c r="C634" s="32"/>
      <c r="D634" s="32"/>
      <c r="E634" s="32"/>
      <c r="G634" s="72"/>
      <c r="J634" s="73"/>
    </row>
    <row r="635" spans="3:10">
      <c r="C635" s="32"/>
      <c r="D635" s="32"/>
      <c r="E635" s="32"/>
      <c r="G635" s="72"/>
      <c r="J635" s="73"/>
    </row>
    <row r="636" spans="3:10">
      <c r="C636" s="32"/>
      <c r="D636" s="32"/>
      <c r="E636" s="32"/>
      <c r="G636" s="72"/>
      <c r="J636" s="73"/>
    </row>
    <row r="637" spans="3:10">
      <c r="C637" s="32"/>
      <c r="D637" s="32"/>
      <c r="E637" s="32"/>
      <c r="G637" s="72"/>
      <c r="J637" s="73"/>
    </row>
    <row r="638" spans="3:10">
      <c r="C638" s="32"/>
      <c r="D638" s="32"/>
      <c r="E638" s="32"/>
      <c r="G638" s="72"/>
      <c r="J638" s="73"/>
    </row>
    <row r="639" spans="3:10">
      <c r="C639" s="32"/>
      <c r="D639" s="32"/>
      <c r="E639" s="32"/>
      <c r="G639" s="72"/>
      <c r="J639" s="73"/>
    </row>
    <row r="640" spans="3:10">
      <c r="C640" s="32"/>
      <c r="D640" s="32"/>
      <c r="E640" s="32"/>
      <c r="G640" s="72"/>
      <c r="J640" s="73"/>
    </row>
    <row r="641" spans="3:10">
      <c r="C641" s="32"/>
      <c r="D641" s="32"/>
      <c r="E641" s="32"/>
      <c r="G641" s="72"/>
      <c r="J641" s="73"/>
    </row>
    <row r="642" spans="3:10">
      <c r="C642" s="32"/>
      <c r="D642" s="32"/>
      <c r="E642" s="32"/>
      <c r="G642" s="72"/>
      <c r="J642" s="73"/>
    </row>
    <row r="643" spans="3:10">
      <c r="C643" s="32"/>
      <c r="D643" s="32"/>
      <c r="E643" s="32"/>
      <c r="G643" s="72"/>
      <c r="J643" s="73"/>
    </row>
    <row r="644" spans="3:10">
      <c r="C644" s="32"/>
      <c r="D644" s="32"/>
      <c r="E644" s="32"/>
      <c r="G644" s="72"/>
      <c r="J644" s="73"/>
    </row>
    <row r="645" spans="3:10">
      <c r="C645" s="32"/>
      <c r="D645" s="32"/>
      <c r="E645" s="32"/>
      <c r="G645" s="72"/>
      <c r="J645" s="73"/>
    </row>
    <row r="646" spans="3:10">
      <c r="C646" s="32"/>
      <c r="D646" s="32"/>
      <c r="E646" s="32"/>
      <c r="G646" s="72"/>
      <c r="J646" s="73"/>
    </row>
    <row r="647" spans="3:10">
      <c r="C647" s="32"/>
      <c r="D647" s="32"/>
      <c r="E647" s="32"/>
      <c r="G647" s="72"/>
      <c r="J647" s="73"/>
    </row>
    <row r="648" spans="3:10">
      <c r="C648" s="32"/>
      <c r="D648" s="32"/>
      <c r="E648" s="32"/>
      <c r="G648" s="72"/>
      <c r="J648" s="73"/>
    </row>
    <row r="649" spans="3:10">
      <c r="C649" s="32"/>
      <c r="D649" s="32"/>
      <c r="E649" s="32"/>
      <c r="G649" s="72"/>
      <c r="J649" s="73"/>
    </row>
    <row r="650" spans="3:10">
      <c r="C650" s="32"/>
      <c r="D650" s="32"/>
      <c r="E650" s="32"/>
      <c r="G650" s="72"/>
      <c r="J650" s="73"/>
    </row>
    <row r="651" spans="3:10">
      <c r="C651" s="32"/>
      <c r="D651" s="32"/>
      <c r="E651" s="32"/>
      <c r="G651" s="72"/>
      <c r="J651" s="73"/>
    </row>
    <row r="652" spans="3:10">
      <c r="C652" s="32"/>
      <c r="D652" s="32"/>
      <c r="E652" s="32"/>
      <c r="G652" s="72"/>
      <c r="J652" s="73"/>
    </row>
    <row r="653" spans="3:10">
      <c r="C653" s="32"/>
      <c r="D653" s="32"/>
      <c r="E653" s="32"/>
      <c r="G653" s="72"/>
      <c r="J653" s="73"/>
    </row>
    <row r="654" spans="3:10">
      <c r="C654" s="32"/>
      <c r="D654" s="32"/>
      <c r="E654" s="32"/>
      <c r="G654" s="72"/>
      <c r="J654" s="73"/>
    </row>
    <row r="655" spans="3:10">
      <c r="C655" s="32"/>
      <c r="D655" s="32"/>
      <c r="E655" s="32"/>
      <c r="G655" s="72"/>
      <c r="J655" s="73"/>
    </row>
    <row r="656" spans="3:10">
      <c r="C656" s="32"/>
      <c r="D656" s="32"/>
      <c r="E656" s="32"/>
      <c r="G656" s="72"/>
      <c r="J656" s="73"/>
    </row>
    <row r="657" spans="3:10">
      <c r="C657" s="32"/>
      <c r="D657" s="32"/>
      <c r="E657" s="32"/>
      <c r="G657" s="72"/>
      <c r="J657" s="73"/>
    </row>
    <row r="658" spans="3:10">
      <c r="C658" s="32"/>
      <c r="D658" s="32"/>
      <c r="E658" s="32"/>
      <c r="G658" s="72"/>
      <c r="J658" s="73"/>
    </row>
    <row r="659" spans="3:10">
      <c r="C659" s="32"/>
      <c r="D659" s="32"/>
      <c r="E659" s="32"/>
      <c r="G659" s="72"/>
      <c r="J659" s="73"/>
    </row>
    <row r="660" spans="3:10">
      <c r="C660" s="32"/>
      <c r="D660" s="32"/>
      <c r="E660" s="32"/>
      <c r="G660" s="72"/>
      <c r="J660" s="73"/>
    </row>
    <row r="661" spans="3:10">
      <c r="C661" s="32"/>
      <c r="D661" s="32"/>
      <c r="E661" s="32"/>
      <c r="G661" s="72"/>
      <c r="J661" s="73"/>
    </row>
    <row r="662" spans="3:10">
      <c r="C662" s="32"/>
      <c r="D662" s="32"/>
      <c r="E662" s="32"/>
      <c r="G662" s="72"/>
      <c r="J662" s="73"/>
    </row>
    <row r="663" spans="3:10">
      <c r="C663" s="32"/>
      <c r="D663" s="32"/>
      <c r="E663" s="32"/>
      <c r="G663" s="72"/>
      <c r="J663" s="73"/>
    </row>
    <row r="664" spans="3:10">
      <c r="C664" s="32"/>
      <c r="D664" s="32"/>
      <c r="E664" s="32"/>
      <c r="G664" s="72"/>
      <c r="J664" s="73"/>
    </row>
    <row r="665" spans="3:10">
      <c r="C665" s="32"/>
      <c r="D665" s="32"/>
      <c r="E665" s="32"/>
      <c r="G665" s="72"/>
      <c r="J665" s="73"/>
    </row>
    <row r="666" spans="3:10">
      <c r="C666" s="32"/>
      <c r="D666" s="32"/>
      <c r="E666" s="32"/>
      <c r="G666" s="72"/>
      <c r="J666" s="73"/>
    </row>
    <row r="667" spans="3:10">
      <c r="C667" s="32"/>
      <c r="D667" s="32"/>
      <c r="E667" s="32"/>
      <c r="G667" s="72"/>
      <c r="J667" s="73"/>
    </row>
    <row r="668" spans="3:10">
      <c r="C668" s="32"/>
      <c r="D668" s="32"/>
      <c r="E668" s="32"/>
      <c r="G668" s="72"/>
      <c r="J668" s="73"/>
    </row>
    <row r="669" spans="3:10">
      <c r="C669" s="32"/>
      <c r="D669" s="32"/>
      <c r="E669" s="32"/>
      <c r="G669" s="72"/>
      <c r="J669" s="73"/>
    </row>
    <row r="670" spans="3:10">
      <c r="C670" s="32"/>
      <c r="D670" s="32"/>
      <c r="E670" s="32"/>
      <c r="G670" s="72"/>
      <c r="J670" s="73"/>
    </row>
    <row r="671" spans="3:10">
      <c r="C671" s="32"/>
      <c r="D671" s="32"/>
      <c r="E671" s="32"/>
      <c r="G671" s="72"/>
      <c r="J671" s="73"/>
    </row>
    <row r="672" spans="3:10">
      <c r="C672" s="32"/>
      <c r="D672" s="32"/>
      <c r="E672" s="32"/>
      <c r="G672" s="72"/>
      <c r="J672" s="73"/>
    </row>
    <row r="673" spans="3:10">
      <c r="C673" s="32"/>
      <c r="D673" s="32"/>
      <c r="E673" s="32"/>
      <c r="G673" s="72"/>
      <c r="J673" s="73"/>
    </row>
    <row r="674" spans="3:10">
      <c r="C674" s="32"/>
      <c r="D674" s="32"/>
      <c r="E674" s="32"/>
      <c r="G674" s="72"/>
      <c r="J674" s="73"/>
    </row>
    <row r="675" spans="3:10">
      <c r="C675" s="32"/>
      <c r="D675" s="32"/>
      <c r="E675" s="32"/>
      <c r="G675" s="72"/>
      <c r="J675" s="73"/>
    </row>
    <row r="676" spans="3:10">
      <c r="C676" s="32"/>
      <c r="D676" s="32"/>
      <c r="E676" s="32"/>
      <c r="G676" s="72"/>
      <c r="J676" s="73"/>
    </row>
    <row r="677" spans="3:10">
      <c r="C677" s="32"/>
      <c r="D677" s="32"/>
      <c r="E677" s="32"/>
      <c r="G677" s="72"/>
      <c r="J677" s="73"/>
    </row>
    <row r="678" spans="3:10">
      <c r="C678" s="32"/>
      <c r="D678" s="32"/>
      <c r="E678" s="32"/>
      <c r="G678" s="72"/>
      <c r="J678" s="73"/>
    </row>
    <row r="679" spans="3:10">
      <c r="C679" s="32"/>
      <c r="D679" s="32"/>
      <c r="E679" s="32"/>
      <c r="G679" s="72"/>
      <c r="J679" s="73"/>
    </row>
    <row r="680" spans="3:10">
      <c r="C680" s="32"/>
      <c r="D680" s="32"/>
      <c r="E680" s="32"/>
      <c r="G680" s="72"/>
      <c r="J680" s="73"/>
    </row>
    <row r="681" spans="3:10">
      <c r="C681" s="32"/>
      <c r="D681" s="32"/>
      <c r="E681" s="32"/>
      <c r="G681" s="72"/>
      <c r="J681" s="73"/>
    </row>
    <row r="682" spans="3:10">
      <c r="C682" s="32"/>
      <c r="D682" s="32"/>
      <c r="E682" s="32"/>
      <c r="G682" s="72"/>
      <c r="J682" s="73"/>
    </row>
    <row r="683" spans="3:10">
      <c r="C683" s="32"/>
      <c r="D683" s="32"/>
      <c r="E683" s="32"/>
      <c r="G683" s="72"/>
      <c r="J683" s="73"/>
    </row>
    <row r="684" spans="3:10">
      <c r="C684" s="32"/>
      <c r="D684" s="32"/>
      <c r="E684" s="32"/>
      <c r="G684" s="72"/>
      <c r="J684" s="73"/>
    </row>
    <row r="685" spans="3:10">
      <c r="C685" s="32"/>
      <c r="D685" s="32"/>
      <c r="E685" s="32"/>
      <c r="G685" s="72"/>
      <c r="J685" s="73"/>
    </row>
    <row r="686" spans="3:10">
      <c r="C686" s="32"/>
      <c r="D686" s="32"/>
      <c r="E686" s="32"/>
      <c r="G686" s="72"/>
      <c r="J686" s="73"/>
    </row>
    <row r="687" spans="3:10">
      <c r="C687" s="32"/>
      <c r="D687" s="32"/>
      <c r="E687" s="32"/>
      <c r="G687" s="72"/>
      <c r="J687" s="73"/>
    </row>
    <row r="688" spans="3:10">
      <c r="C688" s="32"/>
      <c r="D688" s="32"/>
      <c r="E688" s="32"/>
      <c r="G688" s="72"/>
      <c r="J688" s="73"/>
    </row>
    <row r="689" spans="3:10">
      <c r="C689" s="32"/>
      <c r="D689" s="32"/>
      <c r="E689" s="32"/>
      <c r="G689" s="72"/>
      <c r="J689" s="73"/>
    </row>
    <row r="690" spans="3:10">
      <c r="C690" s="32"/>
      <c r="D690" s="32"/>
      <c r="E690" s="32"/>
      <c r="G690" s="72"/>
      <c r="J690" s="73"/>
    </row>
    <row r="691" spans="3:10">
      <c r="C691" s="32"/>
      <c r="D691" s="32"/>
      <c r="E691" s="32"/>
      <c r="G691" s="72"/>
      <c r="J691" s="73"/>
    </row>
    <row r="692" spans="3:10">
      <c r="C692" s="32"/>
      <c r="D692" s="32"/>
      <c r="E692" s="32"/>
      <c r="G692" s="72"/>
      <c r="J692" s="73"/>
    </row>
    <row r="693" spans="3:10">
      <c r="C693" s="32"/>
      <c r="D693" s="32"/>
      <c r="E693" s="32"/>
      <c r="G693" s="72"/>
      <c r="J693" s="73"/>
    </row>
    <row r="694" spans="3:10">
      <c r="C694" s="32"/>
      <c r="D694" s="32"/>
      <c r="E694" s="32"/>
      <c r="G694" s="72"/>
      <c r="J694" s="73"/>
    </row>
    <row r="695" spans="3:10">
      <c r="C695" s="32"/>
      <c r="D695" s="32"/>
      <c r="E695" s="32"/>
      <c r="G695" s="72"/>
      <c r="J695" s="73"/>
    </row>
    <row r="696" spans="3:10">
      <c r="C696" s="32"/>
      <c r="D696" s="32"/>
      <c r="E696" s="32"/>
      <c r="G696" s="72"/>
      <c r="J696" s="73"/>
    </row>
    <row r="697" spans="3:10">
      <c r="C697" s="32"/>
      <c r="D697" s="32"/>
      <c r="E697" s="32"/>
      <c r="G697" s="72"/>
      <c r="J697" s="73"/>
    </row>
    <row r="698" spans="3:10">
      <c r="C698" s="32"/>
      <c r="D698" s="32"/>
      <c r="E698" s="32"/>
      <c r="G698" s="72"/>
      <c r="J698" s="73"/>
    </row>
    <row r="699" spans="3:10">
      <c r="C699" s="32"/>
      <c r="D699" s="32"/>
      <c r="E699" s="32"/>
      <c r="G699" s="72"/>
      <c r="J699" s="73"/>
    </row>
    <row r="700" spans="3:10">
      <c r="C700" s="32"/>
      <c r="D700" s="32"/>
      <c r="E700" s="32"/>
      <c r="G700" s="72"/>
      <c r="J700" s="73"/>
    </row>
    <row r="701" spans="3:10">
      <c r="C701" s="32"/>
      <c r="D701" s="32"/>
      <c r="E701" s="32"/>
      <c r="G701" s="72"/>
      <c r="J701" s="73"/>
    </row>
    <row r="702" spans="3:10">
      <c r="C702" s="32"/>
      <c r="D702" s="32"/>
      <c r="E702" s="32"/>
      <c r="G702" s="72"/>
      <c r="J702" s="73"/>
    </row>
    <row r="703" spans="3:10">
      <c r="C703" s="32"/>
      <c r="D703" s="32"/>
      <c r="E703" s="32"/>
      <c r="G703" s="72"/>
      <c r="J703" s="73"/>
    </row>
    <row r="704" spans="3:10">
      <c r="C704" s="32"/>
      <c r="D704" s="32"/>
      <c r="E704" s="32"/>
      <c r="G704" s="72"/>
      <c r="J704" s="73"/>
    </row>
    <row r="705" spans="3:10">
      <c r="C705" s="32"/>
      <c r="D705" s="32"/>
      <c r="E705" s="32"/>
      <c r="G705" s="72"/>
      <c r="J705" s="73"/>
    </row>
    <row r="706" spans="3:10">
      <c r="C706" s="32"/>
      <c r="D706" s="32"/>
      <c r="E706" s="32"/>
      <c r="G706" s="72"/>
      <c r="J706" s="73"/>
    </row>
    <row r="707" spans="3:10">
      <c r="C707" s="32"/>
      <c r="D707" s="32"/>
      <c r="E707" s="32"/>
      <c r="G707" s="72"/>
      <c r="J707" s="73"/>
    </row>
    <row r="708" spans="3:10">
      <c r="C708" s="32"/>
      <c r="D708" s="32"/>
      <c r="E708" s="32"/>
      <c r="G708" s="72"/>
      <c r="J708" s="73"/>
    </row>
    <row r="709" spans="3:10">
      <c r="C709" s="32"/>
      <c r="D709" s="32"/>
      <c r="E709" s="32"/>
      <c r="G709" s="72"/>
      <c r="J709" s="73"/>
    </row>
    <row r="710" spans="3:10">
      <c r="C710" s="32"/>
      <c r="D710" s="32"/>
      <c r="E710" s="32"/>
      <c r="G710" s="72"/>
      <c r="J710" s="73"/>
    </row>
    <row r="711" spans="3:10">
      <c r="C711" s="32"/>
      <c r="D711" s="32"/>
      <c r="E711" s="32"/>
      <c r="G711" s="72"/>
      <c r="J711" s="73"/>
    </row>
    <row r="712" spans="3:10">
      <c r="C712" s="32"/>
      <c r="D712" s="32"/>
      <c r="E712" s="32"/>
      <c r="G712" s="72"/>
      <c r="J712" s="73"/>
    </row>
    <row r="713" spans="3:10">
      <c r="C713" s="32"/>
      <c r="D713" s="32"/>
      <c r="E713" s="32"/>
      <c r="G713" s="72"/>
      <c r="J713" s="73"/>
    </row>
    <row r="714" spans="3:10">
      <c r="C714" s="32"/>
      <c r="D714" s="32"/>
      <c r="E714" s="32"/>
      <c r="G714" s="72"/>
      <c r="J714" s="73"/>
    </row>
    <row r="715" spans="3:10">
      <c r="C715" s="32"/>
      <c r="D715" s="32"/>
      <c r="E715" s="32"/>
      <c r="G715" s="72"/>
      <c r="J715" s="73"/>
    </row>
    <row r="716" spans="3:10">
      <c r="C716" s="32"/>
      <c r="D716" s="32"/>
      <c r="E716" s="32"/>
      <c r="G716" s="72"/>
      <c r="J716" s="73"/>
    </row>
    <row r="717" spans="3:10">
      <c r="C717" s="32"/>
      <c r="D717" s="32"/>
      <c r="E717" s="32"/>
      <c r="G717" s="72"/>
      <c r="J717" s="73"/>
    </row>
    <row r="718" spans="3:10">
      <c r="C718" s="32"/>
      <c r="D718" s="32"/>
      <c r="E718" s="32"/>
      <c r="G718" s="72"/>
      <c r="J718" s="73"/>
    </row>
    <row r="719" spans="3:10">
      <c r="C719" s="32"/>
      <c r="D719" s="32"/>
      <c r="E719" s="32"/>
      <c r="G719" s="72"/>
      <c r="J719" s="73"/>
    </row>
    <row r="720" spans="3:10">
      <c r="C720" s="32"/>
      <c r="D720" s="32"/>
      <c r="E720" s="32"/>
      <c r="G720" s="72"/>
      <c r="J720" s="73"/>
    </row>
    <row r="721" spans="3:10">
      <c r="C721" s="32"/>
      <c r="D721" s="32"/>
      <c r="E721" s="32"/>
      <c r="G721" s="72"/>
      <c r="J721" s="73"/>
    </row>
    <row r="722" spans="3:10">
      <c r="C722" s="32"/>
      <c r="D722" s="32"/>
      <c r="E722" s="32"/>
      <c r="G722" s="72"/>
      <c r="J722" s="73"/>
    </row>
    <row r="723" spans="3:10">
      <c r="C723" s="32"/>
      <c r="D723" s="32"/>
      <c r="E723" s="32"/>
      <c r="G723" s="72"/>
      <c r="J723" s="73"/>
    </row>
    <row r="724" spans="3:10">
      <c r="C724" s="32"/>
      <c r="D724" s="32"/>
      <c r="E724" s="32"/>
      <c r="G724" s="72"/>
      <c r="J724" s="73"/>
    </row>
    <row r="725" spans="3:10">
      <c r="C725" s="32"/>
      <c r="D725" s="32"/>
      <c r="E725" s="32"/>
      <c r="G725" s="72"/>
      <c r="J725" s="73"/>
    </row>
    <row r="726" spans="3:10">
      <c r="C726" s="32"/>
      <c r="D726" s="32"/>
      <c r="E726" s="32"/>
      <c r="G726" s="72"/>
      <c r="J726" s="73"/>
    </row>
    <row r="727" spans="3:10">
      <c r="C727" s="32"/>
      <c r="D727" s="32"/>
      <c r="E727" s="32"/>
      <c r="G727" s="72"/>
      <c r="J727" s="73"/>
    </row>
    <row r="728" spans="3:10">
      <c r="C728" s="32"/>
      <c r="D728" s="32"/>
      <c r="E728" s="32"/>
      <c r="G728" s="72"/>
      <c r="J728" s="73"/>
    </row>
    <row r="729" spans="3:10">
      <c r="C729" s="32"/>
      <c r="D729" s="32"/>
      <c r="E729" s="32"/>
      <c r="G729" s="72"/>
      <c r="J729" s="73"/>
    </row>
    <row r="730" spans="3:10">
      <c r="C730" s="32"/>
      <c r="D730" s="32"/>
      <c r="E730" s="32"/>
      <c r="G730" s="72"/>
      <c r="J730" s="73"/>
    </row>
    <row r="731" spans="3:10">
      <c r="C731" s="32"/>
      <c r="D731" s="32"/>
      <c r="E731" s="32"/>
      <c r="G731" s="72"/>
      <c r="J731" s="73"/>
    </row>
    <row r="732" spans="3:10">
      <c r="C732" s="32"/>
      <c r="D732" s="32"/>
      <c r="E732" s="32"/>
      <c r="G732" s="72"/>
      <c r="J732" s="73"/>
    </row>
    <row r="733" spans="3:10">
      <c r="C733" s="32"/>
      <c r="D733" s="32"/>
      <c r="E733" s="32"/>
      <c r="G733" s="72"/>
      <c r="J733" s="73"/>
    </row>
    <row r="734" spans="3:10">
      <c r="C734" s="32"/>
      <c r="D734" s="32"/>
      <c r="E734" s="32"/>
      <c r="G734" s="72"/>
      <c r="J734" s="73"/>
    </row>
    <row r="735" spans="3:10">
      <c r="C735" s="32"/>
      <c r="D735" s="32"/>
      <c r="E735" s="32"/>
      <c r="G735" s="72"/>
      <c r="J735" s="73"/>
    </row>
    <row r="736" spans="3:10">
      <c r="C736" s="32"/>
      <c r="D736" s="32"/>
      <c r="E736" s="32"/>
      <c r="G736" s="72"/>
      <c r="J736" s="73"/>
    </row>
    <row r="737" spans="3:10">
      <c r="C737" s="32"/>
      <c r="D737" s="32"/>
      <c r="E737" s="32"/>
      <c r="G737" s="72"/>
      <c r="J737" s="73"/>
    </row>
    <row r="738" spans="3:10">
      <c r="C738" s="32"/>
      <c r="D738" s="32"/>
      <c r="E738" s="32"/>
      <c r="G738" s="72"/>
      <c r="J738" s="73"/>
    </row>
    <row r="739" spans="3:10">
      <c r="C739" s="32"/>
      <c r="D739" s="32"/>
      <c r="E739" s="32"/>
      <c r="G739" s="72"/>
      <c r="J739" s="73"/>
    </row>
    <row r="740" spans="3:10">
      <c r="C740" s="32"/>
      <c r="D740" s="32"/>
      <c r="E740" s="32"/>
      <c r="G740" s="72"/>
      <c r="J740" s="73"/>
    </row>
    <row r="741" spans="3:10">
      <c r="C741" s="32"/>
      <c r="D741" s="32"/>
      <c r="E741" s="32"/>
      <c r="G741" s="72"/>
      <c r="J741" s="73"/>
    </row>
    <row r="742" spans="3:10">
      <c r="C742" s="32"/>
      <c r="D742" s="32"/>
      <c r="E742" s="32"/>
      <c r="G742" s="72"/>
      <c r="J742" s="73"/>
    </row>
    <row r="743" spans="3:10">
      <c r="C743" s="32"/>
      <c r="D743" s="32"/>
      <c r="E743" s="32"/>
      <c r="G743" s="72"/>
      <c r="J743" s="73"/>
    </row>
    <row r="744" spans="3:10">
      <c r="C744" s="32"/>
      <c r="D744" s="32"/>
      <c r="E744" s="32"/>
      <c r="G744" s="72"/>
      <c r="J744" s="73"/>
    </row>
    <row r="745" spans="3:10">
      <c r="C745" s="32"/>
      <c r="D745" s="32"/>
      <c r="E745" s="32"/>
      <c r="G745" s="72"/>
      <c r="J745" s="73"/>
    </row>
    <row r="746" spans="3:10">
      <c r="C746" s="32"/>
      <c r="D746" s="32"/>
      <c r="E746" s="32"/>
      <c r="G746" s="72"/>
      <c r="J746" s="73"/>
    </row>
    <row r="747" spans="3:10">
      <c r="C747" s="32"/>
      <c r="D747" s="32"/>
      <c r="E747" s="32"/>
      <c r="G747" s="72"/>
      <c r="J747" s="73"/>
    </row>
    <row r="748" spans="3:10">
      <c r="C748" s="32"/>
      <c r="D748" s="32"/>
      <c r="E748" s="32"/>
      <c r="G748" s="72"/>
      <c r="J748" s="73"/>
    </row>
    <row r="749" spans="3:10">
      <c r="C749" s="32"/>
      <c r="D749" s="32"/>
      <c r="E749" s="32"/>
      <c r="G749" s="72"/>
      <c r="J749" s="73"/>
    </row>
    <row r="750" spans="3:10">
      <c r="C750" s="32"/>
      <c r="D750" s="32"/>
      <c r="E750" s="32"/>
      <c r="G750" s="72"/>
      <c r="J750" s="73"/>
    </row>
    <row r="751" spans="3:10">
      <c r="C751" s="32"/>
      <c r="D751" s="32"/>
      <c r="E751" s="32"/>
      <c r="G751" s="72"/>
      <c r="J751" s="73"/>
    </row>
    <row r="752" spans="3:10">
      <c r="C752" s="32"/>
      <c r="D752" s="32"/>
      <c r="E752" s="32"/>
      <c r="G752" s="72"/>
      <c r="J752" s="73"/>
    </row>
    <row r="753" spans="3:10">
      <c r="C753" s="32"/>
      <c r="D753" s="32"/>
      <c r="E753" s="32"/>
      <c r="G753" s="72"/>
      <c r="J753" s="73"/>
    </row>
    <row r="754" spans="3:10">
      <c r="C754" s="32"/>
      <c r="D754" s="32"/>
      <c r="E754" s="32"/>
      <c r="G754" s="72"/>
      <c r="J754" s="73"/>
    </row>
    <row r="755" spans="3:10">
      <c r="C755" s="32"/>
      <c r="D755" s="32"/>
      <c r="E755" s="32"/>
      <c r="G755" s="72"/>
      <c r="J755" s="73"/>
    </row>
    <row r="756" spans="3:10">
      <c r="C756" s="32"/>
      <c r="D756" s="32"/>
      <c r="E756" s="32"/>
      <c r="G756" s="72"/>
      <c r="J756" s="73"/>
    </row>
    <row r="757" spans="3:10">
      <c r="C757" s="32"/>
      <c r="D757" s="32"/>
      <c r="E757" s="32"/>
      <c r="G757" s="72"/>
      <c r="J757" s="73"/>
    </row>
    <row r="758" spans="3:10">
      <c r="C758" s="32"/>
      <c r="D758" s="32"/>
      <c r="E758" s="32"/>
      <c r="G758" s="72"/>
      <c r="J758" s="73"/>
    </row>
    <row r="759" spans="3:10">
      <c r="C759" s="32"/>
      <c r="D759" s="32"/>
      <c r="E759" s="32"/>
      <c r="G759" s="72"/>
      <c r="J759" s="73"/>
    </row>
    <row r="760" spans="3:10">
      <c r="C760" s="32"/>
      <c r="D760" s="32"/>
      <c r="E760" s="32"/>
      <c r="G760" s="72"/>
      <c r="J760" s="73"/>
    </row>
    <row r="761" spans="3:10">
      <c r="C761" s="32"/>
      <c r="D761" s="32"/>
      <c r="E761" s="32"/>
      <c r="G761" s="72"/>
      <c r="J761" s="73"/>
    </row>
    <row r="762" spans="3:10">
      <c r="C762" s="32"/>
      <c r="D762" s="32"/>
      <c r="E762" s="32"/>
      <c r="G762" s="72"/>
      <c r="J762" s="73"/>
    </row>
    <row r="763" spans="3:10">
      <c r="C763" s="32"/>
      <c r="D763" s="32"/>
      <c r="E763" s="32"/>
      <c r="G763" s="72"/>
      <c r="J763" s="73"/>
    </row>
    <row r="764" spans="3:10">
      <c r="C764" s="32"/>
      <c r="D764" s="32"/>
      <c r="E764" s="32"/>
      <c r="G764" s="72"/>
      <c r="J764" s="73"/>
    </row>
    <row r="765" spans="3:10">
      <c r="C765" s="32"/>
      <c r="D765" s="32"/>
      <c r="E765" s="32"/>
      <c r="G765" s="72"/>
      <c r="J765" s="73"/>
    </row>
    <row r="766" spans="3:10">
      <c r="C766" s="32"/>
      <c r="D766" s="32"/>
      <c r="E766" s="32"/>
      <c r="G766" s="72"/>
      <c r="J766" s="73"/>
    </row>
    <row r="767" spans="3:10">
      <c r="C767" s="32"/>
      <c r="D767" s="32"/>
      <c r="E767" s="32"/>
      <c r="G767" s="72"/>
      <c r="J767" s="73"/>
    </row>
    <row r="768" spans="3:10">
      <c r="C768" s="32"/>
      <c r="D768" s="32"/>
      <c r="E768" s="32"/>
      <c r="G768" s="72"/>
      <c r="J768" s="73"/>
    </row>
    <row r="769" spans="3:10">
      <c r="C769" s="32"/>
      <c r="D769" s="32"/>
      <c r="E769" s="32"/>
      <c r="G769" s="72"/>
      <c r="J769" s="73"/>
    </row>
    <row r="770" spans="3:10">
      <c r="C770" s="32"/>
      <c r="D770" s="32"/>
      <c r="E770" s="32"/>
      <c r="G770" s="72"/>
      <c r="J770" s="73"/>
    </row>
    <row r="771" spans="3:10">
      <c r="C771" s="32"/>
      <c r="D771" s="32"/>
      <c r="E771" s="32"/>
      <c r="G771" s="72"/>
      <c r="J771" s="73"/>
    </row>
    <row r="772" spans="3:10">
      <c r="C772" s="32"/>
      <c r="D772" s="32"/>
      <c r="E772" s="32"/>
      <c r="G772" s="72"/>
      <c r="J772" s="73"/>
    </row>
    <row r="773" spans="3:10">
      <c r="C773" s="32"/>
      <c r="D773" s="32"/>
      <c r="E773" s="32"/>
      <c r="G773" s="72"/>
      <c r="J773" s="73"/>
    </row>
    <row r="774" spans="3:10">
      <c r="C774" s="32"/>
      <c r="D774" s="32"/>
      <c r="E774" s="32"/>
      <c r="G774" s="72"/>
      <c r="J774" s="73"/>
    </row>
    <row r="775" spans="3:10">
      <c r="C775" s="32"/>
      <c r="D775" s="32"/>
      <c r="E775" s="32"/>
      <c r="G775" s="72"/>
      <c r="J775" s="73"/>
    </row>
    <row r="776" spans="3:10">
      <c r="C776" s="32"/>
      <c r="D776" s="32"/>
      <c r="E776" s="32"/>
      <c r="G776" s="72"/>
      <c r="J776" s="73"/>
    </row>
    <row r="777" spans="3:10">
      <c r="C777" s="32"/>
      <c r="D777" s="32"/>
      <c r="E777" s="32"/>
      <c r="G777" s="72"/>
      <c r="J777" s="73"/>
    </row>
    <row r="778" spans="3:10">
      <c r="C778" s="32"/>
      <c r="D778" s="32"/>
      <c r="E778" s="32"/>
      <c r="G778" s="72"/>
      <c r="J778" s="73"/>
    </row>
    <row r="779" spans="3:10">
      <c r="C779" s="32"/>
      <c r="D779" s="32"/>
      <c r="E779" s="32"/>
      <c r="G779" s="72"/>
      <c r="J779" s="73"/>
    </row>
    <row r="780" spans="3:10">
      <c r="C780" s="32"/>
      <c r="D780" s="32"/>
      <c r="E780" s="32"/>
      <c r="G780" s="72"/>
      <c r="J780" s="73"/>
    </row>
    <row r="781" spans="3:10">
      <c r="C781" s="32"/>
      <c r="D781" s="32"/>
      <c r="E781" s="32"/>
      <c r="G781" s="72"/>
      <c r="J781" s="73"/>
    </row>
    <row r="782" spans="3:10">
      <c r="C782" s="32"/>
      <c r="D782" s="32"/>
      <c r="E782" s="32"/>
      <c r="G782" s="72"/>
      <c r="J782" s="73"/>
    </row>
    <row r="783" spans="3:10">
      <c r="C783" s="32"/>
      <c r="D783" s="32"/>
      <c r="E783" s="32"/>
      <c r="G783" s="72"/>
      <c r="J783" s="73"/>
    </row>
    <row r="784" spans="3:10">
      <c r="C784" s="32"/>
      <c r="D784" s="32"/>
      <c r="E784" s="32"/>
      <c r="G784" s="72"/>
      <c r="J784" s="73"/>
    </row>
    <row r="785" spans="3:10">
      <c r="C785" s="32"/>
      <c r="D785" s="32"/>
      <c r="E785" s="32"/>
      <c r="G785" s="72"/>
      <c r="J785" s="73"/>
    </row>
    <row r="786" spans="3:10">
      <c r="C786" s="32"/>
      <c r="D786" s="32"/>
      <c r="E786" s="32"/>
      <c r="G786" s="72"/>
      <c r="J786" s="73"/>
    </row>
    <row r="787" spans="3:10">
      <c r="C787" s="32"/>
      <c r="D787" s="32"/>
      <c r="E787" s="32"/>
      <c r="G787" s="72"/>
      <c r="J787" s="73"/>
    </row>
    <row r="788" spans="3:10">
      <c r="C788" s="32"/>
      <c r="D788" s="32"/>
      <c r="E788" s="32"/>
      <c r="G788" s="72"/>
      <c r="J788" s="73"/>
    </row>
    <row r="789" spans="3:10">
      <c r="C789" s="32"/>
      <c r="D789" s="32"/>
      <c r="E789" s="32"/>
      <c r="G789" s="72"/>
      <c r="J789" s="73"/>
    </row>
  </sheetData>
  <mergeCells count="3">
    <mergeCell ref="A1:O1"/>
    <mergeCell ref="A2:O2"/>
    <mergeCell ref="A3:O3"/>
  </mergeCells>
  <hyperlinks>
    <hyperlink ref="N8" r:id="rId1" location="stpBuyerDossierInfo" display="https://www.secop.gov.co/CO1BusinessLine/Tendering/ProcedureEdit/View?docUniqueIdentifier=CO1.REQ.7019779&amp;prevCtxLbl=Proceso&amp;prevCtxUrl=https%3a%2f%2fwww.secop.gov.co%3a443%2fCO1BusinessLine%2fTendering%2fBuyerWorkArea%2fIndex%3fdocUniqueIdentifier%3dCO1.BDOS.6889553#stpBuyerDossierInfo" xr:uid="{B8332AA9-B675-42BB-AE97-98F1C1493351}"/>
    <hyperlink ref="N9" r:id="rId2" xr:uid="{C636F900-0B62-4D79-A1AE-E5DE58556429}"/>
    <hyperlink ref="N10" r:id="rId3" xr:uid="{C86692A1-9AC3-4B6A-9422-58F6E9B7C94A}"/>
    <hyperlink ref="N11" r:id="rId4" location="stpBuyerDossierInfo" display="https://www.secop.gov.co/CO1BusinessLine/Tendering/ProcedureEdit/View?docUniqueIdentifier=CO1.REQ.7013968&amp;prevCtxLbl=Proceso&amp;prevCtxUrl=https%3a%2f%2fwww.secop.gov.co%3a443%2fCO1BusinessLine%2fTendering%2fBuyerWorkArea%2fIndex%3fdocUniqueIdentifier%3dCO1.BDOS.6735835#stpBuyerDossierInfo" xr:uid="{6DE73E43-5BCC-4870-8392-4E035DF1CCC6}"/>
    <hyperlink ref="N12" r:id="rId5" xr:uid="{49834CCA-73CD-4EA9-AC66-6534F226A3FA}"/>
    <hyperlink ref="N13" r:id="rId6" xr:uid="{6CC06100-7D28-4AFE-96E8-49DB7AD50D5C}"/>
    <hyperlink ref="N18" r:id="rId7" xr:uid="{AA9DABA3-5707-4D65-A8AD-DC07A9332D3E}"/>
    <hyperlink ref="N21" r:id="rId8" xr:uid="{2FE9DE0C-B2F1-4AEE-A283-0DDE78AFBA92}"/>
    <hyperlink ref="E33" r:id="rId9" xr:uid="{228AB5D5-9297-48C2-8265-7E0FC5EAD723}"/>
    <hyperlink ref="N33" r:id="rId10" xr:uid="{32CD815F-3E0A-4B14-84D9-DB47F78B9D48}"/>
    <hyperlink ref="F38" r:id="rId11" xr:uid="{32A4250C-2541-42A4-AC3B-AA47975113EB}"/>
    <hyperlink ref="N38" r:id="rId12" xr:uid="{05040EA2-DA3E-44EF-BD18-5BB926DD2C26}"/>
    <hyperlink ref="N39" r:id="rId13" xr:uid="{F4E09FEA-392B-4B8C-B628-0E99CDCB16CD}"/>
    <hyperlink ref="N41" r:id="rId14" location="GenericContractInformation" xr:uid="{CDE43F02-E180-4DA8-A1F1-EB32D633E8B1}"/>
    <hyperlink ref="N42" r:id="rId15" location="GenericContractInformation" xr:uid="{12740F57-7B65-4989-99BF-9D91D7DB9E3B}"/>
    <hyperlink ref="N43" r:id="rId16" location="stpBuyerDossierInfo" display="https://www.secop.gov.co/CO1BusinessLine/Tendering/ProcedureEdit/View?docUniqueIdentifier=CO1.REQ.6431311&amp;prevCtxLbl=Proceso&amp;prevCtxUrl=https%3a%2f%2fwww.secop.gov.co%3a443%2fCO1BusinessLine%2fTendering%2fBuyerWorkArea%2fIndex%3fdocUniqueIdentifier%3dCO1.BDOS.6254429#stpBuyerDossierInfo" xr:uid="{9C4ABF99-FB13-4792-932C-28F98B2B68AA}"/>
    <hyperlink ref="N44" r:id="rId17" location="stpBuyerDossierInfo" display="https://www.secop.gov.co/CO1BusinessLine/Tendering/ProcedureEdit/View?docUniqueIdentifier=CO1.REQ.6723983&amp;prevCtxLbl=Proceso&amp;prevCtxUrl=https%3a%2f%2fwww.secop.gov.co%3a443%2fCO1BusinessLine%2fTendering%2fBuyerWorkArea%2fIndex%3fdocUniqueIdentifier%3dCO1.BDOS.6471722#stpBuyerDossierInfo" xr:uid="{4BDB2227-C1D2-4BD7-9C88-C40F4C577546}"/>
    <hyperlink ref="N45" r:id="rId18" location="GenericContractInformation" xr:uid="{8F38B1B5-BBB8-460A-953D-E383D2CC68FC}"/>
    <hyperlink ref="N46" r:id="rId19" location="stpBuyerDossierInfo" display="https://www.secop.gov.co/CO1BusinessLine/Tendering/ProcedureEdit/View?docUniqueIdentifier=CO1.REQ.6584875&amp;prevCtxLbl=Proceso&amp;prevCtxUrl=https%3a%2f%2fwww.secop.gov.co%3a443%2fCO1BusinessLine%2fTendering%2fBuyerWorkArea%2fIndex%3fdocUniqueIdentifier%3dCO1.BDOS.6257960#stpBuyerDossierInfo" xr:uid="{5599E2BC-4A7A-4D1F-A238-F92CE42E6CEE}"/>
    <hyperlink ref="N47" r:id="rId20" location="GenericContractInformation" xr:uid="{ED439BD0-F8CE-4AFC-A959-53B9372BB380}"/>
    <hyperlink ref="N48" r:id="rId21" location="GenericContractInformation" xr:uid="{565DA7E1-ED01-412B-B906-96FA3ECBD0AC}"/>
    <hyperlink ref="N49" r:id="rId22" location="GenericContractInformation" xr:uid="{5188F1F0-5E0E-49D4-AD71-84071CCB5DD5}"/>
    <hyperlink ref="N50" r:id="rId23" location="GenericContractInformation" xr:uid="{B0900ED7-CC70-4C4D-A0D5-807EA605ACEF}"/>
    <hyperlink ref="N51" r:id="rId24" location="GenericContractInformation" xr:uid="{AFD87B49-194E-4DC8-A030-01876156588F}"/>
    <hyperlink ref="N52" r:id="rId25" location="GenericContractInformation" xr:uid="{B4C24ABF-3484-45FE-9F05-54C011D11B0E}"/>
    <hyperlink ref="N53" r:id="rId26" location="GenericContractInformation" xr:uid="{AF151D89-1BAC-40A8-B315-3D5804C866A2}"/>
    <hyperlink ref="N54" r:id="rId27" location="GenericContractInformation" xr:uid="{180D3208-0B0F-49FA-848D-92826344AF18}"/>
    <hyperlink ref="N55" r:id="rId28" location="GenericContractInformation" xr:uid="{C2A45D8D-CB28-4146-9749-6F2D8B60A042}"/>
    <hyperlink ref="N56" r:id="rId29" location="GenericContractInformation" xr:uid="{905962BA-25E3-42DA-8E81-05E4D47A0411}"/>
    <hyperlink ref="N57" r:id="rId30" location="GenericContractInformation" xr:uid="{A0086173-D3F3-4805-8777-F67ED90F185F}"/>
    <hyperlink ref="N58" r:id="rId31" location="GenericContractInformation" xr:uid="{0C78D64D-C7EA-4071-8EAC-9CB3D3624CB3}"/>
    <hyperlink ref="N59" r:id="rId32" location="GenericContractInformation" xr:uid="{F474B8A2-5EBB-42CF-A952-BA9134BD23C9}"/>
    <hyperlink ref="N60" r:id="rId33" xr:uid="{5FB9297F-D71E-456F-8A12-81427A02FF6B}"/>
    <hyperlink ref="N61" r:id="rId34" location="GenericContractInformation" xr:uid="{96176452-6FC0-4FA6-A031-41FE84100F1D}"/>
    <hyperlink ref="N64" r:id="rId35" location="stpBuyerDossierInfo" display="https://www.secop.gov.co/CO1BusinessLine/Tendering/ProcedureEdit/View?docUniqueIdentifier=CO1.REQ.6434591&amp;prevCtxLbl=Proceso&amp;prevCtxUrl=https%3a%2f%2fwww.secop.gov.co%3a443%2fCO1BusinessLine%2fTendering%2fBuyerWorkArea%2fIndex%3fdocUniqueIdentifier%3dCO1.BDOS.6223769#stpBuyerDossierInfo" xr:uid="{8F9DB0DD-668B-4A4F-955E-D0D16030363D}"/>
    <hyperlink ref="N65" r:id="rId36" location="stpBuyerDossierInfo" display="https://www.secop.gov.co/CO1BusinessLine/Tendering/ProcedureEdit/View?docUniqueIdentifier=CO1.REQ.6434591&amp;prevCtxLbl=Proceso&amp;prevCtxUrl=https%3a%2f%2fwww.secop.gov.co%3a443%2fCO1BusinessLine%2fTendering%2fBuyerWorkArea%2fIndex%3fdocUniqueIdentifier%3dCO1.BDOS.6223769#stpBuyerDossierInfo" xr:uid="{04E50F7B-64F6-44E4-99E5-57A2F01C6A67}"/>
    <hyperlink ref="N66" r:id="rId37" location="stpBuyerDossierInfo" display="https://www.secop.gov.co/CO1BusinessLine/Tendering/ProcedureEdit/View?docUniqueIdentifier=CO1.REQ.6571076&amp;prevCtxLbl=Proceso&amp;prevCtxUrl=https%3a%2f%2fwww.secop.gov.co%3a443%2fCO1BusinessLine%2fTendering%2fBuyerWorkArea%2fIndex%3fdocUniqueIdentifier%3dCO1.BDOS.6271273#stpBuyerDossierInfo" xr:uid="{AEB3DD8C-8AB2-4B67-B846-0FDFD18EF67A}"/>
    <hyperlink ref="N67" r:id="rId38" location="stpBuyerDossierInfo" display="https://www.secop.gov.co/CO1BusinessLine/Tendering/ProcedureEdit/View?docUniqueIdentifier=CO1.REQ.6504736&amp;prevCtxLbl=Proceso&amp;prevCtxUrl=https%3a%2f%2fwww.secop.gov.co%3a443%2fCO1BusinessLine%2fTendering%2fBuyerWorkArea%2fIndex%3fdocUniqueIdentifier%3dCO1.BDOS.6258219#stpBuyerDossierInfo" xr:uid="{94E76184-C104-44D4-8506-0C52FC399CBB}"/>
    <hyperlink ref="N68" r:id="rId39" location="stpBuyerDossierInfo" display="https://www.secop.gov.co/CO1BusinessLine/Tendering/ProcedureEdit/View?docUniqueIdentifier=CO1.REQ.6504736&amp;prevCtxLbl=Proceso&amp;prevCtxUrl=https%3a%2f%2fwww.secop.gov.co%3a443%2fCO1BusinessLine%2fTendering%2fBuyerWorkArea%2fIndex%3fdocUniqueIdentifier%3dCO1.BDOS.6258219#stpBuyerDossierInfo" xr:uid="{6AA59922-3940-4304-92C9-FD8994A89254}"/>
    <hyperlink ref="N69" r:id="rId40" location="stpBuyerDossierInfo" display="https://www.secop.gov.co/CO1BusinessLine/Tendering/ProcedureEdit/View?docUniqueIdentifier=CO1.REQ.6793574&amp;prevCtxLbl=Proceso&amp;prevCtxUrl=https%3a%2f%2fwww.secop.gov.co%3a443%2fCO1BusinessLine%2fTendering%2fBuyerWorkArea%2fIndex%3fdocUniqueIdentifier%3dCO1.BDOS.6574685#stpBuyerDossierInfo" xr:uid="{D1375935-1A9B-4E32-8D00-3E63C0388C44}"/>
    <hyperlink ref="N72" r:id="rId41" xr:uid="{5A1C2AE3-623C-47C2-9373-A525D7232579}"/>
    <hyperlink ref="N76" r:id="rId42" xr:uid="{5D7DD175-F2C2-47E6-A035-F2A0CB2DAFC8}"/>
    <hyperlink ref="N77" r:id="rId43" location="stpBuyerDossierInfo" display="https://www.secop.gov.co/CO1BusinessLine/Tendering/ProcedureEdit/View?docUniqueIdentifier=CO1.REQ.6571076&amp;prevCtxLbl=Proceso&amp;prevCtxUrl=https%3a%2f%2fwww.secop.gov.co%3a443%2fCO1BusinessLine%2fTendering%2fBuyerWorkArea%2fIndex%3fdocUniqueIdentifier%3dCO1.BDOS.6271273#stpBuyerDossierInfo" xr:uid="{6486C3CB-2D19-4E02-9A19-C53F68EB2B47}"/>
    <hyperlink ref="N78" r:id="rId44" location="stpBuyerDossierInfo" display="https://www.secop.gov.co/CO1BusinessLine/Tendering/ProcedureEdit/View?docUniqueIdentifier=CO1.REQ.6504736&amp;prevCtxLbl=Proceso&amp;prevCtxUrl=https%3a%2f%2fwww.secop.gov.co%3a443%2fCO1BusinessLine%2fTendering%2fBuyerWorkArea%2fIndex%3fdocUniqueIdentifier%3dCO1.BDOS.6258219#stpBuyerDossierInfo" xr:uid="{3CF91195-6B24-4370-8F68-E7B847338FC1}"/>
    <hyperlink ref="N79" r:id="rId45" location="stpBuyerDossierInfo" display="https://www.secop.gov.co/CO1BusinessLine/Tendering/ProcedureEdit/View?docUniqueIdentifier=CO1.REQ.6504736&amp;prevCtxLbl=Proceso&amp;prevCtxUrl=https%3a%2f%2fwww.secop.gov.co%3a443%2fCO1BusinessLine%2fTendering%2fBuyerWorkArea%2fIndex%3fdocUniqueIdentifier%3dCO1.BDOS.6258219#stpBuyerDossierInfo" xr:uid="{76E05F43-2900-4908-BD2A-DA019030F1AD}"/>
    <hyperlink ref="N81" r:id="rId46" location="stpBuyerDossierInfo" display="https://www.secop.gov.co/CO1BusinessLine/Tendering/ProcedureEdit/View?docUniqueIdentifier=CO1.REQ.6504736&amp;prevCtxLbl=Proceso&amp;prevCtxUrl=https%3a%2f%2fwww.secop.gov.co%3a443%2fCO1BusinessLine%2fTendering%2fBuyerWorkArea%2fIndex%3fdocUniqueIdentifier%3dCO1.BDOS.6258219#stpBuyerDossierInfo" xr:uid="{FF4EEB39-1FAB-469C-BC99-4D51511C54E5}"/>
    <hyperlink ref="N82" r:id="rId47" location="stpBuyerDossierInfo" display="https://www.secop.gov.co/CO1BusinessLine/Tendering/ProcedureEdit/View?docUniqueIdentifier=CO1.REQ.6504736&amp;prevCtxLbl=Proceso&amp;prevCtxUrl=https%3a%2f%2fwww.secop.gov.co%3a443%2fCO1BusinessLine%2fTendering%2fBuyerWorkArea%2fIndex%3fdocUniqueIdentifier%3dCO1.BDOS.6258219#stpBuyerDossierInfo" xr:uid="{C7BE62FD-6827-4C32-99B6-885EDB028300}"/>
    <hyperlink ref="N83" r:id="rId48" location="stpBuyerDossierInfo" display="https://www.secop.gov.co/CO1BusinessLine/Tendering/ProcedureEdit/View?docUniqueIdentifier=CO1.REQ.6955605&amp;prevCtxLbl=Proceso&amp;prevCtxUrl=https%3a%2f%2fwww.secop.gov.co%3a443%2fCO1BusinessLine%2fTendering%2fBuyerWorkArea%2fIndex%3fdocUniqueIdentifier%3dCO1.BDOS.6825870#stpBuyerDossierInfo" xr:uid="{3F3FCB9F-305D-4E0B-820C-E5413B6D651D}"/>
    <hyperlink ref="N86" r:id="rId49" xr:uid="{F0C8BD28-C64E-4E98-933E-B444A41601EC}"/>
    <hyperlink ref="N87" r:id="rId50" xr:uid="{A0450503-1652-49CB-A53A-3BBE77318B73}"/>
    <hyperlink ref="N88" r:id="rId51" xr:uid="{46C799C8-068C-4540-B7E3-9CEB83037DBE}"/>
    <hyperlink ref="N89" r:id="rId52" location="GenericContractInformation" xr:uid="{85CFBC2F-6A8F-4F3F-86EC-9DD4520D26D1}"/>
    <hyperlink ref="N90" r:id="rId53" location="GenericContractInformation" xr:uid="{7801CCAA-F140-45EE-9422-8759A639E1F9}"/>
    <hyperlink ref="N91" r:id="rId54" location="GenericContractInformation" xr:uid="{3DB993D5-0713-4E3B-A205-DE9FB07B86B6}"/>
    <hyperlink ref="N92" r:id="rId55" location="GenericContractInformation" xr:uid="{0199DE01-A912-477D-8734-3BEE7B9CB441}"/>
    <hyperlink ref="N93" r:id="rId56" location="stpBuyerDossierInfo" display="https://www.secop.gov.co/CO1BusinessLine/Tendering/ProcedureEdit/View?docUniqueIdentifier=CO1.REQ.6571076&amp;prevCtxLbl=Proceso&amp;prevCtxUrl=https%3a%2f%2fwww.secop.gov.co%3a443%2fCO1BusinessLine%2fTendering%2fBuyerWorkArea%2fIndex%3fdocUniqueIdentifier%3dCO1.BDOS.6271273#stpBuyerDossierInfo" xr:uid="{90EE043F-1BE8-4B53-B42C-F9780DC9223B}"/>
    <hyperlink ref="N94" r:id="rId57" location="stpBuyerDossierInfo" display="https://www.secop.gov.co/CO1BusinessLine/Tendering/ProcedureEdit/View?docUniqueIdentifier=CO1.REQ.6571076&amp;prevCtxLbl=Proceso&amp;prevCtxUrl=https%3a%2f%2fwww.secop.gov.co%3a443%2fCO1BusinessLine%2fTendering%2fBuyerWorkArea%2fIndex%3fdocUniqueIdentifier%3dCO1.BDOS.6271273#stpBuyerDossierInfo" xr:uid="{4848B1B6-0686-4B5C-91BE-E9DCC456A469}"/>
    <hyperlink ref="N95" r:id="rId58" location="stpBuyerDossierInfo" display="https://www.secop.gov.co/CO1BusinessLine/Tendering/ProcedureEdit/View?docUniqueIdentifier=CO1.REQ.6571076&amp;prevCtxLbl=Proceso&amp;prevCtxUrl=https%3a%2f%2fwww.secop.gov.co%3a443%2fCO1BusinessLine%2fTendering%2fBuyerWorkArea%2fIndex%3fdocUniqueIdentifier%3dCO1.BDOS.6271273#stpBuyerDossierInfo" xr:uid="{984D575F-F0CF-4E77-9113-F2765459D85C}"/>
    <hyperlink ref="N96" r:id="rId59" xr:uid="{411CD6A1-D88A-40F7-BA33-B23A674D7F9F}"/>
    <hyperlink ref="N97" r:id="rId60" xr:uid="{BCD83A91-1A14-47C1-86DF-87D6F4F0127C}"/>
    <hyperlink ref="N98" r:id="rId61" location="stpBuyerDossierInfo" display="https://www.secop.gov.co/CO1BusinessLine/Tendering/ProcedureEdit/View?docUniqueIdentifier=CO1.REQ.5794430&amp;prevCtxLbl=Proceso&amp;prevCtxUrl=https%3a%2f%2fwww.secop.gov.co%3a443%2fCO1BusinessLine%2fTendering%2fBuyerWorkArea%2fIndex%3fdocUniqueIdentifier%3dCO1.BDOS.5677383#stpBuyerDossierInfo" xr:uid="{E333A432-A694-4826-81D3-432E3488A067}"/>
    <hyperlink ref="N99" r:id="rId62" location="stpBuyerDossierInfo" display="https://www.secop.gov.co/CO1BusinessLine/Tendering/ProcedureEdit/View?docUniqueIdentifier=CO1.REQ.6504736&amp;prevCtxLbl=Proceso&amp;prevCtxUrl=https%3a%2f%2fwww.secop.gov.co%3a443%2fCO1BusinessLine%2fTendering%2fBuyerWorkArea%2fIndex%3fdocUniqueIdentifier%3dCO1.BDOS.6258219#stpBuyerDossierInfo" xr:uid="{59E0B539-D26D-4DB8-8E5E-AA4E13977D33}"/>
    <hyperlink ref="E100" r:id="rId63" xr:uid="{3BC09BDD-61D8-4047-8782-D6B492459350}"/>
    <hyperlink ref="N100" r:id="rId64" xr:uid="{3E3B688C-F5F0-4EBD-A64E-FB5F64E60639}"/>
    <hyperlink ref="N101" r:id="rId65" location="GenericContractInformation" xr:uid="{19987A9A-0458-4A8F-83AE-3731A664ACD8}"/>
    <hyperlink ref="N102" r:id="rId66" xr:uid="{C7252F91-BDC7-494C-B97F-4A22D6AEE5E2}"/>
    <hyperlink ref="N103" r:id="rId67" xr:uid="{D32A9FF7-81CE-4511-B024-C4C1C1E6A304}"/>
    <hyperlink ref="N104" r:id="rId68" xr:uid="{7A91DA57-4A52-4C5D-9DBE-834975AEFD78}"/>
    <hyperlink ref="N105" r:id="rId69" xr:uid="{F7F55B36-3C42-4BFA-82B8-574FB2B00FEF}"/>
    <hyperlink ref="N106" r:id="rId70" xr:uid="{6CE8E9F4-036B-4FC3-90C5-01BC67E38468}"/>
    <hyperlink ref="N107" r:id="rId71" xr:uid="{D97C34C9-9187-4AEF-B5F8-395BDD73F629}"/>
    <hyperlink ref="N108" r:id="rId72" location="GenericContractInformation" xr:uid="{18D1EE1C-AEDB-4488-B01A-434D45FD4774}"/>
    <hyperlink ref="N109" r:id="rId73" xr:uid="{608D3729-7F88-45AC-9425-D78950EB5ABB}"/>
    <hyperlink ref="N110" r:id="rId74" xr:uid="{1100016E-D43D-4F43-B3CE-18A6D8993D2B}"/>
    <hyperlink ref="N111" r:id="rId75" xr:uid="{ADE165B7-B3C7-4734-8489-E2783A877E52}"/>
    <hyperlink ref="N112" r:id="rId76" xr:uid="{44FE42FB-07F4-4753-AB5F-99E3D0B938F4}"/>
    <hyperlink ref="N113" r:id="rId77" xr:uid="{2835CCB6-368B-4669-A556-4A653F9F33BC}"/>
    <hyperlink ref="N114" r:id="rId78" location="GenericContractInformation" xr:uid="{BFF58515-AC75-48AF-BD98-0C234C28B38D}"/>
    <hyperlink ref="N115" r:id="rId79" xr:uid="{0523AAE6-1874-4819-B349-E2F9CB114F79}"/>
    <hyperlink ref="N116" r:id="rId80" xr:uid="{0F6CCF66-7F27-4712-8358-4241EC86427A}"/>
    <hyperlink ref="N117" r:id="rId81" xr:uid="{446014BE-3DC3-4263-95B4-FEA649E0394A}"/>
    <hyperlink ref="N118" r:id="rId82" xr:uid="{E08AA0EC-906C-42DF-91CD-C9CFC37EFFFE}"/>
    <hyperlink ref="N119" r:id="rId83" xr:uid="{FAA38B99-EA16-404B-B52F-84DC0B38039C}"/>
    <hyperlink ref="N120" r:id="rId84" xr:uid="{A637E577-0481-4D2C-ADCD-E06FE16377F7}"/>
    <hyperlink ref="N121" r:id="rId85" xr:uid="{8A3335BF-BAA8-4857-B346-35A171F82F3C}"/>
    <hyperlink ref="N122" r:id="rId86" xr:uid="{74389BBC-7BE3-41FE-9318-A259BC3140E4}"/>
    <hyperlink ref="N123" r:id="rId87" xr:uid="{195D3C43-430C-4D2A-8898-F91E602875EB}"/>
    <hyperlink ref="N124" r:id="rId88" xr:uid="{F6E028B5-8780-4D11-80C4-8846808497E4}"/>
    <hyperlink ref="N125" r:id="rId89" xr:uid="{B5A63E58-9935-44BB-A295-CDEA87EE6EE1}"/>
    <hyperlink ref="N126" r:id="rId90" xr:uid="{3439D4E0-1F6E-4C30-A054-6E61AA950E3B}"/>
    <hyperlink ref="N127" r:id="rId91" xr:uid="{6D33507F-3F80-4C5B-B7BC-B90864E05482}"/>
    <hyperlink ref="N128" r:id="rId92" location="GenericContractInformation" xr:uid="{92FFC227-E64F-41FB-9659-053196F576DD}"/>
    <hyperlink ref="N130" r:id="rId93" xr:uid="{3F3D60A1-5497-4E4A-9B80-E40BEB2F016F}"/>
    <hyperlink ref="N131" r:id="rId94" location="GenericContractInformation" xr:uid="{D3853773-EAA3-4C48-A6A4-2E4858BDC65A}"/>
    <hyperlink ref="N132" r:id="rId95" location="GenericContractInformation" xr:uid="{10A72E85-0762-48C6-9D88-3E75B32A7A5E}"/>
    <hyperlink ref="N133" r:id="rId96" xr:uid="{B4A4B9A9-4E3C-4E14-84A8-87466ED6584C}"/>
    <hyperlink ref="N134" r:id="rId97" location="GenericContractInformation" xr:uid="{B92AC48F-14F8-4746-9164-ACC6791E472F}"/>
    <hyperlink ref="N135" r:id="rId98" location="GenericContractInformation" xr:uid="{E5BE930F-4E25-4E8F-A7F8-A411049E67BB}"/>
    <hyperlink ref="N129" r:id="rId99" xr:uid="{88C959B9-D6C8-41BC-83F7-BADA35B0EDB4}"/>
  </hyperlinks>
  <pageMargins left="0.7" right="0.7" top="0.75" bottom="0.75" header="0" footer="0"/>
  <pageSetup orientation="landscape"/>
  <drawing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899"/>
  <sheetViews>
    <sheetView topLeftCell="B9" workbookViewId="0">
      <selection activeCell="B14" sqref="B14"/>
    </sheetView>
  </sheetViews>
  <sheetFormatPr defaultColWidth="14.42578125" defaultRowHeight="15" customHeight="1"/>
  <cols>
    <col min="1" max="1" width="6.140625" style="112" customWidth="1"/>
    <col min="2" max="2" width="33.28515625" style="112" customWidth="1"/>
    <col min="3" max="3" width="33.5703125" style="112" customWidth="1"/>
    <col min="4" max="4" width="45.7109375" style="112" customWidth="1"/>
    <col min="5" max="5" width="44.85546875" style="112" customWidth="1"/>
    <col min="6" max="6" width="83.42578125" style="112" customWidth="1"/>
    <col min="7" max="7" width="21.28515625" style="112" customWidth="1"/>
    <col min="8" max="8" width="22.140625" style="112" customWidth="1"/>
    <col min="9" max="9" width="41.85546875" style="112" customWidth="1"/>
    <col min="10" max="10" width="21.5703125" style="112" customWidth="1"/>
    <col min="11" max="11" width="16.5703125" style="112" customWidth="1"/>
    <col min="12" max="12" width="13" style="112" customWidth="1"/>
    <col min="13" max="13" width="17.42578125" style="112" customWidth="1"/>
    <col min="14" max="14" width="62.140625" style="112" customWidth="1"/>
    <col min="15" max="15" width="41.28515625" style="112" customWidth="1"/>
    <col min="16" max="16" width="31.85546875" style="112" customWidth="1"/>
    <col min="17" max="31" width="10.7109375" style="112" customWidth="1"/>
    <col min="32" max="16384" width="14.42578125" style="112"/>
  </cols>
  <sheetData>
    <row r="1" spans="1:31" ht="43.5">
      <c r="A1" s="432" t="s">
        <v>0</v>
      </c>
      <c r="B1" s="431"/>
      <c r="C1" s="431"/>
      <c r="D1" s="431"/>
      <c r="E1" s="431"/>
      <c r="F1" s="431"/>
      <c r="G1" s="431"/>
      <c r="H1" s="431"/>
      <c r="I1" s="431"/>
      <c r="J1" s="431"/>
      <c r="K1" s="431"/>
      <c r="L1" s="431"/>
      <c r="M1" s="431"/>
      <c r="N1" s="431"/>
      <c r="O1" s="431"/>
      <c r="P1" s="50" t="s">
        <v>660</v>
      </c>
      <c r="Q1" s="35"/>
      <c r="R1" s="35"/>
      <c r="S1" s="35"/>
      <c r="T1" s="35"/>
      <c r="U1" s="35"/>
      <c r="V1" s="35"/>
      <c r="W1" s="35"/>
      <c r="X1" s="35"/>
      <c r="Y1" s="35"/>
      <c r="Z1" s="35"/>
      <c r="AA1" s="35"/>
      <c r="AB1" s="35"/>
      <c r="AC1" s="35"/>
      <c r="AD1" s="35"/>
      <c r="AE1" s="35"/>
    </row>
    <row r="2" spans="1:31" ht="30.75" customHeight="1">
      <c r="A2" s="425" t="s">
        <v>661</v>
      </c>
      <c r="B2" s="431"/>
      <c r="C2" s="431"/>
      <c r="D2" s="431"/>
      <c r="E2" s="431"/>
      <c r="F2" s="431"/>
      <c r="G2" s="431"/>
      <c r="H2" s="431"/>
      <c r="I2" s="431"/>
      <c r="J2" s="431"/>
      <c r="K2" s="431"/>
      <c r="L2" s="431"/>
      <c r="M2" s="431"/>
      <c r="N2" s="431"/>
      <c r="O2" s="431"/>
      <c r="P2" s="36"/>
      <c r="Q2" s="35"/>
      <c r="R2" s="35"/>
      <c r="S2" s="35"/>
      <c r="T2" s="35"/>
      <c r="U2" s="35"/>
      <c r="V2" s="35"/>
      <c r="W2" s="35"/>
      <c r="X2" s="35"/>
      <c r="Y2" s="35"/>
      <c r="Z2" s="35"/>
      <c r="AA2" s="35"/>
      <c r="AB2" s="35"/>
      <c r="AC2" s="35"/>
      <c r="AD2" s="35"/>
      <c r="AE2" s="35"/>
    </row>
    <row r="3" spans="1:31" ht="34.5" customHeight="1">
      <c r="A3" s="433" t="s">
        <v>662</v>
      </c>
      <c r="B3" s="434"/>
      <c r="C3" s="434"/>
      <c r="D3" s="434"/>
      <c r="E3" s="434"/>
      <c r="F3" s="434"/>
      <c r="G3" s="434"/>
      <c r="H3" s="434"/>
      <c r="I3" s="434"/>
      <c r="J3" s="434"/>
      <c r="K3" s="434"/>
      <c r="L3" s="434"/>
      <c r="M3" s="434"/>
      <c r="N3" s="434"/>
      <c r="O3" s="434"/>
      <c r="P3" s="4"/>
      <c r="Q3" s="2"/>
      <c r="R3" s="2"/>
      <c r="S3" s="2"/>
      <c r="T3" s="2"/>
      <c r="U3" s="2"/>
      <c r="V3" s="2"/>
      <c r="W3" s="2"/>
      <c r="X3" s="2"/>
      <c r="Y3" s="2"/>
      <c r="Z3" s="2"/>
      <c r="AA3" s="2"/>
      <c r="AB3" s="2"/>
      <c r="AC3" s="2"/>
      <c r="AD3" s="2"/>
      <c r="AE3" s="2"/>
    </row>
    <row r="4" spans="1:31" ht="73.5" customHeight="1">
      <c r="A4" s="9" t="s">
        <v>3</v>
      </c>
      <c r="B4" s="85" t="s">
        <v>4</v>
      </c>
      <c r="C4" s="9" t="s">
        <v>5</v>
      </c>
      <c r="D4" s="9" t="s">
        <v>6</v>
      </c>
      <c r="E4" s="85" t="s">
        <v>7</v>
      </c>
      <c r="F4" s="9" t="s">
        <v>8</v>
      </c>
      <c r="G4" s="37" t="s">
        <v>9</v>
      </c>
      <c r="H4" s="9" t="s">
        <v>10</v>
      </c>
      <c r="I4" s="9" t="s">
        <v>11</v>
      </c>
      <c r="J4" s="33" t="s">
        <v>12</v>
      </c>
      <c r="K4" s="33" t="s">
        <v>13</v>
      </c>
      <c r="L4" s="33" t="s">
        <v>14</v>
      </c>
      <c r="M4" s="49" t="s">
        <v>15</v>
      </c>
      <c r="N4" s="49" t="s">
        <v>663</v>
      </c>
      <c r="O4" s="38" t="s">
        <v>17</v>
      </c>
      <c r="P4" s="86" t="s">
        <v>664</v>
      </c>
      <c r="Q4" s="4"/>
      <c r="R4" s="4"/>
      <c r="S4" s="4"/>
      <c r="T4" s="4"/>
      <c r="U4" s="4"/>
      <c r="V4" s="4"/>
      <c r="W4" s="4"/>
      <c r="X4" s="4"/>
      <c r="Y4" s="4"/>
      <c r="Z4" s="4"/>
      <c r="AA4" s="4"/>
      <c r="AB4" s="4"/>
      <c r="AC4" s="4"/>
      <c r="AD4" s="4"/>
      <c r="AE4" s="4"/>
    </row>
    <row r="5" spans="1:31" ht="108" customHeight="1">
      <c r="A5" s="175">
        <v>1</v>
      </c>
      <c r="B5" s="299" t="s">
        <v>18</v>
      </c>
      <c r="C5" s="299" t="s">
        <v>665</v>
      </c>
      <c r="D5" s="299" t="s">
        <v>666</v>
      </c>
      <c r="E5" s="300" t="s">
        <v>667</v>
      </c>
      <c r="F5" s="301" t="s">
        <v>668</v>
      </c>
      <c r="G5" s="300">
        <v>29538000</v>
      </c>
      <c r="H5" s="302">
        <v>45428</v>
      </c>
      <c r="I5" s="302">
        <v>45649</v>
      </c>
      <c r="J5" s="303">
        <v>0.5</v>
      </c>
      <c r="K5" s="300">
        <v>14715840</v>
      </c>
      <c r="L5" s="300">
        <v>14822160</v>
      </c>
      <c r="M5" s="300">
        <v>3</v>
      </c>
      <c r="N5" s="80" t="s">
        <v>669</v>
      </c>
      <c r="O5" s="107" t="s">
        <v>148</v>
      </c>
      <c r="P5" s="281"/>
      <c r="Q5" s="83"/>
      <c r="R5" s="6"/>
      <c r="S5" s="6"/>
      <c r="T5" s="6"/>
      <c r="U5" s="6"/>
      <c r="V5" s="6"/>
      <c r="W5" s="6"/>
      <c r="X5" s="6"/>
      <c r="Y5" s="6"/>
      <c r="Z5" s="6"/>
      <c r="AA5" s="6"/>
      <c r="AB5" s="6"/>
      <c r="AC5" s="6"/>
      <c r="AD5" s="6"/>
      <c r="AE5" s="6"/>
    </row>
    <row r="6" spans="1:31" ht="84.75" customHeight="1">
      <c r="A6" s="128">
        <v>2</v>
      </c>
      <c r="B6" s="304" t="s">
        <v>18</v>
      </c>
      <c r="C6" s="304" t="s">
        <v>670</v>
      </c>
      <c r="D6" s="305" t="s">
        <v>671</v>
      </c>
      <c r="E6" s="305" t="s">
        <v>672</v>
      </c>
      <c r="F6" s="304" t="s">
        <v>673</v>
      </c>
      <c r="G6" s="305">
        <v>19757566.620000001</v>
      </c>
      <c r="H6" s="306">
        <v>45546</v>
      </c>
      <c r="I6" s="306">
        <v>45581</v>
      </c>
      <c r="J6" s="307">
        <v>1</v>
      </c>
      <c r="K6" s="305">
        <v>19757566.620000001</v>
      </c>
      <c r="L6" s="305">
        <v>0</v>
      </c>
      <c r="M6" s="305">
        <v>2</v>
      </c>
      <c r="N6" s="308" t="s">
        <v>674</v>
      </c>
      <c r="O6" s="66" t="s">
        <v>401</v>
      </c>
      <c r="P6" s="281"/>
      <c r="Q6" s="83"/>
      <c r="R6" s="6"/>
      <c r="S6" s="6"/>
      <c r="T6" s="6"/>
      <c r="U6" s="6"/>
      <c r="V6" s="6"/>
      <c r="W6" s="6"/>
      <c r="X6" s="6"/>
      <c r="Y6" s="6"/>
      <c r="Z6" s="6"/>
      <c r="AA6" s="6"/>
      <c r="AB6" s="6"/>
      <c r="AC6" s="6"/>
      <c r="AD6" s="6"/>
      <c r="AE6" s="6"/>
    </row>
    <row r="7" spans="1:31" ht="76.5" customHeight="1">
      <c r="A7" s="309">
        <v>3</v>
      </c>
      <c r="B7" s="66" t="s">
        <v>18</v>
      </c>
      <c r="C7" s="304" t="s">
        <v>675</v>
      </c>
      <c r="D7" s="305" t="s">
        <v>676</v>
      </c>
      <c r="E7" s="305" t="s">
        <v>677</v>
      </c>
      <c r="F7" s="304" t="s">
        <v>678</v>
      </c>
      <c r="G7" s="305">
        <v>42496315.359999999</v>
      </c>
      <c r="H7" s="306">
        <v>45586</v>
      </c>
      <c r="I7" s="306">
        <v>45630</v>
      </c>
      <c r="J7" s="307">
        <v>1</v>
      </c>
      <c r="K7" s="305">
        <v>0</v>
      </c>
      <c r="L7" s="305">
        <v>42496315.359999999</v>
      </c>
      <c r="M7" s="305">
        <v>1</v>
      </c>
      <c r="N7" s="308" t="s">
        <v>679</v>
      </c>
      <c r="O7" s="66" t="s">
        <v>266</v>
      </c>
      <c r="P7" s="281"/>
      <c r="Q7" s="83"/>
      <c r="R7" s="6"/>
      <c r="S7" s="6"/>
      <c r="T7" s="6"/>
      <c r="U7" s="6"/>
      <c r="V7" s="6"/>
      <c r="W7" s="6"/>
      <c r="X7" s="6"/>
      <c r="Y7" s="6"/>
      <c r="Z7" s="6"/>
      <c r="AA7" s="6"/>
      <c r="AB7" s="6"/>
      <c r="AC7" s="6"/>
      <c r="AD7" s="6"/>
      <c r="AE7" s="6"/>
    </row>
    <row r="8" spans="1:31" ht="100.5" customHeight="1">
      <c r="A8" s="128">
        <v>4</v>
      </c>
      <c r="B8" s="66" t="s">
        <v>53</v>
      </c>
      <c r="C8" s="304" t="s">
        <v>680</v>
      </c>
      <c r="D8" s="305" t="s">
        <v>681</v>
      </c>
      <c r="E8" s="305" t="s">
        <v>320</v>
      </c>
      <c r="F8" s="304" t="s">
        <v>682</v>
      </c>
      <c r="G8" s="305">
        <v>171727750</v>
      </c>
      <c r="H8" s="306">
        <v>45580</v>
      </c>
      <c r="I8" s="306">
        <v>45653</v>
      </c>
      <c r="J8" s="307">
        <v>1</v>
      </c>
      <c r="K8" s="305">
        <v>0</v>
      </c>
      <c r="L8" s="305">
        <v>171727750</v>
      </c>
      <c r="M8" s="305">
        <v>3</v>
      </c>
      <c r="N8" s="240" t="s">
        <v>683</v>
      </c>
      <c r="O8" s="66" t="s">
        <v>148</v>
      </c>
      <c r="P8" s="281"/>
      <c r="Q8" s="83"/>
      <c r="R8" s="6"/>
      <c r="S8" s="6"/>
      <c r="T8" s="6"/>
      <c r="U8" s="6"/>
      <c r="V8" s="6"/>
      <c r="W8" s="6"/>
      <c r="X8" s="6"/>
      <c r="Y8" s="6"/>
      <c r="Z8" s="6"/>
      <c r="AA8" s="6"/>
      <c r="AB8" s="6"/>
      <c r="AC8" s="6"/>
      <c r="AD8" s="6"/>
      <c r="AE8" s="6"/>
    </row>
    <row r="9" spans="1:31" ht="56.25">
      <c r="A9" s="309">
        <v>5</v>
      </c>
      <c r="B9" s="66" t="s">
        <v>18</v>
      </c>
      <c r="C9" s="304" t="s">
        <v>684</v>
      </c>
      <c r="D9" s="305" t="s">
        <v>685</v>
      </c>
      <c r="E9" s="305" t="s">
        <v>686</v>
      </c>
      <c r="F9" s="304" t="s">
        <v>687</v>
      </c>
      <c r="G9" s="305">
        <v>21767640</v>
      </c>
      <c r="H9" s="306">
        <v>45601</v>
      </c>
      <c r="I9" s="306">
        <v>45650</v>
      </c>
      <c r="J9" s="307">
        <v>0</v>
      </c>
      <c r="K9" s="305">
        <v>0</v>
      </c>
      <c r="L9" s="305">
        <v>21767640</v>
      </c>
      <c r="M9" s="305">
        <v>2</v>
      </c>
      <c r="N9" s="308" t="s">
        <v>688</v>
      </c>
      <c r="O9" s="66" t="s">
        <v>148</v>
      </c>
      <c r="P9" s="281"/>
      <c r="Q9" s="83"/>
      <c r="R9" s="6"/>
      <c r="S9" s="6"/>
      <c r="T9" s="6"/>
      <c r="U9" s="6"/>
      <c r="V9" s="6"/>
      <c r="W9" s="6"/>
      <c r="X9" s="6"/>
      <c r="Y9" s="6"/>
      <c r="Z9" s="6"/>
      <c r="AA9" s="6"/>
      <c r="AB9" s="6"/>
      <c r="AC9" s="6"/>
      <c r="AD9" s="6"/>
      <c r="AE9" s="6"/>
    </row>
    <row r="10" spans="1:31" ht="84.75">
      <c r="A10" s="128">
        <v>6</v>
      </c>
      <c r="B10" s="66" t="s">
        <v>18</v>
      </c>
      <c r="C10" s="304" t="s">
        <v>689</v>
      </c>
      <c r="D10" s="305" t="s">
        <v>690</v>
      </c>
      <c r="E10" s="305" t="s">
        <v>691</v>
      </c>
      <c r="F10" s="305" t="s">
        <v>692</v>
      </c>
      <c r="G10" s="305">
        <v>5402839</v>
      </c>
      <c r="H10" s="306">
        <v>45566</v>
      </c>
      <c r="I10" s="306">
        <v>45586</v>
      </c>
      <c r="J10" s="307">
        <v>1</v>
      </c>
      <c r="K10" s="305">
        <v>5402839</v>
      </c>
      <c r="L10" s="305">
        <v>0</v>
      </c>
      <c r="M10" s="305">
        <v>0</v>
      </c>
      <c r="N10" s="240" t="s">
        <v>693</v>
      </c>
      <c r="O10" s="66" t="s">
        <v>531</v>
      </c>
      <c r="P10" s="281"/>
      <c r="Q10" s="83"/>
      <c r="R10" s="6"/>
      <c r="S10" s="6"/>
      <c r="T10" s="6"/>
      <c r="U10" s="6"/>
      <c r="V10" s="6"/>
      <c r="W10" s="6"/>
      <c r="X10" s="6"/>
      <c r="Y10" s="6"/>
      <c r="Z10" s="6"/>
      <c r="AA10" s="6"/>
      <c r="AB10" s="6"/>
      <c r="AC10" s="6"/>
      <c r="AD10" s="6"/>
      <c r="AE10" s="6"/>
    </row>
    <row r="11" spans="1:31" ht="84.75">
      <c r="A11" s="309">
        <v>7</v>
      </c>
      <c r="B11" s="66" t="s">
        <v>18</v>
      </c>
      <c r="C11" s="304" t="s">
        <v>694</v>
      </c>
      <c r="D11" s="305" t="s">
        <v>695</v>
      </c>
      <c r="E11" s="305" t="s">
        <v>696</v>
      </c>
      <c r="F11" s="304" t="s">
        <v>697</v>
      </c>
      <c r="G11" s="305">
        <v>17816800</v>
      </c>
      <c r="H11" s="306">
        <v>45442</v>
      </c>
      <c r="I11" s="306">
        <v>45628</v>
      </c>
      <c r="J11" s="307">
        <v>1</v>
      </c>
      <c r="K11" s="305">
        <v>17816800</v>
      </c>
      <c r="L11" s="305">
        <v>0</v>
      </c>
      <c r="M11" s="305">
        <v>0</v>
      </c>
      <c r="N11" s="240" t="s">
        <v>698</v>
      </c>
      <c r="O11" s="66" t="s">
        <v>531</v>
      </c>
      <c r="P11" s="281"/>
      <c r="Q11" s="83"/>
      <c r="R11" s="6"/>
      <c r="S11" s="6"/>
      <c r="T11" s="6"/>
      <c r="U11" s="6"/>
      <c r="V11" s="6"/>
      <c r="W11" s="6"/>
      <c r="X11" s="6"/>
      <c r="Y11" s="6"/>
      <c r="Z11" s="6"/>
      <c r="AA11" s="6"/>
      <c r="AB11" s="6"/>
      <c r="AC11" s="6"/>
      <c r="AD11" s="6"/>
      <c r="AE11" s="6"/>
    </row>
    <row r="12" spans="1:31" ht="39" customHeight="1">
      <c r="A12" s="128">
        <v>8</v>
      </c>
      <c r="B12" s="66" t="s">
        <v>18</v>
      </c>
      <c r="C12" s="304" t="s">
        <v>699</v>
      </c>
      <c r="D12" s="305" t="s">
        <v>700</v>
      </c>
      <c r="E12" s="305" t="s">
        <v>223</v>
      </c>
      <c r="F12" s="304" t="s">
        <v>701</v>
      </c>
      <c r="G12" s="305">
        <v>47030000</v>
      </c>
      <c r="H12" s="306">
        <v>45468</v>
      </c>
      <c r="I12" s="306">
        <v>45534</v>
      </c>
      <c r="J12" s="307">
        <v>1</v>
      </c>
      <c r="K12" s="305">
        <v>47030000</v>
      </c>
      <c r="L12" s="305">
        <v>0</v>
      </c>
      <c r="M12" s="310">
        <v>2</v>
      </c>
      <c r="N12" s="311" t="s">
        <v>702</v>
      </c>
      <c r="O12" s="66" t="s">
        <v>531</v>
      </c>
      <c r="P12" s="281"/>
      <c r="Q12" s="83"/>
      <c r="R12" s="6"/>
      <c r="S12" s="6"/>
      <c r="T12" s="6"/>
      <c r="U12" s="6"/>
      <c r="V12" s="6"/>
      <c r="W12" s="6"/>
      <c r="X12" s="6"/>
      <c r="Y12" s="6"/>
      <c r="Z12" s="6"/>
      <c r="AA12" s="6"/>
      <c r="AB12" s="6"/>
      <c r="AC12" s="6"/>
      <c r="AD12" s="6"/>
      <c r="AE12" s="6"/>
    </row>
    <row r="13" spans="1:31" ht="69" customHeight="1">
      <c r="A13" s="309">
        <v>9</v>
      </c>
      <c r="B13" s="66" t="s">
        <v>18</v>
      </c>
      <c r="C13" s="304" t="s">
        <v>703</v>
      </c>
      <c r="D13" s="305" t="s">
        <v>704</v>
      </c>
      <c r="E13" s="305" t="s">
        <v>705</v>
      </c>
      <c r="F13" s="304" t="s">
        <v>706</v>
      </c>
      <c r="G13" s="305">
        <v>34925000</v>
      </c>
      <c r="H13" s="306">
        <v>45469</v>
      </c>
      <c r="I13" s="306">
        <v>45626</v>
      </c>
      <c r="J13" s="307">
        <v>1</v>
      </c>
      <c r="K13" s="305">
        <v>34925000</v>
      </c>
      <c r="L13" s="305">
        <v>0</v>
      </c>
      <c r="M13" s="145">
        <v>0</v>
      </c>
      <c r="N13" s="311" t="s">
        <v>707</v>
      </c>
      <c r="O13" s="66" t="s">
        <v>531</v>
      </c>
      <c r="P13" s="281"/>
      <c r="Q13" s="83"/>
      <c r="R13" s="6"/>
      <c r="S13" s="6"/>
      <c r="T13" s="6"/>
      <c r="U13" s="6"/>
      <c r="V13" s="6"/>
      <c r="W13" s="6"/>
      <c r="X13" s="6"/>
      <c r="Y13" s="6"/>
      <c r="Z13" s="6"/>
      <c r="AA13" s="6"/>
      <c r="AB13" s="6"/>
      <c r="AC13" s="6"/>
      <c r="AD13" s="6"/>
      <c r="AE13" s="6"/>
    </row>
    <row r="14" spans="1:31" ht="43.5" customHeight="1">
      <c r="A14" s="128">
        <v>10</v>
      </c>
      <c r="B14" s="66" t="s">
        <v>18</v>
      </c>
      <c r="C14" s="304" t="s">
        <v>708</v>
      </c>
      <c r="D14" s="305" t="s">
        <v>709</v>
      </c>
      <c r="E14" s="305" t="s">
        <v>710</v>
      </c>
      <c r="F14" s="304" t="s">
        <v>711</v>
      </c>
      <c r="G14" s="305">
        <v>31050200</v>
      </c>
      <c r="H14" s="306">
        <v>45527</v>
      </c>
      <c r="I14" s="306">
        <v>45626</v>
      </c>
      <c r="J14" s="307">
        <v>1</v>
      </c>
      <c r="K14" s="305">
        <v>31050200</v>
      </c>
      <c r="L14" s="66">
        <v>0</v>
      </c>
      <c r="M14" s="145">
        <v>1</v>
      </c>
      <c r="N14" s="311" t="s">
        <v>712</v>
      </c>
      <c r="O14" s="66" t="s">
        <v>531</v>
      </c>
      <c r="P14" s="281"/>
      <c r="Q14" s="83"/>
      <c r="R14" s="6"/>
      <c r="S14" s="6"/>
      <c r="T14" s="6"/>
      <c r="U14" s="6"/>
      <c r="V14" s="6"/>
      <c r="W14" s="6"/>
      <c r="X14" s="6"/>
      <c r="Y14" s="6"/>
      <c r="Z14" s="6"/>
      <c r="AA14" s="6"/>
      <c r="AB14" s="6"/>
      <c r="AC14" s="6"/>
      <c r="AD14" s="6"/>
      <c r="AE14" s="6"/>
    </row>
    <row r="15" spans="1:31" ht="72.75" customHeight="1">
      <c r="A15" s="309">
        <v>11</v>
      </c>
      <c r="B15" s="66" t="s">
        <v>18</v>
      </c>
      <c r="C15" s="304" t="s">
        <v>670</v>
      </c>
      <c r="D15" s="305" t="s">
        <v>671</v>
      </c>
      <c r="E15" s="305" t="s">
        <v>672</v>
      </c>
      <c r="F15" s="304" t="s">
        <v>673</v>
      </c>
      <c r="G15" s="305">
        <v>19757566.620000001</v>
      </c>
      <c r="H15" s="306">
        <v>45546</v>
      </c>
      <c r="I15" s="306">
        <v>45581</v>
      </c>
      <c r="J15" s="307">
        <v>1</v>
      </c>
      <c r="K15" s="305">
        <v>19757566.620000001</v>
      </c>
      <c r="L15" s="66">
        <v>0</v>
      </c>
      <c r="M15" s="145">
        <v>2</v>
      </c>
      <c r="N15" s="311" t="s">
        <v>674</v>
      </c>
      <c r="O15" s="66" t="s">
        <v>531</v>
      </c>
      <c r="P15" s="188"/>
      <c r="Q15" s="84"/>
      <c r="R15" s="2"/>
      <c r="S15" s="2"/>
      <c r="T15" s="2"/>
      <c r="U15" s="2"/>
      <c r="V15" s="2"/>
      <c r="W15" s="2"/>
      <c r="X15" s="2"/>
      <c r="Y15" s="2"/>
      <c r="Z15" s="2"/>
      <c r="AA15" s="2"/>
      <c r="AB15" s="2"/>
      <c r="AC15" s="2"/>
      <c r="AD15" s="2"/>
      <c r="AE15" s="2"/>
    </row>
    <row r="16" spans="1:31" ht="87" customHeight="1">
      <c r="A16" s="128">
        <v>12</v>
      </c>
      <c r="B16" s="66" t="s">
        <v>18</v>
      </c>
      <c r="C16" s="304" t="s">
        <v>713</v>
      </c>
      <c r="D16" s="305" t="s">
        <v>714</v>
      </c>
      <c r="E16" s="305" t="s">
        <v>715</v>
      </c>
      <c r="F16" s="304" t="s">
        <v>716</v>
      </c>
      <c r="G16" s="305">
        <v>6710000</v>
      </c>
      <c r="H16" s="306">
        <v>45534</v>
      </c>
      <c r="I16" s="306">
        <v>45578</v>
      </c>
      <c r="J16" s="307">
        <v>1</v>
      </c>
      <c r="K16" s="305">
        <v>6710000</v>
      </c>
      <c r="L16" s="66">
        <v>0</v>
      </c>
      <c r="M16" s="145">
        <v>0</v>
      </c>
      <c r="N16" s="311" t="s">
        <v>717</v>
      </c>
      <c r="O16" s="66" t="s">
        <v>531</v>
      </c>
      <c r="P16" s="188"/>
      <c r="Q16" s="84"/>
      <c r="R16" s="2"/>
      <c r="S16" s="2"/>
      <c r="T16" s="2"/>
      <c r="U16" s="2"/>
      <c r="V16" s="2"/>
      <c r="W16" s="2"/>
      <c r="X16" s="2"/>
      <c r="Y16" s="2"/>
      <c r="Z16" s="2"/>
      <c r="AA16" s="2"/>
      <c r="AB16" s="2"/>
      <c r="AC16" s="2"/>
      <c r="AD16" s="2"/>
      <c r="AE16" s="2"/>
    </row>
    <row r="17" spans="1:31" ht="38.25" customHeight="1">
      <c r="A17" s="65">
        <v>13</v>
      </c>
      <c r="B17" s="66" t="s">
        <v>18</v>
      </c>
      <c r="C17" s="304" t="s">
        <v>718</v>
      </c>
      <c r="D17" s="305" t="s">
        <v>719</v>
      </c>
      <c r="E17" s="305" t="s">
        <v>720</v>
      </c>
      <c r="F17" s="312" t="s">
        <v>721</v>
      </c>
      <c r="G17" s="305">
        <v>8314720</v>
      </c>
      <c r="H17" s="313">
        <v>45561</v>
      </c>
      <c r="I17" s="313">
        <v>45591</v>
      </c>
      <c r="J17" s="307">
        <v>1</v>
      </c>
      <c r="K17" s="305">
        <v>8314720</v>
      </c>
      <c r="L17" s="66">
        <v>0</v>
      </c>
      <c r="M17" s="66">
        <v>0</v>
      </c>
      <c r="N17" s="314" t="s">
        <v>722</v>
      </c>
      <c r="O17" s="66" t="s">
        <v>531</v>
      </c>
      <c r="P17" s="287"/>
      <c r="Q17" s="84"/>
      <c r="R17" s="2"/>
      <c r="S17" s="2"/>
      <c r="T17" s="2"/>
      <c r="U17" s="2"/>
      <c r="V17" s="2"/>
      <c r="W17" s="2"/>
      <c r="X17" s="2"/>
      <c r="Y17" s="2"/>
      <c r="Z17" s="2"/>
      <c r="AA17" s="2"/>
      <c r="AB17" s="2"/>
      <c r="AC17" s="2"/>
      <c r="AD17" s="2"/>
      <c r="AE17" s="2"/>
    </row>
    <row r="18" spans="1:31" ht="44.25" customHeight="1">
      <c r="A18" s="309">
        <v>14</v>
      </c>
      <c r="B18" s="66" t="s">
        <v>18</v>
      </c>
      <c r="C18" s="304" t="s">
        <v>723</v>
      </c>
      <c r="D18" s="305" t="s">
        <v>724</v>
      </c>
      <c r="E18" s="315" t="s">
        <v>725</v>
      </c>
      <c r="F18" s="316" t="s">
        <v>726</v>
      </c>
      <c r="G18" s="315">
        <v>23502000</v>
      </c>
      <c r="H18" s="306">
        <v>45573</v>
      </c>
      <c r="I18" s="306">
        <v>45602</v>
      </c>
      <c r="J18" s="307">
        <v>1</v>
      </c>
      <c r="K18" s="315">
        <v>23502000</v>
      </c>
      <c r="L18" s="66">
        <v>0</v>
      </c>
      <c r="M18" s="66">
        <v>0</v>
      </c>
      <c r="N18" s="317" t="s">
        <v>727</v>
      </c>
      <c r="O18" s="66" t="s">
        <v>531</v>
      </c>
      <c r="P18" s="287"/>
      <c r="Q18" s="84"/>
      <c r="R18" s="2"/>
      <c r="S18" s="2"/>
      <c r="T18" s="2"/>
      <c r="U18" s="2"/>
      <c r="V18" s="2"/>
      <c r="W18" s="2"/>
      <c r="X18" s="2"/>
      <c r="Y18" s="2"/>
      <c r="Z18" s="2"/>
      <c r="AA18" s="2"/>
      <c r="AB18" s="2"/>
      <c r="AC18" s="2"/>
      <c r="AD18" s="2"/>
      <c r="AE18" s="2"/>
    </row>
    <row r="19" spans="1:31" ht="28.5" customHeight="1">
      <c r="A19" s="128">
        <v>15</v>
      </c>
      <c r="B19" s="66" t="s">
        <v>18</v>
      </c>
      <c r="C19" s="304" t="s">
        <v>728</v>
      </c>
      <c r="D19" s="305" t="s">
        <v>729</v>
      </c>
      <c r="E19" s="315" t="s">
        <v>730</v>
      </c>
      <c r="F19" s="304" t="s">
        <v>731</v>
      </c>
      <c r="G19" s="315">
        <v>8216155</v>
      </c>
      <c r="H19" s="318">
        <v>45536</v>
      </c>
      <c r="I19" s="318">
        <v>45596</v>
      </c>
      <c r="J19" s="307">
        <v>1</v>
      </c>
      <c r="K19" s="315">
        <v>8216155</v>
      </c>
      <c r="L19" s="66">
        <v>0</v>
      </c>
      <c r="M19" s="66">
        <v>0</v>
      </c>
      <c r="N19" s="240" t="s">
        <v>732</v>
      </c>
      <c r="O19" s="66" t="s">
        <v>531</v>
      </c>
      <c r="P19" s="188"/>
      <c r="Q19" s="84"/>
      <c r="R19" s="2"/>
      <c r="S19" s="2"/>
      <c r="T19" s="2"/>
      <c r="U19" s="2"/>
      <c r="V19" s="2"/>
      <c r="W19" s="2"/>
      <c r="X19" s="2"/>
      <c r="Y19" s="2"/>
      <c r="Z19" s="2"/>
      <c r="AA19" s="2"/>
      <c r="AB19" s="2"/>
      <c r="AC19" s="2"/>
      <c r="AD19" s="2"/>
      <c r="AE19" s="2"/>
    </row>
    <row r="20" spans="1:31" ht="29.25" customHeight="1">
      <c r="A20" s="65">
        <v>16</v>
      </c>
      <c r="B20" s="66" t="s">
        <v>18</v>
      </c>
      <c r="C20" s="304" t="s">
        <v>733</v>
      </c>
      <c r="D20" s="305" t="s">
        <v>734</v>
      </c>
      <c r="E20" s="315" t="s">
        <v>735</v>
      </c>
      <c r="F20" s="319" t="s">
        <v>736</v>
      </c>
      <c r="G20" s="315">
        <v>25585238</v>
      </c>
      <c r="H20" s="302">
        <v>45565</v>
      </c>
      <c r="I20" s="302">
        <v>45618</v>
      </c>
      <c r="J20" s="307">
        <v>1</v>
      </c>
      <c r="K20" s="315">
        <v>25585238</v>
      </c>
      <c r="L20" s="66">
        <v>0</v>
      </c>
      <c r="M20" s="66">
        <v>3</v>
      </c>
      <c r="N20" s="320" t="s">
        <v>737</v>
      </c>
      <c r="O20" s="66" t="s">
        <v>531</v>
      </c>
      <c r="P20" s="188"/>
      <c r="Q20" s="84"/>
      <c r="R20" s="2"/>
      <c r="S20" s="2"/>
      <c r="T20" s="2"/>
      <c r="U20" s="2"/>
      <c r="V20" s="2"/>
      <c r="W20" s="2"/>
      <c r="X20" s="2"/>
      <c r="Y20" s="2"/>
      <c r="Z20" s="2"/>
      <c r="AA20" s="2"/>
      <c r="AB20" s="2"/>
      <c r="AC20" s="2"/>
      <c r="AD20" s="2"/>
      <c r="AE20" s="2"/>
    </row>
    <row r="21" spans="1:31" ht="38.25" customHeight="1">
      <c r="A21" s="128"/>
      <c r="B21" s="128"/>
      <c r="C21" s="128"/>
      <c r="D21" s="279"/>
      <c r="E21" s="283"/>
      <c r="F21" s="285"/>
      <c r="G21" s="283"/>
      <c r="H21" s="286"/>
      <c r="I21" s="286"/>
      <c r="J21" s="128"/>
      <c r="K21" s="128"/>
      <c r="L21" s="128"/>
      <c r="M21" s="128"/>
      <c r="N21" s="284"/>
      <c r="O21" s="128"/>
      <c r="P21" s="188"/>
      <c r="Q21" s="84"/>
      <c r="R21" s="2"/>
      <c r="S21" s="2"/>
      <c r="T21" s="2"/>
      <c r="U21" s="2"/>
      <c r="V21" s="2"/>
      <c r="W21" s="2"/>
      <c r="X21" s="2"/>
      <c r="Y21" s="2"/>
      <c r="Z21" s="2"/>
      <c r="AA21" s="2"/>
      <c r="AB21" s="2"/>
      <c r="AC21" s="2"/>
      <c r="AD21" s="2"/>
      <c r="AE21" s="2"/>
    </row>
    <row r="22" spans="1:31" ht="51" customHeight="1">
      <c r="A22" s="128"/>
      <c r="B22" s="128"/>
      <c r="C22" s="128"/>
      <c r="D22" s="279"/>
      <c r="E22" s="128"/>
      <c r="F22" s="128"/>
      <c r="G22" s="279"/>
      <c r="H22" s="280"/>
      <c r="I22" s="280"/>
      <c r="J22" s="128"/>
      <c r="K22" s="128"/>
      <c r="L22" s="128"/>
      <c r="M22" s="128"/>
      <c r="N22" s="126"/>
      <c r="O22" s="128"/>
      <c r="P22" s="188"/>
      <c r="Q22" s="84"/>
      <c r="R22" s="2"/>
      <c r="S22" s="2"/>
      <c r="T22" s="2"/>
      <c r="U22" s="2"/>
      <c r="V22" s="2"/>
      <c r="W22" s="2"/>
      <c r="X22" s="2"/>
      <c r="Y22" s="2"/>
      <c r="Z22" s="2"/>
      <c r="AA22" s="2"/>
      <c r="AB22" s="2"/>
      <c r="AC22" s="2"/>
      <c r="AD22" s="2"/>
      <c r="AE22" s="2"/>
    </row>
    <row r="23" spans="1:31" ht="30.75" customHeight="1">
      <c r="A23" s="128"/>
      <c r="B23" s="128"/>
      <c r="C23" s="128"/>
      <c r="D23" s="279"/>
      <c r="E23" s="128"/>
      <c r="F23" s="128"/>
      <c r="G23" s="279"/>
      <c r="H23" s="280"/>
      <c r="I23" s="280"/>
      <c r="J23" s="128"/>
      <c r="K23" s="128"/>
      <c r="L23" s="128"/>
      <c r="M23" s="128"/>
      <c r="N23" s="282"/>
      <c r="O23" s="128"/>
      <c r="P23" s="188"/>
      <c r="Q23" s="84"/>
      <c r="R23" s="2"/>
      <c r="S23" s="2"/>
      <c r="T23" s="2"/>
      <c r="U23" s="2"/>
      <c r="V23" s="2"/>
      <c r="W23" s="2"/>
      <c r="X23" s="2"/>
      <c r="Y23" s="2"/>
      <c r="Z23" s="2"/>
      <c r="AA23" s="2"/>
      <c r="AB23" s="2"/>
      <c r="AC23" s="2"/>
      <c r="AD23" s="2"/>
      <c r="AE23" s="2"/>
    </row>
    <row r="24" spans="1:31" ht="12" customHeight="1">
      <c r="A24" s="84"/>
      <c r="B24" s="84"/>
      <c r="C24" s="84"/>
      <c r="D24" s="84"/>
      <c r="E24" s="84"/>
      <c r="F24" s="84"/>
      <c r="G24" s="101"/>
      <c r="H24" s="84"/>
      <c r="I24" s="84"/>
      <c r="J24" s="84"/>
      <c r="K24" s="84"/>
      <c r="L24" s="84"/>
      <c r="M24" s="84"/>
      <c r="N24" s="84"/>
      <c r="O24" s="84"/>
      <c r="P24" s="87"/>
      <c r="Q24" s="2"/>
      <c r="R24" s="2"/>
      <c r="S24" s="2"/>
      <c r="T24" s="2"/>
      <c r="U24" s="2"/>
      <c r="V24" s="2"/>
      <c r="W24" s="2"/>
      <c r="X24" s="2"/>
      <c r="Y24" s="2"/>
      <c r="Z24" s="2"/>
      <c r="AA24" s="2"/>
      <c r="AB24" s="2"/>
      <c r="AC24" s="2"/>
      <c r="AD24" s="2"/>
      <c r="AE24" s="2"/>
    </row>
    <row r="25" spans="1:31" ht="12" customHeight="1">
      <c r="A25" s="2"/>
      <c r="B25" s="2"/>
      <c r="C25" s="2"/>
      <c r="D25" s="2"/>
      <c r="E25" s="2"/>
      <c r="F25" s="2"/>
      <c r="G25" s="25"/>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430" t="s">
        <v>738</v>
      </c>
      <c r="C26" s="431"/>
      <c r="D26" s="119" t="s">
        <v>739</v>
      </c>
      <c r="E26" s="2"/>
      <c r="F26" s="2"/>
      <c r="G26" s="25"/>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120"/>
      <c r="C27" s="121"/>
      <c r="D27" s="89"/>
      <c r="E27" s="2"/>
      <c r="F27" s="2"/>
      <c r="G27" s="25"/>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6" t="s">
        <v>740</v>
      </c>
      <c r="D28" s="125">
        <v>45642</v>
      </c>
      <c r="E28" s="2"/>
      <c r="F28" s="2"/>
      <c r="G28" s="25"/>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25"/>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25"/>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25"/>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25"/>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25"/>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25"/>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25"/>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25"/>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25"/>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25"/>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25"/>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25"/>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25"/>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25"/>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25"/>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25"/>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25"/>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25"/>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25"/>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5"/>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25"/>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25"/>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25"/>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5"/>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5"/>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5"/>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5"/>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5"/>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5"/>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5"/>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25"/>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25"/>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25"/>
      <c r="H61" s="2"/>
      <c r="I61" s="2"/>
      <c r="J61" s="2"/>
      <c r="K61" s="2"/>
      <c r="L61" s="2"/>
      <c r="M61" s="2"/>
      <c r="N61" s="2"/>
      <c r="O61" s="2"/>
      <c r="P61" s="4"/>
      <c r="Q61" s="2"/>
      <c r="R61" s="2"/>
      <c r="S61" s="2"/>
      <c r="T61" s="2"/>
      <c r="U61" s="2"/>
      <c r="V61" s="2"/>
      <c r="W61" s="2"/>
      <c r="X61" s="2"/>
      <c r="Y61" s="2"/>
      <c r="Z61" s="2"/>
      <c r="AA61" s="2"/>
      <c r="AB61" s="2"/>
      <c r="AC61" s="2"/>
      <c r="AD61" s="2"/>
      <c r="AE61" s="2"/>
    </row>
    <row r="62" spans="1:31" ht="15.75" customHeight="1">
      <c r="A62" s="35"/>
      <c r="B62" s="35"/>
      <c r="C62" s="35"/>
      <c r="D62" s="35"/>
      <c r="E62" s="39"/>
      <c r="F62" s="39"/>
      <c r="G62" s="40"/>
      <c r="H62" s="35"/>
      <c r="I62" s="39"/>
      <c r="J62" s="35"/>
      <c r="K62" s="35"/>
      <c r="L62" s="35"/>
      <c r="M62" s="35"/>
      <c r="N62" s="35"/>
      <c r="O62" s="35"/>
      <c r="P62" s="36"/>
      <c r="Q62" s="35"/>
      <c r="R62" s="35"/>
      <c r="S62" s="35"/>
      <c r="T62" s="35"/>
      <c r="U62" s="35"/>
      <c r="V62" s="35"/>
      <c r="W62" s="35"/>
      <c r="X62" s="35"/>
      <c r="Y62" s="35"/>
      <c r="Z62" s="35"/>
      <c r="AA62" s="35"/>
      <c r="AB62" s="35"/>
      <c r="AC62" s="35"/>
      <c r="AD62" s="35"/>
      <c r="AE62" s="35"/>
    </row>
    <row r="63" spans="1:31" ht="15.75" customHeight="1">
      <c r="A63" s="35"/>
      <c r="B63" s="35"/>
      <c r="C63" s="35"/>
      <c r="D63" s="35"/>
      <c r="E63" s="39"/>
      <c r="F63" s="39"/>
      <c r="G63" s="40"/>
      <c r="H63" s="35"/>
      <c r="I63" s="39"/>
      <c r="J63" s="35"/>
      <c r="K63" s="35"/>
      <c r="L63" s="35"/>
      <c r="M63" s="35"/>
      <c r="N63" s="35"/>
      <c r="O63" s="35"/>
      <c r="P63" s="36"/>
      <c r="Q63" s="35"/>
      <c r="R63" s="35"/>
      <c r="S63" s="35"/>
      <c r="T63" s="35"/>
      <c r="U63" s="35"/>
      <c r="V63" s="35"/>
      <c r="W63" s="35"/>
      <c r="X63" s="35"/>
      <c r="Y63" s="35"/>
      <c r="Z63" s="35"/>
      <c r="AA63" s="35"/>
      <c r="AB63" s="35"/>
      <c r="AC63" s="35"/>
      <c r="AD63" s="35"/>
      <c r="AE63" s="35"/>
    </row>
    <row r="64" spans="1:31" ht="15.75" customHeight="1">
      <c r="A64" s="35"/>
      <c r="B64" s="35"/>
      <c r="C64" s="35"/>
      <c r="D64" s="35"/>
      <c r="E64" s="39"/>
      <c r="F64" s="39"/>
      <c r="G64" s="40"/>
      <c r="H64" s="35"/>
      <c r="I64" s="39"/>
      <c r="J64" s="35"/>
      <c r="K64" s="35"/>
      <c r="L64" s="35"/>
      <c r="M64" s="35"/>
      <c r="N64" s="35"/>
      <c r="O64" s="35"/>
      <c r="P64" s="36"/>
      <c r="Q64" s="35"/>
      <c r="R64" s="35"/>
      <c r="S64" s="35"/>
      <c r="T64" s="35"/>
      <c r="U64" s="35"/>
      <c r="V64" s="35"/>
      <c r="W64" s="35"/>
      <c r="X64" s="35"/>
      <c r="Y64" s="35"/>
      <c r="Z64" s="35"/>
      <c r="AA64" s="35"/>
      <c r="AB64" s="35"/>
      <c r="AC64" s="35"/>
      <c r="AD64" s="35"/>
      <c r="AE64" s="35"/>
    </row>
    <row r="65" spans="1:31" ht="15.75" customHeight="1">
      <c r="A65" s="35"/>
      <c r="B65" s="35"/>
      <c r="C65" s="35"/>
      <c r="D65" s="35"/>
      <c r="E65" s="39"/>
      <c r="F65" s="39"/>
      <c r="G65" s="40"/>
      <c r="H65" s="35"/>
      <c r="I65" s="39"/>
      <c r="J65" s="35"/>
      <c r="K65" s="35"/>
      <c r="L65" s="35"/>
      <c r="M65" s="35"/>
      <c r="N65" s="35"/>
      <c r="O65" s="35"/>
      <c r="P65" s="36"/>
      <c r="Q65" s="35"/>
      <c r="R65" s="35"/>
      <c r="S65" s="35"/>
      <c r="T65" s="35"/>
      <c r="U65" s="35"/>
      <c r="V65" s="35"/>
      <c r="W65" s="35"/>
      <c r="X65" s="35"/>
      <c r="Y65" s="35"/>
      <c r="Z65" s="35"/>
      <c r="AA65" s="35"/>
      <c r="AB65" s="35"/>
      <c r="AC65" s="35"/>
      <c r="AD65" s="35"/>
      <c r="AE65" s="35"/>
    </row>
    <row r="66" spans="1:31" ht="15.75" customHeight="1">
      <c r="A66" s="35"/>
      <c r="B66" s="35"/>
      <c r="C66" s="35"/>
      <c r="D66" s="35"/>
      <c r="E66" s="39"/>
      <c r="F66" s="39"/>
      <c r="G66" s="40"/>
      <c r="H66" s="35"/>
      <c r="I66" s="39"/>
      <c r="J66" s="35"/>
      <c r="K66" s="35"/>
      <c r="L66" s="35"/>
      <c r="M66" s="35"/>
      <c r="N66" s="35"/>
      <c r="O66" s="35"/>
      <c r="P66" s="36"/>
      <c r="Q66" s="35"/>
      <c r="R66" s="35"/>
      <c r="S66" s="35"/>
      <c r="T66" s="35"/>
      <c r="U66" s="35"/>
      <c r="V66" s="35"/>
      <c r="W66" s="35"/>
      <c r="X66" s="35"/>
      <c r="Y66" s="35"/>
      <c r="Z66" s="35"/>
      <c r="AA66" s="35"/>
      <c r="AB66" s="35"/>
      <c r="AC66" s="35"/>
      <c r="AD66" s="35"/>
      <c r="AE66" s="35"/>
    </row>
    <row r="67" spans="1:31" ht="15.75" customHeight="1">
      <c r="A67" s="35"/>
      <c r="B67" s="35"/>
      <c r="C67" s="35"/>
      <c r="D67" s="35"/>
      <c r="E67" s="39"/>
      <c r="F67" s="39"/>
      <c r="G67" s="40"/>
      <c r="H67" s="35"/>
      <c r="I67" s="39"/>
      <c r="J67" s="35"/>
      <c r="K67" s="35"/>
      <c r="L67" s="35"/>
      <c r="M67" s="35"/>
      <c r="N67" s="35"/>
      <c r="O67" s="35"/>
      <c r="P67" s="36"/>
      <c r="Q67" s="35"/>
      <c r="R67" s="35"/>
      <c r="S67" s="35"/>
      <c r="T67" s="35"/>
      <c r="U67" s="35"/>
      <c r="V67" s="35"/>
      <c r="W67" s="35"/>
      <c r="X67" s="35"/>
      <c r="Y67" s="35"/>
      <c r="Z67" s="35"/>
      <c r="AA67" s="35"/>
      <c r="AB67" s="35"/>
      <c r="AC67" s="35"/>
      <c r="AD67" s="35"/>
      <c r="AE67" s="35"/>
    </row>
    <row r="68" spans="1:31" ht="15.75" customHeight="1">
      <c r="A68" s="35"/>
      <c r="B68" s="35"/>
      <c r="C68" s="35"/>
      <c r="D68" s="35"/>
      <c r="E68" s="39"/>
      <c r="F68" s="39"/>
      <c r="G68" s="40"/>
      <c r="H68" s="35"/>
      <c r="I68" s="39"/>
      <c r="J68" s="35"/>
      <c r="K68" s="35"/>
      <c r="L68" s="35"/>
      <c r="M68" s="35"/>
      <c r="N68" s="35"/>
      <c r="O68" s="35"/>
      <c r="P68" s="36"/>
      <c r="Q68" s="35"/>
      <c r="R68" s="35"/>
      <c r="S68" s="35"/>
      <c r="T68" s="35"/>
      <c r="U68" s="35"/>
      <c r="V68" s="35"/>
      <c r="W68" s="35"/>
      <c r="X68" s="35"/>
      <c r="Y68" s="35"/>
      <c r="Z68" s="35"/>
      <c r="AA68" s="35"/>
      <c r="AB68" s="35"/>
      <c r="AC68" s="35"/>
      <c r="AD68" s="35"/>
      <c r="AE68" s="35"/>
    </row>
    <row r="69" spans="1:31" ht="15.75" customHeight="1">
      <c r="A69" s="35"/>
      <c r="B69" s="35"/>
      <c r="C69" s="35"/>
      <c r="D69" s="35"/>
      <c r="E69" s="39"/>
      <c r="F69" s="39"/>
      <c r="G69" s="40"/>
      <c r="H69" s="35"/>
      <c r="I69" s="39"/>
      <c r="J69" s="35"/>
      <c r="K69" s="35"/>
      <c r="L69" s="35"/>
      <c r="M69" s="35"/>
      <c r="N69" s="35"/>
      <c r="O69" s="35"/>
      <c r="P69" s="36"/>
      <c r="Q69" s="35"/>
      <c r="R69" s="35"/>
      <c r="S69" s="35"/>
      <c r="T69" s="35"/>
      <c r="U69" s="35"/>
      <c r="V69" s="35"/>
      <c r="W69" s="35"/>
      <c r="X69" s="35"/>
      <c r="Y69" s="35"/>
      <c r="Z69" s="35"/>
      <c r="AA69" s="35"/>
      <c r="AB69" s="35"/>
      <c r="AC69" s="35"/>
      <c r="AD69" s="35"/>
      <c r="AE69" s="35"/>
    </row>
    <row r="70" spans="1:31" ht="15.75" customHeight="1">
      <c r="A70" s="35"/>
      <c r="B70" s="35"/>
      <c r="C70" s="35"/>
      <c r="D70" s="35"/>
      <c r="E70" s="39"/>
      <c r="F70" s="39"/>
      <c r="G70" s="40"/>
      <c r="H70" s="35"/>
      <c r="I70" s="39"/>
      <c r="J70" s="35"/>
      <c r="K70" s="35"/>
      <c r="L70" s="35"/>
      <c r="M70" s="35"/>
      <c r="N70" s="35"/>
      <c r="O70" s="35"/>
      <c r="P70" s="36"/>
      <c r="Q70" s="35"/>
      <c r="R70" s="35"/>
      <c r="S70" s="35"/>
      <c r="T70" s="35"/>
      <c r="U70" s="35"/>
      <c r="V70" s="35"/>
      <c r="W70" s="35"/>
      <c r="X70" s="35"/>
      <c r="Y70" s="35"/>
      <c r="Z70" s="35"/>
      <c r="AA70" s="35"/>
      <c r="AB70" s="35"/>
      <c r="AC70" s="35"/>
      <c r="AD70" s="35"/>
      <c r="AE70" s="35"/>
    </row>
    <row r="71" spans="1:31" ht="15.75" customHeight="1">
      <c r="A71" s="35"/>
      <c r="B71" s="35"/>
      <c r="C71" s="35"/>
      <c r="D71" s="35"/>
      <c r="E71" s="39"/>
      <c r="F71" s="39"/>
      <c r="G71" s="40"/>
      <c r="H71" s="35"/>
      <c r="I71" s="39"/>
      <c r="J71" s="35"/>
      <c r="K71" s="35"/>
      <c r="L71" s="35"/>
      <c r="M71" s="35"/>
      <c r="N71" s="35"/>
      <c r="O71" s="35"/>
      <c r="P71" s="36"/>
      <c r="Q71" s="35"/>
      <c r="R71" s="35"/>
      <c r="S71" s="35"/>
      <c r="T71" s="35"/>
      <c r="U71" s="35"/>
      <c r="V71" s="35"/>
      <c r="W71" s="35"/>
      <c r="X71" s="35"/>
      <c r="Y71" s="35"/>
      <c r="Z71" s="35"/>
      <c r="AA71" s="35"/>
      <c r="AB71" s="35"/>
      <c r="AC71" s="35"/>
      <c r="AD71" s="35"/>
      <c r="AE71" s="35"/>
    </row>
    <row r="72" spans="1:31" ht="15.75" customHeight="1">
      <c r="A72" s="35"/>
      <c r="B72" s="35"/>
      <c r="C72" s="35"/>
      <c r="D72" s="35"/>
      <c r="E72" s="39"/>
      <c r="F72" s="39"/>
      <c r="G72" s="40"/>
      <c r="H72" s="35"/>
      <c r="I72" s="39"/>
      <c r="J72" s="35"/>
      <c r="K72" s="35"/>
      <c r="L72" s="35"/>
      <c r="M72" s="35"/>
      <c r="N72" s="35"/>
      <c r="O72" s="35"/>
      <c r="P72" s="36"/>
      <c r="Q72" s="35"/>
      <c r="R72" s="35"/>
      <c r="S72" s="35"/>
      <c r="T72" s="35"/>
      <c r="U72" s="35"/>
      <c r="V72" s="35"/>
      <c r="W72" s="35"/>
      <c r="X72" s="35"/>
      <c r="Y72" s="35"/>
      <c r="Z72" s="35"/>
      <c r="AA72" s="35"/>
      <c r="AB72" s="35"/>
      <c r="AC72" s="35"/>
      <c r="AD72" s="35"/>
      <c r="AE72" s="35"/>
    </row>
    <row r="73" spans="1:31" ht="15.75" customHeight="1">
      <c r="A73" s="35"/>
      <c r="B73" s="35"/>
      <c r="C73" s="35"/>
      <c r="D73" s="35"/>
      <c r="E73" s="39"/>
      <c r="F73" s="39"/>
      <c r="G73" s="40"/>
      <c r="H73" s="35"/>
      <c r="I73" s="39"/>
      <c r="J73" s="35"/>
      <c r="K73" s="35"/>
      <c r="L73" s="35"/>
      <c r="M73" s="35"/>
      <c r="N73" s="35"/>
      <c r="O73" s="35"/>
      <c r="P73" s="36"/>
      <c r="Q73" s="35"/>
      <c r="R73" s="35"/>
      <c r="S73" s="35"/>
      <c r="T73" s="35"/>
      <c r="U73" s="35"/>
      <c r="V73" s="35"/>
      <c r="W73" s="35"/>
      <c r="X73" s="35"/>
      <c r="Y73" s="35"/>
      <c r="Z73" s="35"/>
      <c r="AA73" s="35"/>
      <c r="AB73" s="35"/>
      <c r="AC73" s="35"/>
      <c r="AD73" s="35"/>
      <c r="AE73" s="35"/>
    </row>
    <row r="74" spans="1:31" ht="15.75" customHeight="1">
      <c r="A74" s="35"/>
      <c r="B74" s="35"/>
      <c r="C74" s="35"/>
      <c r="D74" s="35"/>
      <c r="E74" s="39"/>
      <c r="F74" s="39"/>
      <c r="G74" s="40"/>
      <c r="H74" s="35"/>
      <c r="I74" s="39"/>
      <c r="J74" s="35"/>
      <c r="K74" s="35"/>
      <c r="L74" s="35"/>
      <c r="M74" s="35"/>
      <c r="N74" s="35"/>
      <c r="O74" s="35"/>
      <c r="P74" s="36"/>
      <c r="Q74" s="35"/>
      <c r="R74" s="35"/>
      <c r="S74" s="35"/>
      <c r="T74" s="35"/>
      <c r="U74" s="35"/>
      <c r="V74" s="35"/>
      <c r="W74" s="35"/>
      <c r="X74" s="35"/>
      <c r="Y74" s="35"/>
      <c r="Z74" s="35"/>
      <c r="AA74" s="35"/>
      <c r="AB74" s="35"/>
      <c r="AC74" s="35"/>
      <c r="AD74" s="35"/>
      <c r="AE74" s="35"/>
    </row>
    <row r="75" spans="1:31" ht="15.75" customHeight="1">
      <c r="A75" s="35"/>
      <c r="B75" s="35"/>
      <c r="C75" s="35"/>
      <c r="D75" s="35"/>
      <c r="E75" s="39"/>
      <c r="F75" s="39"/>
      <c r="G75" s="40"/>
      <c r="H75" s="35"/>
      <c r="I75" s="39"/>
      <c r="J75" s="35"/>
      <c r="K75" s="35"/>
      <c r="L75" s="35"/>
      <c r="M75" s="35"/>
      <c r="N75" s="35"/>
      <c r="O75" s="35"/>
      <c r="P75" s="36"/>
      <c r="Q75" s="35"/>
      <c r="R75" s="35"/>
      <c r="S75" s="35"/>
      <c r="T75" s="35"/>
      <c r="U75" s="35"/>
      <c r="V75" s="35"/>
      <c r="W75" s="35"/>
      <c r="X75" s="35"/>
      <c r="Y75" s="35"/>
      <c r="Z75" s="35"/>
      <c r="AA75" s="35"/>
      <c r="AB75" s="35"/>
      <c r="AC75" s="35"/>
      <c r="AD75" s="35"/>
      <c r="AE75" s="35"/>
    </row>
    <row r="76" spans="1:31" ht="15.75" customHeight="1">
      <c r="A76" s="35"/>
      <c r="B76" s="35"/>
      <c r="C76" s="35"/>
      <c r="D76" s="35"/>
      <c r="E76" s="39"/>
      <c r="F76" s="39"/>
      <c r="G76" s="40"/>
      <c r="H76" s="35"/>
      <c r="I76" s="39"/>
      <c r="J76" s="35"/>
      <c r="K76" s="35"/>
      <c r="L76" s="35"/>
      <c r="M76" s="35"/>
      <c r="N76" s="35"/>
      <c r="O76" s="35"/>
      <c r="P76" s="36"/>
      <c r="Q76" s="35"/>
      <c r="R76" s="35"/>
      <c r="S76" s="35"/>
      <c r="T76" s="35"/>
      <c r="U76" s="35"/>
      <c r="V76" s="35"/>
      <c r="W76" s="35"/>
      <c r="X76" s="35"/>
      <c r="Y76" s="35"/>
      <c r="Z76" s="35"/>
      <c r="AA76" s="35"/>
      <c r="AB76" s="35"/>
      <c r="AC76" s="35"/>
      <c r="AD76" s="35"/>
      <c r="AE76" s="35"/>
    </row>
    <row r="77" spans="1:31" ht="15.75" customHeight="1">
      <c r="A77" s="35"/>
      <c r="B77" s="35"/>
      <c r="C77" s="35"/>
      <c r="D77" s="35"/>
      <c r="E77" s="39"/>
      <c r="F77" s="39"/>
      <c r="G77" s="40"/>
      <c r="H77" s="35"/>
      <c r="I77" s="39"/>
      <c r="J77" s="35"/>
      <c r="K77" s="35"/>
      <c r="L77" s="35"/>
      <c r="M77" s="35"/>
      <c r="N77" s="35"/>
      <c r="O77" s="35"/>
      <c r="P77" s="36"/>
      <c r="Q77" s="35"/>
      <c r="R77" s="35"/>
      <c r="S77" s="35"/>
      <c r="T77" s="35"/>
      <c r="U77" s="35"/>
      <c r="V77" s="35"/>
      <c r="W77" s="35"/>
      <c r="X77" s="35"/>
      <c r="Y77" s="35"/>
      <c r="Z77" s="35"/>
      <c r="AA77" s="35"/>
      <c r="AB77" s="35"/>
      <c r="AC77" s="35"/>
      <c r="AD77" s="35"/>
      <c r="AE77" s="35"/>
    </row>
    <row r="78" spans="1:31" ht="15.75" customHeight="1">
      <c r="A78" s="35"/>
      <c r="B78" s="35"/>
      <c r="C78" s="35"/>
      <c r="D78" s="35"/>
      <c r="E78" s="39"/>
      <c r="F78" s="39"/>
      <c r="G78" s="40"/>
      <c r="H78" s="35"/>
      <c r="I78" s="39"/>
      <c r="J78" s="35"/>
      <c r="K78" s="35"/>
      <c r="L78" s="35"/>
      <c r="M78" s="35"/>
      <c r="N78" s="35"/>
      <c r="O78" s="35"/>
      <c r="P78" s="36"/>
      <c r="Q78" s="35"/>
      <c r="R78" s="35"/>
      <c r="S78" s="35"/>
      <c r="T78" s="35"/>
      <c r="U78" s="35"/>
      <c r="V78" s="35"/>
      <c r="W78" s="35"/>
      <c r="X78" s="35"/>
      <c r="Y78" s="35"/>
      <c r="Z78" s="35"/>
      <c r="AA78" s="35"/>
      <c r="AB78" s="35"/>
      <c r="AC78" s="35"/>
      <c r="AD78" s="35"/>
      <c r="AE78" s="35"/>
    </row>
    <row r="79" spans="1:31" ht="15.75" customHeight="1">
      <c r="A79" s="35"/>
      <c r="B79" s="35"/>
      <c r="C79" s="35"/>
      <c r="D79" s="35"/>
      <c r="E79" s="39"/>
      <c r="F79" s="39"/>
      <c r="G79" s="40"/>
      <c r="H79" s="35"/>
      <c r="I79" s="39"/>
      <c r="J79" s="35"/>
      <c r="K79" s="35"/>
      <c r="L79" s="35"/>
      <c r="M79" s="35"/>
      <c r="N79" s="35"/>
      <c r="O79" s="35"/>
      <c r="P79" s="36"/>
      <c r="Q79" s="35"/>
      <c r="R79" s="35"/>
      <c r="S79" s="35"/>
      <c r="T79" s="35"/>
      <c r="U79" s="35"/>
      <c r="V79" s="35"/>
      <c r="W79" s="35"/>
      <c r="X79" s="35"/>
      <c r="Y79" s="35"/>
      <c r="Z79" s="35"/>
      <c r="AA79" s="35"/>
      <c r="AB79" s="35"/>
      <c r="AC79" s="35"/>
      <c r="AD79" s="35"/>
      <c r="AE79" s="35"/>
    </row>
    <row r="80" spans="1:31" ht="15.75" customHeight="1">
      <c r="A80" s="35"/>
      <c r="B80" s="35"/>
      <c r="C80" s="35"/>
      <c r="D80" s="35"/>
      <c r="E80" s="39"/>
      <c r="F80" s="39"/>
      <c r="G80" s="40"/>
      <c r="H80" s="35"/>
      <c r="I80" s="39"/>
      <c r="J80" s="35"/>
      <c r="K80" s="35"/>
      <c r="L80" s="35"/>
      <c r="M80" s="35"/>
      <c r="N80" s="35"/>
      <c r="O80" s="35"/>
      <c r="P80" s="36"/>
      <c r="Q80" s="35"/>
      <c r="R80" s="35"/>
      <c r="S80" s="35"/>
      <c r="T80" s="35"/>
      <c r="U80" s="35"/>
      <c r="V80" s="35"/>
      <c r="W80" s="35"/>
      <c r="X80" s="35"/>
      <c r="Y80" s="35"/>
      <c r="Z80" s="35"/>
      <c r="AA80" s="35"/>
      <c r="AB80" s="35"/>
      <c r="AC80" s="35"/>
      <c r="AD80" s="35"/>
      <c r="AE80" s="35"/>
    </row>
    <row r="81" spans="1:31" ht="15.75" customHeight="1">
      <c r="A81" s="35"/>
      <c r="B81" s="35"/>
      <c r="C81" s="35"/>
      <c r="D81" s="35"/>
      <c r="E81" s="39"/>
      <c r="F81" s="39"/>
      <c r="G81" s="40"/>
      <c r="H81" s="35"/>
      <c r="I81" s="39"/>
      <c r="J81" s="35"/>
      <c r="K81" s="35"/>
      <c r="L81" s="35"/>
      <c r="M81" s="35"/>
      <c r="N81" s="35"/>
      <c r="O81" s="35"/>
      <c r="P81" s="36"/>
      <c r="Q81" s="35"/>
      <c r="R81" s="35"/>
      <c r="S81" s="35"/>
      <c r="T81" s="35"/>
      <c r="U81" s="35"/>
      <c r="V81" s="35"/>
      <c r="W81" s="35"/>
      <c r="X81" s="35"/>
      <c r="Y81" s="35"/>
      <c r="Z81" s="35"/>
      <c r="AA81" s="35"/>
      <c r="AB81" s="35"/>
      <c r="AC81" s="35"/>
      <c r="AD81" s="35"/>
      <c r="AE81" s="35"/>
    </row>
    <row r="82" spans="1:31" ht="15.75" customHeight="1">
      <c r="A82" s="35"/>
      <c r="B82" s="35"/>
      <c r="C82" s="35"/>
      <c r="D82" s="35"/>
      <c r="E82" s="39"/>
      <c r="F82" s="39"/>
      <c r="G82" s="40"/>
      <c r="H82" s="35"/>
      <c r="I82" s="39"/>
      <c r="J82" s="35"/>
      <c r="K82" s="35"/>
      <c r="L82" s="35"/>
      <c r="M82" s="35"/>
      <c r="N82" s="35"/>
      <c r="O82" s="35"/>
      <c r="P82" s="36"/>
      <c r="Q82" s="35"/>
      <c r="R82" s="35"/>
      <c r="S82" s="35"/>
      <c r="T82" s="35"/>
      <c r="U82" s="35"/>
      <c r="V82" s="35"/>
      <c r="W82" s="35"/>
      <c r="X82" s="35"/>
      <c r="Y82" s="35"/>
      <c r="Z82" s="35"/>
      <c r="AA82" s="35"/>
      <c r="AB82" s="35"/>
      <c r="AC82" s="35"/>
      <c r="AD82" s="35"/>
      <c r="AE82" s="35"/>
    </row>
    <row r="83" spans="1:31" ht="15.75" customHeight="1">
      <c r="A83" s="35"/>
      <c r="B83" s="35"/>
      <c r="C83" s="35"/>
      <c r="D83" s="35"/>
      <c r="E83" s="39"/>
      <c r="F83" s="39"/>
      <c r="G83" s="40"/>
      <c r="H83" s="35"/>
      <c r="I83" s="39"/>
      <c r="J83" s="35"/>
      <c r="K83" s="35"/>
      <c r="L83" s="35"/>
      <c r="M83" s="35"/>
      <c r="N83" s="35"/>
      <c r="O83" s="35"/>
      <c r="P83" s="36"/>
      <c r="Q83" s="35"/>
      <c r="R83" s="35"/>
      <c r="S83" s="35"/>
      <c r="T83" s="35"/>
      <c r="U83" s="35"/>
      <c r="V83" s="35"/>
      <c r="W83" s="35"/>
      <c r="X83" s="35"/>
      <c r="Y83" s="35"/>
      <c r="Z83" s="35"/>
      <c r="AA83" s="35"/>
      <c r="AB83" s="35"/>
      <c r="AC83" s="35"/>
      <c r="AD83" s="35"/>
      <c r="AE83" s="35"/>
    </row>
    <row r="84" spans="1:31" ht="15.75" customHeight="1">
      <c r="A84" s="35"/>
      <c r="B84" s="35"/>
      <c r="C84" s="35"/>
      <c r="D84" s="35"/>
      <c r="E84" s="39"/>
      <c r="F84" s="39"/>
      <c r="G84" s="40"/>
      <c r="H84" s="35"/>
      <c r="I84" s="39"/>
      <c r="J84" s="35"/>
      <c r="K84" s="35"/>
      <c r="L84" s="35"/>
      <c r="M84" s="35"/>
      <c r="N84" s="35"/>
      <c r="O84" s="35"/>
      <c r="P84" s="36"/>
      <c r="Q84" s="35"/>
      <c r="R84" s="35"/>
      <c r="S84" s="35"/>
      <c r="T84" s="35"/>
      <c r="U84" s="35"/>
      <c r="V84" s="35"/>
      <c r="W84" s="35"/>
      <c r="X84" s="35"/>
      <c r="Y84" s="35"/>
      <c r="Z84" s="35"/>
      <c r="AA84" s="35"/>
      <c r="AB84" s="35"/>
      <c r="AC84" s="35"/>
      <c r="AD84" s="35"/>
      <c r="AE84" s="35"/>
    </row>
    <row r="85" spans="1:31" ht="15.75" customHeight="1">
      <c r="A85" s="35"/>
      <c r="B85" s="35"/>
      <c r="C85" s="35"/>
      <c r="D85" s="35"/>
      <c r="E85" s="39"/>
      <c r="F85" s="39"/>
      <c r="G85" s="40"/>
      <c r="H85" s="35"/>
      <c r="I85" s="39"/>
      <c r="J85" s="35"/>
      <c r="K85" s="35"/>
      <c r="L85" s="35"/>
      <c r="M85" s="35"/>
      <c r="N85" s="35"/>
      <c r="O85" s="35"/>
      <c r="P85" s="36"/>
      <c r="Q85" s="35"/>
      <c r="R85" s="35"/>
      <c r="S85" s="35"/>
      <c r="T85" s="35"/>
      <c r="U85" s="35"/>
      <c r="V85" s="35"/>
      <c r="W85" s="35"/>
      <c r="X85" s="35"/>
      <c r="Y85" s="35"/>
      <c r="Z85" s="35"/>
      <c r="AA85" s="35"/>
      <c r="AB85" s="35"/>
      <c r="AC85" s="35"/>
      <c r="AD85" s="35"/>
      <c r="AE85" s="35"/>
    </row>
    <row r="86" spans="1:31" ht="15.75" customHeight="1">
      <c r="A86" s="35"/>
      <c r="B86" s="35"/>
      <c r="C86" s="35"/>
      <c r="D86" s="35"/>
      <c r="E86" s="39"/>
      <c r="F86" s="39"/>
      <c r="G86" s="40"/>
      <c r="H86" s="35"/>
      <c r="I86" s="39"/>
      <c r="J86" s="35"/>
      <c r="K86" s="35"/>
      <c r="L86" s="35"/>
      <c r="M86" s="35"/>
      <c r="N86" s="35"/>
      <c r="O86" s="35"/>
      <c r="P86" s="36"/>
      <c r="Q86" s="35"/>
      <c r="R86" s="35"/>
      <c r="S86" s="35"/>
      <c r="T86" s="35"/>
      <c r="U86" s="35"/>
      <c r="V86" s="35"/>
      <c r="W86" s="35"/>
      <c r="X86" s="35"/>
      <c r="Y86" s="35"/>
      <c r="Z86" s="35"/>
      <c r="AA86" s="35"/>
      <c r="AB86" s="35"/>
      <c r="AC86" s="35"/>
      <c r="AD86" s="35"/>
      <c r="AE86" s="35"/>
    </row>
    <row r="87" spans="1:31" ht="15.75" customHeight="1">
      <c r="A87" s="35"/>
      <c r="B87" s="35"/>
      <c r="C87" s="35"/>
      <c r="D87" s="35"/>
      <c r="E87" s="39"/>
      <c r="F87" s="39"/>
      <c r="G87" s="40"/>
      <c r="H87" s="35"/>
      <c r="I87" s="39"/>
      <c r="J87" s="35"/>
      <c r="K87" s="35"/>
      <c r="L87" s="35"/>
      <c r="M87" s="35"/>
      <c r="N87" s="35"/>
      <c r="O87" s="35"/>
      <c r="P87" s="36"/>
      <c r="Q87" s="35"/>
      <c r="R87" s="35"/>
      <c r="S87" s="35"/>
      <c r="T87" s="35"/>
      <c r="U87" s="35"/>
      <c r="V87" s="35"/>
      <c r="W87" s="35"/>
      <c r="X87" s="35"/>
      <c r="Y87" s="35"/>
      <c r="Z87" s="35"/>
      <c r="AA87" s="35"/>
      <c r="AB87" s="35"/>
      <c r="AC87" s="35"/>
      <c r="AD87" s="35"/>
      <c r="AE87" s="35"/>
    </row>
    <row r="88" spans="1:31" ht="15.75" customHeight="1">
      <c r="A88" s="35"/>
      <c r="B88" s="35"/>
      <c r="C88" s="35"/>
      <c r="D88" s="35"/>
      <c r="E88" s="39"/>
      <c r="F88" s="39"/>
      <c r="G88" s="40"/>
      <c r="H88" s="35"/>
      <c r="I88" s="39"/>
      <c r="J88" s="35"/>
      <c r="K88" s="35"/>
      <c r="L88" s="35"/>
      <c r="M88" s="35"/>
      <c r="N88" s="35"/>
      <c r="O88" s="35"/>
      <c r="P88" s="36"/>
      <c r="Q88" s="35"/>
      <c r="R88" s="35"/>
      <c r="S88" s="35"/>
      <c r="T88" s="35"/>
      <c r="U88" s="35"/>
      <c r="V88" s="35"/>
      <c r="W88" s="35"/>
      <c r="X88" s="35"/>
      <c r="Y88" s="35"/>
      <c r="Z88" s="35"/>
      <c r="AA88" s="35"/>
      <c r="AB88" s="35"/>
      <c r="AC88" s="35"/>
      <c r="AD88" s="35"/>
      <c r="AE88" s="35"/>
    </row>
    <row r="89" spans="1:31" ht="15.75" customHeight="1">
      <c r="A89" s="35"/>
      <c r="B89" s="35"/>
      <c r="C89" s="35"/>
      <c r="D89" s="35"/>
      <c r="E89" s="39"/>
      <c r="F89" s="39"/>
      <c r="G89" s="40"/>
      <c r="H89" s="35"/>
      <c r="I89" s="39"/>
      <c r="J89" s="35"/>
      <c r="K89" s="35"/>
      <c r="L89" s="35"/>
      <c r="M89" s="35"/>
      <c r="N89" s="35"/>
      <c r="O89" s="35"/>
      <c r="P89" s="36"/>
      <c r="Q89" s="35"/>
      <c r="R89" s="35"/>
      <c r="S89" s="35"/>
      <c r="T89" s="35"/>
      <c r="U89" s="35"/>
      <c r="V89" s="35"/>
      <c r="W89" s="35"/>
      <c r="X89" s="35"/>
      <c r="Y89" s="35"/>
      <c r="Z89" s="35"/>
      <c r="AA89" s="35"/>
      <c r="AB89" s="35"/>
      <c r="AC89" s="35"/>
      <c r="AD89" s="35"/>
      <c r="AE89" s="35"/>
    </row>
    <row r="90" spans="1:31" ht="15.75" customHeight="1">
      <c r="A90" s="35"/>
      <c r="B90" s="35"/>
      <c r="C90" s="35"/>
      <c r="D90" s="35"/>
      <c r="E90" s="39"/>
      <c r="F90" s="39"/>
      <c r="G90" s="40"/>
      <c r="H90" s="35"/>
      <c r="I90" s="39"/>
      <c r="J90" s="35"/>
      <c r="K90" s="35"/>
      <c r="L90" s="35"/>
      <c r="M90" s="35"/>
      <c r="N90" s="35"/>
      <c r="O90" s="35"/>
      <c r="P90" s="36"/>
      <c r="Q90" s="35"/>
      <c r="R90" s="35"/>
      <c r="S90" s="35"/>
      <c r="T90" s="35"/>
      <c r="U90" s="35"/>
      <c r="V90" s="35"/>
      <c r="W90" s="35"/>
      <c r="X90" s="35"/>
      <c r="Y90" s="35"/>
      <c r="Z90" s="35"/>
      <c r="AA90" s="35"/>
      <c r="AB90" s="35"/>
      <c r="AC90" s="35"/>
      <c r="AD90" s="35"/>
      <c r="AE90" s="35"/>
    </row>
    <row r="91" spans="1:31" ht="15.75" customHeight="1">
      <c r="A91" s="35"/>
      <c r="B91" s="35"/>
      <c r="C91" s="35"/>
      <c r="D91" s="35"/>
      <c r="E91" s="39"/>
      <c r="F91" s="39"/>
      <c r="G91" s="40"/>
      <c r="H91" s="35"/>
      <c r="I91" s="39"/>
      <c r="J91" s="35"/>
      <c r="K91" s="35"/>
      <c r="L91" s="35"/>
      <c r="M91" s="35"/>
      <c r="N91" s="35"/>
      <c r="O91" s="35"/>
      <c r="P91" s="36"/>
      <c r="Q91" s="35"/>
      <c r="R91" s="35"/>
      <c r="S91" s="35"/>
      <c r="T91" s="35"/>
      <c r="U91" s="35"/>
      <c r="V91" s="35"/>
      <c r="W91" s="35"/>
      <c r="X91" s="35"/>
      <c r="Y91" s="35"/>
      <c r="Z91" s="35"/>
      <c r="AA91" s="35"/>
      <c r="AB91" s="35"/>
      <c r="AC91" s="35"/>
      <c r="AD91" s="35"/>
      <c r="AE91" s="35"/>
    </row>
    <row r="92" spans="1:31" ht="15.75" customHeight="1">
      <c r="A92" s="35"/>
      <c r="B92" s="35"/>
      <c r="C92" s="35"/>
      <c r="D92" s="35"/>
      <c r="E92" s="39"/>
      <c r="F92" s="39"/>
      <c r="G92" s="40"/>
      <c r="H92" s="35"/>
      <c r="I92" s="39"/>
      <c r="J92" s="35"/>
      <c r="K92" s="35"/>
      <c r="L92" s="35"/>
      <c r="M92" s="35"/>
      <c r="N92" s="35"/>
      <c r="O92" s="35"/>
      <c r="P92" s="36"/>
      <c r="Q92" s="35"/>
      <c r="R92" s="35"/>
      <c r="S92" s="35"/>
      <c r="T92" s="35"/>
      <c r="U92" s="35"/>
      <c r="V92" s="35"/>
      <c r="W92" s="35"/>
      <c r="X92" s="35"/>
      <c r="Y92" s="35"/>
      <c r="Z92" s="35"/>
      <c r="AA92" s="35"/>
      <c r="AB92" s="35"/>
      <c r="AC92" s="35"/>
      <c r="AD92" s="35"/>
      <c r="AE92" s="35"/>
    </row>
    <row r="93" spans="1:31" ht="15.75" customHeight="1">
      <c r="A93" s="35"/>
      <c r="B93" s="35"/>
      <c r="C93" s="35"/>
      <c r="D93" s="35"/>
      <c r="E93" s="39"/>
      <c r="F93" s="39"/>
      <c r="G93" s="40"/>
      <c r="H93" s="35"/>
      <c r="I93" s="39"/>
      <c r="J93" s="35"/>
      <c r="K93" s="35"/>
      <c r="L93" s="35"/>
      <c r="M93" s="35"/>
      <c r="N93" s="35"/>
      <c r="O93" s="35"/>
      <c r="P93" s="36"/>
      <c r="Q93" s="35"/>
      <c r="R93" s="35"/>
      <c r="S93" s="35"/>
      <c r="T93" s="35"/>
      <c r="U93" s="35"/>
      <c r="V93" s="35"/>
      <c r="W93" s="35"/>
      <c r="X93" s="35"/>
      <c r="Y93" s="35"/>
      <c r="Z93" s="35"/>
      <c r="AA93" s="35"/>
      <c r="AB93" s="35"/>
      <c r="AC93" s="35"/>
      <c r="AD93" s="35"/>
      <c r="AE93" s="35"/>
    </row>
    <row r="94" spans="1:31" ht="15.75" customHeight="1">
      <c r="A94" s="35"/>
      <c r="B94" s="35"/>
      <c r="C94" s="35"/>
      <c r="D94" s="35"/>
      <c r="E94" s="39"/>
      <c r="F94" s="39"/>
      <c r="G94" s="40"/>
      <c r="H94" s="35"/>
      <c r="I94" s="39"/>
      <c r="J94" s="35"/>
      <c r="K94" s="35"/>
      <c r="L94" s="35"/>
      <c r="M94" s="35"/>
      <c r="N94" s="35"/>
      <c r="O94" s="35"/>
      <c r="P94" s="36"/>
      <c r="Q94" s="35"/>
      <c r="R94" s="35"/>
      <c r="S94" s="35"/>
      <c r="T94" s="35"/>
      <c r="U94" s="35"/>
      <c r="V94" s="35"/>
      <c r="W94" s="35"/>
      <c r="X94" s="35"/>
      <c r="Y94" s="35"/>
      <c r="Z94" s="35"/>
      <c r="AA94" s="35"/>
      <c r="AB94" s="35"/>
      <c r="AC94" s="35"/>
      <c r="AD94" s="35"/>
      <c r="AE94" s="35"/>
    </row>
    <row r="95" spans="1:31" ht="15.75" customHeight="1">
      <c r="A95" s="35"/>
      <c r="B95" s="35"/>
      <c r="C95" s="35"/>
      <c r="D95" s="35"/>
      <c r="E95" s="39"/>
      <c r="F95" s="39"/>
      <c r="G95" s="40"/>
      <c r="H95" s="35"/>
      <c r="I95" s="39"/>
      <c r="J95" s="35"/>
      <c r="K95" s="35"/>
      <c r="L95" s="35"/>
      <c r="M95" s="35"/>
      <c r="N95" s="35"/>
      <c r="O95" s="35"/>
      <c r="P95" s="36"/>
      <c r="Q95" s="35"/>
      <c r="R95" s="35"/>
      <c r="S95" s="35"/>
      <c r="T95" s="35"/>
      <c r="U95" s="35"/>
      <c r="V95" s="35"/>
      <c r="W95" s="35"/>
      <c r="X95" s="35"/>
      <c r="Y95" s="35"/>
      <c r="Z95" s="35"/>
      <c r="AA95" s="35"/>
      <c r="AB95" s="35"/>
      <c r="AC95" s="35"/>
      <c r="AD95" s="35"/>
      <c r="AE95" s="35"/>
    </row>
    <row r="96" spans="1:31" ht="15.75" customHeight="1">
      <c r="A96" s="35"/>
      <c r="B96" s="35"/>
      <c r="C96" s="35"/>
      <c r="D96" s="35"/>
      <c r="E96" s="39"/>
      <c r="F96" s="39"/>
      <c r="G96" s="40"/>
      <c r="H96" s="35"/>
      <c r="I96" s="39"/>
      <c r="J96" s="35"/>
      <c r="K96" s="35"/>
      <c r="L96" s="35"/>
      <c r="M96" s="35"/>
      <c r="N96" s="35"/>
      <c r="O96" s="35"/>
      <c r="P96" s="36"/>
      <c r="Q96" s="35"/>
      <c r="R96" s="35"/>
      <c r="S96" s="35"/>
      <c r="T96" s="35"/>
      <c r="U96" s="35"/>
      <c r="V96" s="35"/>
      <c r="W96" s="35"/>
      <c r="X96" s="35"/>
      <c r="Y96" s="35"/>
      <c r="Z96" s="35"/>
      <c r="AA96" s="35"/>
      <c r="AB96" s="35"/>
      <c r="AC96" s="35"/>
      <c r="AD96" s="35"/>
      <c r="AE96" s="35"/>
    </row>
    <row r="97" spans="1:31" ht="15.75" customHeight="1">
      <c r="A97" s="35"/>
      <c r="B97" s="35"/>
      <c r="C97" s="35"/>
      <c r="D97" s="35"/>
      <c r="E97" s="39"/>
      <c r="F97" s="39"/>
      <c r="G97" s="40"/>
      <c r="H97" s="35"/>
      <c r="I97" s="39"/>
      <c r="J97" s="35"/>
      <c r="K97" s="35"/>
      <c r="L97" s="35"/>
      <c r="M97" s="35"/>
      <c r="N97" s="35"/>
      <c r="O97" s="35"/>
      <c r="P97" s="36"/>
      <c r="Q97" s="35"/>
      <c r="R97" s="35"/>
      <c r="S97" s="35"/>
      <c r="T97" s="35"/>
      <c r="U97" s="35"/>
      <c r="V97" s="35"/>
      <c r="W97" s="35"/>
      <c r="X97" s="35"/>
      <c r="Y97" s="35"/>
      <c r="Z97" s="35"/>
      <c r="AA97" s="35"/>
      <c r="AB97" s="35"/>
      <c r="AC97" s="35"/>
      <c r="AD97" s="35"/>
      <c r="AE97" s="35"/>
    </row>
    <row r="98" spans="1:31" ht="15.75" customHeight="1">
      <c r="A98" s="35"/>
      <c r="B98" s="35"/>
      <c r="C98" s="35"/>
      <c r="D98" s="35"/>
      <c r="E98" s="39"/>
      <c r="F98" s="39"/>
      <c r="G98" s="40"/>
      <c r="H98" s="35"/>
      <c r="I98" s="39"/>
      <c r="J98" s="35"/>
      <c r="K98" s="35"/>
      <c r="L98" s="35"/>
      <c r="M98" s="35"/>
      <c r="N98" s="35"/>
      <c r="O98" s="35"/>
      <c r="P98" s="36"/>
      <c r="Q98" s="35"/>
      <c r="R98" s="35"/>
      <c r="S98" s="35"/>
      <c r="T98" s="35"/>
      <c r="U98" s="35"/>
      <c r="V98" s="35"/>
      <c r="W98" s="35"/>
      <c r="X98" s="35"/>
      <c r="Y98" s="35"/>
      <c r="Z98" s="35"/>
      <c r="AA98" s="35"/>
      <c r="AB98" s="35"/>
      <c r="AC98" s="35"/>
      <c r="AD98" s="35"/>
      <c r="AE98" s="35"/>
    </row>
    <row r="99" spans="1:31" ht="15.75" customHeight="1">
      <c r="A99" s="35"/>
      <c r="B99" s="35"/>
      <c r="C99" s="35"/>
      <c r="D99" s="35"/>
      <c r="E99" s="39"/>
      <c r="F99" s="39"/>
      <c r="G99" s="40"/>
      <c r="H99" s="35"/>
      <c r="I99" s="39"/>
      <c r="J99" s="35"/>
      <c r="K99" s="35"/>
      <c r="L99" s="35"/>
      <c r="M99" s="35"/>
      <c r="N99" s="35"/>
      <c r="O99" s="35"/>
      <c r="P99" s="36"/>
      <c r="Q99" s="35"/>
      <c r="R99" s="35"/>
      <c r="S99" s="35"/>
      <c r="T99" s="35"/>
      <c r="U99" s="35"/>
      <c r="V99" s="35"/>
      <c r="W99" s="35"/>
      <c r="X99" s="35"/>
      <c r="Y99" s="35"/>
      <c r="Z99" s="35"/>
      <c r="AA99" s="35"/>
      <c r="AB99" s="35"/>
      <c r="AC99" s="35"/>
      <c r="AD99" s="35"/>
      <c r="AE99" s="35"/>
    </row>
    <row r="100" spans="1:31" ht="15.75" customHeight="1">
      <c r="A100" s="35"/>
      <c r="B100" s="35"/>
      <c r="C100" s="35"/>
      <c r="D100" s="35"/>
      <c r="E100" s="39"/>
      <c r="F100" s="39"/>
      <c r="G100" s="40"/>
      <c r="H100" s="35"/>
      <c r="I100" s="39"/>
      <c r="J100" s="35"/>
      <c r="K100" s="35"/>
      <c r="L100" s="35"/>
      <c r="M100" s="35"/>
      <c r="N100" s="35"/>
      <c r="O100" s="35"/>
      <c r="P100" s="36"/>
      <c r="Q100" s="35"/>
      <c r="R100" s="35"/>
      <c r="S100" s="35"/>
      <c r="T100" s="35"/>
      <c r="U100" s="35"/>
      <c r="V100" s="35"/>
      <c r="W100" s="35"/>
      <c r="X100" s="35"/>
      <c r="Y100" s="35"/>
      <c r="Z100" s="35"/>
      <c r="AA100" s="35"/>
      <c r="AB100" s="35"/>
      <c r="AC100" s="35"/>
      <c r="AD100" s="35"/>
      <c r="AE100" s="35"/>
    </row>
    <row r="101" spans="1:31" ht="15.75" customHeight="1">
      <c r="A101" s="35"/>
      <c r="B101" s="35"/>
      <c r="C101" s="35"/>
      <c r="D101" s="35"/>
      <c r="E101" s="39"/>
      <c r="F101" s="39"/>
      <c r="G101" s="40"/>
      <c r="H101" s="35"/>
      <c r="I101" s="39"/>
      <c r="J101" s="35"/>
      <c r="K101" s="35"/>
      <c r="L101" s="35"/>
      <c r="M101" s="35"/>
      <c r="N101" s="35"/>
      <c r="O101" s="35"/>
      <c r="P101" s="36"/>
      <c r="Q101" s="35"/>
      <c r="R101" s="35"/>
      <c r="S101" s="35"/>
      <c r="T101" s="35"/>
      <c r="U101" s="35"/>
      <c r="V101" s="35"/>
      <c r="W101" s="35"/>
      <c r="X101" s="35"/>
      <c r="Y101" s="35"/>
      <c r="Z101" s="35"/>
      <c r="AA101" s="35"/>
      <c r="AB101" s="35"/>
      <c r="AC101" s="35"/>
      <c r="AD101" s="35"/>
      <c r="AE101" s="35"/>
    </row>
    <row r="102" spans="1:31" ht="15.75" customHeight="1">
      <c r="A102" s="35"/>
      <c r="B102" s="35"/>
      <c r="C102" s="35"/>
      <c r="D102" s="35"/>
      <c r="E102" s="39"/>
      <c r="F102" s="39"/>
      <c r="G102" s="40"/>
      <c r="H102" s="35"/>
      <c r="I102" s="39"/>
      <c r="J102" s="35"/>
      <c r="K102" s="35"/>
      <c r="L102" s="35"/>
      <c r="M102" s="35"/>
      <c r="N102" s="35"/>
      <c r="O102" s="35"/>
      <c r="P102" s="36"/>
      <c r="Q102" s="35"/>
      <c r="R102" s="35"/>
      <c r="S102" s="35"/>
      <c r="T102" s="35"/>
      <c r="U102" s="35"/>
      <c r="V102" s="35"/>
      <c r="W102" s="35"/>
      <c r="X102" s="35"/>
      <c r="Y102" s="35"/>
      <c r="Z102" s="35"/>
      <c r="AA102" s="35"/>
      <c r="AB102" s="35"/>
      <c r="AC102" s="35"/>
      <c r="AD102" s="35"/>
      <c r="AE102" s="35"/>
    </row>
    <row r="103" spans="1:31" ht="15.75" customHeight="1">
      <c r="A103" s="35"/>
      <c r="B103" s="35"/>
      <c r="C103" s="35"/>
      <c r="D103" s="35"/>
      <c r="E103" s="39"/>
      <c r="F103" s="39"/>
      <c r="G103" s="40"/>
      <c r="H103" s="35"/>
      <c r="I103" s="39"/>
      <c r="J103" s="35"/>
      <c r="K103" s="35"/>
      <c r="L103" s="35"/>
      <c r="M103" s="35"/>
      <c r="N103" s="35"/>
      <c r="O103" s="35"/>
      <c r="P103" s="36"/>
      <c r="Q103" s="35"/>
      <c r="R103" s="35"/>
      <c r="S103" s="35"/>
      <c r="T103" s="35"/>
      <c r="U103" s="35"/>
      <c r="V103" s="35"/>
      <c r="W103" s="35"/>
      <c r="X103" s="35"/>
      <c r="Y103" s="35"/>
      <c r="Z103" s="35"/>
      <c r="AA103" s="35"/>
      <c r="AB103" s="35"/>
      <c r="AC103" s="35"/>
      <c r="AD103" s="35"/>
      <c r="AE103" s="35"/>
    </row>
    <row r="104" spans="1:31" ht="15.75" customHeight="1">
      <c r="A104" s="35"/>
      <c r="B104" s="35"/>
      <c r="C104" s="35"/>
      <c r="D104" s="35"/>
      <c r="E104" s="39"/>
      <c r="F104" s="39"/>
      <c r="G104" s="40"/>
      <c r="H104" s="35"/>
      <c r="I104" s="39"/>
      <c r="J104" s="35"/>
      <c r="K104" s="35"/>
      <c r="L104" s="35"/>
      <c r="M104" s="35"/>
      <c r="N104" s="35"/>
      <c r="O104" s="35"/>
      <c r="P104" s="36"/>
      <c r="Q104" s="35"/>
      <c r="R104" s="35"/>
      <c r="S104" s="35"/>
      <c r="T104" s="35"/>
      <c r="U104" s="35"/>
      <c r="V104" s="35"/>
      <c r="W104" s="35"/>
      <c r="X104" s="35"/>
      <c r="Y104" s="35"/>
      <c r="Z104" s="35"/>
      <c r="AA104" s="35"/>
      <c r="AB104" s="35"/>
      <c r="AC104" s="35"/>
      <c r="AD104" s="35"/>
      <c r="AE104" s="35"/>
    </row>
    <row r="105" spans="1:31" ht="15.75" customHeight="1">
      <c r="A105" s="35"/>
      <c r="B105" s="35"/>
      <c r="C105" s="35"/>
      <c r="D105" s="35"/>
      <c r="E105" s="39"/>
      <c r="F105" s="39"/>
      <c r="G105" s="40"/>
      <c r="H105" s="35"/>
      <c r="I105" s="39"/>
      <c r="J105" s="35"/>
      <c r="K105" s="35"/>
      <c r="L105" s="35"/>
      <c r="M105" s="35"/>
      <c r="N105" s="35"/>
      <c r="O105" s="35"/>
      <c r="P105" s="36"/>
      <c r="Q105" s="35"/>
      <c r="R105" s="35"/>
      <c r="S105" s="35"/>
      <c r="T105" s="35"/>
      <c r="U105" s="35"/>
      <c r="V105" s="35"/>
      <c r="W105" s="35"/>
      <c r="X105" s="35"/>
      <c r="Y105" s="35"/>
      <c r="Z105" s="35"/>
      <c r="AA105" s="35"/>
      <c r="AB105" s="35"/>
      <c r="AC105" s="35"/>
      <c r="AD105" s="35"/>
      <c r="AE105" s="35"/>
    </row>
    <row r="106" spans="1:31" ht="15.75" customHeight="1">
      <c r="A106" s="35"/>
      <c r="B106" s="35"/>
      <c r="C106" s="35"/>
      <c r="D106" s="35"/>
      <c r="E106" s="39"/>
      <c r="F106" s="39"/>
      <c r="G106" s="40"/>
      <c r="H106" s="35"/>
      <c r="I106" s="39"/>
      <c r="J106" s="35"/>
      <c r="K106" s="35"/>
      <c r="L106" s="35"/>
      <c r="M106" s="35"/>
      <c r="N106" s="35"/>
      <c r="O106" s="35"/>
      <c r="P106" s="36"/>
      <c r="Q106" s="35"/>
      <c r="R106" s="35"/>
      <c r="S106" s="35"/>
      <c r="T106" s="35"/>
      <c r="U106" s="35"/>
      <c r="V106" s="35"/>
      <c r="W106" s="35"/>
      <c r="X106" s="35"/>
      <c r="Y106" s="35"/>
      <c r="Z106" s="35"/>
      <c r="AA106" s="35"/>
      <c r="AB106" s="35"/>
      <c r="AC106" s="35"/>
      <c r="AD106" s="35"/>
      <c r="AE106" s="35"/>
    </row>
    <row r="107" spans="1:31" ht="15.75" customHeight="1">
      <c r="A107" s="35"/>
      <c r="B107" s="35"/>
      <c r="C107" s="35"/>
      <c r="D107" s="35"/>
      <c r="E107" s="39"/>
      <c r="F107" s="39"/>
      <c r="G107" s="40"/>
      <c r="H107" s="35"/>
      <c r="I107" s="39"/>
      <c r="J107" s="35"/>
      <c r="K107" s="35"/>
      <c r="L107" s="35"/>
      <c r="M107" s="35"/>
      <c r="N107" s="35"/>
      <c r="O107" s="35"/>
      <c r="P107" s="36"/>
      <c r="Q107" s="35"/>
      <c r="R107" s="35"/>
      <c r="S107" s="35"/>
      <c r="T107" s="35"/>
      <c r="U107" s="35"/>
      <c r="V107" s="35"/>
      <c r="W107" s="35"/>
      <c r="X107" s="35"/>
      <c r="Y107" s="35"/>
      <c r="Z107" s="35"/>
      <c r="AA107" s="35"/>
      <c r="AB107" s="35"/>
      <c r="AC107" s="35"/>
      <c r="AD107" s="35"/>
      <c r="AE107" s="35"/>
    </row>
    <row r="108" spans="1:31" ht="15.75" customHeight="1">
      <c r="A108" s="35"/>
      <c r="B108" s="35"/>
      <c r="C108" s="35"/>
      <c r="D108" s="35"/>
      <c r="E108" s="39"/>
      <c r="F108" s="39"/>
      <c r="G108" s="40"/>
      <c r="H108" s="35"/>
      <c r="I108" s="39"/>
      <c r="J108" s="35"/>
      <c r="K108" s="35"/>
      <c r="L108" s="35"/>
      <c r="M108" s="35"/>
      <c r="N108" s="35"/>
      <c r="O108" s="35"/>
      <c r="P108" s="36"/>
      <c r="Q108" s="35"/>
      <c r="R108" s="35"/>
      <c r="S108" s="35"/>
      <c r="T108" s="35"/>
      <c r="U108" s="35"/>
      <c r="V108" s="35"/>
      <c r="W108" s="35"/>
      <c r="X108" s="35"/>
      <c r="Y108" s="35"/>
      <c r="Z108" s="35"/>
      <c r="AA108" s="35"/>
      <c r="AB108" s="35"/>
      <c r="AC108" s="35"/>
      <c r="AD108" s="35"/>
      <c r="AE108" s="35"/>
    </row>
    <row r="109" spans="1:31" ht="15.75" customHeight="1">
      <c r="A109" s="35"/>
      <c r="B109" s="35"/>
      <c r="C109" s="35"/>
      <c r="D109" s="35"/>
      <c r="E109" s="39"/>
      <c r="F109" s="39"/>
      <c r="G109" s="40"/>
      <c r="H109" s="35"/>
      <c r="I109" s="39"/>
      <c r="J109" s="35"/>
      <c r="K109" s="35"/>
      <c r="L109" s="35"/>
      <c r="M109" s="35"/>
      <c r="N109" s="35"/>
      <c r="O109" s="35"/>
      <c r="P109" s="36"/>
      <c r="Q109" s="35"/>
      <c r="R109" s="35"/>
      <c r="S109" s="35"/>
      <c r="T109" s="35"/>
      <c r="U109" s="35"/>
      <c r="V109" s="35"/>
      <c r="W109" s="35"/>
      <c r="X109" s="35"/>
      <c r="Y109" s="35"/>
      <c r="Z109" s="35"/>
      <c r="AA109" s="35"/>
      <c r="AB109" s="35"/>
      <c r="AC109" s="35"/>
      <c r="AD109" s="35"/>
      <c r="AE109" s="35"/>
    </row>
    <row r="110" spans="1:31" ht="15.75" customHeight="1">
      <c r="A110" s="35"/>
      <c r="B110" s="35"/>
      <c r="C110" s="35"/>
      <c r="D110" s="35"/>
      <c r="E110" s="39"/>
      <c r="F110" s="39"/>
      <c r="G110" s="40"/>
      <c r="H110" s="35"/>
      <c r="I110" s="39"/>
      <c r="J110" s="35"/>
      <c r="K110" s="35"/>
      <c r="L110" s="35"/>
      <c r="M110" s="35"/>
      <c r="N110" s="35"/>
      <c r="O110" s="35"/>
      <c r="P110" s="36"/>
      <c r="Q110" s="35"/>
      <c r="R110" s="35"/>
      <c r="S110" s="35"/>
      <c r="T110" s="35"/>
      <c r="U110" s="35"/>
      <c r="V110" s="35"/>
      <c r="W110" s="35"/>
      <c r="X110" s="35"/>
      <c r="Y110" s="35"/>
      <c r="Z110" s="35"/>
      <c r="AA110" s="35"/>
      <c r="AB110" s="35"/>
      <c r="AC110" s="35"/>
      <c r="AD110" s="35"/>
      <c r="AE110" s="35"/>
    </row>
    <row r="111" spans="1:31" ht="15.75" customHeight="1">
      <c r="A111" s="35"/>
      <c r="B111" s="35"/>
      <c r="C111" s="35"/>
      <c r="D111" s="35"/>
      <c r="E111" s="39"/>
      <c r="F111" s="39"/>
      <c r="G111" s="40"/>
      <c r="H111" s="35"/>
      <c r="I111" s="39"/>
      <c r="J111" s="35"/>
      <c r="K111" s="35"/>
      <c r="L111" s="35"/>
      <c r="M111" s="35"/>
      <c r="N111" s="35"/>
      <c r="O111" s="35"/>
      <c r="P111" s="36"/>
      <c r="Q111" s="35"/>
      <c r="R111" s="35"/>
      <c r="S111" s="35"/>
      <c r="T111" s="35"/>
      <c r="U111" s="35"/>
      <c r="V111" s="35"/>
      <c r="W111" s="35"/>
      <c r="X111" s="35"/>
      <c r="Y111" s="35"/>
      <c r="Z111" s="35"/>
      <c r="AA111" s="35"/>
      <c r="AB111" s="35"/>
      <c r="AC111" s="35"/>
      <c r="AD111" s="35"/>
      <c r="AE111" s="35"/>
    </row>
    <row r="112" spans="1:31" ht="15.75" customHeight="1">
      <c r="A112" s="35"/>
      <c r="B112" s="35"/>
      <c r="C112" s="35"/>
      <c r="D112" s="35"/>
      <c r="E112" s="39"/>
      <c r="F112" s="39"/>
      <c r="G112" s="40"/>
      <c r="H112" s="35"/>
      <c r="I112" s="39"/>
      <c r="J112" s="35"/>
      <c r="K112" s="35"/>
      <c r="L112" s="35"/>
      <c r="M112" s="35"/>
      <c r="N112" s="35"/>
      <c r="O112" s="35"/>
      <c r="P112" s="36"/>
      <c r="Q112" s="35"/>
      <c r="R112" s="35"/>
      <c r="S112" s="35"/>
      <c r="T112" s="35"/>
      <c r="U112" s="35"/>
      <c r="V112" s="35"/>
      <c r="W112" s="35"/>
      <c r="X112" s="35"/>
      <c r="Y112" s="35"/>
      <c r="Z112" s="35"/>
      <c r="AA112" s="35"/>
      <c r="AB112" s="35"/>
      <c r="AC112" s="35"/>
      <c r="AD112" s="35"/>
      <c r="AE112" s="35"/>
    </row>
    <row r="113" spans="1:31" ht="15.75" customHeight="1">
      <c r="A113" s="35"/>
      <c r="B113" s="35"/>
      <c r="C113" s="35"/>
      <c r="D113" s="35"/>
      <c r="E113" s="39"/>
      <c r="F113" s="39"/>
      <c r="G113" s="40"/>
      <c r="H113" s="35"/>
      <c r="I113" s="39"/>
      <c r="J113" s="35"/>
      <c r="K113" s="35"/>
      <c r="L113" s="35"/>
      <c r="M113" s="35"/>
      <c r="N113" s="35"/>
      <c r="O113" s="35"/>
      <c r="P113" s="36"/>
      <c r="Q113" s="35"/>
      <c r="R113" s="35"/>
      <c r="S113" s="35"/>
      <c r="T113" s="35"/>
      <c r="U113" s="35"/>
      <c r="V113" s="35"/>
      <c r="W113" s="35"/>
      <c r="X113" s="35"/>
      <c r="Y113" s="35"/>
      <c r="Z113" s="35"/>
      <c r="AA113" s="35"/>
      <c r="AB113" s="35"/>
      <c r="AC113" s="35"/>
      <c r="AD113" s="35"/>
      <c r="AE113" s="35"/>
    </row>
    <row r="114" spans="1:31" ht="15.75" customHeight="1">
      <c r="A114" s="35"/>
      <c r="B114" s="35"/>
      <c r="C114" s="35"/>
      <c r="D114" s="35"/>
      <c r="E114" s="39"/>
      <c r="F114" s="39"/>
      <c r="G114" s="40"/>
      <c r="H114" s="35"/>
      <c r="I114" s="39"/>
      <c r="J114" s="35"/>
      <c r="K114" s="35"/>
      <c r="L114" s="35"/>
      <c r="M114" s="35"/>
      <c r="N114" s="35"/>
      <c r="O114" s="35"/>
      <c r="P114" s="36"/>
      <c r="Q114" s="35"/>
      <c r="R114" s="35"/>
      <c r="S114" s="35"/>
      <c r="T114" s="35"/>
      <c r="U114" s="35"/>
      <c r="V114" s="35"/>
      <c r="W114" s="35"/>
      <c r="X114" s="35"/>
      <c r="Y114" s="35"/>
      <c r="Z114" s="35"/>
      <c r="AA114" s="35"/>
      <c r="AB114" s="35"/>
      <c r="AC114" s="35"/>
      <c r="AD114" s="35"/>
      <c r="AE114" s="35"/>
    </row>
    <row r="115" spans="1:31" ht="15.75" customHeight="1">
      <c r="A115" s="35"/>
      <c r="B115" s="35"/>
      <c r="C115" s="35"/>
      <c r="D115" s="35"/>
      <c r="E115" s="39"/>
      <c r="F115" s="39"/>
      <c r="G115" s="40"/>
      <c r="H115" s="35"/>
      <c r="I115" s="39"/>
      <c r="J115" s="35"/>
      <c r="K115" s="35"/>
      <c r="L115" s="35"/>
      <c r="M115" s="35"/>
      <c r="N115" s="35"/>
      <c r="O115" s="35"/>
      <c r="P115" s="36"/>
      <c r="Q115" s="35"/>
      <c r="R115" s="35"/>
      <c r="S115" s="35"/>
      <c r="T115" s="35"/>
      <c r="U115" s="35"/>
      <c r="V115" s="35"/>
      <c r="W115" s="35"/>
      <c r="X115" s="35"/>
      <c r="Y115" s="35"/>
      <c r="Z115" s="35"/>
      <c r="AA115" s="35"/>
      <c r="AB115" s="35"/>
      <c r="AC115" s="35"/>
      <c r="AD115" s="35"/>
      <c r="AE115" s="35"/>
    </row>
    <row r="116" spans="1:31" ht="15.75" customHeight="1">
      <c r="A116" s="35"/>
      <c r="B116" s="35"/>
      <c r="C116" s="35"/>
      <c r="D116" s="35"/>
      <c r="E116" s="39"/>
      <c r="F116" s="39"/>
      <c r="G116" s="40"/>
      <c r="H116" s="35"/>
      <c r="I116" s="39"/>
      <c r="J116" s="35"/>
      <c r="K116" s="35"/>
      <c r="L116" s="35"/>
      <c r="M116" s="35"/>
      <c r="N116" s="35"/>
      <c r="O116" s="35"/>
      <c r="P116" s="36"/>
      <c r="Q116" s="35"/>
      <c r="R116" s="35"/>
      <c r="S116" s="35"/>
      <c r="T116" s="35"/>
      <c r="U116" s="35"/>
      <c r="V116" s="35"/>
      <c r="W116" s="35"/>
      <c r="X116" s="35"/>
      <c r="Y116" s="35"/>
      <c r="Z116" s="35"/>
      <c r="AA116" s="35"/>
      <c r="AB116" s="35"/>
      <c r="AC116" s="35"/>
      <c r="AD116" s="35"/>
      <c r="AE116" s="35"/>
    </row>
    <row r="117" spans="1:31" ht="15.75" customHeight="1">
      <c r="A117" s="35"/>
      <c r="B117" s="35"/>
      <c r="C117" s="35"/>
      <c r="D117" s="35"/>
      <c r="E117" s="39"/>
      <c r="F117" s="39"/>
      <c r="G117" s="40"/>
      <c r="H117" s="35"/>
      <c r="I117" s="39"/>
      <c r="J117" s="35"/>
      <c r="K117" s="35"/>
      <c r="L117" s="35"/>
      <c r="M117" s="35"/>
      <c r="N117" s="35"/>
      <c r="O117" s="35"/>
      <c r="P117" s="36"/>
      <c r="Q117" s="35"/>
      <c r="R117" s="35"/>
      <c r="S117" s="35"/>
      <c r="T117" s="35"/>
      <c r="U117" s="35"/>
      <c r="V117" s="35"/>
      <c r="W117" s="35"/>
      <c r="X117" s="35"/>
      <c r="Y117" s="35"/>
      <c r="Z117" s="35"/>
      <c r="AA117" s="35"/>
      <c r="AB117" s="35"/>
      <c r="AC117" s="35"/>
      <c r="AD117" s="35"/>
      <c r="AE117" s="35"/>
    </row>
    <row r="118" spans="1:31" ht="15.75" customHeight="1">
      <c r="A118" s="35"/>
      <c r="B118" s="35"/>
      <c r="C118" s="35"/>
      <c r="D118" s="35"/>
      <c r="E118" s="39"/>
      <c r="F118" s="39"/>
      <c r="G118" s="40"/>
      <c r="H118" s="35"/>
      <c r="I118" s="39"/>
      <c r="J118" s="35"/>
      <c r="K118" s="35"/>
      <c r="L118" s="35"/>
      <c r="M118" s="35"/>
      <c r="N118" s="35"/>
      <c r="O118" s="35"/>
      <c r="P118" s="36"/>
      <c r="Q118" s="35"/>
      <c r="R118" s="35"/>
      <c r="S118" s="35"/>
      <c r="T118" s="35"/>
      <c r="U118" s="35"/>
      <c r="V118" s="35"/>
      <c r="W118" s="35"/>
      <c r="X118" s="35"/>
      <c r="Y118" s="35"/>
      <c r="Z118" s="35"/>
      <c r="AA118" s="35"/>
      <c r="AB118" s="35"/>
      <c r="AC118" s="35"/>
      <c r="AD118" s="35"/>
      <c r="AE118" s="35"/>
    </row>
    <row r="119" spans="1:31" ht="15.75" customHeight="1">
      <c r="A119" s="35"/>
      <c r="B119" s="35"/>
      <c r="C119" s="35"/>
      <c r="D119" s="35"/>
      <c r="E119" s="39"/>
      <c r="F119" s="39"/>
      <c r="G119" s="40"/>
      <c r="H119" s="35"/>
      <c r="I119" s="39"/>
      <c r="J119" s="35"/>
      <c r="K119" s="35"/>
      <c r="L119" s="35"/>
      <c r="M119" s="35"/>
      <c r="N119" s="35"/>
      <c r="O119" s="35"/>
      <c r="P119" s="36"/>
      <c r="Q119" s="35"/>
      <c r="R119" s="35"/>
      <c r="S119" s="35"/>
      <c r="T119" s="35"/>
      <c r="U119" s="35"/>
      <c r="V119" s="35"/>
      <c r="W119" s="35"/>
      <c r="X119" s="35"/>
      <c r="Y119" s="35"/>
      <c r="Z119" s="35"/>
      <c r="AA119" s="35"/>
      <c r="AB119" s="35"/>
      <c r="AC119" s="35"/>
      <c r="AD119" s="35"/>
      <c r="AE119" s="35"/>
    </row>
    <row r="120" spans="1:31" ht="15.75" customHeight="1">
      <c r="A120" s="35"/>
      <c r="B120" s="35"/>
      <c r="C120" s="35"/>
      <c r="D120" s="35"/>
      <c r="E120" s="39"/>
      <c r="F120" s="39"/>
      <c r="G120" s="40"/>
      <c r="H120" s="35"/>
      <c r="I120" s="39"/>
      <c r="J120" s="35"/>
      <c r="K120" s="35"/>
      <c r="L120" s="35"/>
      <c r="M120" s="35"/>
      <c r="N120" s="35"/>
      <c r="O120" s="35"/>
      <c r="P120" s="36"/>
      <c r="Q120" s="35"/>
      <c r="R120" s="35"/>
      <c r="S120" s="35"/>
      <c r="T120" s="35"/>
      <c r="U120" s="35"/>
      <c r="V120" s="35"/>
      <c r="W120" s="35"/>
      <c r="X120" s="35"/>
      <c r="Y120" s="35"/>
      <c r="Z120" s="35"/>
      <c r="AA120" s="35"/>
      <c r="AB120" s="35"/>
      <c r="AC120" s="35"/>
      <c r="AD120" s="35"/>
      <c r="AE120" s="35"/>
    </row>
    <row r="121" spans="1:31" ht="15.75" customHeight="1">
      <c r="A121" s="35"/>
      <c r="B121" s="35"/>
      <c r="C121" s="35"/>
      <c r="D121" s="35"/>
      <c r="E121" s="39"/>
      <c r="F121" s="39"/>
      <c r="G121" s="40"/>
      <c r="H121" s="35"/>
      <c r="I121" s="39"/>
      <c r="J121" s="35"/>
      <c r="K121" s="35"/>
      <c r="L121" s="35"/>
      <c r="M121" s="35"/>
      <c r="N121" s="35"/>
      <c r="O121" s="35"/>
      <c r="P121" s="36"/>
      <c r="Q121" s="35"/>
      <c r="R121" s="35"/>
      <c r="S121" s="35"/>
      <c r="T121" s="35"/>
      <c r="U121" s="35"/>
      <c r="V121" s="35"/>
      <c r="W121" s="35"/>
      <c r="X121" s="35"/>
      <c r="Y121" s="35"/>
      <c r="Z121" s="35"/>
      <c r="AA121" s="35"/>
      <c r="AB121" s="35"/>
      <c r="AC121" s="35"/>
      <c r="AD121" s="35"/>
      <c r="AE121" s="35"/>
    </row>
    <row r="122" spans="1:31" ht="15.75" customHeight="1">
      <c r="A122" s="35"/>
      <c r="B122" s="35"/>
      <c r="C122" s="35"/>
      <c r="D122" s="35"/>
      <c r="E122" s="39"/>
      <c r="F122" s="39"/>
      <c r="G122" s="40"/>
      <c r="H122" s="35"/>
      <c r="I122" s="39"/>
      <c r="J122" s="35"/>
      <c r="K122" s="35"/>
      <c r="L122" s="35"/>
      <c r="M122" s="35"/>
      <c r="N122" s="35"/>
      <c r="O122" s="35"/>
      <c r="P122" s="36"/>
      <c r="Q122" s="35"/>
      <c r="R122" s="35"/>
      <c r="S122" s="35"/>
      <c r="T122" s="35"/>
      <c r="U122" s="35"/>
      <c r="V122" s="35"/>
      <c r="W122" s="35"/>
      <c r="X122" s="35"/>
      <c r="Y122" s="35"/>
      <c r="Z122" s="35"/>
      <c r="AA122" s="35"/>
      <c r="AB122" s="35"/>
      <c r="AC122" s="35"/>
      <c r="AD122" s="35"/>
      <c r="AE122" s="35"/>
    </row>
    <row r="123" spans="1:31" ht="15.75" customHeight="1">
      <c r="A123" s="35"/>
      <c r="B123" s="35"/>
      <c r="C123" s="35"/>
      <c r="D123" s="35"/>
      <c r="E123" s="39"/>
      <c r="F123" s="39"/>
      <c r="G123" s="40"/>
      <c r="H123" s="35"/>
      <c r="I123" s="39"/>
      <c r="J123" s="35"/>
      <c r="K123" s="35"/>
      <c r="L123" s="35"/>
      <c r="M123" s="35"/>
      <c r="N123" s="35"/>
      <c r="O123" s="35"/>
      <c r="P123" s="36"/>
      <c r="Q123" s="35"/>
      <c r="R123" s="35"/>
      <c r="S123" s="35"/>
      <c r="T123" s="35"/>
      <c r="U123" s="35"/>
      <c r="V123" s="35"/>
      <c r="W123" s="35"/>
      <c r="X123" s="35"/>
      <c r="Y123" s="35"/>
      <c r="Z123" s="35"/>
      <c r="AA123" s="35"/>
      <c r="AB123" s="35"/>
      <c r="AC123" s="35"/>
      <c r="AD123" s="35"/>
      <c r="AE123" s="35"/>
    </row>
    <row r="124" spans="1:31" ht="15.75" customHeight="1">
      <c r="A124" s="35"/>
      <c r="B124" s="35"/>
      <c r="C124" s="35"/>
      <c r="D124" s="35"/>
      <c r="E124" s="39"/>
      <c r="F124" s="39"/>
      <c r="G124" s="40"/>
      <c r="H124" s="35"/>
      <c r="I124" s="39"/>
      <c r="J124" s="35"/>
      <c r="K124" s="35"/>
      <c r="L124" s="35"/>
      <c r="M124" s="35"/>
      <c r="N124" s="35"/>
      <c r="O124" s="35"/>
      <c r="P124" s="36"/>
      <c r="Q124" s="35"/>
      <c r="R124" s="35"/>
      <c r="S124" s="35"/>
      <c r="T124" s="35"/>
      <c r="U124" s="35"/>
      <c r="V124" s="35"/>
      <c r="W124" s="35"/>
      <c r="X124" s="35"/>
      <c r="Y124" s="35"/>
      <c r="Z124" s="35"/>
      <c r="AA124" s="35"/>
      <c r="AB124" s="35"/>
      <c r="AC124" s="35"/>
      <c r="AD124" s="35"/>
      <c r="AE124" s="35"/>
    </row>
    <row r="125" spans="1:31" ht="15.75" customHeight="1">
      <c r="A125" s="35"/>
      <c r="B125" s="35"/>
      <c r="C125" s="35"/>
      <c r="D125" s="35"/>
      <c r="E125" s="39"/>
      <c r="F125" s="39"/>
      <c r="G125" s="40"/>
      <c r="H125" s="35"/>
      <c r="I125" s="39"/>
      <c r="J125" s="35"/>
      <c r="K125" s="35"/>
      <c r="L125" s="35"/>
      <c r="M125" s="35"/>
      <c r="N125" s="35"/>
      <c r="O125" s="35"/>
      <c r="P125" s="36"/>
      <c r="Q125" s="35"/>
      <c r="R125" s="35"/>
      <c r="S125" s="35"/>
      <c r="T125" s="35"/>
      <c r="U125" s="35"/>
      <c r="V125" s="35"/>
      <c r="W125" s="35"/>
      <c r="X125" s="35"/>
      <c r="Y125" s="35"/>
      <c r="Z125" s="35"/>
      <c r="AA125" s="35"/>
      <c r="AB125" s="35"/>
      <c r="AC125" s="35"/>
      <c r="AD125" s="35"/>
      <c r="AE125" s="35"/>
    </row>
    <row r="126" spans="1:31" ht="15.75" customHeight="1">
      <c r="A126" s="35"/>
      <c r="B126" s="35"/>
      <c r="C126" s="35"/>
      <c r="D126" s="35"/>
      <c r="E126" s="39"/>
      <c r="F126" s="39"/>
      <c r="G126" s="40"/>
      <c r="H126" s="35"/>
      <c r="I126" s="39"/>
      <c r="J126" s="35"/>
      <c r="K126" s="35"/>
      <c r="L126" s="35"/>
      <c r="M126" s="35"/>
      <c r="N126" s="35"/>
      <c r="O126" s="35"/>
      <c r="P126" s="36"/>
      <c r="Q126" s="35"/>
      <c r="R126" s="35"/>
      <c r="S126" s="35"/>
      <c r="T126" s="35"/>
      <c r="U126" s="35"/>
      <c r="V126" s="35"/>
      <c r="W126" s="35"/>
      <c r="X126" s="35"/>
      <c r="Y126" s="35"/>
      <c r="Z126" s="35"/>
      <c r="AA126" s="35"/>
      <c r="AB126" s="35"/>
      <c r="AC126" s="35"/>
      <c r="AD126" s="35"/>
      <c r="AE126" s="35"/>
    </row>
    <row r="127" spans="1:31" ht="15.75" customHeight="1">
      <c r="A127" s="35"/>
      <c r="B127" s="35"/>
      <c r="C127" s="35"/>
      <c r="D127" s="35"/>
      <c r="E127" s="39"/>
      <c r="F127" s="39"/>
      <c r="G127" s="40"/>
      <c r="H127" s="35"/>
      <c r="I127" s="39"/>
      <c r="J127" s="35"/>
      <c r="K127" s="35"/>
      <c r="L127" s="35"/>
      <c r="M127" s="35"/>
      <c r="N127" s="35"/>
      <c r="O127" s="35"/>
      <c r="P127" s="36"/>
      <c r="Q127" s="35"/>
      <c r="R127" s="35"/>
      <c r="S127" s="35"/>
      <c r="T127" s="35"/>
      <c r="U127" s="35"/>
      <c r="V127" s="35"/>
      <c r="W127" s="35"/>
      <c r="X127" s="35"/>
      <c r="Y127" s="35"/>
      <c r="Z127" s="35"/>
      <c r="AA127" s="35"/>
      <c r="AB127" s="35"/>
      <c r="AC127" s="35"/>
      <c r="AD127" s="35"/>
      <c r="AE127" s="35"/>
    </row>
    <row r="128" spans="1:31" ht="15.75" customHeight="1">
      <c r="A128" s="35"/>
      <c r="B128" s="35"/>
      <c r="C128" s="35"/>
      <c r="D128" s="35"/>
      <c r="E128" s="39"/>
      <c r="F128" s="39"/>
      <c r="G128" s="40"/>
      <c r="H128" s="35"/>
      <c r="I128" s="39"/>
      <c r="J128" s="35"/>
      <c r="K128" s="35"/>
      <c r="L128" s="35"/>
      <c r="M128" s="35"/>
      <c r="N128" s="35"/>
      <c r="O128" s="35"/>
      <c r="P128" s="36"/>
      <c r="Q128" s="35"/>
      <c r="R128" s="35"/>
      <c r="S128" s="35"/>
      <c r="T128" s="35"/>
      <c r="U128" s="35"/>
      <c r="V128" s="35"/>
      <c r="W128" s="35"/>
      <c r="X128" s="35"/>
      <c r="Y128" s="35"/>
      <c r="Z128" s="35"/>
      <c r="AA128" s="35"/>
      <c r="AB128" s="35"/>
      <c r="AC128" s="35"/>
      <c r="AD128" s="35"/>
      <c r="AE128" s="35"/>
    </row>
    <row r="129" spans="1:31" ht="15.75" customHeight="1">
      <c r="A129" s="35"/>
      <c r="B129" s="35"/>
      <c r="C129" s="35"/>
      <c r="D129" s="35"/>
      <c r="E129" s="39"/>
      <c r="F129" s="39"/>
      <c r="G129" s="40"/>
      <c r="H129" s="35"/>
      <c r="I129" s="39"/>
      <c r="J129" s="35"/>
      <c r="K129" s="35"/>
      <c r="L129" s="35"/>
      <c r="M129" s="35"/>
      <c r="N129" s="35"/>
      <c r="O129" s="35"/>
      <c r="P129" s="36"/>
      <c r="Q129" s="35"/>
      <c r="R129" s="35"/>
      <c r="S129" s="35"/>
      <c r="T129" s="35"/>
      <c r="U129" s="35"/>
      <c r="V129" s="35"/>
      <c r="W129" s="35"/>
      <c r="X129" s="35"/>
      <c r="Y129" s="35"/>
      <c r="Z129" s="35"/>
      <c r="AA129" s="35"/>
      <c r="AB129" s="35"/>
      <c r="AC129" s="35"/>
      <c r="AD129" s="35"/>
      <c r="AE129" s="35"/>
    </row>
    <row r="130" spans="1:31" ht="15.75" customHeight="1">
      <c r="A130" s="35"/>
      <c r="B130" s="35"/>
      <c r="C130" s="35"/>
      <c r="D130" s="35"/>
      <c r="E130" s="39"/>
      <c r="F130" s="39"/>
      <c r="G130" s="40"/>
      <c r="H130" s="35"/>
      <c r="I130" s="39"/>
      <c r="J130" s="35"/>
      <c r="K130" s="35"/>
      <c r="L130" s="35"/>
      <c r="M130" s="35"/>
      <c r="N130" s="35"/>
      <c r="O130" s="35"/>
      <c r="P130" s="36"/>
      <c r="Q130" s="35"/>
      <c r="R130" s="35"/>
      <c r="S130" s="35"/>
      <c r="T130" s="35"/>
      <c r="U130" s="35"/>
      <c r="V130" s="35"/>
      <c r="W130" s="35"/>
      <c r="X130" s="35"/>
      <c r="Y130" s="35"/>
      <c r="Z130" s="35"/>
      <c r="AA130" s="35"/>
      <c r="AB130" s="35"/>
      <c r="AC130" s="35"/>
      <c r="AD130" s="35"/>
      <c r="AE130" s="35"/>
    </row>
    <row r="131" spans="1:31" ht="15.75" customHeight="1">
      <c r="A131" s="35"/>
      <c r="B131" s="35"/>
      <c r="C131" s="35"/>
      <c r="D131" s="35"/>
      <c r="E131" s="39"/>
      <c r="F131" s="39"/>
      <c r="G131" s="40"/>
      <c r="H131" s="35"/>
      <c r="I131" s="39"/>
      <c r="J131" s="35"/>
      <c r="K131" s="35"/>
      <c r="L131" s="35"/>
      <c r="M131" s="35"/>
      <c r="N131" s="35"/>
      <c r="O131" s="35"/>
      <c r="P131" s="36"/>
      <c r="Q131" s="35"/>
      <c r="R131" s="35"/>
      <c r="S131" s="35"/>
      <c r="T131" s="35"/>
      <c r="U131" s="35"/>
      <c r="V131" s="35"/>
      <c r="W131" s="35"/>
      <c r="X131" s="35"/>
      <c r="Y131" s="35"/>
      <c r="Z131" s="35"/>
      <c r="AA131" s="35"/>
      <c r="AB131" s="35"/>
      <c r="AC131" s="35"/>
      <c r="AD131" s="35"/>
      <c r="AE131" s="35"/>
    </row>
    <row r="132" spans="1:31" ht="15.75" customHeight="1">
      <c r="A132" s="35"/>
      <c r="B132" s="35"/>
      <c r="C132" s="35"/>
      <c r="D132" s="35"/>
      <c r="E132" s="39"/>
      <c r="F132" s="39"/>
      <c r="G132" s="40"/>
      <c r="H132" s="35"/>
      <c r="I132" s="39"/>
      <c r="J132" s="35"/>
      <c r="K132" s="35"/>
      <c r="L132" s="35"/>
      <c r="M132" s="35"/>
      <c r="N132" s="35"/>
      <c r="O132" s="35"/>
      <c r="P132" s="36"/>
      <c r="Q132" s="35"/>
      <c r="R132" s="35"/>
      <c r="S132" s="35"/>
      <c r="T132" s="35"/>
      <c r="U132" s="35"/>
      <c r="V132" s="35"/>
      <c r="W132" s="35"/>
      <c r="X132" s="35"/>
      <c r="Y132" s="35"/>
      <c r="Z132" s="35"/>
      <c r="AA132" s="35"/>
      <c r="AB132" s="35"/>
      <c r="AC132" s="35"/>
      <c r="AD132" s="35"/>
      <c r="AE132" s="35"/>
    </row>
    <row r="133" spans="1:31" ht="15.75" customHeight="1">
      <c r="A133" s="35"/>
      <c r="B133" s="35"/>
      <c r="C133" s="35"/>
      <c r="D133" s="35"/>
      <c r="E133" s="39"/>
      <c r="F133" s="39"/>
      <c r="G133" s="40"/>
      <c r="H133" s="35"/>
      <c r="I133" s="39"/>
      <c r="J133" s="35"/>
      <c r="K133" s="35"/>
      <c r="L133" s="35"/>
      <c r="M133" s="35"/>
      <c r="N133" s="35"/>
      <c r="O133" s="35"/>
      <c r="P133" s="36"/>
      <c r="Q133" s="35"/>
      <c r="R133" s="35"/>
      <c r="S133" s="35"/>
      <c r="T133" s="35"/>
      <c r="U133" s="35"/>
      <c r="V133" s="35"/>
      <c r="W133" s="35"/>
      <c r="X133" s="35"/>
      <c r="Y133" s="35"/>
      <c r="Z133" s="35"/>
      <c r="AA133" s="35"/>
      <c r="AB133" s="35"/>
      <c r="AC133" s="35"/>
      <c r="AD133" s="35"/>
      <c r="AE133" s="35"/>
    </row>
    <row r="134" spans="1:31" ht="15.75" customHeight="1">
      <c r="A134" s="35"/>
      <c r="B134" s="35"/>
      <c r="C134" s="35"/>
      <c r="D134" s="35"/>
      <c r="E134" s="39"/>
      <c r="F134" s="39"/>
      <c r="G134" s="40"/>
      <c r="H134" s="35"/>
      <c r="I134" s="39"/>
      <c r="J134" s="35"/>
      <c r="K134" s="35"/>
      <c r="L134" s="35"/>
      <c r="M134" s="35"/>
      <c r="N134" s="35"/>
      <c r="O134" s="35"/>
      <c r="P134" s="36"/>
      <c r="Q134" s="35"/>
      <c r="R134" s="35"/>
      <c r="S134" s="35"/>
      <c r="T134" s="35"/>
      <c r="U134" s="35"/>
      <c r="V134" s="35"/>
      <c r="W134" s="35"/>
      <c r="X134" s="35"/>
      <c r="Y134" s="35"/>
      <c r="Z134" s="35"/>
      <c r="AA134" s="35"/>
      <c r="AB134" s="35"/>
      <c r="AC134" s="35"/>
      <c r="AD134" s="35"/>
      <c r="AE134" s="35"/>
    </row>
    <row r="135" spans="1:31" ht="15.75" customHeight="1">
      <c r="A135" s="35"/>
      <c r="B135" s="35"/>
      <c r="C135" s="35"/>
      <c r="D135" s="35"/>
      <c r="E135" s="39"/>
      <c r="F135" s="39"/>
      <c r="G135" s="40"/>
      <c r="H135" s="35"/>
      <c r="I135" s="39"/>
      <c r="J135" s="35"/>
      <c r="K135" s="35"/>
      <c r="L135" s="35"/>
      <c r="M135" s="35"/>
      <c r="N135" s="35"/>
      <c r="O135" s="35"/>
      <c r="P135" s="36"/>
      <c r="Q135" s="35"/>
      <c r="R135" s="35"/>
      <c r="S135" s="35"/>
      <c r="T135" s="35"/>
      <c r="U135" s="35"/>
      <c r="V135" s="35"/>
      <c r="W135" s="35"/>
      <c r="X135" s="35"/>
      <c r="Y135" s="35"/>
      <c r="Z135" s="35"/>
      <c r="AA135" s="35"/>
      <c r="AB135" s="35"/>
      <c r="AC135" s="35"/>
      <c r="AD135" s="35"/>
      <c r="AE135" s="35"/>
    </row>
    <row r="136" spans="1:31" ht="15.75" customHeight="1">
      <c r="A136" s="35"/>
      <c r="B136" s="35"/>
      <c r="C136" s="35"/>
      <c r="D136" s="35"/>
      <c r="E136" s="39"/>
      <c r="F136" s="39"/>
      <c r="G136" s="40"/>
      <c r="H136" s="35"/>
      <c r="I136" s="39"/>
      <c r="J136" s="35"/>
      <c r="K136" s="35"/>
      <c r="L136" s="35"/>
      <c r="M136" s="35"/>
      <c r="N136" s="35"/>
      <c r="O136" s="35"/>
      <c r="P136" s="36"/>
      <c r="Q136" s="35"/>
      <c r="R136" s="35"/>
      <c r="S136" s="35"/>
      <c r="T136" s="35"/>
      <c r="U136" s="35"/>
      <c r="V136" s="35"/>
      <c r="W136" s="35"/>
      <c r="X136" s="35"/>
      <c r="Y136" s="35"/>
      <c r="Z136" s="35"/>
      <c r="AA136" s="35"/>
      <c r="AB136" s="35"/>
      <c r="AC136" s="35"/>
      <c r="AD136" s="35"/>
      <c r="AE136" s="35"/>
    </row>
    <row r="137" spans="1:31" ht="15.75" customHeight="1">
      <c r="A137" s="35"/>
      <c r="B137" s="35"/>
      <c r="C137" s="35"/>
      <c r="D137" s="35"/>
      <c r="E137" s="39"/>
      <c r="F137" s="39"/>
      <c r="G137" s="40"/>
      <c r="H137" s="35"/>
      <c r="I137" s="39"/>
      <c r="J137" s="35"/>
      <c r="K137" s="35"/>
      <c r="L137" s="35"/>
      <c r="M137" s="35"/>
      <c r="N137" s="35"/>
      <c r="O137" s="35"/>
      <c r="P137" s="36"/>
      <c r="Q137" s="35"/>
      <c r="R137" s="35"/>
      <c r="S137" s="35"/>
      <c r="T137" s="35"/>
      <c r="U137" s="35"/>
      <c r="V137" s="35"/>
      <c r="W137" s="35"/>
      <c r="X137" s="35"/>
      <c r="Y137" s="35"/>
      <c r="Z137" s="35"/>
      <c r="AA137" s="35"/>
      <c r="AB137" s="35"/>
      <c r="AC137" s="35"/>
      <c r="AD137" s="35"/>
      <c r="AE137" s="35"/>
    </row>
    <row r="138" spans="1:31" ht="15.75" customHeight="1">
      <c r="A138" s="35"/>
      <c r="B138" s="35"/>
      <c r="C138" s="35"/>
      <c r="D138" s="35"/>
      <c r="E138" s="39"/>
      <c r="F138" s="39"/>
      <c r="G138" s="40"/>
      <c r="H138" s="35"/>
      <c r="I138" s="39"/>
      <c r="J138" s="35"/>
      <c r="K138" s="35"/>
      <c r="L138" s="35"/>
      <c r="M138" s="35"/>
      <c r="N138" s="35"/>
      <c r="O138" s="35"/>
      <c r="P138" s="36"/>
      <c r="Q138" s="35"/>
      <c r="R138" s="35"/>
      <c r="S138" s="35"/>
      <c r="T138" s="35"/>
      <c r="U138" s="35"/>
      <c r="V138" s="35"/>
      <c r="W138" s="35"/>
      <c r="X138" s="35"/>
      <c r="Y138" s="35"/>
      <c r="Z138" s="35"/>
      <c r="AA138" s="35"/>
      <c r="AB138" s="35"/>
      <c r="AC138" s="35"/>
      <c r="AD138" s="35"/>
      <c r="AE138" s="35"/>
    </row>
    <row r="139" spans="1:31" ht="15.75" customHeight="1">
      <c r="A139" s="35"/>
      <c r="B139" s="35"/>
      <c r="C139" s="35"/>
      <c r="D139" s="35"/>
      <c r="E139" s="39"/>
      <c r="F139" s="39"/>
      <c r="G139" s="40"/>
      <c r="H139" s="35"/>
      <c r="I139" s="39"/>
      <c r="J139" s="35"/>
      <c r="K139" s="35"/>
      <c r="L139" s="35"/>
      <c r="M139" s="35"/>
      <c r="N139" s="35"/>
      <c r="O139" s="35"/>
      <c r="P139" s="36"/>
      <c r="Q139" s="35"/>
      <c r="R139" s="35"/>
      <c r="S139" s="35"/>
      <c r="T139" s="35"/>
      <c r="U139" s="35"/>
      <c r="V139" s="35"/>
      <c r="W139" s="35"/>
      <c r="X139" s="35"/>
      <c r="Y139" s="35"/>
      <c r="Z139" s="35"/>
      <c r="AA139" s="35"/>
      <c r="AB139" s="35"/>
      <c r="AC139" s="35"/>
      <c r="AD139" s="35"/>
      <c r="AE139" s="35"/>
    </row>
    <row r="140" spans="1:31" ht="15.75" customHeight="1">
      <c r="A140" s="35"/>
      <c r="B140" s="35"/>
      <c r="C140" s="35"/>
      <c r="D140" s="35"/>
      <c r="E140" s="39"/>
      <c r="F140" s="39"/>
      <c r="G140" s="40"/>
      <c r="H140" s="35"/>
      <c r="I140" s="39"/>
      <c r="J140" s="35"/>
      <c r="K140" s="35"/>
      <c r="L140" s="35"/>
      <c r="M140" s="35"/>
      <c r="N140" s="35"/>
      <c r="O140" s="35"/>
      <c r="P140" s="36"/>
      <c r="Q140" s="35"/>
      <c r="R140" s="35"/>
      <c r="S140" s="35"/>
      <c r="T140" s="35"/>
      <c r="U140" s="35"/>
      <c r="V140" s="35"/>
      <c r="W140" s="35"/>
      <c r="X140" s="35"/>
      <c r="Y140" s="35"/>
      <c r="Z140" s="35"/>
      <c r="AA140" s="35"/>
      <c r="AB140" s="35"/>
      <c r="AC140" s="35"/>
      <c r="AD140" s="35"/>
      <c r="AE140" s="35"/>
    </row>
    <row r="141" spans="1:31" ht="15.75" customHeight="1">
      <c r="A141" s="35"/>
      <c r="B141" s="35"/>
      <c r="C141" s="35"/>
      <c r="D141" s="35"/>
      <c r="E141" s="39"/>
      <c r="F141" s="39"/>
      <c r="G141" s="40"/>
      <c r="H141" s="35"/>
      <c r="I141" s="39"/>
      <c r="J141" s="35"/>
      <c r="K141" s="35"/>
      <c r="L141" s="35"/>
      <c r="M141" s="35"/>
      <c r="N141" s="35"/>
      <c r="O141" s="35"/>
      <c r="P141" s="36"/>
      <c r="Q141" s="35"/>
      <c r="R141" s="35"/>
      <c r="S141" s="35"/>
      <c r="T141" s="35"/>
      <c r="U141" s="35"/>
      <c r="V141" s="35"/>
      <c r="W141" s="35"/>
      <c r="X141" s="35"/>
      <c r="Y141" s="35"/>
      <c r="Z141" s="35"/>
      <c r="AA141" s="35"/>
      <c r="AB141" s="35"/>
      <c r="AC141" s="35"/>
      <c r="AD141" s="35"/>
      <c r="AE141" s="35"/>
    </row>
    <row r="142" spans="1:31" ht="15.75" customHeight="1">
      <c r="A142" s="35"/>
      <c r="B142" s="35"/>
      <c r="C142" s="35"/>
      <c r="D142" s="35"/>
      <c r="E142" s="39"/>
      <c r="F142" s="39"/>
      <c r="G142" s="40"/>
      <c r="H142" s="35"/>
      <c r="I142" s="39"/>
      <c r="J142" s="35"/>
      <c r="K142" s="35"/>
      <c r="L142" s="35"/>
      <c r="M142" s="35"/>
      <c r="N142" s="35"/>
      <c r="O142" s="35"/>
      <c r="P142" s="36"/>
      <c r="Q142" s="35"/>
      <c r="R142" s="35"/>
      <c r="S142" s="35"/>
      <c r="T142" s="35"/>
      <c r="U142" s="35"/>
      <c r="V142" s="35"/>
      <c r="W142" s="35"/>
      <c r="X142" s="35"/>
      <c r="Y142" s="35"/>
      <c r="Z142" s="35"/>
      <c r="AA142" s="35"/>
      <c r="AB142" s="35"/>
      <c r="AC142" s="35"/>
      <c r="AD142" s="35"/>
      <c r="AE142" s="35"/>
    </row>
    <row r="143" spans="1:31" ht="15.75" customHeight="1">
      <c r="A143" s="35"/>
      <c r="B143" s="35"/>
      <c r="C143" s="35"/>
      <c r="D143" s="35"/>
      <c r="E143" s="39"/>
      <c r="F143" s="39"/>
      <c r="G143" s="40"/>
      <c r="H143" s="35"/>
      <c r="I143" s="39"/>
      <c r="J143" s="35"/>
      <c r="K143" s="35"/>
      <c r="L143" s="35"/>
      <c r="M143" s="35"/>
      <c r="N143" s="35"/>
      <c r="O143" s="35"/>
      <c r="P143" s="36"/>
      <c r="Q143" s="35"/>
      <c r="R143" s="35"/>
      <c r="S143" s="35"/>
      <c r="T143" s="35"/>
      <c r="U143" s="35"/>
      <c r="V143" s="35"/>
      <c r="W143" s="35"/>
      <c r="X143" s="35"/>
      <c r="Y143" s="35"/>
      <c r="Z143" s="35"/>
      <c r="AA143" s="35"/>
      <c r="AB143" s="35"/>
      <c r="AC143" s="35"/>
      <c r="AD143" s="35"/>
      <c r="AE143" s="35"/>
    </row>
    <row r="144" spans="1:31" ht="15.75" customHeight="1">
      <c r="A144" s="35"/>
      <c r="B144" s="35"/>
      <c r="C144" s="35"/>
      <c r="D144" s="35"/>
      <c r="E144" s="39"/>
      <c r="F144" s="39"/>
      <c r="G144" s="40"/>
      <c r="H144" s="35"/>
      <c r="I144" s="39"/>
      <c r="J144" s="35"/>
      <c r="K144" s="35"/>
      <c r="L144" s="35"/>
      <c r="M144" s="35"/>
      <c r="N144" s="35"/>
      <c r="O144" s="35"/>
      <c r="P144" s="36"/>
      <c r="Q144" s="35"/>
      <c r="R144" s="35"/>
      <c r="S144" s="35"/>
      <c r="T144" s="35"/>
      <c r="U144" s="35"/>
      <c r="V144" s="35"/>
      <c r="W144" s="35"/>
      <c r="X144" s="35"/>
      <c r="Y144" s="35"/>
      <c r="Z144" s="35"/>
      <c r="AA144" s="35"/>
      <c r="AB144" s="35"/>
      <c r="AC144" s="35"/>
      <c r="AD144" s="35"/>
      <c r="AE144" s="35"/>
    </row>
    <row r="145" spans="1:31" ht="15.75" customHeight="1">
      <c r="A145" s="35"/>
      <c r="B145" s="35"/>
      <c r="C145" s="35"/>
      <c r="D145" s="35"/>
      <c r="E145" s="39"/>
      <c r="F145" s="39"/>
      <c r="G145" s="40"/>
      <c r="H145" s="35"/>
      <c r="I145" s="39"/>
      <c r="J145" s="35"/>
      <c r="K145" s="35"/>
      <c r="L145" s="35"/>
      <c r="M145" s="35"/>
      <c r="N145" s="35"/>
      <c r="O145" s="35"/>
      <c r="P145" s="36"/>
      <c r="Q145" s="35"/>
      <c r="R145" s="35"/>
      <c r="S145" s="35"/>
      <c r="T145" s="35"/>
      <c r="U145" s="35"/>
      <c r="V145" s="35"/>
      <c r="W145" s="35"/>
      <c r="X145" s="35"/>
      <c r="Y145" s="35"/>
      <c r="Z145" s="35"/>
      <c r="AA145" s="35"/>
      <c r="AB145" s="35"/>
      <c r="AC145" s="35"/>
      <c r="AD145" s="35"/>
      <c r="AE145" s="35"/>
    </row>
    <row r="146" spans="1:31" ht="15.75" customHeight="1">
      <c r="A146" s="35"/>
      <c r="B146" s="35"/>
      <c r="C146" s="35"/>
      <c r="D146" s="35"/>
      <c r="E146" s="39"/>
      <c r="F146" s="39"/>
      <c r="G146" s="40"/>
      <c r="H146" s="35"/>
      <c r="I146" s="39"/>
      <c r="J146" s="35"/>
      <c r="K146" s="35"/>
      <c r="L146" s="35"/>
      <c r="M146" s="35"/>
      <c r="N146" s="35"/>
      <c r="O146" s="35"/>
      <c r="P146" s="36"/>
      <c r="Q146" s="35"/>
      <c r="R146" s="35"/>
      <c r="S146" s="35"/>
      <c r="T146" s="35"/>
      <c r="U146" s="35"/>
      <c r="V146" s="35"/>
      <c r="W146" s="35"/>
      <c r="X146" s="35"/>
      <c r="Y146" s="35"/>
      <c r="Z146" s="35"/>
      <c r="AA146" s="35"/>
      <c r="AB146" s="35"/>
      <c r="AC146" s="35"/>
      <c r="AD146" s="35"/>
      <c r="AE146" s="35"/>
    </row>
    <row r="147" spans="1:31" ht="15.75" customHeight="1">
      <c r="A147" s="35"/>
      <c r="B147" s="35"/>
      <c r="C147" s="35"/>
      <c r="D147" s="35"/>
      <c r="E147" s="39"/>
      <c r="F147" s="39"/>
      <c r="G147" s="40"/>
      <c r="H147" s="35"/>
      <c r="I147" s="39"/>
      <c r="J147" s="35"/>
      <c r="K147" s="35"/>
      <c r="L147" s="35"/>
      <c r="M147" s="35"/>
      <c r="N147" s="35"/>
      <c r="O147" s="35"/>
      <c r="P147" s="36"/>
      <c r="Q147" s="35"/>
      <c r="R147" s="35"/>
      <c r="S147" s="35"/>
      <c r="T147" s="35"/>
      <c r="U147" s="35"/>
      <c r="V147" s="35"/>
      <c r="W147" s="35"/>
      <c r="X147" s="35"/>
      <c r="Y147" s="35"/>
      <c r="Z147" s="35"/>
      <c r="AA147" s="35"/>
      <c r="AB147" s="35"/>
      <c r="AC147" s="35"/>
      <c r="AD147" s="35"/>
      <c r="AE147" s="35"/>
    </row>
    <row r="148" spans="1:31" ht="15.75" customHeight="1">
      <c r="A148" s="35"/>
      <c r="B148" s="35"/>
      <c r="C148" s="35"/>
      <c r="D148" s="35"/>
      <c r="E148" s="39"/>
      <c r="F148" s="39"/>
      <c r="G148" s="40"/>
      <c r="H148" s="35"/>
      <c r="I148" s="39"/>
      <c r="J148" s="35"/>
      <c r="K148" s="35"/>
      <c r="L148" s="35"/>
      <c r="M148" s="35"/>
      <c r="N148" s="35"/>
      <c r="O148" s="35"/>
      <c r="P148" s="36"/>
      <c r="Q148" s="35"/>
      <c r="R148" s="35"/>
      <c r="S148" s="35"/>
      <c r="T148" s="35"/>
      <c r="U148" s="35"/>
      <c r="V148" s="35"/>
      <c r="W148" s="35"/>
      <c r="X148" s="35"/>
      <c r="Y148" s="35"/>
      <c r="Z148" s="35"/>
      <c r="AA148" s="35"/>
      <c r="AB148" s="35"/>
      <c r="AC148" s="35"/>
      <c r="AD148" s="35"/>
      <c r="AE148" s="35"/>
    </row>
    <row r="149" spans="1:31" ht="15.75" customHeight="1">
      <c r="A149" s="35"/>
      <c r="B149" s="35"/>
      <c r="C149" s="35"/>
      <c r="D149" s="35"/>
      <c r="E149" s="39"/>
      <c r="F149" s="39"/>
      <c r="G149" s="40"/>
      <c r="H149" s="35"/>
      <c r="I149" s="39"/>
      <c r="J149" s="35"/>
      <c r="K149" s="35"/>
      <c r="L149" s="35"/>
      <c r="M149" s="35"/>
      <c r="N149" s="35"/>
      <c r="O149" s="35"/>
      <c r="P149" s="36"/>
      <c r="Q149" s="35"/>
      <c r="R149" s="35"/>
      <c r="S149" s="35"/>
      <c r="T149" s="35"/>
      <c r="U149" s="35"/>
      <c r="V149" s="35"/>
      <c r="W149" s="35"/>
      <c r="X149" s="35"/>
      <c r="Y149" s="35"/>
      <c r="Z149" s="35"/>
      <c r="AA149" s="35"/>
      <c r="AB149" s="35"/>
      <c r="AC149" s="35"/>
      <c r="AD149" s="35"/>
      <c r="AE149" s="35"/>
    </row>
    <row r="150" spans="1:31" ht="15.75" customHeight="1">
      <c r="A150" s="35"/>
      <c r="B150" s="35"/>
      <c r="C150" s="35"/>
      <c r="D150" s="35"/>
      <c r="E150" s="39"/>
      <c r="F150" s="39"/>
      <c r="G150" s="40"/>
      <c r="H150" s="35"/>
      <c r="I150" s="39"/>
      <c r="J150" s="35"/>
      <c r="K150" s="35"/>
      <c r="L150" s="35"/>
      <c r="M150" s="35"/>
      <c r="N150" s="35"/>
      <c r="O150" s="35"/>
      <c r="P150" s="36"/>
      <c r="Q150" s="35"/>
      <c r="R150" s="35"/>
      <c r="S150" s="35"/>
      <c r="T150" s="35"/>
      <c r="U150" s="35"/>
      <c r="V150" s="35"/>
      <c r="W150" s="35"/>
      <c r="X150" s="35"/>
      <c r="Y150" s="35"/>
      <c r="Z150" s="35"/>
      <c r="AA150" s="35"/>
      <c r="AB150" s="35"/>
      <c r="AC150" s="35"/>
      <c r="AD150" s="35"/>
      <c r="AE150" s="35"/>
    </row>
    <row r="151" spans="1:31" ht="15.75" customHeight="1">
      <c r="A151" s="35"/>
      <c r="B151" s="35"/>
      <c r="C151" s="35"/>
      <c r="D151" s="35"/>
      <c r="E151" s="39"/>
      <c r="F151" s="39"/>
      <c r="G151" s="40"/>
      <c r="H151" s="35"/>
      <c r="I151" s="39"/>
      <c r="J151" s="35"/>
      <c r="K151" s="35"/>
      <c r="L151" s="35"/>
      <c r="M151" s="35"/>
      <c r="N151" s="35"/>
      <c r="O151" s="35"/>
      <c r="P151" s="36"/>
      <c r="Q151" s="35"/>
      <c r="R151" s="35"/>
      <c r="S151" s="35"/>
      <c r="T151" s="35"/>
      <c r="U151" s="35"/>
      <c r="V151" s="35"/>
      <c r="W151" s="35"/>
      <c r="X151" s="35"/>
      <c r="Y151" s="35"/>
      <c r="Z151" s="35"/>
      <c r="AA151" s="35"/>
      <c r="AB151" s="35"/>
      <c r="AC151" s="35"/>
      <c r="AD151" s="35"/>
      <c r="AE151" s="35"/>
    </row>
    <row r="152" spans="1:31" ht="15.75" customHeight="1">
      <c r="A152" s="35"/>
      <c r="B152" s="35"/>
      <c r="C152" s="35"/>
      <c r="D152" s="35"/>
      <c r="E152" s="39"/>
      <c r="F152" s="39"/>
      <c r="G152" s="40"/>
      <c r="H152" s="35"/>
      <c r="I152" s="39"/>
      <c r="J152" s="35"/>
      <c r="K152" s="35"/>
      <c r="L152" s="35"/>
      <c r="M152" s="35"/>
      <c r="N152" s="35"/>
      <c r="O152" s="35"/>
      <c r="P152" s="36"/>
      <c r="Q152" s="35"/>
      <c r="R152" s="35"/>
      <c r="S152" s="35"/>
      <c r="T152" s="35"/>
      <c r="U152" s="35"/>
      <c r="V152" s="35"/>
      <c r="W152" s="35"/>
      <c r="X152" s="35"/>
      <c r="Y152" s="35"/>
      <c r="Z152" s="35"/>
      <c r="AA152" s="35"/>
      <c r="AB152" s="35"/>
      <c r="AC152" s="35"/>
      <c r="AD152" s="35"/>
      <c r="AE152" s="35"/>
    </row>
    <row r="153" spans="1:31" ht="15.75" customHeight="1">
      <c r="A153" s="35"/>
      <c r="B153" s="35"/>
      <c r="C153" s="35"/>
      <c r="D153" s="35"/>
      <c r="E153" s="39"/>
      <c r="F153" s="39"/>
      <c r="G153" s="40"/>
      <c r="H153" s="35"/>
      <c r="I153" s="39"/>
      <c r="J153" s="35"/>
      <c r="K153" s="35"/>
      <c r="L153" s="35"/>
      <c r="M153" s="35"/>
      <c r="N153" s="35"/>
      <c r="O153" s="35"/>
      <c r="P153" s="36"/>
      <c r="Q153" s="35"/>
      <c r="R153" s="35"/>
      <c r="S153" s="35"/>
      <c r="T153" s="35"/>
      <c r="U153" s="35"/>
      <c r="V153" s="35"/>
      <c r="W153" s="35"/>
      <c r="X153" s="35"/>
      <c r="Y153" s="35"/>
      <c r="Z153" s="35"/>
      <c r="AA153" s="35"/>
      <c r="AB153" s="35"/>
      <c r="AC153" s="35"/>
      <c r="AD153" s="35"/>
      <c r="AE153" s="35"/>
    </row>
    <row r="154" spans="1:31" ht="15.75" customHeight="1">
      <c r="A154" s="35"/>
      <c r="B154" s="35"/>
      <c r="C154" s="35"/>
      <c r="D154" s="35"/>
      <c r="E154" s="39"/>
      <c r="F154" s="39"/>
      <c r="G154" s="40"/>
      <c r="H154" s="35"/>
      <c r="I154" s="39"/>
      <c r="J154" s="35"/>
      <c r="K154" s="35"/>
      <c r="L154" s="35"/>
      <c r="M154" s="35"/>
      <c r="N154" s="35"/>
      <c r="O154" s="35"/>
      <c r="P154" s="36"/>
      <c r="Q154" s="35"/>
      <c r="R154" s="35"/>
      <c r="S154" s="35"/>
      <c r="T154" s="35"/>
      <c r="U154" s="35"/>
      <c r="V154" s="35"/>
      <c r="W154" s="35"/>
      <c r="X154" s="35"/>
      <c r="Y154" s="35"/>
      <c r="Z154" s="35"/>
      <c r="AA154" s="35"/>
      <c r="AB154" s="35"/>
      <c r="AC154" s="35"/>
      <c r="AD154" s="35"/>
      <c r="AE154" s="35"/>
    </row>
    <row r="155" spans="1:31" ht="15.75" customHeight="1">
      <c r="A155" s="35"/>
      <c r="B155" s="35"/>
      <c r="C155" s="35"/>
      <c r="D155" s="35"/>
      <c r="E155" s="39"/>
      <c r="F155" s="39"/>
      <c r="G155" s="40"/>
      <c r="H155" s="35"/>
      <c r="I155" s="39"/>
      <c r="J155" s="35"/>
      <c r="K155" s="35"/>
      <c r="L155" s="35"/>
      <c r="M155" s="35"/>
      <c r="N155" s="35"/>
      <c r="O155" s="35"/>
      <c r="P155" s="36"/>
      <c r="Q155" s="35"/>
      <c r="R155" s="35"/>
      <c r="S155" s="35"/>
      <c r="T155" s="35"/>
      <c r="U155" s="35"/>
      <c r="V155" s="35"/>
      <c r="W155" s="35"/>
      <c r="X155" s="35"/>
      <c r="Y155" s="35"/>
      <c r="Z155" s="35"/>
      <c r="AA155" s="35"/>
      <c r="AB155" s="35"/>
      <c r="AC155" s="35"/>
      <c r="AD155" s="35"/>
      <c r="AE155" s="35"/>
    </row>
    <row r="156" spans="1:31" ht="15.75" customHeight="1">
      <c r="A156" s="35"/>
      <c r="B156" s="35"/>
      <c r="C156" s="35"/>
      <c r="D156" s="35"/>
      <c r="E156" s="39"/>
      <c r="F156" s="39"/>
      <c r="G156" s="40"/>
      <c r="H156" s="35"/>
      <c r="I156" s="39"/>
      <c r="J156" s="35"/>
      <c r="K156" s="35"/>
      <c r="L156" s="35"/>
      <c r="M156" s="35"/>
      <c r="N156" s="35"/>
      <c r="O156" s="35"/>
      <c r="P156" s="36"/>
      <c r="Q156" s="35"/>
      <c r="R156" s="35"/>
      <c r="S156" s="35"/>
      <c r="T156" s="35"/>
      <c r="U156" s="35"/>
      <c r="V156" s="35"/>
      <c r="W156" s="35"/>
      <c r="X156" s="35"/>
      <c r="Y156" s="35"/>
      <c r="Z156" s="35"/>
      <c r="AA156" s="35"/>
      <c r="AB156" s="35"/>
      <c r="AC156" s="35"/>
      <c r="AD156" s="35"/>
      <c r="AE156" s="35"/>
    </row>
    <row r="157" spans="1:31" ht="15.75" customHeight="1">
      <c r="A157" s="35"/>
      <c r="B157" s="35"/>
      <c r="C157" s="35"/>
      <c r="D157" s="35"/>
      <c r="E157" s="39"/>
      <c r="F157" s="39"/>
      <c r="G157" s="40"/>
      <c r="H157" s="35"/>
      <c r="I157" s="39"/>
      <c r="J157" s="35"/>
      <c r="K157" s="35"/>
      <c r="L157" s="35"/>
      <c r="M157" s="35"/>
      <c r="N157" s="35"/>
      <c r="O157" s="35"/>
      <c r="P157" s="36"/>
      <c r="Q157" s="35"/>
      <c r="R157" s="35"/>
      <c r="S157" s="35"/>
      <c r="T157" s="35"/>
      <c r="U157" s="35"/>
      <c r="V157" s="35"/>
      <c r="W157" s="35"/>
      <c r="X157" s="35"/>
      <c r="Y157" s="35"/>
      <c r="Z157" s="35"/>
      <c r="AA157" s="35"/>
      <c r="AB157" s="35"/>
      <c r="AC157" s="35"/>
      <c r="AD157" s="35"/>
      <c r="AE157" s="35"/>
    </row>
    <row r="158" spans="1:31" ht="15.75" customHeight="1">
      <c r="A158" s="35"/>
      <c r="B158" s="35"/>
      <c r="C158" s="35"/>
      <c r="D158" s="35"/>
      <c r="E158" s="39"/>
      <c r="F158" s="39"/>
      <c r="G158" s="40"/>
      <c r="H158" s="35"/>
      <c r="I158" s="39"/>
      <c r="J158" s="35"/>
      <c r="K158" s="35"/>
      <c r="L158" s="35"/>
      <c r="M158" s="35"/>
      <c r="N158" s="35"/>
      <c r="O158" s="35"/>
      <c r="P158" s="36"/>
      <c r="Q158" s="35"/>
      <c r="R158" s="35"/>
      <c r="S158" s="35"/>
      <c r="T158" s="35"/>
      <c r="U158" s="35"/>
      <c r="V158" s="35"/>
      <c r="W158" s="35"/>
      <c r="X158" s="35"/>
      <c r="Y158" s="35"/>
      <c r="Z158" s="35"/>
      <c r="AA158" s="35"/>
      <c r="AB158" s="35"/>
      <c r="AC158" s="35"/>
      <c r="AD158" s="35"/>
      <c r="AE158" s="35"/>
    </row>
    <row r="159" spans="1:31" ht="15.75" customHeight="1">
      <c r="A159" s="35"/>
      <c r="B159" s="35"/>
      <c r="C159" s="35"/>
      <c r="D159" s="35"/>
      <c r="E159" s="39"/>
      <c r="F159" s="39"/>
      <c r="G159" s="40"/>
      <c r="H159" s="35"/>
      <c r="I159" s="39"/>
      <c r="J159" s="35"/>
      <c r="K159" s="35"/>
      <c r="L159" s="35"/>
      <c r="M159" s="35"/>
      <c r="N159" s="35"/>
      <c r="O159" s="35"/>
      <c r="P159" s="36"/>
      <c r="Q159" s="35"/>
      <c r="R159" s="35"/>
      <c r="S159" s="35"/>
      <c r="T159" s="35"/>
      <c r="U159" s="35"/>
      <c r="V159" s="35"/>
      <c r="W159" s="35"/>
      <c r="X159" s="35"/>
      <c r="Y159" s="35"/>
      <c r="Z159" s="35"/>
      <c r="AA159" s="35"/>
      <c r="AB159" s="35"/>
      <c r="AC159" s="35"/>
      <c r="AD159" s="35"/>
      <c r="AE159" s="35"/>
    </row>
    <row r="160" spans="1:31" ht="15.75" customHeight="1">
      <c r="A160" s="35"/>
      <c r="B160" s="35"/>
      <c r="C160" s="35"/>
      <c r="D160" s="35"/>
      <c r="E160" s="39"/>
      <c r="F160" s="39"/>
      <c r="G160" s="40"/>
      <c r="H160" s="35"/>
      <c r="I160" s="39"/>
      <c r="J160" s="35"/>
      <c r="K160" s="35"/>
      <c r="L160" s="35"/>
      <c r="M160" s="35"/>
      <c r="N160" s="35"/>
      <c r="O160" s="35"/>
      <c r="P160" s="36"/>
      <c r="Q160" s="35"/>
      <c r="R160" s="35"/>
      <c r="S160" s="35"/>
      <c r="T160" s="35"/>
      <c r="U160" s="35"/>
      <c r="V160" s="35"/>
      <c r="W160" s="35"/>
      <c r="X160" s="35"/>
      <c r="Y160" s="35"/>
      <c r="Z160" s="35"/>
      <c r="AA160" s="35"/>
      <c r="AB160" s="35"/>
      <c r="AC160" s="35"/>
      <c r="AD160" s="35"/>
      <c r="AE160" s="35"/>
    </row>
    <row r="161" spans="1:31" ht="15.75" customHeight="1">
      <c r="A161" s="35"/>
      <c r="B161" s="35"/>
      <c r="C161" s="35"/>
      <c r="D161" s="35"/>
      <c r="E161" s="39"/>
      <c r="F161" s="39"/>
      <c r="G161" s="40"/>
      <c r="H161" s="35"/>
      <c r="I161" s="39"/>
      <c r="J161" s="35"/>
      <c r="K161" s="35"/>
      <c r="L161" s="35"/>
      <c r="M161" s="35"/>
      <c r="N161" s="35"/>
      <c r="O161" s="35"/>
      <c r="P161" s="36"/>
      <c r="Q161" s="35"/>
      <c r="R161" s="35"/>
      <c r="S161" s="35"/>
      <c r="T161" s="35"/>
      <c r="U161" s="35"/>
      <c r="V161" s="35"/>
      <c r="W161" s="35"/>
      <c r="X161" s="35"/>
      <c r="Y161" s="35"/>
      <c r="Z161" s="35"/>
      <c r="AA161" s="35"/>
      <c r="AB161" s="35"/>
      <c r="AC161" s="35"/>
      <c r="AD161" s="35"/>
      <c r="AE161" s="35"/>
    </row>
    <row r="162" spans="1:31" ht="15.75" customHeight="1">
      <c r="A162" s="35"/>
      <c r="B162" s="35"/>
      <c r="C162" s="35"/>
      <c r="D162" s="35"/>
      <c r="E162" s="39"/>
      <c r="F162" s="39"/>
      <c r="G162" s="40"/>
      <c r="H162" s="35"/>
      <c r="I162" s="39"/>
      <c r="J162" s="35"/>
      <c r="K162" s="35"/>
      <c r="L162" s="35"/>
      <c r="M162" s="35"/>
      <c r="N162" s="35"/>
      <c r="O162" s="35"/>
      <c r="P162" s="36"/>
      <c r="Q162" s="35"/>
      <c r="R162" s="35"/>
      <c r="S162" s="35"/>
      <c r="T162" s="35"/>
      <c r="U162" s="35"/>
      <c r="V162" s="35"/>
      <c r="W162" s="35"/>
      <c r="X162" s="35"/>
      <c r="Y162" s="35"/>
      <c r="Z162" s="35"/>
      <c r="AA162" s="35"/>
      <c r="AB162" s="35"/>
      <c r="AC162" s="35"/>
      <c r="AD162" s="35"/>
      <c r="AE162" s="35"/>
    </row>
    <row r="163" spans="1:31" ht="15.75" customHeight="1">
      <c r="A163" s="35"/>
      <c r="B163" s="35"/>
      <c r="C163" s="35"/>
      <c r="D163" s="35"/>
      <c r="E163" s="39"/>
      <c r="F163" s="39"/>
      <c r="G163" s="40"/>
      <c r="H163" s="35"/>
      <c r="I163" s="39"/>
      <c r="J163" s="35"/>
      <c r="K163" s="35"/>
      <c r="L163" s="35"/>
      <c r="M163" s="35"/>
      <c r="N163" s="35"/>
      <c r="O163" s="35"/>
      <c r="P163" s="36"/>
      <c r="Q163" s="35"/>
      <c r="R163" s="35"/>
      <c r="S163" s="35"/>
      <c r="T163" s="35"/>
      <c r="U163" s="35"/>
      <c r="V163" s="35"/>
      <c r="W163" s="35"/>
      <c r="X163" s="35"/>
      <c r="Y163" s="35"/>
      <c r="Z163" s="35"/>
      <c r="AA163" s="35"/>
      <c r="AB163" s="35"/>
      <c r="AC163" s="35"/>
      <c r="AD163" s="35"/>
      <c r="AE163" s="35"/>
    </row>
    <row r="164" spans="1:31" ht="15.75" customHeight="1">
      <c r="A164" s="35"/>
      <c r="B164" s="35"/>
      <c r="C164" s="35"/>
      <c r="D164" s="35"/>
      <c r="E164" s="39"/>
      <c r="F164" s="39"/>
      <c r="G164" s="40"/>
      <c r="H164" s="35"/>
      <c r="I164" s="39"/>
      <c r="J164" s="35"/>
      <c r="K164" s="35"/>
      <c r="L164" s="35"/>
      <c r="M164" s="35"/>
      <c r="N164" s="35"/>
      <c r="O164" s="35"/>
      <c r="P164" s="36"/>
      <c r="Q164" s="35"/>
      <c r="R164" s="35"/>
      <c r="S164" s="35"/>
      <c r="T164" s="35"/>
      <c r="U164" s="35"/>
      <c r="V164" s="35"/>
      <c r="W164" s="35"/>
      <c r="X164" s="35"/>
      <c r="Y164" s="35"/>
      <c r="Z164" s="35"/>
      <c r="AA164" s="35"/>
      <c r="AB164" s="35"/>
      <c r="AC164" s="35"/>
      <c r="AD164" s="35"/>
      <c r="AE164" s="35"/>
    </row>
    <row r="165" spans="1:31" ht="15.75" customHeight="1">
      <c r="A165" s="35"/>
      <c r="B165" s="35"/>
      <c r="C165" s="35"/>
      <c r="D165" s="35"/>
      <c r="E165" s="39"/>
      <c r="F165" s="39"/>
      <c r="G165" s="40"/>
      <c r="H165" s="35"/>
      <c r="I165" s="39"/>
      <c r="J165" s="35"/>
      <c r="K165" s="35"/>
      <c r="L165" s="35"/>
      <c r="M165" s="35"/>
      <c r="N165" s="35"/>
      <c r="O165" s="35"/>
      <c r="P165" s="36"/>
      <c r="Q165" s="35"/>
      <c r="R165" s="35"/>
      <c r="S165" s="35"/>
      <c r="T165" s="35"/>
      <c r="U165" s="35"/>
      <c r="V165" s="35"/>
      <c r="W165" s="35"/>
      <c r="X165" s="35"/>
      <c r="Y165" s="35"/>
      <c r="Z165" s="35"/>
      <c r="AA165" s="35"/>
      <c r="AB165" s="35"/>
      <c r="AC165" s="35"/>
      <c r="AD165" s="35"/>
      <c r="AE165" s="35"/>
    </row>
    <row r="166" spans="1:31" ht="15.75" customHeight="1">
      <c r="A166" s="35"/>
      <c r="B166" s="35"/>
      <c r="C166" s="35"/>
      <c r="D166" s="35"/>
      <c r="E166" s="39"/>
      <c r="F166" s="39"/>
      <c r="G166" s="40"/>
      <c r="H166" s="35"/>
      <c r="I166" s="39"/>
      <c r="J166" s="35"/>
      <c r="K166" s="35"/>
      <c r="L166" s="35"/>
      <c r="M166" s="35"/>
      <c r="N166" s="35"/>
      <c r="O166" s="35"/>
      <c r="P166" s="36"/>
      <c r="Q166" s="35"/>
      <c r="R166" s="35"/>
      <c r="S166" s="35"/>
      <c r="T166" s="35"/>
      <c r="U166" s="35"/>
      <c r="V166" s="35"/>
      <c r="W166" s="35"/>
      <c r="X166" s="35"/>
      <c r="Y166" s="35"/>
      <c r="Z166" s="35"/>
      <c r="AA166" s="35"/>
      <c r="AB166" s="35"/>
      <c r="AC166" s="35"/>
      <c r="AD166" s="35"/>
      <c r="AE166" s="35"/>
    </row>
    <row r="167" spans="1:31" ht="15.75" customHeight="1">
      <c r="A167" s="35"/>
      <c r="B167" s="35"/>
      <c r="C167" s="35"/>
      <c r="D167" s="35"/>
      <c r="E167" s="39"/>
      <c r="F167" s="39"/>
      <c r="G167" s="40"/>
      <c r="H167" s="35"/>
      <c r="I167" s="39"/>
      <c r="J167" s="35"/>
      <c r="K167" s="35"/>
      <c r="L167" s="35"/>
      <c r="M167" s="35"/>
      <c r="N167" s="35"/>
      <c r="O167" s="35"/>
      <c r="P167" s="36"/>
      <c r="Q167" s="35"/>
      <c r="R167" s="35"/>
      <c r="S167" s="35"/>
      <c r="T167" s="35"/>
      <c r="U167" s="35"/>
      <c r="V167" s="35"/>
      <c r="W167" s="35"/>
      <c r="X167" s="35"/>
      <c r="Y167" s="35"/>
      <c r="Z167" s="35"/>
      <c r="AA167" s="35"/>
      <c r="AB167" s="35"/>
      <c r="AC167" s="35"/>
      <c r="AD167" s="35"/>
      <c r="AE167" s="35"/>
    </row>
    <row r="168" spans="1:31" ht="15.75" customHeight="1">
      <c r="A168" s="35"/>
      <c r="B168" s="35"/>
      <c r="C168" s="35"/>
      <c r="D168" s="35"/>
      <c r="E168" s="39"/>
      <c r="F168" s="39"/>
      <c r="G168" s="40"/>
      <c r="H168" s="35"/>
      <c r="I168" s="39"/>
      <c r="J168" s="35"/>
      <c r="K168" s="35"/>
      <c r="L168" s="35"/>
      <c r="M168" s="35"/>
      <c r="N168" s="35"/>
      <c r="O168" s="35"/>
      <c r="P168" s="36"/>
      <c r="Q168" s="35"/>
      <c r="R168" s="35"/>
      <c r="S168" s="35"/>
      <c r="T168" s="35"/>
      <c r="U168" s="35"/>
      <c r="V168" s="35"/>
      <c r="W168" s="35"/>
      <c r="X168" s="35"/>
      <c r="Y168" s="35"/>
      <c r="Z168" s="35"/>
      <c r="AA168" s="35"/>
      <c r="AB168" s="35"/>
      <c r="AC168" s="35"/>
      <c r="AD168" s="35"/>
      <c r="AE168" s="35"/>
    </row>
    <row r="169" spans="1:31" ht="15.75" customHeight="1">
      <c r="A169" s="35"/>
      <c r="B169" s="35"/>
      <c r="C169" s="35"/>
      <c r="D169" s="35"/>
      <c r="E169" s="39"/>
      <c r="F169" s="39"/>
      <c r="G169" s="40"/>
      <c r="H169" s="35"/>
      <c r="I169" s="39"/>
      <c r="J169" s="35"/>
      <c r="K169" s="35"/>
      <c r="L169" s="35"/>
      <c r="M169" s="35"/>
      <c r="N169" s="35"/>
      <c r="O169" s="35"/>
      <c r="P169" s="36"/>
      <c r="Q169" s="35"/>
      <c r="R169" s="35"/>
      <c r="S169" s="35"/>
      <c r="T169" s="35"/>
      <c r="U169" s="35"/>
      <c r="V169" s="35"/>
      <c r="W169" s="35"/>
      <c r="X169" s="35"/>
      <c r="Y169" s="35"/>
      <c r="Z169" s="35"/>
      <c r="AA169" s="35"/>
      <c r="AB169" s="35"/>
      <c r="AC169" s="35"/>
      <c r="AD169" s="35"/>
      <c r="AE169" s="35"/>
    </row>
    <row r="170" spans="1:31" ht="15.75" customHeight="1">
      <c r="A170" s="35"/>
      <c r="B170" s="35"/>
      <c r="C170" s="35"/>
      <c r="D170" s="35"/>
      <c r="E170" s="39"/>
      <c r="F170" s="39"/>
      <c r="G170" s="40"/>
      <c r="H170" s="35"/>
      <c r="I170" s="39"/>
      <c r="J170" s="35"/>
      <c r="K170" s="35"/>
      <c r="L170" s="35"/>
      <c r="M170" s="35"/>
      <c r="N170" s="35"/>
      <c r="O170" s="35"/>
      <c r="P170" s="36"/>
      <c r="Q170" s="35"/>
      <c r="R170" s="35"/>
      <c r="S170" s="35"/>
      <c r="T170" s="35"/>
      <c r="U170" s="35"/>
      <c r="V170" s="35"/>
      <c r="W170" s="35"/>
      <c r="X170" s="35"/>
      <c r="Y170" s="35"/>
      <c r="Z170" s="35"/>
      <c r="AA170" s="35"/>
      <c r="AB170" s="35"/>
      <c r="AC170" s="35"/>
      <c r="AD170" s="35"/>
      <c r="AE170" s="35"/>
    </row>
    <row r="171" spans="1:31" ht="15.75" customHeight="1">
      <c r="A171" s="35"/>
      <c r="B171" s="35"/>
      <c r="C171" s="35"/>
      <c r="D171" s="35"/>
      <c r="E171" s="39"/>
      <c r="F171" s="39"/>
      <c r="G171" s="40"/>
      <c r="H171" s="35"/>
      <c r="I171" s="39"/>
      <c r="J171" s="35"/>
      <c r="K171" s="35"/>
      <c r="L171" s="35"/>
      <c r="M171" s="35"/>
      <c r="N171" s="35"/>
      <c r="O171" s="35"/>
      <c r="P171" s="36"/>
      <c r="Q171" s="35"/>
      <c r="R171" s="35"/>
      <c r="S171" s="35"/>
      <c r="T171" s="35"/>
      <c r="U171" s="35"/>
      <c r="V171" s="35"/>
      <c r="W171" s="35"/>
      <c r="X171" s="35"/>
      <c r="Y171" s="35"/>
      <c r="Z171" s="35"/>
      <c r="AA171" s="35"/>
      <c r="AB171" s="35"/>
      <c r="AC171" s="35"/>
      <c r="AD171" s="35"/>
      <c r="AE171" s="35"/>
    </row>
    <row r="172" spans="1:31" ht="15.75" customHeight="1">
      <c r="A172" s="35"/>
      <c r="B172" s="35"/>
      <c r="C172" s="35"/>
      <c r="D172" s="35"/>
      <c r="E172" s="39"/>
      <c r="F172" s="39"/>
      <c r="G172" s="40"/>
      <c r="H172" s="35"/>
      <c r="I172" s="39"/>
      <c r="J172" s="35"/>
      <c r="K172" s="35"/>
      <c r="L172" s="35"/>
      <c r="M172" s="35"/>
      <c r="N172" s="35"/>
      <c r="O172" s="35"/>
      <c r="P172" s="36"/>
      <c r="Q172" s="35"/>
      <c r="R172" s="35"/>
      <c r="S172" s="35"/>
      <c r="T172" s="35"/>
      <c r="U172" s="35"/>
      <c r="V172" s="35"/>
      <c r="W172" s="35"/>
      <c r="X172" s="35"/>
      <c r="Y172" s="35"/>
      <c r="Z172" s="35"/>
      <c r="AA172" s="35"/>
      <c r="AB172" s="35"/>
      <c r="AC172" s="35"/>
      <c r="AD172" s="35"/>
      <c r="AE172" s="35"/>
    </row>
    <row r="173" spans="1:31" ht="15.75" customHeight="1">
      <c r="A173" s="35"/>
      <c r="B173" s="35"/>
      <c r="C173" s="35"/>
      <c r="D173" s="35"/>
      <c r="E173" s="39"/>
      <c r="F173" s="39"/>
      <c r="G173" s="40"/>
      <c r="H173" s="35"/>
      <c r="I173" s="39"/>
      <c r="J173" s="35"/>
      <c r="K173" s="35"/>
      <c r="L173" s="35"/>
      <c r="M173" s="35"/>
      <c r="N173" s="35"/>
      <c r="O173" s="35"/>
      <c r="P173" s="36"/>
      <c r="Q173" s="35"/>
      <c r="R173" s="35"/>
      <c r="S173" s="35"/>
      <c r="T173" s="35"/>
      <c r="U173" s="35"/>
      <c r="V173" s="35"/>
      <c r="W173" s="35"/>
      <c r="X173" s="35"/>
      <c r="Y173" s="35"/>
      <c r="Z173" s="35"/>
      <c r="AA173" s="35"/>
      <c r="AB173" s="35"/>
      <c r="AC173" s="35"/>
      <c r="AD173" s="35"/>
      <c r="AE173" s="35"/>
    </row>
    <row r="174" spans="1:31" ht="15.75" customHeight="1">
      <c r="A174" s="35"/>
      <c r="B174" s="35"/>
      <c r="C174" s="35"/>
      <c r="D174" s="35"/>
      <c r="E174" s="39"/>
      <c r="F174" s="39"/>
      <c r="G174" s="40"/>
      <c r="H174" s="35"/>
      <c r="I174" s="39"/>
      <c r="J174" s="35"/>
      <c r="K174" s="35"/>
      <c r="L174" s="35"/>
      <c r="M174" s="35"/>
      <c r="N174" s="35"/>
      <c r="O174" s="35"/>
      <c r="P174" s="36"/>
      <c r="Q174" s="35"/>
      <c r="R174" s="35"/>
      <c r="S174" s="35"/>
      <c r="T174" s="35"/>
      <c r="U174" s="35"/>
      <c r="V174" s="35"/>
      <c r="W174" s="35"/>
      <c r="X174" s="35"/>
      <c r="Y174" s="35"/>
      <c r="Z174" s="35"/>
      <c r="AA174" s="35"/>
      <c r="AB174" s="35"/>
      <c r="AC174" s="35"/>
      <c r="AD174" s="35"/>
      <c r="AE174" s="35"/>
    </row>
    <row r="175" spans="1:31" ht="15.75" customHeight="1">
      <c r="A175" s="35"/>
      <c r="B175" s="35"/>
      <c r="C175" s="35"/>
      <c r="D175" s="35"/>
      <c r="E175" s="39"/>
      <c r="F175" s="39"/>
      <c r="G175" s="40"/>
      <c r="H175" s="35"/>
      <c r="I175" s="39"/>
      <c r="J175" s="35"/>
      <c r="K175" s="35"/>
      <c r="L175" s="35"/>
      <c r="M175" s="35"/>
      <c r="N175" s="35"/>
      <c r="O175" s="35"/>
      <c r="P175" s="36"/>
      <c r="Q175" s="35"/>
      <c r="R175" s="35"/>
      <c r="S175" s="35"/>
      <c r="T175" s="35"/>
      <c r="U175" s="35"/>
      <c r="V175" s="35"/>
      <c r="W175" s="35"/>
      <c r="X175" s="35"/>
      <c r="Y175" s="35"/>
      <c r="Z175" s="35"/>
      <c r="AA175" s="35"/>
      <c r="AB175" s="35"/>
      <c r="AC175" s="35"/>
      <c r="AD175" s="35"/>
      <c r="AE175" s="35"/>
    </row>
    <row r="176" spans="1:31" ht="15.75" customHeight="1">
      <c r="A176" s="35"/>
      <c r="B176" s="35"/>
      <c r="C176" s="35"/>
      <c r="D176" s="35"/>
      <c r="E176" s="39"/>
      <c r="F176" s="39"/>
      <c r="G176" s="40"/>
      <c r="H176" s="35"/>
      <c r="I176" s="39"/>
      <c r="J176" s="35"/>
      <c r="K176" s="35"/>
      <c r="L176" s="35"/>
      <c r="M176" s="35"/>
      <c r="N176" s="35"/>
      <c r="O176" s="35"/>
      <c r="P176" s="36"/>
      <c r="Q176" s="35"/>
      <c r="R176" s="35"/>
      <c r="S176" s="35"/>
      <c r="T176" s="35"/>
      <c r="U176" s="35"/>
      <c r="V176" s="35"/>
      <c r="W176" s="35"/>
      <c r="X176" s="35"/>
      <c r="Y176" s="35"/>
      <c r="Z176" s="35"/>
      <c r="AA176" s="35"/>
      <c r="AB176" s="35"/>
      <c r="AC176" s="35"/>
      <c r="AD176" s="35"/>
      <c r="AE176" s="35"/>
    </row>
    <row r="177" spans="1:31" ht="15.75" customHeight="1">
      <c r="A177" s="35"/>
      <c r="B177" s="35"/>
      <c r="C177" s="35"/>
      <c r="D177" s="35"/>
      <c r="E177" s="39"/>
      <c r="F177" s="39"/>
      <c r="G177" s="40"/>
      <c r="H177" s="35"/>
      <c r="I177" s="39"/>
      <c r="J177" s="35"/>
      <c r="K177" s="35"/>
      <c r="L177" s="35"/>
      <c r="M177" s="35"/>
      <c r="N177" s="35"/>
      <c r="O177" s="35"/>
      <c r="P177" s="36"/>
      <c r="Q177" s="35"/>
      <c r="R177" s="35"/>
      <c r="S177" s="35"/>
      <c r="T177" s="35"/>
      <c r="U177" s="35"/>
      <c r="V177" s="35"/>
      <c r="W177" s="35"/>
      <c r="X177" s="35"/>
      <c r="Y177" s="35"/>
      <c r="Z177" s="35"/>
      <c r="AA177" s="35"/>
      <c r="AB177" s="35"/>
      <c r="AC177" s="35"/>
      <c r="AD177" s="35"/>
      <c r="AE177" s="35"/>
    </row>
    <row r="178" spans="1:31" ht="15.75" customHeight="1">
      <c r="A178" s="35"/>
      <c r="B178" s="35"/>
      <c r="C178" s="35"/>
      <c r="D178" s="35"/>
      <c r="E178" s="39"/>
      <c r="F178" s="39"/>
      <c r="G178" s="40"/>
      <c r="H178" s="35"/>
      <c r="I178" s="39"/>
      <c r="J178" s="35"/>
      <c r="K178" s="35"/>
      <c r="L178" s="35"/>
      <c r="M178" s="35"/>
      <c r="N178" s="35"/>
      <c r="O178" s="35"/>
      <c r="P178" s="36"/>
      <c r="Q178" s="35"/>
      <c r="R178" s="35"/>
      <c r="S178" s="35"/>
      <c r="T178" s="35"/>
      <c r="U178" s="35"/>
      <c r="V178" s="35"/>
      <c r="W178" s="35"/>
      <c r="X178" s="35"/>
      <c r="Y178" s="35"/>
      <c r="Z178" s="35"/>
      <c r="AA178" s="35"/>
      <c r="AB178" s="35"/>
      <c r="AC178" s="35"/>
      <c r="AD178" s="35"/>
      <c r="AE178" s="35"/>
    </row>
    <row r="179" spans="1:31" ht="15.75" customHeight="1">
      <c r="A179" s="35"/>
      <c r="B179" s="35"/>
      <c r="C179" s="35"/>
      <c r="D179" s="35"/>
      <c r="E179" s="39"/>
      <c r="F179" s="39"/>
      <c r="G179" s="40"/>
      <c r="H179" s="35"/>
      <c r="I179" s="39"/>
      <c r="J179" s="35"/>
      <c r="K179" s="35"/>
      <c r="L179" s="35"/>
      <c r="M179" s="35"/>
      <c r="N179" s="35"/>
      <c r="O179" s="35"/>
      <c r="P179" s="36"/>
      <c r="Q179" s="35"/>
      <c r="R179" s="35"/>
      <c r="S179" s="35"/>
      <c r="T179" s="35"/>
      <c r="U179" s="35"/>
      <c r="V179" s="35"/>
      <c r="W179" s="35"/>
      <c r="X179" s="35"/>
      <c r="Y179" s="35"/>
      <c r="Z179" s="35"/>
      <c r="AA179" s="35"/>
      <c r="AB179" s="35"/>
      <c r="AC179" s="35"/>
      <c r="AD179" s="35"/>
      <c r="AE179" s="35"/>
    </row>
    <row r="180" spans="1:31" ht="15.75" customHeight="1">
      <c r="A180" s="35"/>
      <c r="B180" s="35"/>
      <c r="C180" s="35"/>
      <c r="D180" s="35"/>
      <c r="E180" s="39"/>
      <c r="F180" s="39"/>
      <c r="G180" s="40"/>
      <c r="H180" s="35"/>
      <c r="I180" s="39"/>
      <c r="J180" s="35"/>
      <c r="K180" s="35"/>
      <c r="L180" s="35"/>
      <c r="M180" s="35"/>
      <c r="N180" s="35"/>
      <c r="O180" s="35"/>
      <c r="P180" s="36"/>
      <c r="Q180" s="35"/>
      <c r="R180" s="35"/>
      <c r="S180" s="35"/>
      <c r="T180" s="35"/>
      <c r="U180" s="35"/>
      <c r="V180" s="35"/>
      <c r="W180" s="35"/>
      <c r="X180" s="35"/>
      <c r="Y180" s="35"/>
      <c r="Z180" s="35"/>
      <c r="AA180" s="35"/>
      <c r="AB180" s="35"/>
      <c r="AC180" s="35"/>
      <c r="AD180" s="35"/>
      <c r="AE180" s="35"/>
    </row>
    <row r="181" spans="1:31" ht="15.75" customHeight="1">
      <c r="A181" s="35"/>
      <c r="B181" s="35"/>
      <c r="C181" s="35"/>
      <c r="D181" s="35"/>
      <c r="E181" s="39"/>
      <c r="F181" s="39"/>
      <c r="G181" s="40"/>
      <c r="H181" s="35"/>
      <c r="I181" s="39"/>
      <c r="J181" s="35"/>
      <c r="K181" s="35"/>
      <c r="L181" s="35"/>
      <c r="M181" s="35"/>
      <c r="N181" s="35"/>
      <c r="O181" s="35"/>
      <c r="P181" s="36"/>
      <c r="Q181" s="35"/>
      <c r="R181" s="35"/>
      <c r="S181" s="35"/>
      <c r="T181" s="35"/>
      <c r="U181" s="35"/>
      <c r="V181" s="35"/>
      <c r="W181" s="35"/>
      <c r="X181" s="35"/>
      <c r="Y181" s="35"/>
      <c r="Z181" s="35"/>
      <c r="AA181" s="35"/>
      <c r="AB181" s="35"/>
      <c r="AC181" s="35"/>
      <c r="AD181" s="35"/>
      <c r="AE181" s="35"/>
    </row>
    <row r="182" spans="1:31" ht="15.75" customHeight="1">
      <c r="A182" s="35"/>
      <c r="B182" s="35"/>
      <c r="C182" s="35"/>
      <c r="D182" s="35"/>
      <c r="E182" s="39"/>
      <c r="F182" s="39"/>
      <c r="G182" s="40"/>
      <c r="H182" s="35"/>
      <c r="I182" s="39"/>
      <c r="J182" s="35"/>
      <c r="K182" s="35"/>
      <c r="L182" s="35"/>
      <c r="M182" s="35"/>
      <c r="N182" s="35"/>
      <c r="O182" s="35"/>
      <c r="P182" s="36"/>
      <c r="Q182" s="35"/>
      <c r="R182" s="35"/>
      <c r="S182" s="35"/>
      <c r="T182" s="35"/>
      <c r="U182" s="35"/>
      <c r="V182" s="35"/>
      <c r="W182" s="35"/>
      <c r="X182" s="35"/>
      <c r="Y182" s="35"/>
      <c r="Z182" s="35"/>
      <c r="AA182" s="35"/>
      <c r="AB182" s="35"/>
      <c r="AC182" s="35"/>
      <c r="AD182" s="35"/>
      <c r="AE182" s="35"/>
    </row>
    <row r="183" spans="1:31" ht="15.75" customHeight="1">
      <c r="A183" s="35"/>
      <c r="B183" s="35"/>
      <c r="C183" s="35"/>
      <c r="D183" s="35"/>
      <c r="E183" s="39"/>
      <c r="F183" s="39"/>
      <c r="G183" s="40"/>
      <c r="H183" s="35"/>
      <c r="I183" s="39"/>
      <c r="J183" s="35"/>
      <c r="K183" s="35"/>
      <c r="L183" s="35"/>
      <c r="M183" s="35"/>
      <c r="N183" s="35"/>
      <c r="O183" s="35"/>
      <c r="P183" s="36"/>
      <c r="Q183" s="35"/>
      <c r="R183" s="35"/>
      <c r="S183" s="35"/>
      <c r="T183" s="35"/>
      <c r="U183" s="35"/>
      <c r="V183" s="35"/>
      <c r="W183" s="35"/>
      <c r="X183" s="35"/>
      <c r="Y183" s="35"/>
      <c r="Z183" s="35"/>
      <c r="AA183" s="35"/>
      <c r="AB183" s="35"/>
      <c r="AC183" s="35"/>
      <c r="AD183" s="35"/>
      <c r="AE183" s="35"/>
    </row>
    <row r="184" spans="1:31" ht="15.75" customHeight="1">
      <c r="A184" s="35"/>
      <c r="B184" s="35"/>
      <c r="C184" s="35"/>
      <c r="D184" s="35"/>
      <c r="E184" s="39"/>
      <c r="F184" s="39"/>
      <c r="G184" s="40"/>
      <c r="H184" s="35"/>
      <c r="I184" s="39"/>
      <c r="J184" s="35"/>
      <c r="K184" s="35"/>
      <c r="L184" s="35"/>
      <c r="M184" s="35"/>
      <c r="N184" s="35"/>
      <c r="O184" s="35"/>
      <c r="P184" s="36"/>
      <c r="Q184" s="35"/>
      <c r="R184" s="35"/>
      <c r="S184" s="35"/>
      <c r="T184" s="35"/>
      <c r="U184" s="35"/>
      <c r="V184" s="35"/>
      <c r="W184" s="35"/>
      <c r="X184" s="35"/>
      <c r="Y184" s="35"/>
      <c r="Z184" s="35"/>
      <c r="AA184" s="35"/>
      <c r="AB184" s="35"/>
      <c r="AC184" s="35"/>
      <c r="AD184" s="35"/>
      <c r="AE184" s="35"/>
    </row>
    <row r="185" spans="1:31" ht="15.75" customHeight="1">
      <c r="A185" s="35"/>
      <c r="B185" s="35"/>
      <c r="C185" s="35"/>
      <c r="D185" s="35"/>
      <c r="E185" s="39"/>
      <c r="F185" s="39"/>
      <c r="G185" s="40"/>
      <c r="H185" s="35"/>
      <c r="I185" s="39"/>
      <c r="J185" s="35"/>
      <c r="K185" s="35"/>
      <c r="L185" s="35"/>
      <c r="M185" s="35"/>
      <c r="N185" s="35"/>
      <c r="O185" s="35"/>
      <c r="P185" s="36"/>
      <c r="Q185" s="35"/>
      <c r="R185" s="35"/>
      <c r="S185" s="35"/>
      <c r="T185" s="35"/>
      <c r="U185" s="35"/>
      <c r="V185" s="35"/>
      <c r="W185" s="35"/>
      <c r="X185" s="35"/>
      <c r="Y185" s="35"/>
      <c r="Z185" s="35"/>
      <c r="AA185" s="35"/>
      <c r="AB185" s="35"/>
      <c r="AC185" s="35"/>
      <c r="AD185" s="35"/>
      <c r="AE185" s="35"/>
    </row>
    <row r="186" spans="1:31" ht="15.75" customHeight="1">
      <c r="A186" s="35"/>
      <c r="B186" s="35"/>
      <c r="C186" s="35"/>
      <c r="D186" s="35"/>
      <c r="E186" s="39"/>
      <c r="F186" s="39"/>
      <c r="G186" s="40"/>
      <c r="H186" s="35"/>
      <c r="I186" s="39"/>
      <c r="J186" s="35"/>
      <c r="K186" s="35"/>
      <c r="L186" s="35"/>
      <c r="M186" s="35"/>
      <c r="N186" s="35"/>
      <c r="O186" s="35"/>
      <c r="P186" s="36"/>
      <c r="Q186" s="35"/>
      <c r="R186" s="35"/>
      <c r="S186" s="35"/>
      <c r="T186" s="35"/>
      <c r="U186" s="35"/>
      <c r="V186" s="35"/>
      <c r="W186" s="35"/>
      <c r="X186" s="35"/>
      <c r="Y186" s="35"/>
      <c r="Z186" s="35"/>
      <c r="AA186" s="35"/>
      <c r="AB186" s="35"/>
      <c r="AC186" s="35"/>
      <c r="AD186" s="35"/>
      <c r="AE186" s="35"/>
    </row>
    <row r="187" spans="1:31" ht="15.75" customHeight="1">
      <c r="A187" s="35"/>
      <c r="B187" s="35"/>
      <c r="C187" s="35"/>
      <c r="D187" s="35"/>
      <c r="E187" s="39"/>
      <c r="F187" s="39"/>
      <c r="G187" s="40"/>
      <c r="H187" s="35"/>
      <c r="I187" s="39"/>
      <c r="J187" s="35"/>
      <c r="K187" s="35"/>
      <c r="L187" s="35"/>
      <c r="M187" s="35"/>
      <c r="N187" s="35"/>
      <c r="O187" s="35"/>
      <c r="P187" s="36"/>
      <c r="Q187" s="35"/>
      <c r="R187" s="35"/>
      <c r="S187" s="35"/>
      <c r="T187" s="35"/>
      <c r="U187" s="35"/>
      <c r="V187" s="35"/>
      <c r="W187" s="35"/>
      <c r="X187" s="35"/>
      <c r="Y187" s="35"/>
      <c r="Z187" s="35"/>
      <c r="AA187" s="35"/>
      <c r="AB187" s="35"/>
      <c r="AC187" s="35"/>
      <c r="AD187" s="35"/>
      <c r="AE187" s="35"/>
    </row>
    <row r="188" spans="1:31" ht="15.75" customHeight="1">
      <c r="A188" s="35"/>
      <c r="B188" s="35"/>
      <c r="C188" s="35"/>
      <c r="D188" s="35"/>
      <c r="E188" s="39"/>
      <c r="F188" s="39"/>
      <c r="G188" s="40"/>
      <c r="H188" s="35"/>
      <c r="I188" s="39"/>
      <c r="J188" s="35"/>
      <c r="K188" s="35"/>
      <c r="L188" s="35"/>
      <c r="M188" s="35"/>
      <c r="N188" s="35"/>
      <c r="O188" s="35"/>
      <c r="P188" s="36"/>
      <c r="Q188" s="35"/>
      <c r="R188" s="35"/>
      <c r="S188" s="35"/>
      <c r="T188" s="35"/>
      <c r="U188" s="35"/>
      <c r="V188" s="35"/>
      <c r="W188" s="35"/>
      <c r="X188" s="35"/>
      <c r="Y188" s="35"/>
      <c r="Z188" s="35"/>
      <c r="AA188" s="35"/>
      <c r="AB188" s="35"/>
      <c r="AC188" s="35"/>
      <c r="AD188" s="35"/>
      <c r="AE188" s="35"/>
    </row>
    <row r="189" spans="1:31" ht="15.75" customHeight="1">
      <c r="A189" s="35"/>
      <c r="B189" s="35"/>
      <c r="C189" s="35"/>
      <c r="D189" s="35"/>
      <c r="E189" s="39"/>
      <c r="F189" s="39"/>
      <c r="G189" s="40"/>
      <c r="H189" s="35"/>
      <c r="I189" s="39"/>
      <c r="J189" s="35"/>
      <c r="K189" s="35"/>
      <c r="L189" s="35"/>
      <c r="M189" s="35"/>
      <c r="N189" s="35"/>
      <c r="O189" s="35"/>
      <c r="P189" s="36"/>
      <c r="Q189" s="35"/>
      <c r="R189" s="35"/>
      <c r="S189" s="35"/>
      <c r="T189" s="35"/>
      <c r="U189" s="35"/>
      <c r="V189" s="35"/>
      <c r="W189" s="35"/>
      <c r="X189" s="35"/>
      <c r="Y189" s="35"/>
      <c r="Z189" s="35"/>
      <c r="AA189" s="35"/>
      <c r="AB189" s="35"/>
      <c r="AC189" s="35"/>
      <c r="AD189" s="35"/>
      <c r="AE189" s="35"/>
    </row>
    <row r="190" spans="1:31" ht="15.75" customHeight="1">
      <c r="P190" s="122"/>
    </row>
    <row r="191" spans="1:31" ht="15.75" customHeight="1">
      <c r="P191" s="122"/>
    </row>
    <row r="192" spans="1:31" ht="15.75" customHeight="1">
      <c r="P192" s="122"/>
    </row>
    <row r="193" spans="16:16" ht="15.75" customHeight="1">
      <c r="P193" s="122"/>
    </row>
    <row r="194" spans="16:16" ht="15.75" customHeight="1">
      <c r="P194" s="122"/>
    </row>
    <row r="195" spans="16:16" ht="15.75" customHeight="1">
      <c r="P195" s="122"/>
    </row>
    <row r="196" spans="16:16" ht="15.75" customHeight="1">
      <c r="P196" s="122"/>
    </row>
    <row r="197" spans="16:16" ht="15.75" customHeight="1">
      <c r="P197" s="122"/>
    </row>
    <row r="198" spans="16:16" ht="15.75" customHeight="1">
      <c r="P198" s="122"/>
    </row>
    <row r="199" spans="16:16" ht="15.75" customHeight="1">
      <c r="P199" s="122"/>
    </row>
    <row r="200" spans="16:16" ht="15.75" customHeight="1">
      <c r="P200" s="122"/>
    </row>
    <row r="201" spans="16:16" ht="15.75" customHeight="1">
      <c r="P201" s="122"/>
    </row>
    <row r="202" spans="16:16" ht="15.75" customHeight="1">
      <c r="P202" s="122"/>
    </row>
    <row r="203" spans="16:16" ht="15.75" customHeight="1">
      <c r="P203" s="122"/>
    </row>
    <row r="204" spans="16:16" ht="15.75" customHeight="1">
      <c r="P204" s="122"/>
    </row>
    <row r="205" spans="16:16" ht="15.75" customHeight="1">
      <c r="P205" s="122"/>
    </row>
    <row r="206" spans="16:16" ht="15.75" customHeight="1">
      <c r="P206" s="122"/>
    </row>
    <row r="207" spans="16:16" ht="15.75" customHeight="1">
      <c r="P207" s="122"/>
    </row>
    <row r="208" spans="16:16" ht="15.75" customHeight="1">
      <c r="P208" s="122"/>
    </row>
    <row r="209" spans="16:16" ht="15.75" customHeight="1">
      <c r="P209" s="122"/>
    </row>
    <row r="210" spans="16:16" ht="15.75" customHeight="1">
      <c r="P210" s="122"/>
    </row>
    <row r="211" spans="16:16" ht="15.75" customHeight="1">
      <c r="P211" s="122"/>
    </row>
    <row r="212" spans="16:16" ht="15.75" customHeight="1">
      <c r="P212" s="122"/>
    </row>
    <row r="213" spans="16:16" ht="15.75" customHeight="1">
      <c r="P213" s="122"/>
    </row>
    <row r="214" spans="16:16" ht="15.75" customHeight="1">
      <c r="P214" s="122"/>
    </row>
    <row r="215" spans="16:16" ht="15.75" customHeight="1">
      <c r="P215" s="122"/>
    </row>
    <row r="216" spans="16:16" ht="15.75" customHeight="1">
      <c r="P216" s="122"/>
    </row>
    <row r="217" spans="16:16" ht="15.75" customHeight="1">
      <c r="P217" s="122"/>
    </row>
    <row r="218" spans="16:16" ht="15.75" customHeight="1">
      <c r="P218" s="122"/>
    </row>
    <row r="219" spans="16:16" ht="15.75" customHeight="1">
      <c r="P219" s="122"/>
    </row>
    <row r="220" spans="16:16" ht="15.75" customHeight="1">
      <c r="P220" s="122"/>
    </row>
    <row r="221" spans="16:16" ht="15.75" customHeight="1">
      <c r="P221" s="122"/>
    </row>
    <row r="222" spans="16:16" ht="15.75" customHeight="1">
      <c r="P222" s="122"/>
    </row>
    <row r="223" spans="16:16" ht="15.75" customHeight="1">
      <c r="P223" s="122"/>
    </row>
    <row r="224" spans="16:16" ht="15.75" customHeight="1">
      <c r="P224" s="122"/>
    </row>
    <row r="225" spans="16:16" ht="15.75" customHeight="1">
      <c r="P225" s="122"/>
    </row>
    <row r="226" spans="16:16" ht="15.75" customHeight="1">
      <c r="P226" s="122"/>
    </row>
    <row r="227" spans="16:16" ht="15.75" customHeight="1">
      <c r="P227" s="122"/>
    </row>
    <row r="228" spans="16:16" ht="15.75" customHeight="1">
      <c r="P228" s="122"/>
    </row>
    <row r="229" spans="16:16" ht="15.75" customHeight="1">
      <c r="P229" s="122"/>
    </row>
    <row r="230" spans="16:16" ht="15.75" customHeight="1">
      <c r="P230" s="122"/>
    </row>
    <row r="231" spans="16:16" ht="15.75" customHeight="1">
      <c r="P231" s="122"/>
    </row>
    <row r="232" spans="16:16" ht="15.75" customHeight="1">
      <c r="P232" s="122"/>
    </row>
    <row r="233" spans="16:16" ht="15.75" customHeight="1">
      <c r="P233" s="122"/>
    </row>
    <row r="234" spans="16:16" ht="15.75" customHeight="1">
      <c r="P234" s="122"/>
    </row>
    <row r="235" spans="16:16" ht="15.75" customHeight="1">
      <c r="P235" s="122"/>
    </row>
    <row r="236" spans="16:16" ht="15.75" customHeight="1">
      <c r="P236" s="122"/>
    </row>
    <row r="237" spans="16:16" ht="15.75" customHeight="1">
      <c r="P237" s="122"/>
    </row>
    <row r="238" spans="16:16" ht="15.75" customHeight="1">
      <c r="P238" s="122"/>
    </row>
    <row r="239" spans="16:16" ht="15.75" customHeight="1">
      <c r="P239" s="122"/>
    </row>
    <row r="240" spans="16:16" ht="15.75" customHeight="1">
      <c r="P240" s="122"/>
    </row>
    <row r="241" spans="16:16" ht="15.75" customHeight="1">
      <c r="P241" s="122"/>
    </row>
    <row r="242" spans="16:16" ht="15.75" customHeight="1">
      <c r="P242" s="122"/>
    </row>
    <row r="243" spans="16:16" ht="15.75" customHeight="1">
      <c r="P243" s="122"/>
    </row>
    <row r="244" spans="16:16" ht="15.75" customHeight="1">
      <c r="P244" s="122"/>
    </row>
    <row r="245" spans="16:16" ht="15.75" customHeight="1">
      <c r="P245" s="122"/>
    </row>
    <row r="246" spans="16:16" ht="15.75" customHeight="1">
      <c r="P246" s="122"/>
    </row>
    <row r="247" spans="16:16" ht="15.75" customHeight="1">
      <c r="P247" s="122"/>
    </row>
    <row r="248" spans="16:16" ht="15.75" customHeight="1">
      <c r="P248" s="122"/>
    </row>
    <row r="249" spans="16:16" ht="15.75" customHeight="1">
      <c r="P249" s="122"/>
    </row>
    <row r="250" spans="16:16" ht="15.75" customHeight="1">
      <c r="P250" s="122"/>
    </row>
    <row r="251" spans="16:16" ht="15.75" customHeight="1">
      <c r="P251" s="122"/>
    </row>
    <row r="252" spans="16:16" ht="15.75" customHeight="1">
      <c r="P252" s="122"/>
    </row>
    <row r="253" spans="16:16" ht="15.75" customHeight="1">
      <c r="P253" s="122"/>
    </row>
    <row r="254" spans="16:16" ht="15.75" customHeight="1">
      <c r="P254" s="122"/>
    </row>
    <row r="255" spans="16:16" ht="15.75" customHeight="1">
      <c r="P255" s="122"/>
    </row>
    <row r="256" spans="16:16" ht="15.75" customHeight="1">
      <c r="P256" s="122"/>
    </row>
    <row r="257" spans="16:16" ht="15.75" customHeight="1">
      <c r="P257" s="122"/>
    </row>
    <row r="258" spans="16:16" ht="15.75" customHeight="1">
      <c r="P258" s="122"/>
    </row>
    <row r="259" spans="16:16" ht="15.75" customHeight="1">
      <c r="P259" s="122"/>
    </row>
    <row r="260" spans="16:16" ht="15.75" customHeight="1">
      <c r="P260" s="122"/>
    </row>
    <row r="261" spans="16:16" ht="15.75" customHeight="1">
      <c r="P261" s="122"/>
    </row>
    <row r="262" spans="16:16" ht="15.75" customHeight="1">
      <c r="P262" s="122"/>
    </row>
    <row r="263" spans="16:16" ht="15.75" customHeight="1">
      <c r="P263" s="122"/>
    </row>
    <row r="264" spans="16:16" ht="15.75" customHeight="1">
      <c r="P264" s="122"/>
    </row>
    <row r="265" spans="16:16" ht="15.75" customHeight="1">
      <c r="P265" s="122"/>
    </row>
    <row r="266" spans="16:16" ht="15.75" customHeight="1">
      <c r="P266" s="122"/>
    </row>
    <row r="267" spans="16:16" ht="15.75" customHeight="1">
      <c r="P267" s="122"/>
    </row>
    <row r="268" spans="16:16" ht="15.75" customHeight="1">
      <c r="P268" s="122"/>
    </row>
    <row r="269" spans="16:16" ht="15.75" customHeight="1">
      <c r="P269" s="122"/>
    </row>
    <row r="270" spans="16:16" ht="15.75" customHeight="1">
      <c r="P270" s="122"/>
    </row>
    <row r="271" spans="16:16" ht="15.75" customHeight="1">
      <c r="P271" s="122"/>
    </row>
    <row r="272" spans="16:16" ht="15.75" customHeight="1">
      <c r="P272" s="122"/>
    </row>
    <row r="273" spans="16:16" ht="15.75" customHeight="1">
      <c r="P273" s="122"/>
    </row>
    <row r="274" spans="16:16" ht="15.75" customHeight="1">
      <c r="P274" s="122"/>
    </row>
    <row r="275" spans="16:16" ht="15.75" customHeight="1">
      <c r="P275" s="122"/>
    </row>
    <row r="276" spans="16:16" ht="15.75" customHeight="1">
      <c r="P276" s="122"/>
    </row>
    <row r="277" spans="16:16" ht="15.75" customHeight="1">
      <c r="P277" s="122"/>
    </row>
    <row r="278" spans="16:16" ht="15.75" customHeight="1">
      <c r="P278" s="122"/>
    </row>
    <row r="279" spans="16:16" ht="15.75" customHeight="1">
      <c r="P279" s="122"/>
    </row>
    <row r="280" spans="16:16" ht="15.75" customHeight="1">
      <c r="P280" s="122"/>
    </row>
    <row r="281" spans="16:16" ht="15.75" customHeight="1">
      <c r="P281" s="122"/>
    </row>
    <row r="282" spans="16:16" ht="15.75" customHeight="1">
      <c r="P282" s="122"/>
    </row>
    <row r="283" spans="16:16" ht="15.75" customHeight="1">
      <c r="P283" s="122"/>
    </row>
    <row r="284" spans="16:16" ht="15.75" customHeight="1">
      <c r="P284" s="122"/>
    </row>
    <row r="285" spans="16:16" ht="15.75" customHeight="1">
      <c r="P285" s="122"/>
    </row>
    <row r="286" spans="16:16" ht="15.75" customHeight="1">
      <c r="P286" s="122"/>
    </row>
    <row r="287" spans="16:16" ht="15.75" customHeight="1">
      <c r="P287" s="122"/>
    </row>
    <row r="288" spans="16:16" ht="15.75" customHeight="1">
      <c r="P288" s="122"/>
    </row>
    <row r="289" spans="16:16" ht="15.75" customHeight="1">
      <c r="P289" s="122"/>
    </row>
    <row r="290" spans="16:16" ht="15.75" customHeight="1">
      <c r="P290" s="122"/>
    </row>
    <row r="291" spans="16:16" ht="15.75" customHeight="1">
      <c r="P291" s="122"/>
    </row>
    <row r="292" spans="16:16" ht="15.75" customHeight="1">
      <c r="P292" s="122"/>
    </row>
    <row r="293" spans="16:16" ht="15.75" customHeight="1">
      <c r="P293" s="122"/>
    </row>
    <row r="294" spans="16:16" ht="15.75" customHeight="1">
      <c r="P294" s="122"/>
    </row>
    <row r="295" spans="16:16" ht="15.75" customHeight="1">
      <c r="P295" s="122"/>
    </row>
    <row r="296" spans="16:16" ht="15.75" customHeight="1">
      <c r="P296" s="122"/>
    </row>
    <row r="297" spans="16:16" ht="15.75" customHeight="1">
      <c r="P297" s="122"/>
    </row>
    <row r="298" spans="16:16" ht="15.75" customHeight="1">
      <c r="P298" s="122"/>
    </row>
    <row r="299" spans="16:16" ht="15.75" customHeight="1">
      <c r="P299" s="122"/>
    </row>
    <row r="300" spans="16:16" ht="15.75" customHeight="1">
      <c r="P300" s="122"/>
    </row>
    <row r="301" spans="16:16" ht="15.75" customHeight="1">
      <c r="P301" s="122"/>
    </row>
    <row r="302" spans="16:16" ht="15.75" customHeight="1">
      <c r="P302" s="122"/>
    </row>
    <row r="303" spans="16:16" ht="15.75" customHeight="1">
      <c r="P303" s="122"/>
    </row>
    <row r="304" spans="16:16" ht="15.75" customHeight="1">
      <c r="P304" s="122"/>
    </row>
    <row r="305" spans="16:16" ht="15.75" customHeight="1">
      <c r="P305" s="122"/>
    </row>
    <row r="306" spans="16:16" ht="15.75" customHeight="1">
      <c r="P306" s="122"/>
    </row>
    <row r="307" spans="16:16" ht="15.75" customHeight="1">
      <c r="P307" s="122"/>
    </row>
    <row r="308" spans="16:16" ht="15.75" customHeight="1">
      <c r="P308" s="122"/>
    </row>
    <row r="309" spans="16:16" ht="15.75" customHeight="1">
      <c r="P309" s="122"/>
    </row>
    <row r="310" spans="16:16" ht="15.75" customHeight="1">
      <c r="P310" s="122"/>
    </row>
    <row r="311" spans="16:16" ht="15.75" customHeight="1">
      <c r="P311" s="122"/>
    </row>
    <row r="312" spans="16:16" ht="15.75" customHeight="1">
      <c r="P312" s="122"/>
    </row>
    <row r="313" spans="16:16" ht="15.75" customHeight="1">
      <c r="P313" s="122"/>
    </row>
    <row r="314" spans="16:16" ht="15.75" customHeight="1">
      <c r="P314" s="122"/>
    </row>
    <row r="315" spans="16:16" ht="15.75" customHeight="1">
      <c r="P315" s="122"/>
    </row>
    <row r="316" spans="16:16" ht="15.75" customHeight="1">
      <c r="P316" s="122"/>
    </row>
    <row r="317" spans="16:16" ht="15.75" customHeight="1">
      <c r="P317" s="122"/>
    </row>
    <row r="318" spans="16:16" ht="15.75" customHeight="1">
      <c r="P318" s="122"/>
    </row>
    <row r="319" spans="16:16" ht="15.75" customHeight="1">
      <c r="P319" s="122"/>
    </row>
    <row r="320" spans="16:16" ht="15.75" customHeight="1">
      <c r="P320" s="122"/>
    </row>
    <row r="321" spans="16:16" ht="15.75" customHeight="1">
      <c r="P321" s="122"/>
    </row>
    <row r="322" spans="16:16" ht="15.75" customHeight="1">
      <c r="P322" s="122"/>
    </row>
    <row r="323" spans="16:16" ht="15.75" customHeight="1">
      <c r="P323" s="122"/>
    </row>
    <row r="324" spans="16:16" ht="15.75" customHeight="1">
      <c r="P324" s="122"/>
    </row>
    <row r="325" spans="16:16" ht="15.75" customHeight="1">
      <c r="P325" s="122"/>
    </row>
    <row r="326" spans="16:16" ht="15.75" customHeight="1">
      <c r="P326" s="122"/>
    </row>
    <row r="327" spans="16:16" ht="15.75" customHeight="1">
      <c r="P327" s="122"/>
    </row>
    <row r="328" spans="16:16" ht="15.75" customHeight="1">
      <c r="P328" s="122"/>
    </row>
    <row r="329" spans="16:16" ht="15.75" customHeight="1">
      <c r="P329" s="122"/>
    </row>
    <row r="330" spans="16:16" ht="15.75" customHeight="1">
      <c r="P330" s="122"/>
    </row>
    <row r="331" spans="16:16" ht="15.75" customHeight="1">
      <c r="P331" s="122"/>
    </row>
    <row r="332" spans="16:16" ht="15.75" customHeight="1">
      <c r="P332" s="122"/>
    </row>
    <row r="333" spans="16:16" ht="15.75" customHeight="1">
      <c r="P333" s="122"/>
    </row>
    <row r="334" spans="16:16" ht="15.75" customHeight="1">
      <c r="P334" s="122"/>
    </row>
    <row r="335" spans="16:16" ht="15.75" customHeight="1">
      <c r="P335" s="122"/>
    </row>
    <row r="336" spans="16:16" ht="15.75" customHeight="1">
      <c r="P336" s="122"/>
    </row>
    <row r="337" spans="16:16" ht="15.75" customHeight="1">
      <c r="P337" s="122"/>
    </row>
    <row r="338" spans="16:16" ht="15.75" customHeight="1">
      <c r="P338" s="122"/>
    </row>
    <row r="339" spans="16:16" ht="15.75" customHeight="1">
      <c r="P339" s="122"/>
    </row>
    <row r="340" spans="16:16" ht="15.75" customHeight="1">
      <c r="P340" s="122"/>
    </row>
    <row r="341" spans="16:16" ht="15.75" customHeight="1">
      <c r="P341" s="122"/>
    </row>
    <row r="342" spans="16:16" ht="15.75" customHeight="1">
      <c r="P342" s="122"/>
    </row>
    <row r="343" spans="16:16" ht="15.75" customHeight="1">
      <c r="P343" s="122"/>
    </row>
    <row r="344" spans="16:16" ht="15.75" customHeight="1">
      <c r="P344" s="122"/>
    </row>
    <row r="345" spans="16:16" ht="15.75" customHeight="1">
      <c r="P345" s="122"/>
    </row>
    <row r="346" spans="16:16" ht="15.75" customHeight="1">
      <c r="P346" s="122"/>
    </row>
    <row r="347" spans="16:16" ht="15.75" customHeight="1">
      <c r="P347" s="122"/>
    </row>
    <row r="348" spans="16:16" ht="15.75" customHeight="1">
      <c r="P348" s="122"/>
    </row>
    <row r="349" spans="16:16" ht="15.75" customHeight="1">
      <c r="P349" s="122"/>
    </row>
    <row r="350" spans="16:16" ht="15.75" customHeight="1">
      <c r="P350" s="122"/>
    </row>
    <row r="351" spans="16:16" ht="15.75" customHeight="1">
      <c r="P351" s="122"/>
    </row>
    <row r="352" spans="16:16" ht="15.75" customHeight="1">
      <c r="P352" s="122"/>
    </row>
    <row r="353" spans="16:16" ht="15.75" customHeight="1">
      <c r="P353" s="122"/>
    </row>
    <row r="354" spans="16:16" ht="15.75" customHeight="1">
      <c r="P354" s="122"/>
    </row>
    <row r="355" spans="16:16" ht="15.75" customHeight="1">
      <c r="P355" s="122"/>
    </row>
    <row r="356" spans="16:16" ht="15.75" customHeight="1">
      <c r="P356" s="122"/>
    </row>
    <row r="357" spans="16:16" ht="15.75" customHeight="1">
      <c r="P357" s="122"/>
    </row>
    <row r="358" spans="16:16" ht="15.75" customHeight="1">
      <c r="P358" s="122"/>
    </row>
    <row r="359" spans="16:16" ht="15.75" customHeight="1">
      <c r="P359" s="122"/>
    </row>
    <row r="360" spans="16:16" ht="15.75" customHeight="1">
      <c r="P360" s="122"/>
    </row>
    <row r="361" spans="16:16" ht="15.75" customHeight="1">
      <c r="P361" s="122"/>
    </row>
    <row r="362" spans="16:16" ht="15.75" customHeight="1">
      <c r="P362" s="122"/>
    </row>
    <row r="363" spans="16:16" ht="15.75" customHeight="1">
      <c r="P363" s="122"/>
    </row>
    <row r="364" spans="16:16" ht="15.75" customHeight="1">
      <c r="P364" s="122"/>
    </row>
    <row r="365" spans="16:16" ht="15.75" customHeight="1">
      <c r="P365" s="122"/>
    </row>
    <row r="366" spans="16:16" ht="15.75" customHeight="1">
      <c r="P366" s="122"/>
    </row>
    <row r="367" spans="16:16" ht="15.75" customHeight="1">
      <c r="P367" s="122"/>
    </row>
    <row r="368" spans="16:16" ht="15.75" customHeight="1">
      <c r="P368" s="122"/>
    </row>
    <row r="369" spans="16:16" ht="15.75" customHeight="1">
      <c r="P369" s="122"/>
    </row>
    <row r="370" spans="16:16" ht="15.75" customHeight="1">
      <c r="P370" s="122"/>
    </row>
    <row r="371" spans="16:16" ht="15.75" customHeight="1">
      <c r="P371" s="122"/>
    </row>
    <row r="372" spans="16:16" ht="15.75" customHeight="1">
      <c r="P372" s="122"/>
    </row>
    <row r="373" spans="16:16" ht="15.75" customHeight="1">
      <c r="P373" s="122"/>
    </row>
    <row r="374" spans="16:16" ht="15.75" customHeight="1">
      <c r="P374" s="122"/>
    </row>
    <row r="375" spans="16:16" ht="15.75" customHeight="1">
      <c r="P375" s="122"/>
    </row>
    <row r="376" spans="16:16" ht="15.75" customHeight="1">
      <c r="P376" s="122"/>
    </row>
    <row r="377" spans="16:16" ht="15.75" customHeight="1">
      <c r="P377" s="122"/>
    </row>
    <row r="378" spans="16:16" ht="15.75" customHeight="1">
      <c r="P378" s="122"/>
    </row>
    <row r="379" spans="16:16" ht="15.75" customHeight="1">
      <c r="P379" s="122"/>
    </row>
    <row r="380" spans="16:16" ht="15.75" customHeight="1">
      <c r="P380" s="122"/>
    </row>
    <row r="381" spans="16:16" ht="15.75" customHeight="1">
      <c r="P381" s="122"/>
    </row>
    <row r="382" spans="16:16" ht="15.75" customHeight="1">
      <c r="P382" s="122"/>
    </row>
    <row r="383" spans="16:16" ht="15.75" customHeight="1">
      <c r="P383" s="122"/>
    </row>
    <row r="384" spans="16:16" ht="15.75" customHeight="1">
      <c r="P384" s="122"/>
    </row>
    <row r="385" spans="16:16" ht="15.75" customHeight="1">
      <c r="P385" s="122"/>
    </row>
    <row r="386" spans="16:16" ht="15.75" customHeight="1">
      <c r="P386" s="122"/>
    </row>
    <row r="387" spans="16:16" ht="15.75" customHeight="1">
      <c r="P387" s="122"/>
    </row>
    <row r="388" spans="16:16" ht="15.75" customHeight="1">
      <c r="P388" s="122"/>
    </row>
    <row r="389" spans="16:16" ht="15.75" customHeight="1">
      <c r="P389" s="122"/>
    </row>
    <row r="390" spans="16:16" ht="15.75" customHeight="1">
      <c r="P390" s="122"/>
    </row>
    <row r="391" spans="16:16" ht="15.75" customHeight="1">
      <c r="P391" s="122"/>
    </row>
    <row r="392" spans="16:16" ht="15.75" customHeight="1">
      <c r="P392" s="122"/>
    </row>
    <row r="393" spans="16:16" ht="15.75" customHeight="1">
      <c r="P393" s="122"/>
    </row>
    <row r="394" spans="16:16" ht="15.75" customHeight="1">
      <c r="P394" s="122"/>
    </row>
    <row r="395" spans="16:16" ht="15.75" customHeight="1">
      <c r="P395" s="122"/>
    </row>
    <row r="396" spans="16:16" ht="15.75" customHeight="1">
      <c r="P396" s="122"/>
    </row>
    <row r="397" spans="16:16" ht="15.75" customHeight="1">
      <c r="P397" s="122"/>
    </row>
    <row r="398" spans="16:16" ht="15.75" customHeight="1">
      <c r="P398" s="122"/>
    </row>
    <row r="399" spans="16:16" ht="15.75" customHeight="1">
      <c r="P399" s="122"/>
    </row>
    <row r="400" spans="16:16" ht="15.75" customHeight="1">
      <c r="P400" s="122"/>
    </row>
    <row r="401" spans="16:16" ht="15.75" customHeight="1">
      <c r="P401" s="122"/>
    </row>
    <row r="402" spans="16:16" ht="15.75" customHeight="1">
      <c r="P402" s="122"/>
    </row>
    <row r="403" spans="16:16" ht="15.75" customHeight="1">
      <c r="P403" s="122"/>
    </row>
    <row r="404" spans="16:16" ht="15.75" customHeight="1">
      <c r="P404" s="122"/>
    </row>
    <row r="405" spans="16:16" ht="15.75" customHeight="1">
      <c r="P405" s="122"/>
    </row>
    <row r="406" spans="16:16" ht="15.75" customHeight="1">
      <c r="P406" s="122"/>
    </row>
    <row r="407" spans="16:16" ht="15.75" customHeight="1">
      <c r="P407" s="122"/>
    </row>
    <row r="408" spans="16:16" ht="15.75" customHeight="1">
      <c r="P408" s="122"/>
    </row>
    <row r="409" spans="16:16" ht="15.75" customHeight="1">
      <c r="P409" s="122"/>
    </row>
    <row r="410" spans="16:16" ht="15.75" customHeight="1">
      <c r="P410" s="122"/>
    </row>
    <row r="411" spans="16:16" ht="15.75" customHeight="1">
      <c r="P411" s="122"/>
    </row>
    <row r="412" spans="16:16" ht="15.75" customHeight="1">
      <c r="P412" s="122"/>
    </row>
    <row r="413" spans="16:16" ht="15.75" customHeight="1">
      <c r="P413" s="122"/>
    </row>
    <row r="414" spans="16:16" ht="15.75" customHeight="1">
      <c r="P414" s="122"/>
    </row>
    <row r="415" spans="16:16" ht="15.75" customHeight="1">
      <c r="P415" s="122"/>
    </row>
    <row r="416" spans="16:16" ht="15.75" customHeight="1">
      <c r="P416" s="122"/>
    </row>
    <row r="417" spans="16:16" ht="15.75" customHeight="1">
      <c r="P417" s="122"/>
    </row>
    <row r="418" spans="16:16" ht="15.75" customHeight="1">
      <c r="P418" s="122"/>
    </row>
    <row r="419" spans="16:16" ht="15.75" customHeight="1">
      <c r="P419" s="122"/>
    </row>
    <row r="420" spans="16:16" ht="15.75" customHeight="1">
      <c r="P420" s="122"/>
    </row>
    <row r="421" spans="16:16" ht="15.75" customHeight="1">
      <c r="P421" s="122"/>
    </row>
    <row r="422" spans="16:16" ht="15.75" customHeight="1">
      <c r="P422" s="122"/>
    </row>
    <row r="423" spans="16:16" ht="15.75" customHeight="1">
      <c r="P423" s="122"/>
    </row>
    <row r="424" spans="16:16" ht="15.75" customHeight="1">
      <c r="P424" s="122"/>
    </row>
    <row r="425" spans="16:16" ht="15.75" customHeight="1">
      <c r="P425" s="122"/>
    </row>
    <row r="426" spans="16:16" ht="15.75" customHeight="1">
      <c r="P426" s="122"/>
    </row>
    <row r="427" spans="16:16" ht="15.75" customHeight="1">
      <c r="P427" s="122"/>
    </row>
    <row r="428" spans="16:16" ht="15.75" customHeight="1">
      <c r="P428" s="122"/>
    </row>
    <row r="429" spans="16:16" ht="15.75" customHeight="1">
      <c r="P429" s="122"/>
    </row>
    <row r="430" spans="16:16" ht="15.75" customHeight="1">
      <c r="P430" s="122"/>
    </row>
    <row r="431" spans="16:16" ht="15.75" customHeight="1">
      <c r="P431" s="122"/>
    </row>
    <row r="432" spans="16:16" ht="15.75" customHeight="1">
      <c r="P432" s="122"/>
    </row>
    <row r="433" spans="16:16" ht="15.75" customHeight="1">
      <c r="P433" s="122"/>
    </row>
    <row r="434" spans="16:16" ht="15.75" customHeight="1">
      <c r="P434" s="122"/>
    </row>
    <row r="435" spans="16:16" ht="15.75" customHeight="1">
      <c r="P435" s="122"/>
    </row>
    <row r="436" spans="16:16" ht="15.75" customHeight="1">
      <c r="P436" s="122"/>
    </row>
    <row r="437" spans="16:16" ht="15.75" customHeight="1">
      <c r="P437" s="122"/>
    </row>
    <row r="438" spans="16:16" ht="15.75" customHeight="1">
      <c r="P438" s="122"/>
    </row>
    <row r="439" spans="16:16" ht="15.75" customHeight="1">
      <c r="P439" s="122"/>
    </row>
    <row r="440" spans="16:16" ht="15.75" customHeight="1">
      <c r="P440" s="122"/>
    </row>
    <row r="441" spans="16:16" ht="15.75" customHeight="1">
      <c r="P441" s="122"/>
    </row>
    <row r="442" spans="16:16" ht="15.75" customHeight="1">
      <c r="P442" s="122"/>
    </row>
    <row r="443" spans="16:16" ht="15.75" customHeight="1">
      <c r="P443" s="122"/>
    </row>
    <row r="444" spans="16:16" ht="15.75" customHeight="1">
      <c r="P444" s="122"/>
    </row>
    <row r="445" spans="16:16" ht="15.75" customHeight="1">
      <c r="P445" s="122"/>
    </row>
    <row r="446" spans="16:16" ht="15.75" customHeight="1">
      <c r="P446" s="122"/>
    </row>
    <row r="447" spans="16:16" ht="15.75" customHeight="1">
      <c r="P447" s="122"/>
    </row>
    <row r="448" spans="16:16" ht="15.75" customHeight="1">
      <c r="P448" s="122"/>
    </row>
    <row r="449" spans="16:16" ht="15.75" customHeight="1">
      <c r="P449" s="122"/>
    </row>
    <row r="450" spans="16:16" ht="15.75" customHeight="1">
      <c r="P450" s="122"/>
    </row>
    <row r="451" spans="16:16" ht="15.75" customHeight="1">
      <c r="P451" s="122"/>
    </row>
    <row r="452" spans="16:16" ht="15.75" customHeight="1">
      <c r="P452" s="122"/>
    </row>
    <row r="453" spans="16:16" ht="15.75" customHeight="1">
      <c r="P453" s="122"/>
    </row>
    <row r="454" spans="16:16" ht="15.75" customHeight="1">
      <c r="P454" s="122"/>
    </row>
    <row r="455" spans="16:16" ht="15.75" customHeight="1">
      <c r="P455" s="122"/>
    </row>
    <row r="456" spans="16:16" ht="15.75" customHeight="1">
      <c r="P456" s="122"/>
    </row>
    <row r="457" spans="16:16" ht="15.75" customHeight="1">
      <c r="P457" s="122"/>
    </row>
    <row r="458" spans="16:16" ht="15.75" customHeight="1">
      <c r="P458" s="122"/>
    </row>
    <row r="459" spans="16:16" ht="15.75" customHeight="1">
      <c r="P459" s="122"/>
    </row>
    <row r="460" spans="16:16" ht="15.75" customHeight="1">
      <c r="P460" s="122"/>
    </row>
    <row r="461" spans="16:16" ht="15.75" customHeight="1">
      <c r="P461" s="122"/>
    </row>
    <row r="462" spans="16:16" ht="15.75" customHeight="1">
      <c r="P462" s="122"/>
    </row>
    <row r="463" spans="16:16" ht="15.75" customHeight="1">
      <c r="P463" s="122"/>
    </row>
    <row r="464" spans="16:16" ht="15.75" customHeight="1">
      <c r="P464" s="122"/>
    </row>
    <row r="465" spans="16:16" ht="15.75" customHeight="1">
      <c r="P465" s="122"/>
    </row>
    <row r="466" spans="16:16" ht="15.75" customHeight="1">
      <c r="P466" s="122"/>
    </row>
    <row r="467" spans="16:16" ht="15.75" customHeight="1">
      <c r="P467" s="122"/>
    </row>
    <row r="468" spans="16:16" ht="15.75" customHeight="1">
      <c r="P468" s="122"/>
    </row>
    <row r="469" spans="16:16" ht="15.75" customHeight="1">
      <c r="P469" s="122"/>
    </row>
    <row r="470" spans="16:16" ht="15.75" customHeight="1">
      <c r="P470" s="122"/>
    </row>
    <row r="471" spans="16:16" ht="15.75" customHeight="1">
      <c r="P471" s="122"/>
    </row>
    <row r="472" spans="16:16" ht="15.75" customHeight="1">
      <c r="P472" s="122"/>
    </row>
    <row r="473" spans="16:16" ht="15.75" customHeight="1">
      <c r="P473" s="122"/>
    </row>
    <row r="474" spans="16:16" ht="15.75" customHeight="1">
      <c r="P474" s="122"/>
    </row>
    <row r="475" spans="16:16" ht="15.75" customHeight="1">
      <c r="P475" s="122"/>
    </row>
    <row r="476" spans="16:16" ht="15.75" customHeight="1">
      <c r="P476" s="122"/>
    </row>
    <row r="477" spans="16:16" ht="15.75" customHeight="1">
      <c r="P477" s="122"/>
    </row>
    <row r="478" spans="16:16" ht="15.75" customHeight="1">
      <c r="P478" s="122"/>
    </row>
    <row r="479" spans="16:16" ht="15.75" customHeight="1">
      <c r="P479" s="122"/>
    </row>
    <row r="480" spans="16:16" ht="15.75" customHeight="1">
      <c r="P480" s="122"/>
    </row>
    <row r="481" spans="16:16" ht="15.75" customHeight="1">
      <c r="P481" s="122"/>
    </row>
    <row r="482" spans="16:16" ht="15.75" customHeight="1">
      <c r="P482" s="122"/>
    </row>
    <row r="483" spans="16:16" ht="15.75" customHeight="1">
      <c r="P483" s="122"/>
    </row>
    <row r="484" spans="16:16" ht="15.75" customHeight="1">
      <c r="P484" s="122"/>
    </row>
    <row r="485" spans="16:16" ht="15.75" customHeight="1">
      <c r="P485" s="122"/>
    </row>
    <row r="486" spans="16:16" ht="15.75" customHeight="1">
      <c r="P486" s="122"/>
    </row>
    <row r="487" spans="16:16" ht="15.75" customHeight="1">
      <c r="P487" s="122"/>
    </row>
    <row r="488" spans="16:16" ht="15.75" customHeight="1">
      <c r="P488" s="122"/>
    </row>
    <row r="489" spans="16:16" ht="15.75" customHeight="1">
      <c r="P489" s="122"/>
    </row>
    <row r="490" spans="16:16" ht="15.75" customHeight="1">
      <c r="P490" s="122"/>
    </row>
    <row r="491" spans="16:16" ht="15.75" customHeight="1">
      <c r="P491" s="122"/>
    </row>
    <row r="492" spans="16:16" ht="15.75" customHeight="1">
      <c r="P492" s="122"/>
    </row>
    <row r="493" spans="16:16" ht="15.75" customHeight="1">
      <c r="P493" s="122"/>
    </row>
    <row r="494" spans="16:16" ht="15.75" customHeight="1">
      <c r="P494" s="122"/>
    </row>
    <row r="495" spans="16:16" ht="15.75" customHeight="1">
      <c r="P495" s="122"/>
    </row>
    <row r="496" spans="16:16" ht="15.75" customHeight="1">
      <c r="P496" s="122"/>
    </row>
    <row r="497" spans="16:16" ht="15.75" customHeight="1">
      <c r="P497" s="122"/>
    </row>
    <row r="498" spans="16:16" ht="15.75" customHeight="1">
      <c r="P498" s="122"/>
    </row>
    <row r="499" spans="16:16" ht="15.75" customHeight="1">
      <c r="P499" s="122"/>
    </row>
    <row r="500" spans="16:16" ht="15.75" customHeight="1">
      <c r="P500" s="122"/>
    </row>
    <row r="501" spans="16:16" ht="15.75" customHeight="1">
      <c r="P501" s="122"/>
    </row>
    <row r="502" spans="16:16" ht="15.75" customHeight="1">
      <c r="P502" s="122"/>
    </row>
    <row r="503" spans="16:16" ht="15.75" customHeight="1">
      <c r="P503" s="122"/>
    </row>
    <row r="504" spans="16:16" ht="15.75" customHeight="1">
      <c r="P504" s="122"/>
    </row>
    <row r="505" spans="16:16" ht="15.75" customHeight="1">
      <c r="P505" s="122"/>
    </row>
    <row r="506" spans="16:16" ht="15.75" customHeight="1">
      <c r="P506" s="122"/>
    </row>
    <row r="507" spans="16:16" ht="15.75" customHeight="1">
      <c r="P507" s="122"/>
    </row>
    <row r="508" spans="16:16" ht="15.75" customHeight="1">
      <c r="P508" s="122"/>
    </row>
    <row r="509" spans="16:16" ht="15.75" customHeight="1">
      <c r="P509" s="122"/>
    </row>
    <row r="510" spans="16:16" ht="15.75" customHeight="1">
      <c r="P510" s="122"/>
    </row>
    <row r="511" spans="16:16" ht="15.75" customHeight="1">
      <c r="P511" s="122"/>
    </row>
    <row r="512" spans="16:16" ht="15.75" customHeight="1">
      <c r="P512" s="122"/>
    </row>
    <row r="513" spans="16:16" ht="15.75" customHeight="1">
      <c r="P513" s="122"/>
    </row>
    <row r="514" spans="16:16" ht="15.75" customHeight="1">
      <c r="P514" s="122"/>
    </row>
    <row r="515" spans="16:16" ht="15.75" customHeight="1">
      <c r="P515" s="122"/>
    </row>
    <row r="516" spans="16:16" ht="15.75" customHeight="1">
      <c r="P516" s="122"/>
    </row>
    <row r="517" spans="16:16" ht="15.75" customHeight="1">
      <c r="P517" s="122"/>
    </row>
    <row r="518" spans="16:16" ht="15.75" customHeight="1">
      <c r="P518" s="122"/>
    </row>
    <row r="519" spans="16:16" ht="15.75" customHeight="1">
      <c r="P519" s="122"/>
    </row>
    <row r="520" spans="16:16" ht="15.75" customHeight="1">
      <c r="P520" s="122"/>
    </row>
    <row r="521" spans="16:16" ht="15.75" customHeight="1">
      <c r="P521" s="122"/>
    </row>
    <row r="522" spans="16:16" ht="15.75" customHeight="1">
      <c r="P522" s="122"/>
    </row>
    <row r="523" spans="16:16" ht="15.75" customHeight="1">
      <c r="P523" s="122"/>
    </row>
    <row r="524" spans="16:16" ht="15.75" customHeight="1">
      <c r="P524" s="122"/>
    </row>
    <row r="525" spans="16:16" ht="15.75" customHeight="1">
      <c r="P525" s="122"/>
    </row>
    <row r="526" spans="16:16" ht="15.75" customHeight="1">
      <c r="P526" s="122"/>
    </row>
    <row r="527" spans="16:16" ht="15.75" customHeight="1">
      <c r="P527" s="122"/>
    </row>
    <row r="528" spans="16:16" ht="15.75" customHeight="1">
      <c r="P528" s="122"/>
    </row>
    <row r="529" spans="16:16" ht="15.75" customHeight="1">
      <c r="P529" s="122"/>
    </row>
    <row r="530" spans="16:16" ht="15.75" customHeight="1">
      <c r="P530" s="122"/>
    </row>
    <row r="531" spans="16:16" ht="15.75" customHeight="1">
      <c r="P531" s="122"/>
    </row>
    <row r="532" spans="16:16" ht="15.75" customHeight="1">
      <c r="P532" s="122"/>
    </row>
    <row r="533" spans="16:16" ht="15.75" customHeight="1">
      <c r="P533" s="122"/>
    </row>
    <row r="534" spans="16:16" ht="15.75" customHeight="1">
      <c r="P534" s="122"/>
    </row>
    <row r="535" spans="16:16" ht="15.75" customHeight="1">
      <c r="P535" s="122"/>
    </row>
    <row r="536" spans="16:16" ht="15.75" customHeight="1">
      <c r="P536" s="122"/>
    </row>
    <row r="537" spans="16:16" ht="15.75" customHeight="1">
      <c r="P537" s="122"/>
    </row>
    <row r="538" spans="16:16" ht="15.75" customHeight="1">
      <c r="P538" s="122"/>
    </row>
    <row r="539" spans="16:16" ht="15.75" customHeight="1">
      <c r="P539" s="122"/>
    </row>
    <row r="540" spans="16:16" ht="15.75" customHeight="1">
      <c r="P540" s="122"/>
    </row>
    <row r="541" spans="16:16" ht="15.75" customHeight="1">
      <c r="P541" s="122"/>
    </row>
    <row r="542" spans="16:16" ht="15.75" customHeight="1">
      <c r="P542" s="122"/>
    </row>
    <row r="543" spans="16:16" ht="15.75" customHeight="1">
      <c r="P543" s="122"/>
    </row>
    <row r="544" spans="16:16" ht="15.75" customHeight="1">
      <c r="P544" s="122"/>
    </row>
    <row r="545" spans="16:16" ht="15.75" customHeight="1">
      <c r="P545" s="122"/>
    </row>
    <row r="546" spans="16:16" ht="15.75" customHeight="1">
      <c r="P546" s="122"/>
    </row>
    <row r="547" spans="16:16" ht="15.75" customHeight="1">
      <c r="P547" s="122"/>
    </row>
    <row r="548" spans="16:16" ht="15.75" customHeight="1">
      <c r="P548" s="122"/>
    </row>
    <row r="549" spans="16:16" ht="15.75" customHeight="1">
      <c r="P549" s="122"/>
    </row>
    <row r="550" spans="16:16" ht="15.75" customHeight="1">
      <c r="P550" s="122"/>
    </row>
    <row r="551" spans="16:16" ht="15.75" customHeight="1">
      <c r="P551" s="122"/>
    </row>
    <row r="552" spans="16:16" ht="15.75" customHeight="1">
      <c r="P552" s="122"/>
    </row>
    <row r="553" spans="16:16" ht="15.75" customHeight="1">
      <c r="P553" s="122"/>
    </row>
    <row r="554" spans="16:16" ht="15.75" customHeight="1">
      <c r="P554" s="122"/>
    </row>
    <row r="555" spans="16:16" ht="15.75" customHeight="1">
      <c r="P555" s="122"/>
    </row>
    <row r="556" spans="16:16" ht="15.75" customHeight="1">
      <c r="P556" s="122"/>
    </row>
    <row r="557" spans="16:16" ht="15.75" customHeight="1">
      <c r="P557" s="122"/>
    </row>
    <row r="558" spans="16:16" ht="15.75" customHeight="1">
      <c r="P558" s="122"/>
    </row>
    <row r="559" spans="16:16" ht="15.75" customHeight="1">
      <c r="P559" s="122"/>
    </row>
    <row r="560" spans="16:16" ht="15.75" customHeight="1">
      <c r="P560" s="122"/>
    </row>
    <row r="561" spans="16:16" ht="15.75" customHeight="1">
      <c r="P561" s="122"/>
    </row>
    <row r="562" spans="16:16" ht="15.75" customHeight="1">
      <c r="P562" s="122"/>
    </row>
    <row r="563" spans="16:16" ht="15.75" customHeight="1">
      <c r="P563" s="122"/>
    </row>
    <row r="564" spans="16:16" ht="15.75" customHeight="1">
      <c r="P564" s="122"/>
    </row>
    <row r="565" spans="16:16" ht="15.75" customHeight="1">
      <c r="P565" s="122"/>
    </row>
    <row r="566" spans="16:16" ht="15.75" customHeight="1">
      <c r="P566" s="122"/>
    </row>
    <row r="567" spans="16:16" ht="15.75" customHeight="1">
      <c r="P567" s="122"/>
    </row>
    <row r="568" spans="16:16" ht="15.75" customHeight="1">
      <c r="P568" s="122"/>
    </row>
    <row r="569" spans="16:16" ht="15.75" customHeight="1">
      <c r="P569" s="122"/>
    </row>
    <row r="570" spans="16:16" ht="15.75" customHeight="1">
      <c r="P570" s="122"/>
    </row>
    <row r="571" spans="16:16" ht="15.75" customHeight="1">
      <c r="P571" s="122"/>
    </row>
    <row r="572" spans="16:16" ht="15.75" customHeight="1">
      <c r="P572" s="122"/>
    </row>
    <row r="573" spans="16:16" ht="15.75" customHeight="1">
      <c r="P573" s="122"/>
    </row>
    <row r="574" spans="16:16" ht="15.75" customHeight="1">
      <c r="P574" s="122"/>
    </row>
    <row r="575" spans="16:16" ht="15.75" customHeight="1">
      <c r="P575" s="122"/>
    </row>
    <row r="576" spans="16:16" ht="15.75" customHeight="1">
      <c r="P576" s="122"/>
    </row>
    <row r="577" spans="16:16" ht="15.75" customHeight="1">
      <c r="P577" s="122"/>
    </row>
    <row r="578" spans="16:16" ht="15.75" customHeight="1">
      <c r="P578" s="122"/>
    </row>
    <row r="579" spans="16:16" ht="15.75" customHeight="1">
      <c r="P579" s="122"/>
    </row>
    <row r="580" spans="16:16" ht="15.75" customHeight="1">
      <c r="P580" s="122"/>
    </row>
    <row r="581" spans="16:16" ht="15.75" customHeight="1">
      <c r="P581" s="122"/>
    </row>
    <row r="582" spans="16:16" ht="15.75" customHeight="1">
      <c r="P582" s="122"/>
    </row>
    <row r="583" spans="16:16" ht="15.75" customHeight="1">
      <c r="P583" s="122"/>
    </row>
    <row r="584" spans="16:16" ht="15.75" customHeight="1">
      <c r="P584" s="122"/>
    </row>
    <row r="585" spans="16:16" ht="15.75" customHeight="1">
      <c r="P585" s="122"/>
    </row>
    <row r="586" spans="16:16" ht="15.75" customHeight="1">
      <c r="P586" s="122"/>
    </row>
    <row r="587" spans="16:16" ht="15.75" customHeight="1">
      <c r="P587" s="122"/>
    </row>
    <row r="588" spans="16:16" ht="15.75" customHeight="1">
      <c r="P588" s="122"/>
    </row>
    <row r="589" spans="16:16" ht="15.75" customHeight="1">
      <c r="P589" s="122"/>
    </row>
    <row r="590" spans="16:16" ht="15.75" customHeight="1">
      <c r="P590" s="122"/>
    </row>
    <row r="591" spans="16:16" ht="15.75" customHeight="1">
      <c r="P591" s="122"/>
    </row>
    <row r="592" spans="16:16" ht="15.75" customHeight="1">
      <c r="P592" s="122"/>
    </row>
    <row r="593" spans="16:16" ht="15.75" customHeight="1">
      <c r="P593" s="122"/>
    </row>
    <row r="594" spans="16:16" ht="15.75" customHeight="1">
      <c r="P594" s="122"/>
    </row>
    <row r="595" spans="16:16" ht="15.75" customHeight="1">
      <c r="P595" s="122"/>
    </row>
    <row r="596" spans="16:16" ht="15.75" customHeight="1">
      <c r="P596" s="122"/>
    </row>
    <row r="597" spans="16:16" ht="15.75" customHeight="1">
      <c r="P597" s="122"/>
    </row>
    <row r="598" spans="16:16" ht="15.75" customHeight="1">
      <c r="P598" s="122"/>
    </row>
    <row r="599" spans="16:16" ht="15.75" customHeight="1">
      <c r="P599" s="122"/>
    </row>
    <row r="600" spans="16:16" ht="15.75" customHeight="1">
      <c r="P600" s="122"/>
    </row>
    <row r="601" spans="16:16" ht="15.75" customHeight="1">
      <c r="P601" s="122"/>
    </row>
    <row r="602" spans="16:16" ht="15.75" customHeight="1">
      <c r="P602" s="122"/>
    </row>
    <row r="603" spans="16:16" ht="15.75" customHeight="1">
      <c r="P603" s="122"/>
    </row>
    <row r="604" spans="16:16" ht="15.75" customHeight="1">
      <c r="P604" s="122"/>
    </row>
    <row r="605" spans="16:16" ht="15.75" customHeight="1">
      <c r="P605" s="122"/>
    </row>
    <row r="606" spans="16:16" ht="15.75" customHeight="1">
      <c r="P606" s="122"/>
    </row>
    <row r="607" spans="16:16" ht="15.75" customHeight="1">
      <c r="P607" s="122"/>
    </row>
    <row r="608" spans="16:16" ht="15.75" customHeight="1">
      <c r="P608" s="122"/>
    </row>
    <row r="609" spans="16:16" ht="15.75" customHeight="1">
      <c r="P609" s="122"/>
    </row>
    <row r="610" spans="16:16" ht="15.75" customHeight="1">
      <c r="P610" s="122"/>
    </row>
    <row r="611" spans="16:16" ht="15.75" customHeight="1">
      <c r="P611" s="122"/>
    </row>
    <row r="612" spans="16:16" ht="15.75" customHeight="1">
      <c r="P612" s="122"/>
    </row>
    <row r="613" spans="16:16" ht="15.75" customHeight="1">
      <c r="P613" s="122"/>
    </row>
    <row r="614" spans="16:16" ht="15.75" customHeight="1">
      <c r="P614" s="122"/>
    </row>
    <row r="615" spans="16:16" ht="15.75" customHeight="1">
      <c r="P615" s="122"/>
    </row>
    <row r="616" spans="16:16" ht="15.75" customHeight="1">
      <c r="P616" s="122"/>
    </row>
    <row r="617" spans="16:16" ht="15.75" customHeight="1">
      <c r="P617" s="122"/>
    </row>
    <row r="618" spans="16:16" ht="15.75" customHeight="1">
      <c r="P618" s="122"/>
    </row>
    <row r="619" spans="16:16" ht="15.75" customHeight="1">
      <c r="P619" s="122"/>
    </row>
    <row r="620" spans="16:16" ht="15.75" customHeight="1">
      <c r="P620" s="122"/>
    </row>
    <row r="621" spans="16:16" ht="15.75" customHeight="1">
      <c r="P621" s="122"/>
    </row>
    <row r="622" spans="16:16" ht="15.75" customHeight="1">
      <c r="P622" s="122"/>
    </row>
    <row r="623" spans="16:16" ht="15.75" customHeight="1">
      <c r="P623" s="122"/>
    </row>
    <row r="624" spans="16:16" ht="15.75" customHeight="1">
      <c r="P624" s="122"/>
    </row>
    <row r="625" spans="16:16" ht="15.75" customHeight="1">
      <c r="P625" s="122"/>
    </row>
    <row r="626" spans="16:16" ht="15.75" customHeight="1">
      <c r="P626" s="122"/>
    </row>
    <row r="627" spans="16:16" ht="15.75" customHeight="1">
      <c r="P627" s="122"/>
    </row>
    <row r="628" spans="16:16" ht="15.75" customHeight="1">
      <c r="P628" s="122"/>
    </row>
    <row r="629" spans="16:16" ht="15.75" customHeight="1">
      <c r="P629" s="122"/>
    </row>
    <row r="630" spans="16:16" ht="15.75" customHeight="1">
      <c r="P630" s="122"/>
    </row>
    <row r="631" spans="16:16" ht="15.75" customHeight="1">
      <c r="P631" s="122"/>
    </row>
    <row r="632" spans="16:16" ht="15.75" customHeight="1">
      <c r="P632" s="122"/>
    </row>
    <row r="633" spans="16:16" ht="15.75" customHeight="1">
      <c r="P633" s="122"/>
    </row>
    <row r="634" spans="16:16" ht="15.75" customHeight="1">
      <c r="P634" s="122"/>
    </row>
    <row r="635" spans="16:16" ht="15.75" customHeight="1">
      <c r="P635" s="122"/>
    </row>
    <row r="636" spans="16:16" ht="15.75" customHeight="1">
      <c r="P636" s="122"/>
    </row>
    <row r="637" spans="16:16" ht="15.75" customHeight="1">
      <c r="P637" s="122"/>
    </row>
    <row r="638" spans="16:16" ht="15.75" customHeight="1">
      <c r="P638" s="122"/>
    </row>
    <row r="639" spans="16:16" ht="15.75" customHeight="1">
      <c r="P639" s="122"/>
    </row>
    <row r="640" spans="16:16" ht="15.75" customHeight="1">
      <c r="P640" s="122"/>
    </row>
    <row r="641" spans="16:16" ht="15.75" customHeight="1">
      <c r="P641" s="122"/>
    </row>
    <row r="642" spans="16:16" ht="15.75" customHeight="1">
      <c r="P642" s="122"/>
    </row>
    <row r="643" spans="16:16" ht="15.75" customHeight="1">
      <c r="P643" s="122"/>
    </row>
    <row r="644" spans="16:16" ht="15.75" customHeight="1">
      <c r="P644" s="122"/>
    </row>
    <row r="645" spans="16:16" ht="15.75" customHeight="1">
      <c r="P645" s="122"/>
    </row>
    <row r="646" spans="16:16" ht="15.75" customHeight="1">
      <c r="P646" s="122"/>
    </row>
    <row r="647" spans="16:16" ht="15.75" customHeight="1">
      <c r="P647" s="122"/>
    </row>
    <row r="648" spans="16:16" ht="15.75" customHeight="1">
      <c r="P648" s="122"/>
    </row>
    <row r="649" spans="16:16" ht="15.75" customHeight="1">
      <c r="P649" s="122"/>
    </row>
    <row r="650" spans="16:16" ht="15.75" customHeight="1">
      <c r="P650" s="122"/>
    </row>
    <row r="651" spans="16:16" ht="15.75" customHeight="1">
      <c r="P651" s="122"/>
    </row>
    <row r="652" spans="16:16" ht="15.75" customHeight="1">
      <c r="P652" s="122"/>
    </row>
    <row r="653" spans="16:16" ht="15.75" customHeight="1">
      <c r="P653" s="122"/>
    </row>
    <row r="654" spans="16:16" ht="15.75" customHeight="1">
      <c r="P654" s="122"/>
    </row>
    <row r="655" spans="16:16" ht="15.75" customHeight="1">
      <c r="P655" s="122"/>
    </row>
    <row r="656" spans="16:16" ht="15.75" customHeight="1">
      <c r="P656" s="122"/>
    </row>
    <row r="657" spans="16:16" ht="15.75" customHeight="1">
      <c r="P657" s="122"/>
    </row>
    <row r="658" spans="16:16" ht="15.75" customHeight="1">
      <c r="P658" s="122"/>
    </row>
    <row r="659" spans="16:16" ht="15.75" customHeight="1">
      <c r="P659" s="122"/>
    </row>
    <row r="660" spans="16:16" ht="15.75" customHeight="1">
      <c r="P660" s="122"/>
    </row>
    <row r="661" spans="16:16" ht="15.75" customHeight="1">
      <c r="P661" s="122"/>
    </row>
    <row r="662" spans="16:16" ht="15.75" customHeight="1">
      <c r="P662" s="122"/>
    </row>
    <row r="663" spans="16:16" ht="15.75" customHeight="1">
      <c r="P663" s="122"/>
    </row>
    <row r="664" spans="16:16" ht="15.75" customHeight="1">
      <c r="P664" s="122"/>
    </row>
    <row r="665" spans="16:16" ht="15.75" customHeight="1">
      <c r="P665" s="122"/>
    </row>
    <row r="666" spans="16:16" ht="15.75" customHeight="1">
      <c r="P666" s="122"/>
    </row>
    <row r="667" spans="16:16" ht="15.75" customHeight="1">
      <c r="P667" s="122"/>
    </row>
    <row r="668" spans="16:16" ht="15.75" customHeight="1">
      <c r="P668" s="122"/>
    </row>
    <row r="669" spans="16:16" ht="15.75" customHeight="1">
      <c r="P669" s="122"/>
    </row>
    <row r="670" spans="16:16" ht="15.75" customHeight="1">
      <c r="P670" s="122"/>
    </row>
    <row r="671" spans="16:16" ht="15.75" customHeight="1">
      <c r="P671" s="122"/>
    </row>
    <row r="672" spans="16:16" ht="15.75" customHeight="1">
      <c r="P672" s="122"/>
    </row>
    <row r="673" spans="16:16" ht="15.75" customHeight="1">
      <c r="P673" s="122"/>
    </row>
    <row r="674" spans="16:16" ht="15.75" customHeight="1">
      <c r="P674" s="122"/>
    </row>
    <row r="675" spans="16:16" ht="15.75" customHeight="1">
      <c r="P675" s="122"/>
    </row>
    <row r="676" spans="16:16" ht="15.75" customHeight="1">
      <c r="P676" s="122"/>
    </row>
    <row r="677" spans="16:16" ht="15.75" customHeight="1">
      <c r="P677" s="122"/>
    </row>
    <row r="678" spans="16:16" ht="15.75" customHeight="1">
      <c r="P678" s="122"/>
    </row>
    <row r="679" spans="16:16" ht="15.75" customHeight="1">
      <c r="P679" s="122"/>
    </row>
    <row r="680" spans="16:16" ht="15.75" customHeight="1">
      <c r="P680" s="122"/>
    </row>
    <row r="681" spans="16:16" ht="15.75" customHeight="1">
      <c r="P681" s="122"/>
    </row>
    <row r="682" spans="16:16" ht="15.75" customHeight="1">
      <c r="P682" s="122"/>
    </row>
    <row r="683" spans="16:16" ht="15.75" customHeight="1">
      <c r="P683" s="122"/>
    </row>
    <row r="684" spans="16:16" ht="15.75" customHeight="1">
      <c r="P684" s="122"/>
    </row>
    <row r="685" spans="16:16" ht="15.75" customHeight="1">
      <c r="P685" s="122"/>
    </row>
    <row r="686" spans="16:16" ht="15.75" customHeight="1">
      <c r="P686" s="122"/>
    </row>
    <row r="687" spans="16:16" ht="15.75" customHeight="1">
      <c r="P687" s="122"/>
    </row>
    <row r="688" spans="16:16" ht="15.75" customHeight="1">
      <c r="P688" s="122"/>
    </row>
    <row r="689" spans="16:16" ht="15.75" customHeight="1">
      <c r="P689" s="122"/>
    </row>
    <row r="690" spans="16:16" ht="15.75" customHeight="1">
      <c r="P690" s="122"/>
    </row>
    <row r="691" spans="16:16" ht="15.75" customHeight="1">
      <c r="P691" s="122"/>
    </row>
    <row r="692" spans="16:16" ht="15.75" customHeight="1">
      <c r="P692" s="122"/>
    </row>
    <row r="693" spans="16:16" ht="15.75" customHeight="1">
      <c r="P693" s="122"/>
    </row>
    <row r="694" spans="16:16" ht="15.75" customHeight="1">
      <c r="P694" s="122"/>
    </row>
    <row r="695" spans="16:16" ht="15.75" customHeight="1">
      <c r="P695" s="122"/>
    </row>
    <row r="696" spans="16:16" ht="15.75" customHeight="1">
      <c r="P696" s="122"/>
    </row>
    <row r="697" spans="16:16" ht="15.75" customHeight="1">
      <c r="P697" s="122"/>
    </row>
    <row r="698" spans="16:16" ht="15.75" customHeight="1">
      <c r="P698" s="122"/>
    </row>
    <row r="699" spans="16:16" ht="15.75" customHeight="1">
      <c r="P699" s="122"/>
    </row>
    <row r="700" spans="16:16" ht="15.75" customHeight="1">
      <c r="P700" s="122"/>
    </row>
    <row r="701" spans="16:16" ht="15.75" customHeight="1">
      <c r="P701" s="122"/>
    </row>
    <row r="702" spans="16:16" ht="15.75" customHeight="1">
      <c r="P702" s="122"/>
    </row>
    <row r="703" spans="16:16" ht="15.75" customHeight="1">
      <c r="P703" s="122"/>
    </row>
    <row r="704" spans="16:16" ht="15.75" customHeight="1">
      <c r="P704" s="122"/>
    </row>
    <row r="705" spans="16:16" ht="15.75" customHeight="1">
      <c r="P705" s="122"/>
    </row>
    <row r="706" spans="16:16" ht="15.75" customHeight="1">
      <c r="P706" s="122"/>
    </row>
    <row r="707" spans="16:16" ht="15.75" customHeight="1">
      <c r="P707" s="122"/>
    </row>
    <row r="708" spans="16:16" ht="15.75" customHeight="1">
      <c r="P708" s="122"/>
    </row>
    <row r="709" spans="16:16" ht="15.75" customHeight="1">
      <c r="P709" s="122"/>
    </row>
    <row r="710" spans="16:16" ht="15.75" customHeight="1">
      <c r="P710" s="122"/>
    </row>
    <row r="711" spans="16:16" ht="15.75" customHeight="1">
      <c r="P711" s="122"/>
    </row>
    <row r="712" spans="16:16" ht="15.75" customHeight="1">
      <c r="P712" s="122"/>
    </row>
    <row r="713" spans="16:16" ht="15.75" customHeight="1">
      <c r="P713" s="122"/>
    </row>
    <row r="714" spans="16:16" ht="15.75" customHeight="1">
      <c r="P714" s="122"/>
    </row>
    <row r="715" spans="16:16" ht="15.75" customHeight="1">
      <c r="P715" s="122"/>
    </row>
    <row r="716" spans="16:16" ht="15.75" customHeight="1">
      <c r="P716" s="122"/>
    </row>
    <row r="717" spans="16:16" ht="15.75" customHeight="1">
      <c r="P717" s="122"/>
    </row>
    <row r="718" spans="16:16" ht="15.75" customHeight="1">
      <c r="P718" s="122"/>
    </row>
    <row r="719" spans="16:16" ht="15.75" customHeight="1">
      <c r="P719" s="122"/>
    </row>
    <row r="720" spans="16:16" ht="15.75" customHeight="1">
      <c r="P720" s="122"/>
    </row>
    <row r="721" spans="16:16" ht="15.75" customHeight="1">
      <c r="P721" s="122"/>
    </row>
    <row r="722" spans="16:16" ht="15.75" customHeight="1">
      <c r="P722" s="122"/>
    </row>
    <row r="723" spans="16:16" ht="15.75" customHeight="1">
      <c r="P723" s="122"/>
    </row>
    <row r="724" spans="16:16" ht="15.75" customHeight="1">
      <c r="P724" s="122"/>
    </row>
    <row r="725" spans="16:16" ht="15.75" customHeight="1">
      <c r="P725" s="122"/>
    </row>
    <row r="726" spans="16:16" ht="15.75" customHeight="1">
      <c r="P726" s="122"/>
    </row>
    <row r="727" spans="16:16" ht="15.75" customHeight="1">
      <c r="P727" s="122"/>
    </row>
    <row r="728" spans="16:16" ht="15.75" customHeight="1">
      <c r="P728" s="122"/>
    </row>
    <row r="729" spans="16:16" ht="15.75" customHeight="1">
      <c r="P729" s="122"/>
    </row>
    <row r="730" spans="16:16" ht="15.75" customHeight="1">
      <c r="P730" s="122"/>
    </row>
    <row r="731" spans="16:16" ht="15.75" customHeight="1">
      <c r="P731" s="122"/>
    </row>
    <row r="732" spans="16:16" ht="15.75" customHeight="1">
      <c r="P732" s="122"/>
    </row>
    <row r="733" spans="16:16" ht="15.75" customHeight="1">
      <c r="P733" s="122"/>
    </row>
    <row r="734" spans="16:16" ht="15.75" customHeight="1">
      <c r="P734" s="122"/>
    </row>
    <row r="735" spans="16:16" ht="15.75" customHeight="1">
      <c r="P735" s="122"/>
    </row>
    <row r="736" spans="16:16" ht="15.75" customHeight="1">
      <c r="P736" s="122"/>
    </row>
    <row r="737" spans="16:16" ht="15.75" customHeight="1">
      <c r="P737" s="122"/>
    </row>
    <row r="738" spans="16:16" ht="15.75" customHeight="1">
      <c r="P738" s="122"/>
    </row>
    <row r="739" spans="16:16" ht="15.75" customHeight="1">
      <c r="P739" s="122"/>
    </row>
    <row r="740" spans="16:16" ht="15.75" customHeight="1">
      <c r="P740" s="122"/>
    </row>
    <row r="741" spans="16:16" ht="15.75" customHeight="1">
      <c r="P741" s="122"/>
    </row>
    <row r="742" spans="16:16" ht="15.75" customHeight="1">
      <c r="P742" s="122"/>
    </row>
    <row r="743" spans="16:16" ht="15.75" customHeight="1">
      <c r="P743" s="122"/>
    </row>
    <row r="744" spans="16:16" ht="15.75" customHeight="1">
      <c r="P744" s="122"/>
    </row>
    <row r="745" spans="16:16" ht="15.75" customHeight="1">
      <c r="P745" s="122"/>
    </row>
    <row r="746" spans="16:16" ht="15.75" customHeight="1">
      <c r="P746" s="122"/>
    </row>
    <row r="747" spans="16:16" ht="15.75" customHeight="1">
      <c r="P747" s="122"/>
    </row>
    <row r="748" spans="16:16" ht="15.75" customHeight="1">
      <c r="P748" s="122"/>
    </row>
    <row r="749" spans="16:16" ht="15.75" customHeight="1">
      <c r="P749" s="122"/>
    </row>
    <row r="750" spans="16:16" ht="15.75" customHeight="1">
      <c r="P750" s="122"/>
    </row>
    <row r="751" spans="16:16" ht="15.75" customHeight="1">
      <c r="P751" s="122"/>
    </row>
    <row r="752" spans="16:16" ht="15.75" customHeight="1">
      <c r="P752" s="122"/>
    </row>
    <row r="753" spans="16:16" ht="15.75" customHeight="1">
      <c r="P753" s="122"/>
    </row>
    <row r="754" spans="16:16" ht="15.75" customHeight="1">
      <c r="P754" s="122"/>
    </row>
    <row r="755" spans="16:16" ht="15.75" customHeight="1">
      <c r="P755" s="122"/>
    </row>
    <row r="756" spans="16:16" ht="15.75" customHeight="1">
      <c r="P756" s="122"/>
    </row>
    <row r="757" spans="16:16" ht="15.75" customHeight="1">
      <c r="P757" s="122"/>
    </row>
    <row r="758" spans="16:16" ht="15.75" customHeight="1">
      <c r="P758" s="122"/>
    </row>
    <row r="759" spans="16:16" ht="15.75" customHeight="1">
      <c r="P759" s="122"/>
    </row>
    <row r="760" spans="16:16" ht="15.75" customHeight="1">
      <c r="P760" s="122"/>
    </row>
    <row r="761" spans="16:16" ht="15.75" customHeight="1">
      <c r="P761" s="122"/>
    </row>
    <row r="762" spans="16:16" ht="15.75" customHeight="1">
      <c r="P762" s="122"/>
    </row>
    <row r="763" spans="16:16" ht="15.75" customHeight="1">
      <c r="P763" s="122"/>
    </row>
    <row r="764" spans="16:16" ht="15.75" customHeight="1">
      <c r="P764" s="122"/>
    </row>
    <row r="765" spans="16:16" ht="15.75" customHeight="1">
      <c r="P765" s="122"/>
    </row>
    <row r="766" spans="16:16" ht="15.75" customHeight="1">
      <c r="P766" s="122"/>
    </row>
    <row r="767" spans="16:16" ht="15.75" customHeight="1">
      <c r="P767" s="122"/>
    </row>
    <row r="768" spans="16:16" ht="15.75" customHeight="1">
      <c r="P768" s="122"/>
    </row>
    <row r="769" spans="16:16" ht="15.75" customHeight="1">
      <c r="P769" s="122"/>
    </row>
    <row r="770" spans="16:16" ht="15.75" customHeight="1">
      <c r="P770" s="122"/>
    </row>
    <row r="771" spans="16:16" ht="15.75" customHeight="1">
      <c r="P771" s="122"/>
    </row>
    <row r="772" spans="16:16" ht="15.75" customHeight="1">
      <c r="P772" s="122"/>
    </row>
    <row r="773" spans="16:16" ht="15.75" customHeight="1">
      <c r="P773" s="122"/>
    </row>
    <row r="774" spans="16:16" ht="15.75" customHeight="1">
      <c r="P774" s="122"/>
    </row>
    <row r="775" spans="16:16" ht="15.75" customHeight="1">
      <c r="P775" s="122"/>
    </row>
    <row r="776" spans="16:16" ht="15.75" customHeight="1">
      <c r="P776" s="122"/>
    </row>
    <row r="777" spans="16:16" ht="15.75" customHeight="1">
      <c r="P777" s="122"/>
    </row>
    <row r="778" spans="16:16" ht="15.75" customHeight="1">
      <c r="P778" s="122"/>
    </row>
    <row r="779" spans="16:16" ht="15.75" customHeight="1">
      <c r="P779" s="122"/>
    </row>
    <row r="780" spans="16:16" ht="15.75" customHeight="1">
      <c r="P780" s="122"/>
    </row>
    <row r="781" spans="16:16" ht="15.75" customHeight="1">
      <c r="P781" s="122"/>
    </row>
    <row r="782" spans="16:16" ht="15.75" customHeight="1">
      <c r="P782" s="122"/>
    </row>
    <row r="783" spans="16:16" ht="15.75" customHeight="1">
      <c r="P783" s="122"/>
    </row>
    <row r="784" spans="16:16" ht="15.75" customHeight="1">
      <c r="P784" s="122"/>
    </row>
    <row r="785" spans="16:16" ht="15.75" customHeight="1">
      <c r="P785" s="122"/>
    </row>
    <row r="786" spans="16:16" ht="15.75" customHeight="1">
      <c r="P786" s="122"/>
    </row>
    <row r="787" spans="16:16" ht="15.75" customHeight="1">
      <c r="P787" s="122"/>
    </row>
    <row r="788" spans="16:16" ht="15.75" customHeight="1">
      <c r="P788" s="122"/>
    </row>
    <row r="789" spans="16:16" ht="15.75" customHeight="1">
      <c r="P789" s="122"/>
    </row>
    <row r="790" spans="16:16" ht="15.75" customHeight="1">
      <c r="P790" s="122"/>
    </row>
    <row r="791" spans="16:16" ht="15.75" customHeight="1">
      <c r="P791" s="122"/>
    </row>
    <row r="792" spans="16:16" ht="15.75" customHeight="1">
      <c r="P792" s="122"/>
    </row>
    <row r="793" spans="16:16" ht="15.75" customHeight="1">
      <c r="P793" s="122"/>
    </row>
    <row r="794" spans="16:16" ht="15.75" customHeight="1">
      <c r="P794" s="122"/>
    </row>
    <row r="795" spans="16:16" ht="15.75" customHeight="1">
      <c r="P795" s="122"/>
    </row>
    <row r="796" spans="16:16" ht="15.75" customHeight="1">
      <c r="P796" s="122"/>
    </row>
    <row r="797" spans="16:16" ht="15.75" customHeight="1">
      <c r="P797" s="122"/>
    </row>
    <row r="798" spans="16:16" ht="15.75" customHeight="1">
      <c r="P798" s="122"/>
    </row>
    <row r="799" spans="16:16" ht="15.75" customHeight="1">
      <c r="P799" s="122"/>
    </row>
    <row r="800" spans="16:16" ht="15.75" customHeight="1">
      <c r="P800" s="122"/>
    </row>
    <row r="801" spans="16:16" ht="15.75" customHeight="1">
      <c r="P801" s="122"/>
    </row>
    <row r="802" spans="16:16" ht="15.75" customHeight="1">
      <c r="P802" s="122"/>
    </row>
    <row r="803" spans="16:16" ht="15.75" customHeight="1">
      <c r="P803" s="122"/>
    </row>
    <row r="804" spans="16:16" ht="15.75" customHeight="1">
      <c r="P804" s="122"/>
    </row>
    <row r="805" spans="16:16" ht="15.75" customHeight="1">
      <c r="P805" s="122"/>
    </row>
    <row r="806" spans="16:16" ht="15.75" customHeight="1">
      <c r="P806" s="122"/>
    </row>
    <row r="807" spans="16:16" ht="15.75" customHeight="1">
      <c r="P807" s="122"/>
    </row>
    <row r="808" spans="16:16" ht="15.75" customHeight="1">
      <c r="P808" s="122"/>
    </row>
    <row r="809" spans="16:16" ht="15.75" customHeight="1">
      <c r="P809" s="122"/>
    </row>
    <row r="810" spans="16:16" ht="15.75" customHeight="1">
      <c r="P810" s="122"/>
    </row>
    <row r="811" spans="16:16" ht="15.75" customHeight="1">
      <c r="P811" s="122"/>
    </row>
    <row r="812" spans="16:16" ht="15.75" customHeight="1">
      <c r="P812" s="122"/>
    </row>
    <row r="813" spans="16:16" ht="15.75" customHeight="1">
      <c r="P813" s="122"/>
    </row>
    <row r="814" spans="16:16" ht="15.75" customHeight="1">
      <c r="P814" s="122"/>
    </row>
    <row r="815" spans="16:16" ht="15.75" customHeight="1">
      <c r="P815" s="122"/>
    </row>
    <row r="816" spans="16:16" ht="15.75" customHeight="1">
      <c r="P816" s="122"/>
    </row>
    <row r="817" spans="16:16" ht="15.75" customHeight="1">
      <c r="P817" s="122"/>
    </row>
    <row r="818" spans="16:16" ht="15.75" customHeight="1">
      <c r="P818" s="122"/>
    </row>
    <row r="819" spans="16:16" ht="15.75" customHeight="1">
      <c r="P819" s="122"/>
    </row>
    <row r="820" spans="16:16" ht="15.75" customHeight="1">
      <c r="P820" s="122"/>
    </row>
    <row r="821" spans="16:16" ht="15.75" customHeight="1">
      <c r="P821" s="122"/>
    </row>
    <row r="822" spans="16:16" ht="15.75" customHeight="1">
      <c r="P822" s="122"/>
    </row>
    <row r="823" spans="16:16" ht="15.75" customHeight="1">
      <c r="P823" s="122"/>
    </row>
    <row r="824" spans="16:16" ht="15.75" customHeight="1">
      <c r="P824" s="122"/>
    </row>
    <row r="825" spans="16:16" ht="15.75" customHeight="1">
      <c r="P825" s="122"/>
    </row>
    <row r="826" spans="16:16" ht="15.75" customHeight="1">
      <c r="P826" s="122"/>
    </row>
    <row r="827" spans="16:16" ht="15.75" customHeight="1">
      <c r="P827" s="122"/>
    </row>
    <row r="828" spans="16:16" ht="15.75" customHeight="1">
      <c r="P828" s="122"/>
    </row>
    <row r="829" spans="16:16" ht="15.75" customHeight="1">
      <c r="P829" s="122"/>
    </row>
    <row r="830" spans="16:16" ht="15.75" customHeight="1">
      <c r="P830" s="122"/>
    </row>
    <row r="831" spans="16:16" ht="15.75" customHeight="1">
      <c r="P831" s="122"/>
    </row>
    <row r="832" spans="16:16" ht="15.75" customHeight="1">
      <c r="P832" s="122"/>
    </row>
    <row r="833" spans="16:16" ht="15.75" customHeight="1">
      <c r="P833" s="122"/>
    </row>
    <row r="834" spans="16:16" ht="15.75" customHeight="1">
      <c r="P834" s="122"/>
    </row>
    <row r="835" spans="16:16" ht="15.75" customHeight="1">
      <c r="P835" s="122"/>
    </row>
    <row r="836" spans="16:16" ht="15.75" customHeight="1">
      <c r="P836" s="122"/>
    </row>
    <row r="837" spans="16:16" ht="15.75" customHeight="1">
      <c r="P837" s="122"/>
    </row>
    <row r="838" spans="16:16" ht="15.75" customHeight="1">
      <c r="P838" s="122"/>
    </row>
    <row r="839" spans="16:16" ht="15.75" customHeight="1">
      <c r="P839" s="122"/>
    </row>
    <row r="840" spans="16:16" ht="15.75" customHeight="1">
      <c r="P840" s="122"/>
    </row>
    <row r="841" spans="16:16" ht="15.75" customHeight="1">
      <c r="P841" s="122"/>
    </row>
    <row r="842" spans="16:16" ht="15.75" customHeight="1">
      <c r="P842" s="122"/>
    </row>
    <row r="843" spans="16:16" ht="15.75" customHeight="1">
      <c r="P843" s="122"/>
    </row>
    <row r="844" spans="16:16" ht="15.75" customHeight="1">
      <c r="P844" s="122"/>
    </row>
    <row r="845" spans="16:16" ht="15.75" customHeight="1">
      <c r="P845" s="122"/>
    </row>
    <row r="846" spans="16:16" ht="15.75" customHeight="1">
      <c r="P846" s="122"/>
    </row>
    <row r="847" spans="16:16" ht="15.75" customHeight="1">
      <c r="P847" s="122"/>
    </row>
    <row r="848" spans="16:16" ht="15.75" customHeight="1">
      <c r="P848" s="122"/>
    </row>
    <row r="849" spans="16:16" ht="15.75" customHeight="1">
      <c r="P849" s="122"/>
    </row>
    <row r="850" spans="16:16" ht="15.75" customHeight="1">
      <c r="P850" s="122"/>
    </row>
    <row r="851" spans="16:16" ht="15.75" customHeight="1">
      <c r="P851" s="122"/>
    </row>
    <row r="852" spans="16:16" ht="15.75" customHeight="1">
      <c r="P852" s="122"/>
    </row>
    <row r="853" spans="16:16" ht="15.75" customHeight="1">
      <c r="P853" s="122"/>
    </row>
    <row r="854" spans="16:16" ht="15.75" customHeight="1">
      <c r="P854" s="122"/>
    </row>
    <row r="855" spans="16:16" ht="15.75" customHeight="1">
      <c r="P855" s="122"/>
    </row>
    <row r="856" spans="16:16" ht="15.75" customHeight="1">
      <c r="P856" s="122"/>
    </row>
    <row r="857" spans="16:16" ht="15.75" customHeight="1">
      <c r="P857" s="122"/>
    </row>
    <row r="858" spans="16:16" ht="15.75" customHeight="1">
      <c r="P858" s="122"/>
    </row>
    <row r="859" spans="16:16" ht="15.75" customHeight="1">
      <c r="P859" s="122"/>
    </row>
    <row r="860" spans="16:16" ht="15.75" customHeight="1">
      <c r="P860" s="122"/>
    </row>
    <row r="861" spans="16:16" ht="15.75" customHeight="1">
      <c r="P861" s="122"/>
    </row>
    <row r="862" spans="16:16" ht="15.75" customHeight="1">
      <c r="P862" s="122"/>
    </row>
    <row r="863" spans="16:16" ht="15.75" customHeight="1">
      <c r="P863" s="122"/>
    </row>
    <row r="864" spans="16:16" ht="15.75" customHeight="1">
      <c r="P864" s="122"/>
    </row>
    <row r="865" spans="16:16" ht="15.75" customHeight="1">
      <c r="P865" s="122"/>
    </row>
    <row r="866" spans="16:16" ht="15.75" customHeight="1">
      <c r="P866" s="122"/>
    </row>
    <row r="867" spans="16:16" ht="15.75" customHeight="1">
      <c r="P867" s="122"/>
    </row>
    <row r="868" spans="16:16" ht="15.75" customHeight="1">
      <c r="P868" s="122"/>
    </row>
    <row r="869" spans="16:16" ht="15.75" customHeight="1">
      <c r="P869" s="122"/>
    </row>
    <row r="870" spans="16:16" ht="15.75" customHeight="1">
      <c r="P870" s="122"/>
    </row>
    <row r="871" spans="16:16" ht="15.75" customHeight="1">
      <c r="P871" s="122"/>
    </row>
    <row r="872" spans="16:16" ht="15.75" customHeight="1">
      <c r="P872" s="122"/>
    </row>
    <row r="873" spans="16:16" ht="15.75" customHeight="1">
      <c r="P873" s="122"/>
    </row>
    <row r="874" spans="16:16" ht="15.75" customHeight="1">
      <c r="P874" s="122"/>
    </row>
    <row r="875" spans="16:16" ht="15.75" customHeight="1">
      <c r="P875" s="122"/>
    </row>
    <row r="876" spans="16:16" ht="15.75" customHeight="1">
      <c r="P876" s="122"/>
    </row>
    <row r="877" spans="16:16" ht="15.75" customHeight="1">
      <c r="P877" s="122"/>
    </row>
    <row r="878" spans="16:16" ht="15.75" customHeight="1">
      <c r="P878" s="122"/>
    </row>
    <row r="879" spans="16:16" ht="15.75" customHeight="1">
      <c r="P879" s="122"/>
    </row>
    <row r="880" spans="16:16" ht="15.75" customHeight="1">
      <c r="P880" s="122"/>
    </row>
    <row r="881" spans="16:16" ht="15.75" customHeight="1">
      <c r="P881" s="122"/>
    </row>
    <row r="882" spans="16:16" ht="15.75" customHeight="1">
      <c r="P882" s="122"/>
    </row>
    <row r="883" spans="16:16" ht="15.75" customHeight="1">
      <c r="P883" s="122"/>
    </row>
    <row r="884" spans="16:16" ht="15.75" customHeight="1">
      <c r="P884" s="122"/>
    </row>
    <row r="885" spans="16:16" ht="15.75" customHeight="1">
      <c r="P885" s="122"/>
    </row>
    <row r="886" spans="16:16" ht="15.75" customHeight="1">
      <c r="P886" s="122"/>
    </row>
    <row r="887" spans="16:16" ht="15.75" customHeight="1">
      <c r="P887" s="122"/>
    </row>
    <row r="888" spans="16:16" ht="15.75" customHeight="1">
      <c r="P888" s="122"/>
    </row>
    <row r="889" spans="16:16" ht="15.75" customHeight="1">
      <c r="P889" s="122"/>
    </row>
    <row r="890" spans="16:16" ht="15.75" customHeight="1">
      <c r="P890" s="122"/>
    </row>
    <row r="891" spans="16:16" ht="15.75" customHeight="1">
      <c r="P891" s="122"/>
    </row>
    <row r="892" spans="16:16" ht="15.75" customHeight="1">
      <c r="P892" s="122"/>
    </row>
    <row r="893" spans="16:16" ht="15.75" customHeight="1">
      <c r="P893" s="122"/>
    </row>
    <row r="894" spans="16:16" ht="15.75" customHeight="1">
      <c r="P894" s="122"/>
    </row>
    <row r="895" spans="16:16" ht="15.75" customHeight="1">
      <c r="P895" s="122"/>
    </row>
    <row r="896" spans="16:16" ht="15.75" customHeight="1">
      <c r="P896" s="122"/>
    </row>
    <row r="897" spans="16:16" ht="15.75" customHeight="1">
      <c r="P897" s="122"/>
    </row>
    <row r="898" spans="16:16" ht="15.75" customHeight="1">
      <c r="P898" s="122"/>
    </row>
    <row r="899" spans="16:16" ht="15.75" customHeight="1">
      <c r="P899" s="122"/>
    </row>
  </sheetData>
  <mergeCells count="4">
    <mergeCell ref="B26:C26"/>
    <mergeCell ref="A1:O1"/>
    <mergeCell ref="A2:O2"/>
    <mergeCell ref="A3:O3"/>
  </mergeCells>
  <hyperlinks>
    <hyperlink ref="N5" r:id="rId1" xr:uid="{4C38B74D-0F36-4B94-95A6-EAC6D91F6B21}"/>
    <hyperlink ref="N8" r:id="rId2" xr:uid="{C3947454-5D59-4121-BA32-CA862BA313D8}"/>
    <hyperlink ref="N10" r:id="rId3" xr:uid="{76207386-CB5F-4AA2-96F6-344558B20A60}"/>
    <hyperlink ref="N11" r:id="rId4" xr:uid="{0BFAD76E-EBB7-437B-8FAF-353D1C4E9720}"/>
    <hyperlink ref="N19" r:id="rId5" xr:uid="{B1D496E2-C472-47CE-B49A-2282ABC5797B}"/>
  </hyperlinks>
  <pageMargins left="0.7" right="0.7" top="0.75" bottom="0.75" header="0" footer="0"/>
  <pageSetup orientation="landscape"/>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2"/>
  <sheetViews>
    <sheetView workbookViewId="0">
      <pane ySplit="4" topLeftCell="A18" activePane="bottomLeft" state="frozen"/>
      <selection pane="bottomLeft" activeCell="N18" sqref="N18:N20"/>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24.85546875" customWidth="1"/>
    <col min="13" max="13" width="12.5703125" customWidth="1"/>
    <col min="14" max="14" width="55.5703125" customWidth="1"/>
    <col min="15" max="15" width="31.42578125" customWidth="1"/>
    <col min="16" max="16" width="56.85546875" customWidth="1"/>
    <col min="17" max="31" width="10.7109375" customWidth="1"/>
  </cols>
  <sheetData>
    <row r="1" spans="1:31" s="78" customFormat="1" ht="24.75" customHeight="1">
      <c r="A1" s="436" t="s">
        <v>0</v>
      </c>
      <c r="B1" s="449"/>
      <c r="C1" s="449"/>
      <c r="D1" s="449"/>
      <c r="E1" s="449"/>
      <c r="F1" s="449"/>
      <c r="G1" s="449"/>
      <c r="H1" s="449"/>
      <c r="I1" s="449"/>
      <c r="J1" s="449"/>
      <c r="K1" s="449"/>
      <c r="L1" s="449"/>
      <c r="M1" s="449"/>
      <c r="N1" s="449"/>
      <c r="O1" s="449"/>
      <c r="P1" s="105" t="s">
        <v>660</v>
      </c>
    </row>
    <row r="2" spans="1:31" s="78" customFormat="1" ht="31.5" customHeight="1">
      <c r="A2" s="437" t="s">
        <v>741</v>
      </c>
      <c r="B2" s="449"/>
      <c r="C2" s="449"/>
      <c r="D2" s="449"/>
      <c r="E2" s="449"/>
      <c r="F2" s="449"/>
      <c r="G2" s="449"/>
      <c r="H2" s="449"/>
      <c r="I2" s="449"/>
      <c r="J2" s="449"/>
      <c r="K2" s="449"/>
      <c r="L2" s="449"/>
      <c r="M2" s="449"/>
      <c r="N2" s="449"/>
      <c r="O2" s="449"/>
    </row>
    <row r="3" spans="1:31" s="78" customFormat="1" ht="21.75" customHeight="1">
      <c r="A3" s="438" t="s">
        <v>742</v>
      </c>
      <c r="B3" s="450"/>
      <c r="C3" s="450"/>
      <c r="D3" s="450"/>
      <c r="E3" s="450"/>
      <c r="F3" s="450"/>
      <c r="G3" s="450"/>
      <c r="H3" s="450"/>
      <c r="I3" s="450"/>
      <c r="J3" s="450"/>
      <c r="K3" s="450"/>
      <c r="L3" s="450"/>
      <c r="M3" s="450"/>
      <c r="N3" s="450"/>
      <c r="O3" s="450"/>
    </row>
    <row r="4" spans="1:31" s="216" customFormat="1" ht="73.5" customHeight="1">
      <c r="A4" s="208" t="s">
        <v>3</v>
      </c>
      <c r="B4" s="209" t="s">
        <v>4</v>
      </c>
      <c r="C4" s="210" t="s">
        <v>5</v>
      </c>
      <c r="D4" s="208" t="s">
        <v>6</v>
      </c>
      <c r="E4" s="209" t="s">
        <v>7</v>
      </c>
      <c r="F4" s="208" t="s">
        <v>8</v>
      </c>
      <c r="G4" s="211" t="s">
        <v>743</v>
      </c>
      <c r="H4" s="208" t="s">
        <v>744</v>
      </c>
      <c r="I4" s="208" t="s">
        <v>745</v>
      </c>
      <c r="J4" s="212" t="s">
        <v>12</v>
      </c>
      <c r="K4" s="212" t="s">
        <v>13</v>
      </c>
      <c r="L4" s="212" t="s">
        <v>14</v>
      </c>
      <c r="M4" s="213" t="s">
        <v>15</v>
      </c>
      <c r="N4" s="213" t="s">
        <v>663</v>
      </c>
      <c r="O4" s="214" t="s">
        <v>17</v>
      </c>
      <c r="P4" s="215"/>
      <c r="Q4" s="215"/>
      <c r="R4" s="215"/>
      <c r="S4" s="215"/>
      <c r="T4" s="215"/>
      <c r="U4" s="215"/>
      <c r="V4" s="215"/>
      <c r="W4" s="215"/>
      <c r="X4" s="215"/>
      <c r="Y4" s="215"/>
      <c r="Z4" s="215"/>
      <c r="AA4" s="215"/>
      <c r="AB4" s="215"/>
      <c r="AC4" s="215"/>
      <c r="AD4" s="215"/>
      <c r="AE4" s="215"/>
    </row>
    <row r="5" spans="1:31" s="81" customFormat="1" ht="80.25" customHeight="1">
      <c r="A5" s="273">
        <v>1</v>
      </c>
      <c r="B5" s="75" t="s">
        <v>121</v>
      </c>
      <c r="C5" s="146" t="s">
        <v>746</v>
      </c>
      <c r="D5" s="146" t="s">
        <v>747</v>
      </c>
      <c r="E5" s="146" t="s">
        <v>748</v>
      </c>
      <c r="F5" s="146" t="s">
        <v>749</v>
      </c>
      <c r="G5" s="294" t="s">
        <v>750</v>
      </c>
      <c r="H5" s="278">
        <v>45554</v>
      </c>
      <c r="I5" s="397">
        <v>45688</v>
      </c>
      <c r="J5" s="295">
        <v>0.8</v>
      </c>
      <c r="K5" s="296">
        <v>0</v>
      </c>
      <c r="L5" s="294" t="s">
        <v>750</v>
      </c>
      <c r="M5" s="147">
        <v>3</v>
      </c>
      <c r="N5" s="404" t="s">
        <v>751</v>
      </c>
      <c r="O5" s="198" t="s">
        <v>148</v>
      </c>
      <c r="P5" s="76"/>
      <c r="Q5" s="77"/>
      <c r="R5" s="77"/>
      <c r="S5" s="77"/>
      <c r="T5" s="77"/>
      <c r="U5" s="77"/>
      <c r="V5" s="77"/>
      <c r="W5" s="77"/>
      <c r="X5" s="77"/>
      <c r="Y5" s="77"/>
      <c r="Z5" s="77"/>
      <c r="AA5" s="77"/>
      <c r="AB5" s="77"/>
      <c r="AC5" s="77"/>
      <c r="AD5" s="77"/>
      <c r="AE5" s="77"/>
    </row>
    <row r="6" spans="1:31" s="81" customFormat="1" ht="69" customHeight="1">
      <c r="A6" s="273">
        <v>2</v>
      </c>
      <c r="B6" s="75" t="s">
        <v>18</v>
      </c>
      <c r="C6" s="146" t="s">
        <v>752</v>
      </c>
      <c r="D6" s="146" t="s">
        <v>753</v>
      </c>
      <c r="E6" s="146" t="s">
        <v>754</v>
      </c>
      <c r="F6" s="146" t="s">
        <v>755</v>
      </c>
      <c r="G6" s="294" t="s">
        <v>756</v>
      </c>
      <c r="H6" s="278">
        <v>45562</v>
      </c>
      <c r="I6" s="397">
        <v>45716</v>
      </c>
      <c r="J6" s="295">
        <v>0.7</v>
      </c>
      <c r="K6" s="296">
        <v>0</v>
      </c>
      <c r="L6" s="294" t="s">
        <v>756</v>
      </c>
      <c r="M6" s="147">
        <v>3</v>
      </c>
      <c r="N6" s="404" t="s">
        <v>757</v>
      </c>
      <c r="O6" s="198" t="s">
        <v>148</v>
      </c>
      <c r="P6" s="76"/>
      <c r="Q6" s="77"/>
      <c r="R6" s="77"/>
      <c r="S6" s="77"/>
      <c r="T6" s="77"/>
      <c r="U6" s="77"/>
      <c r="V6" s="77"/>
      <c r="W6" s="77"/>
      <c r="X6" s="77"/>
      <c r="Y6" s="77"/>
      <c r="Z6" s="77"/>
      <c r="AA6" s="77"/>
      <c r="AB6" s="77"/>
      <c r="AC6" s="77"/>
      <c r="AD6" s="77"/>
      <c r="AE6" s="77"/>
    </row>
    <row r="7" spans="1:31" s="81" customFormat="1" ht="101.25" customHeight="1">
      <c r="A7" s="273">
        <v>3</v>
      </c>
      <c r="B7" s="75" t="s">
        <v>121</v>
      </c>
      <c r="C7" s="146" t="s">
        <v>758</v>
      </c>
      <c r="D7" s="146" t="s">
        <v>759</v>
      </c>
      <c r="E7" s="146" t="s">
        <v>760</v>
      </c>
      <c r="F7" s="146" t="s">
        <v>761</v>
      </c>
      <c r="G7" s="186">
        <v>105600000</v>
      </c>
      <c r="H7" s="397">
        <v>45587</v>
      </c>
      <c r="I7" s="398">
        <v>45646</v>
      </c>
      <c r="J7" s="295">
        <v>1</v>
      </c>
      <c r="K7" s="296">
        <v>0</v>
      </c>
      <c r="L7" s="186">
        <v>105600000</v>
      </c>
      <c r="M7" s="147">
        <v>2</v>
      </c>
      <c r="N7" s="404" t="s">
        <v>762</v>
      </c>
      <c r="O7" s="198" t="s">
        <v>401</v>
      </c>
      <c r="P7" s="76"/>
      <c r="Q7" s="77"/>
      <c r="R7" s="77"/>
      <c r="S7" s="77"/>
      <c r="T7" s="77"/>
      <c r="U7" s="77"/>
      <c r="V7" s="77"/>
      <c r="W7" s="77"/>
      <c r="X7" s="77"/>
      <c r="Y7" s="77"/>
      <c r="Z7" s="77"/>
      <c r="AA7" s="77"/>
      <c r="AB7" s="77"/>
      <c r="AC7" s="77"/>
      <c r="AD7" s="77"/>
      <c r="AE7" s="77"/>
    </row>
    <row r="8" spans="1:31" s="81" customFormat="1" ht="60" customHeight="1">
      <c r="A8" s="273">
        <v>4</v>
      </c>
      <c r="B8" s="75" t="s">
        <v>121</v>
      </c>
      <c r="C8" s="272" t="s">
        <v>763</v>
      </c>
      <c r="D8" s="272" t="s">
        <v>764</v>
      </c>
      <c r="E8" s="272" t="s">
        <v>765</v>
      </c>
      <c r="F8" s="272" t="s">
        <v>766</v>
      </c>
      <c r="G8" s="399">
        <v>517009442.56999999</v>
      </c>
      <c r="H8" s="397">
        <v>45596</v>
      </c>
      <c r="I8" s="398">
        <v>45729</v>
      </c>
      <c r="J8" s="295">
        <v>0.05</v>
      </c>
      <c r="K8" s="296">
        <v>0</v>
      </c>
      <c r="L8" s="399">
        <v>517009442.56999999</v>
      </c>
      <c r="M8" s="147">
        <v>1</v>
      </c>
      <c r="N8" s="404" t="s">
        <v>767</v>
      </c>
      <c r="O8" s="198" t="s">
        <v>148</v>
      </c>
      <c r="P8" s="76"/>
      <c r="Q8" s="77"/>
      <c r="R8" s="77"/>
      <c r="S8" s="77"/>
      <c r="T8" s="77"/>
      <c r="U8" s="77"/>
      <c r="V8" s="77"/>
      <c r="W8" s="77"/>
      <c r="X8" s="77"/>
      <c r="Y8" s="77"/>
      <c r="Z8" s="77"/>
      <c r="AA8" s="77"/>
      <c r="AB8" s="77"/>
      <c r="AC8" s="77"/>
      <c r="AD8" s="77"/>
      <c r="AE8" s="77"/>
    </row>
    <row r="9" spans="1:31" s="81" customFormat="1" ht="60" customHeight="1">
      <c r="A9" s="273">
        <v>5</v>
      </c>
      <c r="B9" s="75" t="s">
        <v>53</v>
      </c>
      <c r="C9" s="272" t="s">
        <v>768</v>
      </c>
      <c r="D9" s="293" t="s">
        <v>769</v>
      </c>
      <c r="E9" s="290" t="s">
        <v>770</v>
      </c>
      <c r="F9" s="293" t="s">
        <v>771</v>
      </c>
      <c r="G9" s="400" t="s">
        <v>772</v>
      </c>
      <c r="H9" s="397">
        <v>45602</v>
      </c>
      <c r="I9" s="398">
        <v>45644</v>
      </c>
      <c r="J9" s="295">
        <v>1</v>
      </c>
      <c r="K9" s="400" t="s">
        <v>772</v>
      </c>
      <c r="L9" s="296">
        <v>0</v>
      </c>
      <c r="M9" s="147">
        <v>2</v>
      </c>
      <c r="N9" s="404" t="s">
        <v>773</v>
      </c>
      <c r="O9" s="198" t="s">
        <v>228</v>
      </c>
      <c r="P9" s="76"/>
      <c r="Q9" s="77"/>
      <c r="R9" s="77"/>
      <c r="S9" s="77"/>
      <c r="T9" s="77"/>
      <c r="U9" s="77"/>
      <c r="V9" s="77"/>
      <c r="W9" s="77"/>
      <c r="X9" s="77"/>
      <c r="Y9" s="77"/>
      <c r="Z9" s="77"/>
      <c r="AA9" s="77"/>
      <c r="AB9" s="77"/>
      <c r="AC9" s="77"/>
      <c r="AD9" s="77"/>
      <c r="AE9" s="77"/>
    </row>
    <row r="10" spans="1:31" s="81" customFormat="1" ht="60" customHeight="1">
      <c r="A10" s="273">
        <v>6</v>
      </c>
      <c r="B10" s="75" t="s">
        <v>121</v>
      </c>
      <c r="C10" s="146" t="s">
        <v>774</v>
      </c>
      <c r="D10" s="272" t="s">
        <v>775</v>
      </c>
      <c r="E10" s="272" t="s">
        <v>776</v>
      </c>
      <c r="F10" s="146" t="s">
        <v>777</v>
      </c>
      <c r="G10" s="400" t="s">
        <v>778</v>
      </c>
      <c r="H10" s="397">
        <v>45644</v>
      </c>
      <c r="I10" s="398">
        <v>45652</v>
      </c>
      <c r="J10" s="295">
        <v>0.03</v>
      </c>
      <c r="K10" s="296">
        <v>0</v>
      </c>
      <c r="L10" s="400" t="s">
        <v>778</v>
      </c>
      <c r="M10" s="297">
        <v>0</v>
      </c>
      <c r="N10" s="404" t="s">
        <v>779</v>
      </c>
      <c r="O10" s="198" t="s">
        <v>26</v>
      </c>
      <c r="P10" s="76"/>
      <c r="Q10" s="77"/>
      <c r="R10" s="77"/>
      <c r="S10" s="77"/>
      <c r="T10" s="77"/>
      <c r="U10" s="77"/>
      <c r="V10" s="77"/>
      <c r="W10" s="77"/>
      <c r="X10" s="77"/>
      <c r="Y10" s="77"/>
      <c r="Z10" s="77"/>
      <c r="AA10" s="77"/>
      <c r="AB10" s="77"/>
      <c r="AC10" s="77"/>
      <c r="AD10" s="77"/>
      <c r="AE10" s="77"/>
    </row>
    <row r="11" spans="1:31" s="81" customFormat="1" ht="60" customHeight="1">
      <c r="A11" s="273">
        <v>7</v>
      </c>
      <c r="B11" s="75" t="s">
        <v>121</v>
      </c>
      <c r="C11" s="146" t="s">
        <v>774</v>
      </c>
      <c r="D11" s="272" t="s">
        <v>775</v>
      </c>
      <c r="E11" s="272" t="s">
        <v>776</v>
      </c>
      <c r="F11" s="146" t="s">
        <v>777</v>
      </c>
      <c r="G11" s="400" t="s">
        <v>778</v>
      </c>
      <c r="H11" s="397">
        <v>45644</v>
      </c>
      <c r="I11" s="398">
        <v>45742</v>
      </c>
      <c r="J11" s="295">
        <v>0.03</v>
      </c>
      <c r="K11" s="296">
        <v>0</v>
      </c>
      <c r="L11" s="400" t="s">
        <v>778</v>
      </c>
      <c r="M11" s="297">
        <v>1</v>
      </c>
      <c r="N11" s="404" t="s">
        <v>779</v>
      </c>
      <c r="O11" s="198" t="s">
        <v>148</v>
      </c>
      <c r="P11" s="76"/>
      <c r="Q11" s="77"/>
      <c r="R11" s="77"/>
      <c r="S11" s="77"/>
      <c r="T11" s="77"/>
      <c r="U11" s="77"/>
      <c r="V11" s="77"/>
      <c r="W11" s="77"/>
      <c r="X11" s="77"/>
      <c r="Y11" s="77"/>
      <c r="Z11" s="77"/>
      <c r="AA11" s="77"/>
      <c r="AB11" s="77"/>
      <c r="AC11" s="77"/>
      <c r="AD11" s="77"/>
      <c r="AE11" s="77"/>
    </row>
    <row r="12" spans="1:31" s="81" customFormat="1" ht="95.25" customHeight="1">
      <c r="A12" s="273">
        <v>8</v>
      </c>
      <c r="B12" s="75" t="s">
        <v>18</v>
      </c>
      <c r="C12" s="147" t="s">
        <v>780</v>
      </c>
      <c r="D12" s="272" t="s">
        <v>781</v>
      </c>
      <c r="E12" s="272" t="s">
        <v>782</v>
      </c>
      <c r="F12" s="146" t="s">
        <v>783</v>
      </c>
      <c r="G12" s="400" t="s">
        <v>784</v>
      </c>
      <c r="H12" s="397">
        <v>45629</v>
      </c>
      <c r="I12" s="398">
        <v>45636</v>
      </c>
      <c r="J12" s="295">
        <v>1</v>
      </c>
      <c r="K12" s="400" t="s">
        <v>784</v>
      </c>
      <c r="L12" s="289">
        <v>0</v>
      </c>
      <c r="M12" s="297">
        <v>0</v>
      </c>
      <c r="N12" s="405" t="s">
        <v>785</v>
      </c>
      <c r="O12" s="198" t="s">
        <v>26</v>
      </c>
      <c r="P12" s="76"/>
      <c r="Q12" s="77"/>
      <c r="R12" s="77"/>
      <c r="S12" s="77"/>
      <c r="T12" s="77"/>
      <c r="U12" s="77"/>
      <c r="V12" s="77"/>
      <c r="W12" s="77"/>
      <c r="X12" s="77"/>
      <c r="Y12" s="77"/>
      <c r="Z12" s="77"/>
      <c r="AA12" s="77"/>
      <c r="AB12" s="77"/>
      <c r="AC12" s="77"/>
      <c r="AD12" s="77"/>
      <c r="AE12" s="77"/>
    </row>
    <row r="13" spans="1:31" s="81" customFormat="1" ht="69" customHeight="1">
      <c r="A13" s="273">
        <v>9</v>
      </c>
      <c r="B13" s="75" t="s">
        <v>18</v>
      </c>
      <c r="C13" s="147" t="s">
        <v>786</v>
      </c>
      <c r="D13" s="272" t="s">
        <v>787</v>
      </c>
      <c r="E13" s="272" t="s">
        <v>788</v>
      </c>
      <c r="F13" s="146" t="s">
        <v>789</v>
      </c>
      <c r="G13" s="401" t="s">
        <v>790</v>
      </c>
      <c r="H13" s="402">
        <v>45637</v>
      </c>
      <c r="I13" s="403">
        <v>45646</v>
      </c>
      <c r="J13" s="295">
        <v>1</v>
      </c>
      <c r="K13" s="289">
        <v>0</v>
      </c>
      <c r="L13" s="401" t="s">
        <v>790</v>
      </c>
      <c r="M13" s="297">
        <v>0</v>
      </c>
      <c r="N13" s="405" t="s">
        <v>791</v>
      </c>
      <c r="O13" s="198" t="s">
        <v>26</v>
      </c>
      <c r="P13" s="76"/>
      <c r="Q13" s="77"/>
      <c r="R13" s="77"/>
      <c r="S13" s="77"/>
      <c r="T13" s="77"/>
      <c r="U13" s="77"/>
      <c r="V13" s="77"/>
      <c r="W13" s="77"/>
      <c r="X13" s="77"/>
      <c r="Y13" s="77"/>
      <c r="Z13" s="77"/>
      <c r="AA13" s="77"/>
      <c r="AB13" s="77"/>
      <c r="AC13" s="77"/>
      <c r="AD13" s="77"/>
      <c r="AE13" s="77"/>
    </row>
    <row r="14" spans="1:31" s="81" customFormat="1" ht="69" customHeight="1">
      <c r="A14" s="273"/>
      <c r="B14" s="75" t="s">
        <v>18</v>
      </c>
      <c r="C14" s="147" t="s">
        <v>792</v>
      </c>
      <c r="D14" s="146" t="s">
        <v>793</v>
      </c>
      <c r="E14" s="146" t="s">
        <v>794</v>
      </c>
      <c r="F14" s="146" t="s">
        <v>795</v>
      </c>
      <c r="G14" s="400" t="s">
        <v>796</v>
      </c>
      <c r="H14" s="397">
        <v>45638</v>
      </c>
      <c r="I14" s="398">
        <v>45646</v>
      </c>
      <c r="J14" s="295">
        <v>1</v>
      </c>
      <c r="K14" s="289">
        <v>0</v>
      </c>
      <c r="L14" s="400" t="s">
        <v>796</v>
      </c>
      <c r="M14" s="297">
        <v>0</v>
      </c>
      <c r="N14" s="404" t="s">
        <v>797</v>
      </c>
      <c r="O14" s="198" t="s">
        <v>26</v>
      </c>
      <c r="P14" s="76"/>
      <c r="Q14" s="77"/>
      <c r="R14" s="77"/>
      <c r="S14" s="77"/>
      <c r="T14" s="77"/>
      <c r="U14" s="77"/>
      <c r="V14" s="77"/>
      <c r="W14" s="77"/>
      <c r="X14" s="77"/>
      <c r="Y14" s="77"/>
      <c r="Z14" s="77"/>
      <c r="AA14" s="77"/>
      <c r="AB14" s="77"/>
      <c r="AC14" s="77"/>
      <c r="AD14" s="77"/>
      <c r="AE14" s="77"/>
    </row>
    <row r="15" spans="1:31" s="81" customFormat="1" ht="69" customHeight="1">
      <c r="A15" s="273"/>
      <c r="B15" s="75" t="s">
        <v>18</v>
      </c>
      <c r="C15" s="147" t="s">
        <v>792</v>
      </c>
      <c r="D15" s="146" t="s">
        <v>793</v>
      </c>
      <c r="E15" s="146" t="s">
        <v>794</v>
      </c>
      <c r="F15" s="146" t="s">
        <v>795</v>
      </c>
      <c r="G15" s="400" t="s">
        <v>798</v>
      </c>
      <c r="H15" s="397">
        <v>45638</v>
      </c>
      <c r="I15" s="398">
        <v>45653</v>
      </c>
      <c r="J15" s="295">
        <v>1</v>
      </c>
      <c r="K15" s="289">
        <v>0</v>
      </c>
      <c r="L15" s="400" t="s">
        <v>798</v>
      </c>
      <c r="M15" s="297">
        <v>1</v>
      </c>
      <c r="N15" s="404" t="s">
        <v>797</v>
      </c>
      <c r="O15" s="198" t="s">
        <v>228</v>
      </c>
      <c r="P15" s="76"/>
      <c r="Q15" s="77"/>
      <c r="R15" s="77"/>
      <c r="S15" s="77"/>
      <c r="T15" s="77"/>
      <c r="U15" s="77"/>
      <c r="V15" s="77"/>
      <c r="W15" s="77"/>
      <c r="X15" s="77"/>
      <c r="Y15" s="77"/>
      <c r="Z15" s="77"/>
      <c r="AA15" s="77"/>
      <c r="AB15" s="77"/>
      <c r="AC15" s="77"/>
      <c r="AD15" s="77"/>
      <c r="AE15" s="77"/>
    </row>
    <row r="16" spans="1:31" s="81" customFormat="1" ht="90" customHeight="1">
      <c r="A16" s="273">
        <v>10</v>
      </c>
      <c r="B16" s="75" t="s">
        <v>18</v>
      </c>
      <c r="C16" s="147" t="s">
        <v>799</v>
      </c>
      <c r="D16" s="146" t="s">
        <v>800</v>
      </c>
      <c r="E16" s="146" t="s">
        <v>801</v>
      </c>
      <c r="F16" s="146" t="s">
        <v>802</v>
      </c>
      <c r="G16" s="401" t="s">
        <v>803</v>
      </c>
      <c r="H16" s="402">
        <v>45637</v>
      </c>
      <c r="I16" s="403">
        <v>45646</v>
      </c>
      <c r="J16" s="295">
        <v>1</v>
      </c>
      <c r="K16" s="289">
        <v>0</v>
      </c>
      <c r="L16" s="401" t="s">
        <v>803</v>
      </c>
      <c r="M16" s="297">
        <v>0</v>
      </c>
      <c r="N16" s="405" t="s">
        <v>804</v>
      </c>
      <c r="O16" s="198" t="s">
        <v>26</v>
      </c>
      <c r="P16" s="76"/>
      <c r="Q16" s="77"/>
      <c r="R16" s="77"/>
      <c r="S16" s="77"/>
      <c r="T16" s="77"/>
      <c r="U16" s="77"/>
      <c r="V16" s="77"/>
      <c r="W16" s="77"/>
      <c r="X16" s="77"/>
      <c r="Y16" s="77"/>
      <c r="Z16" s="77"/>
      <c r="AA16" s="77"/>
      <c r="AB16" s="77"/>
      <c r="AC16" s="77"/>
      <c r="AD16" s="77"/>
      <c r="AE16" s="77"/>
    </row>
    <row r="17" spans="1:31" s="81" customFormat="1" ht="60" customHeight="1">
      <c r="A17" s="273">
        <v>12</v>
      </c>
      <c r="B17" s="75" t="s">
        <v>89</v>
      </c>
      <c r="C17" s="147" t="s">
        <v>805</v>
      </c>
      <c r="D17" s="146" t="s">
        <v>806</v>
      </c>
      <c r="E17" s="146" t="s">
        <v>807</v>
      </c>
      <c r="F17" s="293" t="s">
        <v>808</v>
      </c>
      <c r="G17" s="298" t="s">
        <v>809</v>
      </c>
      <c r="H17" s="397">
        <v>45624</v>
      </c>
      <c r="I17" s="398">
        <v>45639</v>
      </c>
      <c r="J17" s="295">
        <v>1</v>
      </c>
      <c r="K17" s="289">
        <v>0</v>
      </c>
      <c r="L17" s="274">
        <v>0</v>
      </c>
      <c r="M17" s="147">
        <v>0</v>
      </c>
      <c r="N17" s="406" t="s">
        <v>810</v>
      </c>
      <c r="O17" s="198" t="s">
        <v>26</v>
      </c>
      <c r="P17" s="76"/>
      <c r="Q17" s="77"/>
      <c r="R17" s="77"/>
      <c r="S17" s="77"/>
      <c r="T17" s="77"/>
      <c r="U17" s="77"/>
      <c r="V17" s="77"/>
      <c r="W17" s="77"/>
      <c r="X17" s="77"/>
      <c r="Y17" s="77"/>
      <c r="Z17" s="77"/>
      <c r="AA17" s="77"/>
      <c r="AB17" s="77"/>
      <c r="AC17" s="77"/>
      <c r="AD17" s="77"/>
      <c r="AE17" s="77"/>
    </row>
    <row r="18" spans="1:31" s="81" customFormat="1" ht="64.5" customHeight="1">
      <c r="A18" s="273">
        <v>13</v>
      </c>
      <c r="B18" s="75" t="s">
        <v>89</v>
      </c>
      <c r="C18" s="146" t="s">
        <v>811</v>
      </c>
      <c r="D18" s="291" t="s">
        <v>812</v>
      </c>
      <c r="E18" s="292" t="s">
        <v>807</v>
      </c>
      <c r="F18" s="291" t="s">
        <v>813</v>
      </c>
      <c r="G18" s="298" t="s">
        <v>814</v>
      </c>
      <c r="H18" s="397">
        <v>45630</v>
      </c>
      <c r="I18" s="398">
        <v>45642</v>
      </c>
      <c r="J18" s="295">
        <v>1</v>
      </c>
      <c r="K18" s="289">
        <v>0</v>
      </c>
      <c r="L18" s="274">
        <v>0</v>
      </c>
      <c r="M18" s="147">
        <v>0</v>
      </c>
      <c r="N18" s="406" t="s">
        <v>815</v>
      </c>
      <c r="O18" s="198" t="s">
        <v>26</v>
      </c>
      <c r="P18" s="76"/>
      <c r="Q18" s="77"/>
      <c r="R18" s="77"/>
      <c r="S18" s="77"/>
      <c r="T18" s="77"/>
      <c r="U18" s="77"/>
      <c r="V18" s="77"/>
      <c r="W18" s="77"/>
      <c r="X18" s="77"/>
      <c r="Y18" s="77"/>
      <c r="Z18" s="77"/>
      <c r="AA18" s="77"/>
      <c r="AB18" s="77"/>
      <c r="AC18" s="77"/>
      <c r="AD18" s="77"/>
      <c r="AE18" s="77"/>
    </row>
    <row r="19" spans="1:31" s="81" customFormat="1" ht="64.5" customHeight="1">
      <c r="A19" s="273"/>
      <c r="B19" s="75" t="s">
        <v>89</v>
      </c>
      <c r="C19" s="146" t="s">
        <v>816</v>
      </c>
      <c r="D19" s="293" t="s">
        <v>817</v>
      </c>
      <c r="E19" s="290" t="s">
        <v>818</v>
      </c>
      <c r="F19" s="293" t="s">
        <v>819</v>
      </c>
      <c r="G19" s="298" t="s">
        <v>820</v>
      </c>
      <c r="H19" s="397">
        <v>45644</v>
      </c>
      <c r="I19" s="398">
        <v>45652</v>
      </c>
      <c r="J19" s="295">
        <v>0</v>
      </c>
      <c r="K19" s="289">
        <v>0</v>
      </c>
      <c r="L19" s="298" t="s">
        <v>820</v>
      </c>
      <c r="M19" s="147">
        <v>0</v>
      </c>
      <c r="N19" s="406" t="s">
        <v>821</v>
      </c>
      <c r="O19" s="198" t="s">
        <v>26</v>
      </c>
      <c r="P19" s="76"/>
      <c r="Q19" s="77"/>
      <c r="R19" s="77"/>
      <c r="S19" s="77"/>
      <c r="T19" s="77"/>
      <c r="U19" s="77"/>
      <c r="V19" s="77"/>
      <c r="W19" s="77"/>
      <c r="X19" s="77"/>
      <c r="Y19" s="77"/>
      <c r="Z19" s="77"/>
      <c r="AA19" s="77"/>
      <c r="AB19" s="77"/>
      <c r="AC19" s="77"/>
      <c r="AD19" s="77"/>
      <c r="AE19" s="77"/>
    </row>
    <row r="20" spans="1:31" s="81" customFormat="1" ht="58.5" customHeight="1">
      <c r="A20" s="273">
        <v>14</v>
      </c>
      <c r="B20" s="75" t="s">
        <v>89</v>
      </c>
      <c r="C20" s="146" t="s">
        <v>816</v>
      </c>
      <c r="D20" s="293" t="s">
        <v>817</v>
      </c>
      <c r="E20" s="290" t="s">
        <v>818</v>
      </c>
      <c r="F20" s="293" t="s">
        <v>819</v>
      </c>
      <c r="G20" s="400" t="s">
        <v>822</v>
      </c>
      <c r="H20" s="397">
        <v>45644</v>
      </c>
      <c r="I20" s="398">
        <v>45674</v>
      </c>
      <c r="J20" s="295">
        <v>0</v>
      </c>
      <c r="K20" s="289">
        <v>0</v>
      </c>
      <c r="L20" s="400" t="s">
        <v>822</v>
      </c>
      <c r="M20" s="272">
        <v>1</v>
      </c>
      <c r="N20" s="407" t="s">
        <v>821</v>
      </c>
      <c r="O20" s="198" t="s">
        <v>401</v>
      </c>
      <c r="P20" s="76"/>
      <c r="Q20" s="77"/>
      <c r="R20" s="77"/>
      <c r="S20" s="77"/>
      <c r="T20" s="77"/>
      <c r="U20" s="77"/>
      <c r="V20" s="77"/>
      <c r="W20" s="77"/>
      <c r="X20" s="77"/>
      <c r="Y20" s="77"/>
      <c r="Z20" s="77"/>
      <c r="AA20" s="77"/>
      <c r="AB20" s="77"/>
      <c r="AC20" s="77"/>
      <c r="AD20" s="77"/>
      <c r="AE20" s="77"/>
    </row>
    <row r="21" spans="1:31" s="74" customFormat="1" ht="51.75" customHeight="1">
      <c r="A21" s="439"/>
      <c r="B21" s="440"/>
      <c r="C21" s="441"/>
      <c r="D21" s="441"/>
      <c r="E21" s="83"/>
      <c r="F21" s="141"/>
      <c r="G21" s="102"/>
      <c r="H21" s="103"/>
      <c r="I21" s="103"/>
      <c r="J21" s="83"/>
      <c r="K21" s="83"/>
      <c r="L21" s="83"/>
      <c r="M21" s="116"/>
      <c r="N21" s="83"/>
      <c r="O21" s="83"/>
      <c r="P21" s="18"/>
      <c r="Q21" s="18"/>
      <c r="R21" s="18"/>
      <c r="S21" s="18"/>
      <c r="T21" s="18"/>
      <c r="U21" s="18"/>
      <c r="V21" s="18"/>
      <c r="W21" s="18"/>
      <c r="X21" s="18"/>
      <c r="Y21" s="18"/>
      <c r="Z21" s="18"/>
      <c r="AA21" s="18"/>
      <c r="AB21" s="18"/>
      <c r="AC21" s="18"/>
      <c r="AD21" s="18"/>
      <c r="AE21" s="18"/>
    </row>
    <row r="22" spans="1:31" s="74" customFormat="1" ht="21.75" customHeight="1">
      <c r="A22" s="24"/>
      <c r="B22" s="77" t="s">
        <v>823</v>
      </c>
      <c r="C22" s="435"/>
      <c r="D22" s="435"/>
      <c r="E22" s="18"/>
      <c r="F22" s="52" t="s">
        <v>740</v>
      </c>
      <c r="G22" s="21"/>
      <c r="H22" s="104"/>
      <c r="I22" s="104"/>
      <c r="J22" s="18"/>
      <c r="K22" s="18"/>
      <c r="L22" s="18"/>
      <c r="M22" s="117"/>
      <c r="N22" s="18"/>
      <c r="O22" s="18"/>
      <c r="P22" s="18"/>
      <c r="Q22" s="18"/>
      <c r="R22" s="18"/>
      <c r="S22" s="18"/>
      <c r="T22" s="18"/>
      <c r="U22" s="18"/>
      <c r="V22" s="18"/>
      <c r="W22" s="18"/>
      <c r="X22" s="18"/>
      <c r="Y22" s="18"/>
      <c r="Z22" s="18"/>
      <c r="AA22" s="18"/>
      <c r="AB22" s="18"/>
      <c r="AC22" s="18"/>
      <c r="AD22" s="18"/>
      <c r="AE22" s="18"/>
    </row>
    <row r="23" spans="1:31" s="74" customFormat="1" ht="12" customHeight="1">
      <c r="A23" s="18"/>
      <c r="B23" s="18"/>
      <c r="C23" s="18"/>
      <c r="D23" s="18"/>
      <c r="E23" s="18"/>
      <c r="F23" s="52"/>
      <c r="G23" s="21"/>
      <c r="H23" s="18"/>
      <c r="I23" s="18"/>
      <c r="J23" s="18"/>
      <c r="K23" s="18"/>
      <c r="L23" s="18"/>
      <c r="M23" s="117"/>
      <c r="N23" s="18"/>
      <c r="O23" s="18"/>
      <c r="P23" s="18"/>
      <c r="Q23" s="18"/>
      <c r="R23" s="18"/>
      <c r="S23" s="18"/>
      <c r="T23" s="18"/>
      <c r="U23" s="18"/>
      <c r="V23" s="18"/>
      <c r="W23" s="18"/>
      <c r="X23" s="18"/>
      <c r="Y23" s="18"/>
      <c r="Z23" s="18"/>
      <c r="AA23" s="18"/>
      <c r="AB23" s="18"/>
      <c r="AC23" s="18"/>
      <c r="AD23" s="18"/>
      <c r="AE23" s="18"/>
    </row>
    <row r="24" spans="1:31" ht="12" customHeight="1">
      <c r="A24" s="2"/>
      <c r="B24" s="2"/>
      <c r="C24" s="2"/>
      <c r="D24" s="2"/>
      <c r="E24" s="2"/>
      <c r="F24" s="2"/>
      <c r="G24" s="25"/>
      <c r="H24" s="2"/>
      <c r="I24" s="2"/>
      <c r="J24" s="2"/>
      <c r="K24" s="2"/>
      <c r="L24" s="2"/>
      <c r="M24" s="99"/>
      <c r="N24" s="2"/>
      <c r="O24" s="2"/>
      <c r="P24" s="2"/>
      <c r="Q24" s="2"/>
      <c r="R24" s="2"/>
      <c r="S24" s="2"/>
      <c r="T24" s="2"/>
      <c r="U24" s="2"/>
      <c r="V24" s="2"/>
      <c r="W24" s="2"/>
      <c r="X24" s="2"/>
      <c r="Y24" s="2"/>
      <c r="Z24" s="2"/>
      <c r="AA24" s="2"/>
      <c r="AB24" s="2"/>
      <c r="AC24" s="2"/>
      <c r="AD24" s="2"/>
      <c r="AE24" s="2"/>
    </row>
    <row r="25" spans="1:31" ht="12" customHeight="1">
      <c r="A25" s="2"/>
      <c r="B25" s="2"/>
      <c r="C25" s="2"/>
      <c r="D25" s="2"/>
      <c r="E25" s="2"/>
      <c r="F25" s="2"/>
      <c r="G25" s="25"/>
      <c r="H25" s="2"/>
      <c r="I25" s="2"/>
      <c r="J25" s="2"/>
      <c r="K25" s="2"/>
      <c r="L25" s="2"/>
      <c r="M25" s="99"/>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25"/>
      <c r="H26" s="2"/>
      <c r="I26" s="2"/>
      <c r="J26" s="2"/>
      <c r="K26" s="2"/>
      <c r="L26" s="2"/>
      <c r="M26" s="99"/>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25"/>
      <c r="H27" s="2"/>
      <c r="I27" s="2"/>
      <c r="J27" s="2"/>
      <c r="K27" s="2"/>
      <c r="L27" s="2"/>
      <c r="M27" s="99"/>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25"/>
      <c r="H28" s="2"/>
      <c r="I28" s="2"/>
      <c r="J28" s="2"/>
      <c r="K28" s="2"/>
      <c r="L28" s="2"/>
      <c r="M28" s="99"/>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25"/>
      <c r="H29" s="2"/>
      <c r="I29" s="2"/>
      <c r="J29" s="2"/>
      <c r="K29" s="2"/>
      <c r="L29" s="2"/>
      <c r="M29" s="99"/>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25"/>
      <c r="H30" s="2"/>
      <c r="I30" s="2"/>
      <c r="J30" s="2"/>
      <c r="K30" s="2"/>
      <c r="L30" s="2"/>
      <c r="M30" s="99"/>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25"/>
      <c r="H31" s="2"/>
      <c r="I31" s="2"/>
      <c r="J31" s="2"/>
      <c r="K31" s="2"/>
      <c r="L31" s="2"/>
      <c r="M31" s="99"/>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25"/>
      <c r="H32" s="2"/>
      <c r="I32" s="2"/>
      <c r="J32" s="2"/>
      <c r="K32" s="2"/>
      <c r="L32" s="2"/>
      <c r="M32" s="99"/>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25"/>
      <c r="H33" s="2"/>
      <c r="I33" s="2"/>
      <c r="J33" s="2"/>
      <c r="K33" s="2"/>
      <c r="L33" s="2"/>
      <c r="M33" s="99"/>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25"/>
      <c r="H34" s="2"/>
      <c r="I34" s="2"/>
      <c r="J34" s="2"/>
      <c r="K34" s="2"/>
      <c r="L34" s="2"/>
      <c r="M34" s="99"/>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25"/>
      <c r="H35" s="2"/>
      <c r="I35" s="2"/>
      <c r="J35" s="2"/>
      <c r="K35" s="2"/>
      <c r="L35" s="2"/>
      <c r="M35" s="99"/>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25"/>
      <c r="H36" s="2"/>
      <c r="I36" s="2"/>
      <c r="J36" s="2"/>
      <c r="K36" s="2"/>
      <c r="L36" s="2"/>
      <c r="M36" s="99"/>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25"/>
      <c r="H37" s="2"/>
      <c r="I37" s="2"/>
      <c r="J37" s="2"/>
      <c r="K37" s="2"/>
      <c r="L37" s="2"/>
      <c r="M37" s="99"/>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25"/>
      <c r="H38" s="2"/>
      <c r="I38" s="2"/>
      <c r="J38" s="2"/>
      <c r="K38" s="2"/>
      <c r="L38" s="2"/>
      <c r="M38" s="99"/>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25"/>
      <c r="H39" s="2"/>
      <c r="I39" s="2"/>
      <c r="J39" s="2"/>
      <c r="K39" s="2"/>
      <c r="L39" s="2"/>
      <c r="M39" s="99"/>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25"/>
      <c r="H40" s="2"/>
      <c r="I40" s="2"/>
      <c r="J40" s="2"/>
      <c r="K40" s="2"/>
      <c r="L40" s="2"/>
      <c r="M40" s="99"/>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25"/>
      <c r="H41" s="2"/>
      <c r="I41" s="2"/>
      <c r="J41" s="2"/>
      <c r="K41" s="2"/>
      <c r="L41" s="2"/>
      <c r="M41" s="99"/>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25"/>
      <c r="H42" s="2"/>
      <c r="I42" s="2"/>
      <c r="J42" s="2"/>
      <c r="K42" s="2"/>
      <c r="L42" s="2"/>
      <c r="M42" s="99"/>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25"/>
      <c r="H43" s="2"/>
      <c r="I43" s="2"/>
      <c r="J43" s="2"/>
      <c r="K43" s="2"/>
      <c r="L43" s="2"/>
      <c r="M43" s="99"/>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25"/>
      <c r="H44" s="2"/>
      <c r="I44" s="2"/>
      <c r="J44" s="2"/>
      <c r="K44" s="2"/>
      <c r="L44" s="2"/>
      <c r="M44" s="99"/>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25"/>
      <c r="H45" s="2"/>
      <c r="I45" s="2"/>
      <c r="J45" s="2"/>
      <c r="K45" s="2"/>
      <c r="L45" s="2"/>
      <c r="M45" s="99"/>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25"/>
      <c r="H46" s="2"/>
      <c r="I46" s="2"/>
      <c r="J46" s="2"/>
      <c r="K46" s="2"/>
      <c r="L46" s="2"/>
      <c r="M46" s="99"/>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25"/>
      <c r="H47" s="2"/>
      <c r="I47" s="2"/>
      <c r="J47" s="2"/>
      <c r="K47" s="2"/>
      <c r="L47" s="2"/>
      <c r="M47" s="99"/>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25"/>
      <c r="H48" s="2"/>
      <c r="I48" s="2"/>
      <c r="J48" s="2"/>
      <c r="K48" s="2"/>
      <c r="L48" s="2"/>
      <c r="M48" s="99"/>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25"/>
      <c r="H49" s="2"/>
      <c r="I49" s="2"/>
      <c r="J49" s="2"/>
      <c r="K49" s="2"/>
      <c r="L49" s="2"/>
      <c r="M49" s="99"/>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25"/>
      <c r="H50" s="2"/>
      <c r="I50" s="2"/>
      <c r="J50" s="2"/>
      <c r="K50" s="2"/>
      <c r="L50" s="2"/>
      <c r="M50" s="99"/>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25"/>
      <c r="H51" s="2"/>
      <c r="I51" s="2"/>
      <c r="J51" s="2"/>
      <c r="K51" s="2"/>
      <c r="L51" s="2"/>
      <c r="M51" s="99"/>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5"/>
      <c r="H52" s="2"/>
      <c r="I52" s="2"/>
      <c r="J52" s="2"/>
      <c r="K52" s="2"/>
      <c r="L52" s="2"/>
      <c r="M52" s="99"/>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5"/>
      <c r="H53" s="2"/>
      <c r="I53" s="2"/>
      <c r="J53" s="2"/>
      <c r="K53" s="2"/>
      <c r="L53" s="2"/>
      <c r="M53" s="99"/>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5"/>
      <c r="H54" s="2"/>
      <c r="I54" s="2"/>
      <c r="J54" s="2"/>
      <c r="K54" s="2"/>
      <c r="L54" s="2"/>
      <c r="M54" s="99"/>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5"/>
      <c r="H55" s="2"/>
      <c r="I55" s="2"/>
      <c r="J55" s="2"/>
      <c r="K55" s="2"/>
      <c r="L55" s="2"/>
      <c r="M55" s="99"/>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5"/>
      <c r="H56" s="2"/>
      <c r="I56" s="2"/>
      <c r="J56" s="2"/>
      <c r="K56" s="2"/>
      <c r="L56" s="2"/>
      <c r="M56" s="99"/>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5"/>
      <c r="H57" s="2"/>
      <c r="I57" s="2"/>
      <c r="J57" s="2"/>
      <c r="K57" s="2"/>
      <c r="L57" s="2"/>
      <c r="M57" s="99"/>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5"/>
      <c r="H58" s="2"/>
      <c r="I58" s="2"/>
      <c r="J58" s="2"/>
      <c r="K58" s="2"/>
      <c r="L58" s="2"/>
      <c r="M58" s="99"/>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5"/>
      <c r="H59" s="2"/>
      <c r="I59" s="2"/>
      <c r="J59" s="2"/>
      <c r="K59" s="2"/>
      <c r="L59" s="2"/>
      <c r="M59" s="99"/>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5"/>
      <c r="H60" s="2"/>
      <c r="I60" s="2"/>
      <c r="J60" s="2"/>
      <c r="K60" s="2"/>
      <c r="L60" s="2"/>
      <c r="M60" s="99"/>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5"/>
      <c r="H61" s="2"/>
      <c r="I61" s="2"/>
      <c r="J61" s="2"/>
      <c r="K61" s="2"/>
      <c r="L61" s="2"/>
      <c r="M61" s="99"/>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5"/>
      <c r="H62" s="2"/>
      <c r="I62" s="2"/>
      <c r="J62" s="2"/>
      <c r="K62" s="2"/>
      <c r="L62" s="2"/>
      <c r="M62" s="99"/>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5"/>
      <c r="H63" s="2"/>
      <c r="I63" s="2"/>
      <c r="J63" s="2"/>
      <c r="K63" s="2"/>
      <c r="L63" s="2"/>
      <c r="M63" s="99"/>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5"/>
      <c r="H64" s="2"/>
      <c r="I64" s="2"/>
      <c r="J64" s="2"/>
      <c r="K64" s="2"/>
      <c r="L64" s="2"/>
      <c r="M64" s="99"/>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5"/>
      <c r="H65" s="2"/>
      <c r="I65" s="2"/>
      <c r="J65" s="2"/>
      <c r="K65" s="2"/>
      <c r="L65" s="2"/>
      <c r="M65" s="99"/>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5"/>
      <c r="H66" s="2"/>
      <c r="I66" s="2"/>
      <c r="J66" s="2"/>
      <c r="K66" s="2"/>
      <c r="L66" s="2"/>
      <c r="M66" s="99"/>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5"/>
      <c r="H67" s="2"/>
      <c r="I67" s="2"/>
      <c r="J67" s="2"/>
      <c r="K67" s="2"/>
      <c r="L67" s="2"/>
      <c r="M67" s="99"/>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5"/>
      <c r="H68" s="2"/>
      <c r="I68" s="2"/>
      <c r="J68" s="2"/>
      <c r="K68" s="2"/>
      <c r="L68" s="2"/>
      <c r="M68" s="99"/>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5"/>
      <c r="H69" s="2"/>
      <c r="I69" s="2"/>
      <c r="J69" s="2"/>
      <c r="K69" s="2"/>
      <c r="L69" s="2"/>
      <c r="M69" s="99"/>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5"/>
      <c r="H70" s="2"/>
      <c r="I70" s="2"/>
      <c r="J70" s="2"/>
      <c r="K70" s="2"/>
      <c r="L70" s="2"/>
      <c r="M70" s="99"/>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5"/>
      <c r="H71" s="2"/>
      <c r="I71" s="2"/>
      <c r="J71" s="2"/>
      <c r="K71" s="2"/>
      <c r="L71" s="2"/>
      <c r="M71" s="99"/>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5"/>
      <c r="H72" s="2"/>
      <c r="I72" s="2"/>
      <c r="J72" s="2"/>
      <c r="K72" s="2"/>
      <c r="L72" s="2"/>
      <c r="M72" s="99"/>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5"/>
      <c r="H73" s="2"/>
      <c r="I73" s="2"/>
      <c r="J73" s="2"/>
      <c r="K73" s="2"/>
      <c r="L73" s="2"/>
      <c r="M73" s="99"/>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5"/>
      <c r="H74" s="2"/>
      <c r="I74" s="2"/>
      <c r="J74" s="2"/>
      <c r="K74" s="2"/>
      <c r="L74" s="2"/>
      <c r="M74" s="99"/>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5"/>
      <c r="H75" s="2"/>
      <c r="I75" s="2"/>
      <c r="J75" s="2"/>
      <c r="K75" s="2"/>
      <c r="L75" s="2"/>
      <c r="M75" s="99"/>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5"/>
      <c r="H76" s="2"/>
      <c r="I76" s="2"/>
      <c r="J76" s="2"/>
      <c r="K76" s="2"/>
      <c r="L76" s="2"/>
      <c r="M76" s="99"/>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5"/>
      <c r="H77" s="2"/>
      <c r="I77" s="2"/>
      <c r="J77" s="2"/>
      <c r="K77" s="2"/>
      <c r="L77" s="2"/>
      <c r="M77" s="99"/>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5"/>
      <c r="H78" s="2"/>
      <c r="I78" s="2"/>
      <c r="J78" s="2"/>
      <c r="K78" s="2"/>
      <c r="L78" s="2"/>
      <c r="M78" s="99"/>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5"/>
      <c r="H79" s="2"/>
      <c r="I79" s="2"/>
      <c r="J79" s="2"/>
      <c r="K79" s="2"/>
      <c r="L79" s="2"/>
      <c r="M79" s="99"/>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5"/>
      <c r="H80" s="2"/>
      <c r="I80" s="2"/>
      <c r="J80" s="2"/>
      <c r="K80" s="2"/>
      <c r="L80" s="2"/>
      <c r="M80" s="99"/>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5"/>
      <c r="H81" s="2"/>
      <c r="I81" s="2"/>
      <c r="J81" s="2"/>
      <c r="K81" s="2"/>
      <c r="L81" s="2"/>
      <c r="M81" s="99"/>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5"/>
      <c r="H82" s="2"/>
      <c r="I82" s="2"/>
      <c r="J82" s="2"/>
      <c r="K82" s="2"/>
      <c r="L82" s="2"/>
      <c r="M82" s="99"/>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5"/>
      <c r="H83" s="2"/>
      <c r="I83" s="2"/>
      <c r="J83" s="2"/>
      <c r="K83" s="2"/>
      <c r="L83" s="2"/>
      <c r="M83" s="99"/>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5"/>
      <c r="H84" s="2"/>
      <c r="I84" s="2"/>
      <c r="J84" s="2"/>
      <c r="K84" s="2"/>
      <c r="L84" s="2"/>
      <c r="M84" s="99"/>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5"/>
      <c r="H85" s="2"/>
      <c r="I85" s="2"/>
      <c r="J85" s="2"/>
      <c r="K85" s="2"/>
      <c r="L85" s="2"/>
      <c r="M85" s="99"/>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5"/>
      <c r="H86" s="2"/>
      <c r="I86" s="2"/>
      <c r="J86" s="2"/>
      <c r="K86" s="2"/>
      <c r="L86" s="2"/>
      <c r="M86" s="99"/>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5"/>
      <c r="H87" s="2"/>
      <c r="I87" s="2"/>
      <c r="J87" s="2"/>
      <c r="K87" s="2"/>
      <c r="L87" s="2"/>
      <c r="M87" s="99"/>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5"/>
      <c r="H88" s="2"/>
      <c r="I88" s="2"/>
      <c r="J88" s="2"/>
      <c r="K88" s="2"/>
      <c r="L88" s="2"/>
      <c r="M88" s="99"/>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5"/>
      <c r="H89" s="2"/>
      <c r="I89" s="2"/>
      <c r="J89" s="2"/>
      <c r="K89" s="2"/>
      <c r="L89" s="2"/>
      <c r="M89" s="99"/>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5"/>
      <c r="H90" s="2"/>
      <c r="I90" s="2"/>
      <c r="J90" s="2"/>
      <c r="K90" s="2"/>
      <c r="L90" s="2"/>
      <c r="M90" s="99"/>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5"/>
      <c r="H91" s="2"/>
      <c r="I91" s="2"/>
      <c r="J91" s="2"/>
      <c r="K91" s="2"/>
      <c r="L91" s="2"/>
      <c r="M91" s="99"/>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5"/>
      <c r="H92" s="2"/>
      <c r="I92" s="2"/>
      <c r="J92" s="2"/>
      <c r="K92" s="2"/>
      <c r="L92" s="2"/>
      <c r="M92" s="99"/>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5"/>
      <c r="H93" s="2"/>
      <c r="I93" s="2"/>
      <c r="J93" s="2"/>
      <c r="K93" s="2"/>
      <c r="L93" s="2"/>
      <c r="M93" s="99"/>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5"/>
      <c r="H94" s="2"/>
      <c r="I94" s="2"/>
      <c r="J94" s="2"/>
      <c r="K94" s="2"/>
      <c r="L94" s="2"/>
      <c r="M94" s="99"/>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5"/>
      <c r="H95" s="2"/>
      <c r="I95" s="2"/>
      <c r="J95" s="2"/>
      <c r="K95" s="2"/>
      <c r="L95" s="2"/>
      <c r="M95" s="99"/>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5"/>
      <c r="H96" s="2"/>
      <c r="I96" s="2"/>
      <c r="J96" s="2"/>
      <c r="K96" s="2"/>
      <c r="L96" s="2"/>
      <c r="M96" s="99"/>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5"/>
      <c r="H97" s="2"/>
      <c r="I97" s="2"/>
      <c r="J97" s="2"/>
      <c r="K97" s="2"/>
      <c r="L97" s="2"/>
      <c r="M97" s="99"/>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5"/>
      <c r="H98" s="2"/>
      <c r="I98" s="2"/>
      <c r="J98" s="2"/>
      <c r="K98" s="2"/>
      <c r="L98" s="2"/>
      <c r="M98" s="99"/>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5"/>
      <c r="H99" s="2"/>
      <c r="I99" s="2"/>
      <c r="J99" s="2"/>
      <c r="K99" s="2"/>
      <c r="L99" s="2"/>
      <c r="M99" s="99"/>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5"/>
      <c r="H100" s="2"/>
      <c r="I100" s="2"/>
      <c r="J100" s="2"/>
      <c r="K100" s="2"/>
      <c r="L100" s="2"/>
      <c r="M100" s="99"/>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5"/>
      <c r="H101" s="2"/>
      <c r="I101" s="2"/>
      <c r="J101" s="2"/>
      <c r="K101" s="2"/>
      <c r="L101" s="2"/>
      <c r="M101" s="99"/>
      <c r="N101" s="2"/>
      <c r="O101" s="2"/>
      <c r="P101" s="2"/>
      <c r="Q101" s="2"/>
      <c r="R101" s="2"/>
      <c r="S101" s="2"/>
      <c r="T101" s="2"/>
      <c r="U101" s="2"/>
      <c r="V101" s="2"/>
      <c r="W101" s="2"/>
      <c r="X101" s="2"/>
      <c r="Y101" s="2"/>
      <c r="Z101" s="2"/>
      <c r="AA101" s="2"/>
      <c r="AB101" s="2"/>
      <c r="AC101" s="2"/>
      <c r="AD101" s="2"/>
      <c r="AE101" s="2"/>
    </row>
    <row r="102" spans="1:31" ht="15.75" customHeight="1">
      <c r="F102" s="29"/>
      <c r="G102" s="30"/>
    </row>
    <row r="103" spans="1:31" ht="15.75" customHeight="1">
      <c r="F103" s="29"/>
      <c r="G103" s="30"/>
    </row>
    <row r="104" spans="1:31" ht="15.75" customHeight="1">
      <c r="F104" s="29"/>
      <c r="G104" s="30"/>
    </row>
    <row r="105" spans="1:31" ht="15.75" customHeight="1">
      <c r="F105" s="29"/>
      <c r="G105" s="30"/>
    </row>
    <row r="106" spans="1:31" ht="15.75" customHeight="1">
      <c r="F106" s="29"/>
      <c r="G106" s="30"/>
    </row>
    <row r="107" spans="1:31" ht="15.75" customHeight="1">
      <c r="F107" s="29"/>
      <c r="G107" s="30"/>
    </row>
    <row r="108" spans="1:31" ht="15.75" customHeight="1">
      <c r="F108" s="29"/>
      <c r="G108" s="30"/>
    </row>
    <row r="109" spans="1:31" ht="15.75" customHeight="1">
      <c r="F109" s="29"/>
      <c r="G109" s="30"/>
    </row>
    <row r="110" spans="1:31" ht="15.75" customHeight="1">
      <c r="F110" s="29"/>
      <c r="G110" s="30"/>
    </row>
    <row r="111" spans="1:31" ht="15.75" customHeight="1">
      <c r="F111" s="29"/>
      <c r="G111" s="30"/>
    </row>
    <row r="112" spans="1:31" ht="15.75" customHeight="1">
      <c r="F112" s="29"/>
      <c r="G112" s="30"/>
    </row>
    <row r="113" spans="6:7" ht="15.75" customHeight="1">
      <c r="F113" s="29"/>
      <c r="G113" s="30"/>
    </row>
    <row r="114" spans="6:7" ht="15.75" customHeight="1">
      <c r="F114" s="29"/>
      <c r="G114" s="30"/>
    </row>
    <row r="115" spans="6:7" ht="15.75" customHeight="1">
      <c r="F115" s="29"/>
      <c r="G115" s="30"/>
    </row>
    <row r="116" spans="6:7" ht="15.75" customHeight="1">
      <c r="F116" s="29"/>
      <c r="G116" s="30"/>
    </row>
    <row r="117" spans="6:7" ht="15.75" customHeight="1">
      <c r="F117" s="29"/>
      <c r="G117" s="30"/>
    </row>
    <row r="118" spans="6:7" ht="15.75" customHeight="1">
      <c r="F118" s="29"/>
      <c r="G118" s="30"/>
    </row>
    <row r="119" spans="6:7" ht="15.75" customHeight="1">
      <c r="F119" s="29"/>
      <c r="G119" s="30"/>
    </row>
    <row r="120" spans="6:7" ht="15.75" customHeight="1">
      <c r="F120" s="29"/>
      <c r="G120" s="30"/>
    </row>
    <row r="121" spans="6:7" ht="15.75" customHeight="1">
      <c r="F121" s="29"/>
      <c r="G121" s="30"/>
    </row>
    <row r="122" spans="6:7" ht="15.75" customHeight="1">
      <c r="F122" s="29"/>
      <c r="G122" s="30"/>
    </row>
    <row r="123" spans="6:7" ht="15.75" customHeight="1">
      <c r="F123" s="29"/>
      <c r="G123" s="30"/>
    </row>
    <row r="124" spans="6:7" ht="15.75" customHeight="1">
      <c r="F124" s="29"/>
      <c r="G124" s="30"/>
    </row>
    <row r="125" spans="6:7" ht="15.75" customHeight="1">
      <c r="F125" s="29"/>
      <c r="G125" s="30"/>
    </row>
    <row r="126" spans="6:7" ht="15.75" customHeight="1">
      <c r="F126" s="29"/>
      <c r="G126" s="30"/>
    </row>
    <row r="127" spans="6:7" ht="15.75" customHeight="1">
      <c r="F127" s="29"/>
      <c r="G127" s="30"/>
    </row>
    <row r="128" spans="6:7" ht="15.75" customHeight="1">
      <c r="F128" s="29"/>
      <c r="G128" s="30"/>
    </row>
    <row r="129" spans="6:7" ht="15.75" customHeight="1">
      <c r="F129" s="29"/>
      <c r="G129" s="30"/>
    </row>
    <row r="130" spans="6:7" ht="15.75" customHeight="1">
      <c r="F130" s="29"/>
      <c r="G130" s="30"/>
    </row>
    <row r="131" spans="6:7" ht="15.75" customHeight="1">
      <c r="F131" s="29"/>
      <c r="G131" s="30"/>
    </row>
    <row r="132" spans="6:7" ht="15.75" customHeight="1">
      <c r="F132" s="29"/>
      <c r="G132" s="30"/>
    </row>
    <row r="133" spans="6:7" ht="15.75" customHeight="1">
      <c r="F133" s="29"/>
      <c r="G133" s="30"/>
    </row>
    <row r="134" spans="6:7" ht="15.75" customHeight="1">
      <c r="F134" s="29"/>
      <c r="G134" s="30"/>
    </row>
    <row r="135" spans="6:7" ht="15.75" customHeight="1">
      <c r="F135" s="29"/>
      <c r="G135" s="30"/>
    </row>
    <row r="136" spans="6:7" ht="15.75" customHeight="1">
      <c r="F136" s="29"/>
      <c r="G136" s="30"/>
    </row>
    <row r="137" spans="6:7" ht="15.75" customHeight="1">
      <c r="F137" s="29"/>
      <c r="G137" s="30"/>
    </row>
    <row r="138" spans="6:7" ht="15.75" customHeight="1">
      <c r="F138" s="29"/>
      <c r="G138" s="30"/>
    </row>
    <row r="139" spans="6:7" ht="15.75" customHeight="1">
      <c r="F139" s="29"/>
      <c r="G139" s="30"/>
    </row>
    <row r="140" spans="6:7" ht="15.75" customHeight="1">
      <c r="F140" s="29"/>
      <c r="G140" s="30"/>
    </row>
    <row r="141" spans="6:7" ht="15.75" customHeight="1">
      <c r="F141" s="29"/>
      <c r="G141" s="30"/>
    </row>
    <row r="142" spans="6:7" ht="15.75" customHeight="1">
      <c r="F142" s="29"/>
      <c r="G142" s="30"/>
    </row>
    <row r="143" spans="6:7" ht="15.75" customHeight="1">
      <c r="F143" s="29"/>
      <c r="G143" s="30"/>
    </row>
    <row r="144" spans="6:7" ht="15.75" customHeight="1">
      <c r="F144" s="29"/>
      <c r="G144" s="30"/>
    </row>
    <row r="145" spans="6:7" ht="15.75" customHeight="1">
      <c r="F145" s="29"/>
      <c r="G145" s="30"/>
    </row>
    <row r="146" spans="6:7" ht="15.75" customHeight="1">
      <c r="F146" s="29"/>
      <c r="G146" s="30"/>
    </row>
    <row r="147" spans="6:7" ht="15.75" customHeight="1">
      <c r="F147" s="29"/>
      <c r="G147" s="30"/>
    </row>
    <row r="148" spans="6:7" ht="15.75" customHeight="1">
      <c r="F148" s="29"/>
      <c r="G148" s="30"/>
    </row>
    <row r="149" spans="6:7" ht="15.75" customHeight="1">
      <c r="F149" s="29"/>
      <c r="G149" s="30"/>
    </row>
    <row r="150" spans="6:7" ht="15.75" customHeight="1">
      <c r="F150" s="29"/>
      <c r="G150" s="30"/>
    </row>
    <row r="151" spans="6:7" ht="15.75" customHeight="1">
      <c r="F151" s="29"/>
      <c r="G151" s="30"/>
    </row>
    <row r="152" spans="6:7" ht="15.75" customHeight="1">
      <c r="F152" s="29"/>
      <c r="G152" s="30"/>
    </row>
    <row r="153" spans="6:7" ht="15.75" customHeight="1">
      <c r="F153" s="29"/>
      <c r="G153" s="30"/>
    </row>
    <row r="154" spans="6:7" ht="15.75" customHeight="1">
      <c r="F154" s="29"/>
      <c r="G154" s="30"/>
    </row>
    <row r="155" spans="6:7" ht="15.75" customHeight="1">
      <c r="F155" s="29"/>
      <c r="G155" s="30"/>
    </row>
    <row r="156" spans="6:7" ht="15.75" customHeight="1">
      <c r="F156" s="29"/>
      <c r="G156" s="30"/>
    </row>
    <row r="157" spans="6:7" ht="15.75" customHeight="1">
      <c r="F157" s="29"/>
      <c r="G157" s="30"/>
    </row>
    <row r="158" spans="6:7" ht="15.75" customHeight="1">
      <c r="F158" s="29"/>
      <c r="G158" s="30"/>
    </row>
    <row r="159" spans="6:7" ht="15.75" customHeight="1">
      <c r="F159" s="29"/>
      <c r="G159" s="30"/>
    </row>
    <row r="160" spans="6:7" ht="15.75" customHeight="1">
      <c r="F160" s="29"/>
      <c r="G160" s="30"/>
    </row>
    <row r="161" spans="6:7" ht="15.75" customHeight="1">
      <c r="F161" s="29"/>
      <c r="G161" s="30"/>
    </row>
    <row r="162" spans="6:7" ht="15.75" customHeight="1">
      <c r="F162" s="29"/>
      <c r="G162" s="30"/>
    </row>
    <row r="163" spans="6:7" ht="15.75" customHeight="1">
      <c r="F163" s="29"/>
      <c r="G163" s="30"/>
    </row>
    <row r="164" spans="6:7" ht="15.75" customHeight="1">
      <c r="F164" s="29"/>
      <c r="G164" s="30"/>
    </row>
    <row r="165" spans="6:7" ht="15.75" customHeight="1">
      <c r="F165" s="29"/>
      <c r="G165" s="30"/>
    </row>
    <row r="166" spans="6:7" ht="15.75" customHeight="1">
      <c r="F166" s="29"/>
      <c r="G166" s="30"/>
    </row>
    <row r="167" spans="6:7" ht="15.75" customHeight="1">
      <c r="F167" s="29"/>
      <c r="G167" s="30"/>
    </row>
    <row r="168" spans="6:7" ht="15.75" customHeight="1">
      <c r="F168" s="29"/>
      <c r="G168" s="30"/>
    </row>
    <row r="169" spans="6:7" ht="15.75" customHeight="1">
      <c r="F169" s="29"/>
      <c r="G169" s="30"/>
    </row>
    <row r="170" spans="6:7" ht="15.75" customHeight="1">
      <c r="F170" s="29"/>
      <c r="G170" s="30"/>
    </row>
    <row r="171" spans="6:7" ht="15.75" customHeight="1">
      <c r="F171" s="29"/>
      <c r="G171" s="30"/>
    </row>
    <row r="172" spans="6:7" ht="15.75" customHeight="1">
      <c r="F172" s="29"/>
      <c r="G172" s="30"/>
    </row>
    <row r="173" spans="6:7" ht="15.75" customHeight="1">
      <c r="F173" s="29"/>
      <c r="G173" s="30"/>
    </row>
    <row r="174" spans="6:7" ht="15.75" customHeight="1">
      <c r="F174" s="29"/>
      <c r="G174" s="30"/>
    </row>
    <row r="175" spans="6:7" ht="15.75" customHeight="1">
      <c r="F175" s="29"/>
      <c r="G175" s="30"/>
    </row>
    <row r="176" spans="6:7" ht="15.75" customHeight="1">
      <c r="F176" s="29"/>
      <c r="G176" s="30"/>
    </row>
    <row r="177" spans="6:7" ht="15.75" customHeight="1">
      <c r="F177" s="29"/>
      <c r="G177" s="30"/>
    </row>
    <row r="178" spans="6:7" ht="15.75" customHeight="1">
      <c r="F178" s="29"/>
      <c r="G178" s="30"/>
    </row>
    <row r="179" spans="6:7" ht="15.75" customHeight="1">
      <c r="F179" s="29"/>
      <c r="G179" s="30"/>
    </row>
    <row r="180" spans="6:7" ht="15.75" customHeight="1">
      <c r="F180" s="29"/>
      <c r="G180" s="30"/>
    </row>
    <row r="181" spans="6:7" ht="15.75" customHeight="1">
      <c r="F181" s="29"/>
      <c r="G181" s="30"/>
    </row>
    <row r="182" spans="6:7" ht="15.75" customHeight="1">
      <c r="F182" s="29"/>
      <c r="G182" s="30"/>
    </row>
    <row r="183" spans="6:7" ht="15.75" customHeight="1">
      <c r="F183" s="29"/>
      <c r="G183" s="30"/>
    </row>
    <row r="184" spans="6:7" ht="15.75" customHeight="1">
      <c r="F184" s="29"/>
      <c r="G184" s="30"/>
    </row>
    <row r="185" spans="6:7" ht="15.75" customHeight="1">
      <c r="F185" s="29"/>
      <c r="G185" s="30"/>
    </row>
    <row r="186" spans="6:7" ht="15.75" customHeight="1">
      <c r="F186" s="29"/>
      <c r="G186" s="30"/>
    </row>
    <row r="187" spans="6:7" ht="15.75" customHeight="1">
      <c r="F187" s="29"/>
      <c r="G187" s="30"/>
    </row>
    <row r="188" spans="6:7" ht="15.75" customHeight="1">
      <c r="F188" s="29"/>
      <c r="G188" s="30"/>
    </row>
    <row r="189" spans="6:7" ht="15.75" customHeight="1">
      <c r="F189" s="29"/>
      <c r="G189" s="30"/>
    </row>
    <row r="190" spans="6:7" ht="15.75" customHeight="1">
      <c r="F190" s="29"/>
      <c r="G190" s="30"/>
    </row>
    <row r="191" spans="6:7" ht="15.75" customHeight="1">
      <c r="F191" s="29"/>
      <c r="G191" s="30"/>
    </row>
    <row r="192" spans="6:7" ht="15.75" customHeight="1">
      <c r="F192" s="29"/>
      <c r="G192" s="30"/>
    </row>
    <row r="193" spans="6:7" ht="15.75" customHeight="1">
      <c r="F193" s="29"/>
      <c r="G193" s="30"/>
    </row>
    <row r="194" spans="6:7" ht="15.75" customHeight="1">
      <c r="F194" s="29"/>
      <c r="G194" s="30"/>
    </row>
    <row r="195" spans="6:7" ht="15.75" customHeight="1">
      <c r="F195" s="29"/>
      <c r="G195" s="30"/>
    </row>
    <row r="196" spans="6:7" ht="15.75" customHeight="1">
      <c r="F196" s="29"/>
      <c r="G196" s="30"/>
    </row>
    <row r="197" spans="6:7" ht="15.75" customHeight="1">
      <c r="F197" s="29"/>
      <c r="G197" s="30"/>
    </row>
    <row r="198" spans="6:7" ht="15.75" customHeight="1">
      <c r="F198" s="29"/>
      <c r="G198" s="30"/>
    </row>
    <row r="199" spans="6:7" ht="15.75" customHeight="1">
      <c r="F199" s="29"/>
      <c r="G199" s="30"/>
    </row>
    <row r="200" spans="6:7" ht="15.75" customHeight="1">
      <c r="F200" s="29"/>
      <c r="G200" s="30"/>
    </row>
    <row r="201" spans="6:7" ht="15.75" customHeight="1">
      <c r="F201" s="29"/>
      <c r="G201" s="30"/>
    </row>
    <row r="202" spans="6:7" ht="15.75" customHeight="1">
      <c r="F202" s="29"/>
      <c r="G202" s="30"/>
    </row>
    <row r="203" spans="6:7" ht="15.75" customHeight="1">
      <c r="F203" s="29"/>
      <c r="G203" s="30"/>
    </row>
    <row r="204" spans="6:7" ht="15.75" customHeight="1">
      <c r="F204" s="29"/>
      <c r="G204" s="30"/>
    </row>
    <row r="205" spans="6:7" ht="15.75" customHeight="1">
      <c r="F205" s="29"/>
      <c r="G205" s="30"/>
    </row>
    <row r="206" spans="6:7" ht="15.75" customHeight="1">
      <c r="F206" s="29"/>
      <c r="G206" s="30"/>
    </row>
    <row r="207" spans="6:7" ht="15.75" customHeight="1">
      <c r="F207" s="29"/>
      <c r="G207" s="30"/>
    </row>
    <row r="208" spans="6:7" ht="15.75" customHeight="1">
      <c r="F208" s="29"/>
      <c r="G208" s="30"/>
    </row>
    <row r="209" spans="6:7" ht="15.75" customHeight="1">
      <c r="F209" s="29"/>
      <c r="G209" s="30"/>
    </row>
    <row r="210" spans="6:7" ht="15.75" customHeight="1">
      <c r="F210" s="29"/>
      <c r="G210" s="30"/>
    </row>
    <row r="211" spans="6:7" ht="15.75" customHeight="1">
      <c r="F211" s="29"/>
      <c r="G211" s="30"/>
    </row>
    <row r="212" spans="6:7" ht="15.75" customHeight="1">
      <c r="F212" s="29"/>
      <c r="G212" s="30"/>
    </row>
    <row r="213" spans="6:7" ht="15.75" customHeight="1">
      <c r="F213" s="29"/>
      <c r="G213" s="30"/>
    </row>
    <row r="214" spans="6:7" ht="15.75" customHeight="1">
      <c r="F214" s="29"/>
      <c r="G214" s="30"/>
    </row>
    <row r="215" spans="6:7" ht="15.75" customHeight="1">
      <c r="F215" s="29"/>
      <c r="G215" s="30"/>
    </row>
    <row r="216" spans="6:7" ht="15.75" customHeight="1">
      <c r="F216" s="29"/>
      <c r="G216" s="30"/>
    </row>
    <row r="217" spans="6:7" ht="15.75" customHeight="1">
      <c r="F217" s="29"/>
      <c r="G217" s="30"/>
    </row>
    <row r="218" spans="6:7" ht="15.75" customHeight="1">
      <c r="F218" s="29"/>
      <c r="G218" s="30"/>
    </row>
    <row r="219" spans="6:7" ht="15.75" customHeight="1">
      <c r="F219" s="29"/>
      <c r="G219" s="30"/>
    </row>
    <row r="220" spans="6:7" ht="15.75" customHeight="1">
      <c r="F220" s="29"/>
      <c r="G220" s="30"/>
    </row>
    <row r="221" spans="6:7" ht="15.75" customHeight="1">
      <c r="F221" s="29"/>
      <c r="G221" s="30"/>
    </row>
    <row r="222" spans="6:7" ht="15.75" customHeight="1">
      <c r="F222" s="29"/>
      <c r="G222" s="30"/>
    </row>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sortState xmlns:xlrd2="http://schemas.microsoft.com/office/spreadsheetml/2017/richdata2" ref="B5:O20">
    <sortCondition ref="D5:D20"/>
  </sortState>
  <mergeCells count="6">
    <mergeCell ref="C22:D22"/>
    <mergeCell ref="A1:O1"/>
    <mergeCell ref="A2:O2"/>
    <mergeCell ref="A3:O3"/>
    <mergeCell ref="A21:B21"/>
    <mergeCell ref="C21:D21"/>
  </mergeCells>
  <hyperlinks>
    <hyperlink ref="N10" r:id="rId1" xr:uid="{D0AF041C-0691-4392-B64D-C6C9D217D3DE}"/>
    <hyperlink ref="N5" r:id="rId2" xr:uid="{5FB36393-F85D-4360-806E-80DE04E1469D}"/>
    <hyperlink ref="N6" r:id="rId3" xr:uid="{1A808B37-C832-4505-9701-BE0C4647A617}"/>
    <hyperlink ref="N7" r:id="rId4" xr:uid="{11C6F282-A1DD-430A-8958-28BB5AE7F4FE}"/>
    <hyperlink ref="N8" r:id="rId5" xr:uid="{CA810468-1974-49DB-BBF3-8BD4FE4BAD95}"/>
    <hyperlink ref="N9" r:id="rId6" xr:uid="{205FA549-BC58-48FB-9039-0A41D8272EFD}"/>
    <hyperlink ref="N11" r:id="rId7" xr:uid="{CB293848-A5E0-4B89-8AD3-25576D458E14}"/>
    <hyperlink ref="N14" r:id="rId8" xr:uid="{C1A3CFD4-98B9-46EE-8D0B-12805B4FBDD1}"/>
    <hyperlink ref="N15" r:id="rId9" xr:uid="{8B665EAD-7894-4483-A425-3FB4C79C6DC9}"/>
    <hyperlink ref="N19" r:id="rId10" xr:uid="{BDFCB4DF-9D5E-4846-81EA-7A9EBEECFCE5}"/>
    <hyperlink ref="N20" r:id="rId11" xr:uid="{6D2CCF7D-380D-4018-A49D-7268AE7C8746}"/>
    <hyperlink ref="N18" r:id="rId12" xr:uid="{21EC69F0-E26F-4DAB-872C-66E69BB51129}"/>
    <hyperlink ref="N17" r:id="rId13" xr:uid="{5BD59B39-D8E5-4CC0-B212-DE419C35D536}"/>
  </hyperlinks>
  <pageMargins left="0.7" right="0.7" top="0.75" bottom="0.75" header="0" footer="0"/>
  <pageSetup orientation="landscape"/>
  <drawing r:id="rId14"/>
  <extLst>
    <ext xmlns:x14="http://schemas.microsoft.com/office/spreadsheetml/2009/9/main" uri="{CCE6A557-97BC-4b89-ADB6-D9C93CAAB3DF}">
      <x14:dataValidations xmlns:xm="http://schemas.microsoft.com/office/excel/2006/main" count="2">
        <x14:dataValidation type="list" allowBlank="1" showErrorMessage="1" xr:uid="{21E1FB5B-EC9C-4F0A-98AE-81DF7E6B8558}">
          <x14:formula1>
            <xm:f>Criterios!$A$2:$A$11</xm:f>
          </x14:formula1>
          <xm:sqref>B5:B20</xm:sqref>
        </x14:dataValidation>
        <x14:dataValidation type="list" allowBlank="1" showErrorMessage="1" xr:uid="{F7ECF638-B6E8-45F6-BE3A-2C4E8685622A}">
          <x14:formula1>
            <xm:f>Criterios!$A$14:$A$26</xm:f>
          </x14:formula1>
          <xm:sqref>O5:O20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1"/>
  <sheetViews>
    <sheetView workbookViewId="0">
      <pane ySplit="4" topLeftCell="C14" activePane="bottomLeft" state="frozen"/>
      <selection pane="bottomLeft" activeCell="C6" sqref="C6"/>
    </sheetView>
  </sheetViews>
  <sheetFormatPr defaultColWidth="14.42578125" defaultRowHeight="15" customHeight="1"/>
  <cols>
    <col min="1" max="1" width="6.140625" customWidth="1"/>
    <col min="2" max="2" width="37.140625" customWidth="1"/>
    <col min="3" max="3" width="26.85546875" customWidth="1"/>
    <col min="4" max="4" width="23.28515625" customWidth="1"/>
    <col min="5" max="5" width="33.28515625" customWidth="1"/>
    <col min="6" max="6" width="62.42578125"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442" t="s">
        <v>0</v>
      </c>
      <c r="B1" s="451"/>
      <c r="C1" s="451"/>
      <c r="D1" s="451"/>
      <c r="E1" s="451"/>
      <c r="F1" s="451"/>
      <c r="G1" s="451"/>
      <c r="H1" s="451"/>
      <c r="I1" s="451"/>
      <c r="J1" s="451"/>
      <c r="K1" s="451"/>
      <c r="L1" s="451"/>
      <c r="M1" s="451"/>
      <c r="N1" s="451"/>
      <c r="O1" s="451"/>
      <c r="P1" s="48" t="s">
        <v>660</v>
      </c>
      <c r="Q1" s="1"/>
      <c r="R1" s="1"/>
      <c r="S1" s="1"/>
      <c r="T1" s="1"/>
      <c r="U1" s="1"/>
      <c r="V1" s="1"/>
      <c r="W1" s="1"/>
      <c r="X1" s="1"/>
      <c r="Y1" s="1"/>
      <c r="Z1" s="1"/>
      <c r="AA1" s="1"/>
      <c r="AB1" s="1"/>
      <c r="AC1" s="1"/>
      <c r="AD1" s="1"/>
      <c r="AE1" s="1"/>
    </row>
    <row r="2" spans="1:31" ht="31.5" customHeight="1">
      <c r="A2" s="425" t="s">
        <v>661</v>
      </c>
      <c r="B2" s="451"/>
      <c r="C2" s="451"/>
      <c r="D2" s="451"/>
      <c r="E2" s="451"/>
      <c r="F2" s="451"/>
      <c r="G2" s="451"/>
      <c r="H2" s="451"/>
      <c r="I2" s="451"/>
      <c r="J2" s="451"/>
      <c r="K2" s="451"/>
      <c r="L2" s="451"/>
      <c r="M2" s="451"/>
      <c r="N2" s="451"/>
      <c r="O2" s="451"/>
      <c r="P2" s="1"/>
      <c r="Q2" s="1"/>
      <c r="R2" s="1"/>
      <c r="S2" s="1"/>
      <c r="T2" s="1"/>
      <c r="U2" s="1"/>
      <c r="V2" s="1"/>
      <c r="W2" s="1"/>
      <c r="X2" s="1"/>
      <c r="Y2" s="1"/>
      <c r="Z2" s="1"/>
      <c r="AA2" s="1"/>
      <c r="AB2" s="1"/>
      <c r="AC2" s="1"/>
      <c r="AD2" s="1"/>
      <c r="AE2" s="1"/>
    </row>
    <row r="3" spans="1:31" ht="21.75" customHeight="1">
      <c r="A3" s="427" t="s">
        <v>824</v>
      </c>
      <c r="B3" s="452"/>
      <c r="C3" s="452"/>
      <c r="D3" s="452"/>
      <c r="E3" s="452"/>
      <c r="F3" s="452"/>
      <c r="G3" s="452"/>
      <c r="H3" s="452"/>
      <c r="I3" s="452"/>
      <c r="J3" s="452"/>
      <c r="K3" s="452"/>
      <c r="L3" s="452"/>
      <c r="M3" s="452"/>
      <c r="N3" s="452"/>
      <c r="O3" s="452"/>
      <c r="P3" s="1"/>
      <c r="Q3" s="1"/>
      <c r="R3" s="1"/>
      <c r="S3" s="1"/>
      <c r="T3" s="1"/>
      <c r="U3" s="1"/>
      <c r="V3" s="1"/>
      <c r="W3" s="1"/>
      <c r="X3" s="1"/>
      <c r="Y3" s="1"/>
      <c r="Z3" s="1"/>
      <c r="AA3" s="1"/>
      <c r="AB3" s="1"/>
      <c r="AC3" s="1"/>
      <c r="AD3" s="1"/>
      <c r="AE3" s="1"/>
    </row>
    <row r="4" spans="1:31" ht="73.5" customHeight="1">
      <c r="A4" s="9" t="s">
        <v>3</v>
      </c>
      <c r="B4" s="3" t="s">
        <v>4</v>
      </c>
      <c r="C4" s="9" t="s">
        <v>5</v>
      </c>
      <c r="D4" s="9" t="s">
        <v>6</v>
      </c>
      <c r="E4" s="3" t="s">
        <v>7</v>
      </c>
      <c r="F4" s="9" t="s">
        <v>8</v>
      </c>
      <c r="G4" s="37" t="s">
        <v>9</v>
      </c>
      <c r="H4" s="9" t="s">
        <v>10</v>
      </c>
      <c r="I4" s="9" t="s">
        <v>11</v>
      </c>
      <c r="J4" s="33" t="s">
        <v>12</v>
      </c>
      <c r="K4" s="33" t="s">
        <v>13</v>
      </c>
      <c r="L4" s="33" t="s">
        <v>14</v>
      </c>
      <c r="M4" s="49" t="s">
        <v>15</v>
      </c>
      <c r="N4" s="49" t="s">
        <v>663</v>
      </c>
      <c r="O4" s="34" t="s">
        <v>17</v>
      </c>
      <c r="P4" s="4"/>
      <c r="Q4" s="4"/>
      <c r="R4" s="4"/>
      <c r="S4" s="4"/>
      <c r="T4" s="4"/>
      <c r="U4" s="4"/>
      <c r="V4" s="4"/>
      <c r="W4" s="4"/>
      <c r="X4" s="4"/>
      <c r="Y4" s="4"/>
      <c r="Z4" s="4"/>
      <c r="AA4" s="4"/>
      <c r="AB4" s="4"/>
      <c r="AC4" s="4"/>
      <c r="AD4" s="4"/>
      <c r="AE4" s="4"/>
    </row>
    <row r="5" spans="1:31" ht="77.25" customHeight="1">
      <c r="A5" s="10">
        <v>1</v>
      </c>
      <c r="B5" s="11" t="s">
        <v>27</v>
      </c>
      <c r="C5" s="65" t="s">
        <v>825</v>
      </c>
      <c r="D5" s="66" t="s">
        <v>826</v>
      </c>
      <c r="E5" s="66" t="s">
        <v>827</v>
      </c>
      <c r="F5" s="66" t="s">
        <v>828</v>
      </c>
      <c r="G5" s="321">
        <v>189385063</v>
      </c>
      <c r="H5" s="322">
        <v>44896</v>
      </c>
      <c r="I5" s="322">
        <v>46234</v>
      </c>
      <c r="J5" s="100">
        <v>0.52510000000000001</v>
      </c>
      <c r="K5" s="321">
        <v>99453272</v>
      </c>
      <c r="L5" s="321">
        <f>G5-K5</f>
        <v>89931791</v>
      </c>
      <c r="M5" s="323" t="s">
        <v>829</v>
      </c>
      <c r="N5" s="126" t="s">
        <v>830</v>
      </c>
      <c r="O5" s="127" t="s">
        <v>26</v>
      </c>
      <c r="P5" s="6"/>
      <c r="Q5" s="6"/>
      <c r="R5" s="6"/>
      <c r="S5" s="6"/>
      <c r="T5" s="6"/>
      <c r="U5" s="6"/>
      <c r="V5" s="6"/>
      <c r="W5" s="6"/>
      <c r="X5" s="6"/>
      <c r="Y5" s="6"/>
      <c r="Z5" s="6"/>
      <c r="AA5" s="6"/>
      <c r="AB5" s="6"/>
      <c r="AC5" s="6"/>
      <c r="AD5" s="6"/>
      <c r="AE5" s="6"/>
    </row>
    <row r="6" spans="1:31" ht="63.75" customHeight="1">
      <c r="A6" s="10">
        <v>2</v>
      </c>
      <c r="B6" s="11" t="s">
        <v>27</v>
      </c>
      <c r="C6" s="65" t="s">
        <v>831</v>
      </c>
      <c r="D6" s="66" t="s">
        <v>832</v>
      </c>
      <c r="E6" s="66" t="s">
        <v>833</v>
      </c>
      <c r="F6" s="66" t="s">
        <v>834</v>
      </c>
      <c r="G6" s="321">
        <v>228538226</v>
      </c>
      <c r="H6" s="322">
        <v>44896</v>
      </c>
      <c r="I6" s="322">
        <v>46234</v>
      </c>
      <c r="J6" s="100">
        <v>0.54749999999999999</v>
      </c>
      <c r="K6" s="321">
        <v>125128127</v>
      </c>
      <c r="L6" s="321">
        <f>G6-K6</f>
        <v>103410099</v>
      </c>
      <c r="M6" s="323" t="s">
        <v>829</v>
      </c>
      <c r="N6" s="189" t="s">
        <v>835</v>
      </c>
      <c r="O6" s="127" t="s">
        <v>26</v>
      </c>
      <c r="P6" s="6"/>
      <c r="Q6" s="6"/>
      <c r="R6" s="6"/>
      <c r="S6" s="6"/>
      <c r="T6" s="6"/>
      <c r="U6" s="6"/>
      <c r="V6" s="6"/>
      <c r="W6" s="6"/>
      <c r="X6" s="6"/>
      <c r="Y6" s="6"/>
      <c r="Z6" s="6"/>
      <c r="AA6" s="6"/>
      <c r="AB6" s="6"/>
      <c r="AC6" s="6"/>
      <c r="AD6" s="6"/>
      <c r="AE6" s="6"/>
    </row>
    <row r="7" spans="1:31" ht="59.25" customHeight="1">
      <c r="A7" s="10">
        <v>3</v>
      </c>
      <c r="B7" s="11" t="s">
        <v>27</v>
      </c>
      <c r="C7" s="65" t="s">
        <v>836</v>
      </c>
      <c r="D7" s="66" t="s">
        <v>837</v>
      </c>
      <c r="E7" s="66" t="s">
        <v>838</v>
      </c>
      <c r="F7" s="66" t="s">
        <v>839</v>
      </c>
      <c r="G7" s="321">
        <v>59518151</v>
      </c>
      <c r="H7" s="322">
        <v>44896</v>
      </c>
      <c r="I7" s="322">
        <v>46234</v>
      </c>
      <c r="J7" s="100">
        <v>0.54749999999999999</v>
      </c>
      <c r="K7" s="321">
        <v>32587094</v>
      </c>
      <c r="L7" s="321">
        <f>G7-K7</f>
        <v>26931057</v>
      </c>
      <c r="M7" s="324" t="s">
        <v>829</v>
      </c>
      <c r="N7" s="190" t="s">
        <v>840</v>
      </c>
      <c r="O7" s="127" t="s">
        <v>26</v>
      </c>
      <c r="P7" s="6"/>
      <c r="Q7" s="6"/>
      <c r="R7" s="6"/>
      <c r="S7" s="6"/>
      <c r="T7" s="6"/>
      <c r="U7" s="6"/>
      <c r="V7" s="6"/>
      <c r="W7" s="6"/>
      <c r="X7" s="6"/>
      <c r="Y7" s="6"/>
      <c r="Z7" s="6"/>
      <c r="AA7" s="6"/>
      <c r="AB7" s="6"/>
      <c r="AC7" s="6"/>
      <c r="AD7" s="6"/>
      <c r="AE7" s="6"/>
    </row>
    <row r="8" spans="1:31" ht="59.25" customHeight="1">
      <c r="A8" s="10">
        <v>4</v>
      </c>
      <c r="B8" s="11" t="s">
        <v>27</v>
      </c>
      <c r="C8" s="65" t="s">
        <v>841</v>
      </c>
      <c r="D8" s="66" t="s">
        <v>842</v>
      </c>
      <c r="E8" s="174" t="s">
        <v>843</v>
      </c>
      <c r="F8" s="66" t="s">
        <v>844</v>
      </c>
      <c r="G8" s="321">
        <v>41559925</v>
      </c>
      <c r="H8" s="322">
        <v>44896</v>
      </c>
      <c r="I8" s="322">
        <v>46234</v>
      </c>
      <c r="J8" s="100">
        <v>0.54749999999999999</v>
      </c>
      <c r="K8" s="321">
        <v>22754688</v>
      </c>
      <c r="L8" s="330">
        <f>G8-K8</f>
        <v>18805237</v>
      </c>
      <c r="M8" s="325" t="s">
        <v>829</v>
      </c>
      <c r="N8" s="126" t="s">
        <v>845</v>
      </c>
      <c r="O8" s="127" t="s">
        <v>26</v>
      </c>
      <c r="P8" s="6"/>
      <c r="Q8" s="6"/>
      <c r="R8" s="6"/>
      <c r="S8" s="6"/>
      <c r="T8" s="6"/>
      <c r="U8" s="6"/>
      <c r="V8" s="6"/>
      <c r="W8" s="6"/>
      <c r="X8" s="6"/>
      <c r="Y8" s="6"/>
      <c r="Z8" s="6"/>
      <c r="AA8" s="6"/>
      <c r="AB8" s="6"/>
      <c r="AC8" s="6"/>
      <c r="AD8" s="6"/>
      <c r="AE8" s="6"/>
    </row>
    <row r="9" spans="1:31" ht="84.75" customHeight="1">
      <c r="A9" s="10">
        <v>5</v>
      </c>
      <c r="B9" s="11" t="s">
        <v>89</v>
      </c>
      <c r="C9" s="65" t="s">
        <v>846</v>
      </c>
      <c r="D9" s="142" t="s">
        <v>847</v>
      </c>
      <c r="E9" s="66" t="s">
        <v>848</v>
      </c>
      <c r="F9" s="66" t="s">
        <v>849</v>
      </c>
      <c r="G9" s="90">
        <v>47605396</v>
      </c>
      <c r="H9" s="67">
        <v>45259</v>
      </c>
      <c r="I9" s="67">
        <v>46234</v>
      </c>
      <c r="J9" s="100">
        <v>0.4032</v>
      </c>
      <c r="K9" s="90">
        <v>19192557</v>
      </c>
      <c r="L9" s="90">
        <f>G9-K9</f>
        <v>28412839</v>
      </c>
      <c r="M9" s="174" t="s">
        <v>829</v>
      </c>
      <c r="N9" s="240" t="s">
        <v>850</v>
      </c>
      <c r="O9" s="127" t="s">
        <v>26</v>
      </c>
      <c r="P9" s="6"/>
      <c r="Q9" s="6"/>
      <c r="R9" s="6"/>
      <c r="S9" s="6"/>
      <c r="T9" s="6"/>
      <c r="U9" s="6"/>
      <c r="V9" s="6"/>
      <c r="W9" s="6"/>
      <c r="X9" s="6"/>
      <c r="Y9" s="6"/>
      <c r="Z9" s="6"/>
      <c r="AA9" s="6"/>
      <c r="AB9" s="6"/>
      <c r="AC9" s="6"/>
      <c r="AD9" s="6"/>
      <c r="AE9" s="6"/>
    </row>
    <row r="10" spans="1:31" ht="84.75" customHeight="1">
      <c r="A10" s="10">
        <v>6</v>
      </c>
      <c r="B10" s="241" t="s">
        <v>121</v>
      </c>
      <c r="C10" s="245" t="s">
        <v>851</v>
      </c>
      <c r="D10" s="128" t="s">
        <v>852</v>
      </c>
      <c r="E10" s="142" t="s">
        <v>853</v>
      </c>
      <c r="F10" s="142" t="s">
        <v>854</v>
      </c>
      <c r="G10" s="90">
        <v>521973208.99000001</v>
      </c>
      <c r="H10" s="67">
        <v>45280</v>
      </c>
      <c r="I10" s="67">
        <v>45443</v>
      </c>
      <c r="J10" s="100">
        <v>1</v>
      </c>
      <c r="K10" s="326">
        <v>521973208.99000001</v>
      </c>
      <c r="L10" s="90">
        <f>G10-K10</f>
        <v>0</v>
      </c>
      <c r="M10" s="174">
        <v>3</v>
      </c>
      <c r="N10" s="80" t="s">
        <v>855</v>
      </c>
      <c r="O10" s="127" t="s">
        <v>531</v>
      </c>
      <c r="P10" s="6"/>
      <c r="Q10" s="6"/>
      <c r="R10" s="6"/>
      <c r="S10" s="6"/>
      <c r="T10" s="6"/>
      <c r="U10" s="6"/>
      <c r="V10" s="6"/>
      <c r="W10" s="6"/>
      <c r="X10" s="6"/>
      <c r="Y10" s="6"/>
      <c r="Z10" s="6"/>
      <c r="AA10" s="6"/>
      <c r="AB10" s="6"/>
      <c r="AC10" s="6"/>
      <c r="AD10" s="6"/>
      <c r="AE10" s="6"/>
    </row>
    <row r="11" spans="1:31" ht="63" customHeight="1">
      <c r="A11" s="10">
        <v>6</v>
      </c>
      <c r="B11" s="241" t="s">
        <v>18</v>
      </c>
      <c r="C11" s="68" t="s">
        <v>856</v>
      </c>
      <c r="D11" s="245" t="s">
        <v>857</v>
      </c>
      <c r="E11" s="327" t="s">
        <v>858</v>
      </c>
      <c r="F11" s="128" t="s">
        <v>859</v>
      </c>
      <c r="G11" s="90">
        <v>54000000</v>
      </c>
      <c r="H11" s="238">
        <v>45391</v>
      </c>
      <c r="I11" s="238">
        <v>45657</v>
      </c>
      <c r="J11" s="100">
        <v>1</v>
      </c>
      <c r="K11" s="90">
        <v>54000000</v>
      </c>
      <c r="L11" s="239">
        <f>G11-K11</f>
        <v>0</v>
      </c>
      <c r="M11" s="68" t="s">
        <v>829</v>
      </c>
      <c r="N11" s="80" t="s">
        <v>860</v>
      </c>
      <c r="O11" s="127" t="s">
        <v>861</v>
      </c>
      <c r="P11" s="6"/>
      <c r="Q11" s="6"/>
      <c r="R11" s="6"/>
      <c r="S11" s="6"/>
      <c r="T11" s="6"/>
      <c r="U11" s="6"/>
      <c r="V11" s="6"/>
      <c r="W11" s="6"/>
      <c r="X11" s="6"/>
      <c r="Y11" s="6"/>
      <c r="Z11" s="6"/>
      <c r="AA11" s="6"/>
      <c r="AB11" s="6"/>
      <c r="AC11" s="6"/>
      <c r="AD11" s="6"/>
      <c r="AE11" s="6"/>
    </row>
    <row r="12" spans="1:31" ht="133.5" customHeight="1">
      <c r="A12" s="143">
        <v>7</v>
      </c>
      <c r="B12" s="11" t="s">
        <v>18</v>
      </c>
      <c r="C12" s="328" t="s">
        <v>862</v>
      </c>
      <c r="D12" s="249" t="s">
        <v>863</v>
      </c>
      <c r="E12" s="329" t="s">
        <v>864</v>
      </c>
      <c r="F12" s="128" t="s">
        <v>865</v>
      </c>
      <c r="G12" s="90">
        <v>26668500</v>
      </c>
      <c r="H12" s="238">
        <v>45392</v>
      </c>
      <c r="I12" s="238">
        <v>45641</v>
      </c>
      <c r="J12" s="100">
        <v>1</v>
      </c>
      <c r="K12" s="90">
        <v>26668500</v>
      </c>
      <c r="L12" s="239">
        <f>G12-K12</f>
        <v>0</v>
      </c>
      <c r="M12" s="68">
        <v>1</v>
      </c>
      <c r="N12" s="80" t="s">
        <v>866</v>
      </c>
      <c r="O12" s="12" t="s">
        <v>861</v>
      </c>
      <c r="P12" s="6"/>
      <c r="Q12" s="6"/>
      <c r="R12" s="6"/>
      <c r="S12" s="6"/>
      <c r="T12" s="6"/>
      <c r="U12" s="6"/>
      <c r="V12" s="6"/>
      <c r="W12" s="6"/>
      <c r="X12" s="6"/>
      <c r="Y12" s="6"/>
      <c r="Z12" s="6"/>
      <c r="AA12" s="6"/>
      <c r="AB12" s="6"/>
      <c r="AC12" s="6"/>
      <c r="AD12" s="6"/>
      <c r="AE12" s="6"/>
    </row>
    <row r="13" spans="1:31" ht="72.75" customHeight="1">
      <c r="A13" s="143">
        <v>8</v>
      </c>
      <c r="B13" s="250" t="s">
        <v>18</v>
      </c>
      <c r="C13" s="249" t="s">
        <v>867</v>
      </c>
      <c r="D13" s="68" t="s">
        <v>868</v>
      </c>
      <c r="E13" s="68" t="s">
        <v>869</v>
      </c>
      <c r="F13" s="66" t="s">
        <v>870</v>
      </c>
      <c r="G13" s="90">
        <v>18550000</v>
      </c>
      <c r="H13" s="238">
        <v>45400</v>
      </c>
      <c r="I13" s="238">
        <v>45611</v>
      </c>
      <c r="J13" s="100">
        <v>1</v>
      </c>
      <c r="K13" s="90">
        <v>18550000</v>
      </c>
      <c r="L13" s="239">
        <f>G13-K13</f>
        <v>0</v>
      </c>
      <c r="M13" s="331" t="s">
        <v>829</v>
      </c>
      <c r="N13" s="240" t="s">
        <v>871</v>
      </c>
      <c r="O13" s="12" t="s">
        <v>861</v>
      </c>
      <c r="P13" s="6"/>
      <c r="Q13" s="6"/>
      <c r="R13" s="6"/>
      <c r="S13" s="6"/>
      <c r="T13" s="6"/>
      <c r="U13" s="6"/>
      <c r="V13" s="6"/>
      <c r="W13" s="6"/>
      <c r="X13" s="6"/>
      <c r="Y13" s="6"/>
      <c r="Z13" s="6"/>
      <c r="AA13" s="6"/>
      <c r="AB13" s="6"/>
      <c r="AC13" s="6"/>
      <c r="AD13" s="6"/>
      <c r="AE13" s="6"/>
    </row>
    <row r="14" spans="1:31" ht="72" customHeight="1">
      <c r="A14" s="10">
        <v>9</v>
      </c>
      <c r="B14" s="11" t="s">
        <v>18</v>
      </c>
      <c r="C14" s="128" t="s">
        <v>872</v>
      </c>
      <c r="D14" s="332" t="s">
        <v>873</v>
      </c>
      <c r="E14" s="65" t="s">
        <v>874</v>
      </c>
      <c r="F14" s="66" t="s">
        <v>875</v>
      </c>
      <c r="G14" s="90">
        <v>20770000</v>
      </c>
      <c r="H14" s="67">
        <v>45428</v>
      </c>
      <c r="I14" s="67">
        <v>45652</v>
      </c>
      <c r="J14" s="100">
        <v>0.88939999999999997</v>
      </c>
      <c r="K14" s="90">
        <v>18471994.559999999</v>
      </c>
      <c r="L14" s="334">
        <f>G14-K14</f>
        <v>2298005.4400000013</v>
      </c>
      <c r="M14" s="336" t="s">
        <v>829</v>
      </c>
      <c r="N14" s="242" t="s">
        <v>876</v>
      </c>
      <c r="O14" s="127" t="s">
        <v>861</v>
      </c>
      <c r="P14" s="6"/>
      <c r="Q14" s="6"/>
      <c r="R14" s="6"/>
      <c r="S14" s="6"/>
      <c r="T14" s="6"/>
      <c r="U14" s="6"/>
      <c r="V14" s="6"/>
      <c r="W14" s="6"/>
      <c r="X14" s="6"/>
      <c r="Y14" s="6"/>
      <c r="Z14" s="6"/>
      <c r="AA14" s="6"/>
      <c r="AB14" s="6"/>
      <c r="AC14" s="6"/>
      <c r="AD14" s="6"/>
      <c r="AE14" s="6"/>
    </row>
    <row r="15" spans="1:31" ht="53.25" customHeight="1">
      <c r="A15" s="143">
        <v>10</v>
      </c>
      <c r="B15" s="11" t="s">
        <v>18</v>
      </c>
      <c r="C15" s="335" t="s">
        <v>877</v>
      </c>
      <c r="D15" s="66" t="s">
        <v>878</v>
      </c>
      <c r="E15" s="66" t="s">
        <v>879</v>
      </c>
      <c r="F15" s="66" t="s">
        <v>880</v>
      </c>
      <c r="G15" s="90">
        <v>7400000</v>
      </c>
      <c r="H15" s="67">
        <v>45440</v>
      </c>
      <c r="I15" s="67">
        <v>45526</v>
      </c>
      <c r="J15" s="100">
        <v>1</v>
      </c>
      <c r="K15" s="90">
        <v>7400000</v>
      </c>
      <c r="L15" s="145">
        <v>0</v>
      </c>
      <c r="M15" s="340">
        <v>1</v>
      </c>
      <c r="N15" s="126" t="s">
        <v>881</v>
      </c>
      <c r="O15" s="337" t="s">
        <v>531</v>
      </c>
      <c r="P15" s="6"/>
      <c r="Q15" s="6"/>
      <c r="R15" s="6"/>
      <c r="S15" s="6"/>
      <c r="T15" s="6"/>
      <c r="U15" s="6"/>
      <c r="V15" s="6"/>
      <c r="W15" s="6"/>
      <c r="X15" s="6"/>
      <c r="Y15" s="6"/>
      <c r="Z15" s="6"/>
      <c r="AA15" s="6"/>
      <c r="AB15" s="6"/>
      <c r="AC15" s="6"/>
      <c r="AD15" s="6"/>
      <c r="AE15" s="6"/>
    </row>
    <row r="16" spans="1:31" ht="45" customHeight="1">
      <c r="A16" s="10">
        <v>11</v>
      </c>
      <c r="B16" s="241" t="s">
        <v>18</v>
      </c>
      <c r="C16" s="338" t="s">
        <v>882</v>
      </c>
      <c r="D16" s="339" t="s">
        <v>883</v>
      </c>
      <c r="E16" s="128" t="s">
        <v>884</v>
      </c>
      <c r="F16" s="66" t="s">
        <v>885</v>
      </c>
      <c r="G16" s="90">
        <v>22967000</v>
      </c>
      <c r="H16" s="67">
        <v>45455</v>
      </c>
      <c r="I16" s="67">
        <v>45583</v>
      </c>
      <c r="J16" s="100">
        <v>1</v>
      </c>
      <c r="K16" s="90">
        <v>22967000</v>
      </c>
      <c r="L16" s="334">
        <f>G16-K16</f>
        <v>0</v>
      </c>
      <c r="M16" s="333" t="s">
        <v>829</v>
      </c>
      <c r="N16" s="106" t="s">
        <v>886</v>
      </c>
      <c r="O16" s="127" t="s">
        <v>531</v>
      </c>
      <c r="P16" s="53"/>
      <c r="Q16" s="6"/>
      <c r="R16" s="6"/>
      <c r="S16" s="6"/>
      <c r="T16" s="6"/>
      <c r="U16" s="6"/>
      <c r="V16" s="6"/>
      <c r="W16" s="6"/>
      <c r="X16" s="6"/>
      <c r="Y16" s="6"/>
      <c r="Z16" s="6"/>
      <c r="AA16" s="6"/>
      <c r="AB16" s="6"/>
      <c r="AC16" s="6"/>
      <c r="AD16" s="6"/>
      <c r="AE16" s="6"/>
    </row>
    <row r="17" spans="1:31" ht="60" customHeight="1">
      <c r="A17" s="143">
        <v>12</v>
      </c>
      <c r="B17" s="341" t="s">
        <v>18</v>
      </c>
      <c r="C17" s="249" t="s">
        <v>887</v>
      </c>
      <c r="D17" s="66" t="s">
        <v>888</v>
      </c>
      <c r="E17" s="244" t="s">
        <v>889</v>
      </c>
      <c r="F17" s="128" t="s">
        <v>890</v>
      </c>
      <c r="G17" s="90">
        <v>15780000</v>
      </c>
      <c r="H17" s="67">
        <v>45489</v>
      </c>
      <c r="I17" s="67">
        <v>45657</v>
      </c>
      <c r="J17" s="100">
        <v>0.96830000000000005</v>
      </c>
      <c r="K17" s="90">
        <v>15280000</v>
      </c>
      <c r="L17" s="90">
        <f>G17-K17</f>
        <v>500000</v>
      </c>
      <c r="M17" s="145" t="s">
        <v>829</v>
      </c>
      <c r="N17" s="126" t="s">
        <v>891</v>
      </c>
      <c r="O17" s="127" t="s">
        <v>861</v>
      </c>
      <c r="P17" s="6"/>
      <c r="Q17" s="6"/>
      <c r="R17" s="6"/>
      <c r="S17" s="6"/>
      <c r="T17" s="6"/>
      <c r="U17" s="6"/>
      <c r="V17" s="6"/>
      <c r="W17" s="6"/>
      <c r="X17" s="6"/>
      <c r="Y17" s="6"/>
      <c r="Z17" s="6"/>
      <c r="AA17" s="6"/>
      <c r="AB17" s="6"/>
      <c r="AC17" s="6"/>
      <c r="AD17" s="6"/>
      <c r="AE17" s="6"/>
    </row>
    <row r="18" spans="1:31" ht="65.25" customHeight="1">
      <c r="A18" s="143">
        <v>13</v>
      </c>
      <c r="B18" s="144" t="s">
        <v>53</v>
      </c>
      <c r="C18" s="128" t="s">
        <v>892</v>
      </c>
      <c r="D18" s="107" t="s">
        <v>893</v>
      </c>
      <c r="E18" s="332" t="s">
        <v>894</v>
      </c>
      <c r="F18" s="128" t="s">
        <v>895</v>
      </c>
      <c r="G18" s="342">
        <v>499995747.12</v>
      </c>
      <c r="H18" s="343">
        <v>45498</v>
      </c>
      <c r="I18" s="343">
        <v>45621</v>
      </c>
      <c r="J18" s="100">
        <v>1</v>
      </c>
      <c r="K18" s="342">
        <v>499995747.12</v>
      </c>
      <c r="L18" s="342">
        <f>G18-K18</f>
        <v>0</v>
      </c>
      <c r="M18" s="344">
        <v>1</v>
      </c>
      <c r="N18" s="126" t="s">
        <v>896</v>
      </c>
      <c r="O18" s="127" t="s">
        <v>861</v>
      </c>
      <c r="P18" s="6"/>
      <c r="Q18" s="6"/>
      <c r="R18" s="6"/>
      <c r="S18" s="6"/>
      <c r="T18" s="6"/>
      <c r="U18" s="6"/>
      <c r="V18" s="6"/>
      <c r="W18" s="6"/>
      <c r="X18" s="6"/>
      <c r="Y18" s="6"/>
      <c r="Z18" s="6"/>
      <c r="AA18" s="6"/>
      <c r="AB18" s="6"/>
      <c r="AC18" s="6"/>
      <c r="AD18" s="6"/>
      <c r="AE18" s="6"/>
    </row>
    <row r="19" spans="1:31" ht="43.5" customHeight="1">
      <c r="A19" s="10">
        <v>14</v>
      </c>
      <c r="B19" s="144" t="s">
        <v>18</v>
      </c>
      <c r="C19" s="65" t="s">
        <v>897</v>
      </c>
      <c r="D19" s="66" t="s">
        <v>898</v>
      </c>
      <c r="E19" s="66" t="s">
        <v>899</v>
      </c>
      <c r="F19" s="66" t="s">
        <v>900</v>
      </c>
      <c r="G19" s="90">
        <v>41074500</v>
      </c>
      <c r="H19" s="67">
        <v>45502</v>
      </c>
      <c r="I19" s="67">
        <v>45577</v>
      </c>
      <c r="J19" s="100">
        <v>0</v>
      </c>
      <c r="K19" s="66">
        <v>0</v>
      </c>
      <c r="L19" s="90">
        <v>41074500</v>
      </c>
      <c r="M19" s="66" t="s">
        <v>829</v>
      </c>
      <c r="N19" s="106" t="s">
        <v>901</v>
      </c>
      <c r="O19" s="127" t="s">
        <v>861</v>
      </c>
      <c r="P19" s="6"/>
      <c r="Q19" s="6"/>
      <c r="R19" s="6"/>
      <c r="S19" s="6"/>
      <c r="T19" s="6"/>
      <c r="U19" s="6"/>
      <c r="V19" s="6"/>
      <c r="W19" s="6"/>
      <c r="X19" s="6"/>
      <c r="Y19" s="6"/>
      <c r="Z19" s="6"/>
      <c r="AA19" s="6"/>
      <c r="AB19" s="6"/>
      <c r="AC19" s="6"/>
      <c r="AD19" s="6"/>
      <c r="AE19" s="6"/>
    </row>
    <row r="20" spans="1:31" ht="71.25" customHeight="1">
      <c r="A20" s="10">
        <v>15</v>
      </c>
      <c r="B20" s="11" t="s">
        <v>18</v>
      </c>
      <c r="C20" s="68" t="s">
        <v>902</v>
      </c>
      <c r="D20" s="66" t="s">
        <v>903</v>
      </c>
      <c r="E20" s="66" t="s">
        <v>904</v>
      </c>
      <c r="F20" s="66" t="s">
        <v>905</v>
      </c>
      <c r="G20" s="90">
        <v>29443776</v>
      </c>
      <c r="H20" s="67">
        <v>38204</v>
      </c>
      <c r="I20" s="67">
        <v>45657</v>
      </c>
      <c r="J20" s="100">
        <v>0.99990000000000001</v>
      </c>
      <c r="K20" s="90">
        <v>29439773.699999999</v>
      </c>
      <c r="L20" s="90">
        <f>G20-K20</f>
        <v>4002.3000000007451</v>
      </c>
      <c r="M20" s="66" t="s">
        <v>829</v>
      </c>
      <c r="N20" s="106" t="s">
        <v>906</v>
      </c>
      <c r="O20" s="127" t="s">
        <v>861</v>
      </c>
      <c r="P20" s="6"/>
      <c r="Q20" s="6"/>
      <c r="R20" s="6"/>
      <c r="S20" s="6"/>
      <c r="T20" s="6"/>
      <c r="U20" s="6"/>
      <c r="V20" s="6"/>
      <c r="W20" s="6"/>
      <c r="X20" s="6"/>
      <c r="Y20" s="6"/>
      <c r="Z20" s="6"/>
      <c r="AA20" s="6"/>
      <c r="AB20" s="6"/>
      <c r="AC20" s="6"/>
      <c r="AD20" s="6"/>
      <c r="AE20" s="6"/>
    </row>
    <row r="21" spans="1:31" ht="89.25" customHeight="1">
      <c r="A21" s="10">
        <v>16</v>
      </c>
      <c r="B21" s="11" t="s">
        <v>53</v>
      </c>
      <c r="C21" s="65" t="s">
        <v>907</v>
      </c>
      <c r="D21" s="66" t="s">
        <v>908</v>
      </c>
      <c r="E21" s="66" t="s">
        <v>65</v>
      </c>
      <c r="F21" s="66" t="s">
        <v>909</v>
      </c>
      <c r="G21" s="90">
        <v>249440000</v>
      </c>
      <c r="H21" s="67">
        <v>45538</v>
      </c>
      <c r="I21" s="67">
        <v>45642</v>
      </c>
      <c r="J21" s="100">
        <v>0</v>
      </c>
      <c r="K21" s="66">
        <v>0</v>
      </c>
      <c r="L21" s="90">
        <v>249440000</v>
      </c>
      <c r="M21" s="66" t="s">
        <v>829</v>
      </c>
      <c r="N21" s="242" t="s">
        <v>910</v>
      </c>
      <c r="O21" s="127" t="s">
        <v>861</v>
      </c>
      <c r="P21" s="6"/>
      <c r="Q21" s="6"/>
      <c r="R21" s="6"/>
      <c r="S21" s="6"/>
      <c r="T21" s="6"/>
      <c r="U21" s="6"/>
      <c r="V21" s="6"/>
      <c r="W21" s="6"/>
      <c r="X21" s="6"/>
      <c r="Y21" s="6"/>
      <c r="Z21" s="6"/>
      <c r="AA21" s="6"/>
      <c r="AB21" s="6"/>
      <c r="AC21" s="6"/>
      <c r="AD21" s="6"/>
      <c r="AE21" s="6"/>
    </row>
    <row r="22" spans="1:31" ht="72.75" customHeight="1">
      <c r="A22" s="10">
        <v>17</v>
      </c>
      <c r="B22" s="11" t="s">
        <v>53</v>
      </c>
      <c r="C22" s="65" t="s">
        <v>911</v>
      </c>
      <c r="D22" s="66" t="s">
        <v>912</v>
      </c>
      <c r="E22" s="66" t="s">
        <v>913</v>
      </c>
      <c r="F22" s="142" t="s">
        <v>914</v>
      </c>
      <c r="G22" s="90">
        <v>149580000</v>
      </c>
      <c r="H22" s="67">
        <v>45547</v>
      </c>
      <c r="I22" s="67">
        <v>45653</v>
      </c>
      <c r="J22" s="100">
        <v>0</v>
      </c>
      <c r="K22" s="66">
        <v>0</v>
      </c>
      <c r="L22" s="90">
        <f>G22</f>
        <v>149580000</v>
      </c>
      <c r="M22" s="145">
        <v>2</v>
      </c>
      <c r="N22" s="126" t="s">
        <v>915</v>
      </c>
      <c r="O22" s="127" t="s">
        <v>861</v>
      </c>
      <c r="P22" s="6"/>
      <c r="Q22" s="6"/>
      <c r="R22" s="6"/>
      <c r="S22" s="6"/>
      <c r="T22" s="6"/>
      <c r="U22" s="6"/>
      <c r="V22" s="6"/>
      <c r="W22" s="6"/>
      <c r="X22" s="6"/>
      <c r="Y22" s="6"/>
      <c r="Z22" s="6"/>
      <c r="AA22" s="6"/>
      <c r="AB22" s="6"/>
      <c r="AC22" s="6"/>
      <c r="AD22" s="6"/>
      <c r="AE22" s="6"/>
    </row>
    <row r="23" spans="1:31" ht="113.25" customHeight="1">
      <c r="A23" s="10">
        <v>18</v>
      </c>
      <c r="B23" s="132" t="s">
        <v>18</v>
      </c>
      <c r="C23" s="65" t="s">
        <v>916</v>
      </c>
      <c r="D23" s="346" t="s">
        <v>917</v>
      </c>
      <c r="E23" s="339" t="s">
        <v>918</v>
      </c>
      <c r="F23" s="128" t="s">
        <v>919</v>
      </c>
      <c r="G23" s="90">
        <v>6700000</v>
      </c>
      <c r="H23" s="67">
        <v>45566</v>
      </c>
      <c r="I23" s="67">
        <v>45626</v>
      </c>
      <c r="J23" s="100">
        <v>1</v>
      </c>
      <c r="K23" s="90">
        <v>6700000</v>
      </c>
      <c r="L23" s="66">
        <v>0</v>
      </c>
      <c r="M23" s="66" t="s">
        <v>829</v>
      </c>
      <c r="N23" s="64" t="s">
        <v>920</v>
      </c>
      <c r="O23" s="127" t="s">
        <v>531</v>
      </c>
      <c r="P23" s="6"/>
      <c r="Q23" s="6"/>
      <c r="R23" s="6"/>
      <c r="S23" s="6"/>
      <c r="T23" s="6"/>
      <c r="U23" s="6"/>
      <c r="V23" s="6"/>
      <c r="W23" s="6"/>
      <c r="X23" s="6"/>
      <c r="Y23" s="6"/>
      <c r="Z23" s="6"/>
      <c r="AA23" s="6"/>
      <c r="AB23" s="6"/>
      <c r="AC23" s="6"/>
      <c r="AD23" s="6"/>
      <c r="AE23" s="6"/>
    </row>
    <row r="24" spans="1:31" ht="54.75" customHeight="1">
      <c r="A24" s="143">
        <v>19</v>
      </c>
      <c r="B24" s="11" t="s">
        <v>18</v>
      </c>
      <c r="C24" s="245" t="s">
        <v>921</v>
      </c>
      <c r="D24" s="128" t="s">
        <v>922</v>
      </c>
      <c r="E24" s="107" t="s">
        <v>923</v>
      </c>
      <c r="F24" s="66" t="s">
        <v>924</v>
      </c>
      <c r="G24" s="90">
        <v>49269570</v>
      </c>
      <c r="H24" s="345">
        <v>45596</v>
      </c>
      <c r="I24" s="345">
        <v>45636</v>
      </c>
      <c r="J24" s="100">
        <v>1</v>
      </c>
      <c r="K24" s="90">
        <v>49269570</v>
      </c>
      <c r="L24" s="90">
        <f>G24-K24</f>
        <v>0</v>
      </c>
      <c r="M24" s="66">
        <v>1</v>
      </c>
      <c r="N24" s="64" t="s">
        <v>925</v>
      </c>
      <c r="O24" s="127" t="s">
        <v>861</v>
      </c>
      <c r="P24" s="6"/>
      <c r="Q24" s="6"/>
      <c r="R24" s="6"/>
      <c r="S24" s="6"/>
      <c r="T24" s="6"/>
      <c r="U24" s="6"/>
      <c r="V24" s="6"/>
      <c r="W24" s="6"/>
      <c r="X24" s="6"/>
      <c r="Y24" s="6"/>
      <c r="Z24" s="6"/>
      <c r="AA24" s="6"/>
      <c r="AB24" s="6"/>
      <c r="AC24" s="6"/>
      <c r="AD24" s="6"/>
      <c r="AE24" s="6"/>
    </row>
    <row r="25" spans="1:31" ht="40.5" customHeight="1">
      <c r="A25" s="10">
        <v>20</v>
      </c>
      <c r="B25" s="144" t="s">
        <v>53</v>
      </c>
      <c r="C25" s="245" t="s">
        <v>926</v>
      </c>
      <c r="D25" s="128" t="s">
        <v>927</v>
      </c>
      <c r="E25" s="66" t="s">
        <v>928</v>
      </c>
      <c r="F25" s="66" t="s">
        <v>929</v>
      </c>
      <c r="G25" s="90">
        <v>222135967.19999999</v>
      </c>
      <c r="H25" s="67">
        <v>45601</v>
      </c>
      <c r="I25" s="67">
        <v>45657</v>
      </c>
      <c r="J25" s="100">
        <v>0</v>
      </c>
      <c r="K25" s="66">
        <v>0</v>
      </c>
      <c r="L25" s="90">
        <v>222135967.19999999</v>
      </c>
      <c r="M25" s="66" t="s">
        <v>829</v>
      </c>
      <c r="N25" s="248" t="s">
        <v>930</v>
      </c>
      <c r="O25" s="12" t="s">
        <v>861</v>
      </c>
      <c r="P25" s="6"/>
      <c r="Q25" s="6"/>
      <c r="R25" s="6"/>
      <c r="S25" s="6"/>
      <c r="T25" s="6"/>
      <c r="U25" s="6"/>
      <c r="V25" s="6"/>
      <c r="W25" s="6"/>
      <c r="X25" s="6"/>
      <c r="Y25" s="6"/>
      <c r="Z25" s="6"/>
      <c r="AA25" s="6"/>
      <c r="AB25" s="6"/>
      <c r="AC25" s="6"/>
      <c r="AD25" s="6"/>
      <c r="AE25" s="6"/>
    </row>
    <row r="26" spans="1:31" ht="58.5" customHeight="1">
      <c r="A26" s="10">
        <v>21</v>
      </c>
      <c r="B26" s="11" t="s">
        <v>18</v>
      </c>
      <c r="C26" s="65" t="s">
        <v>931</v>
      </c>
      <c r="D26" s="142" t="s">
        <v>932</v>
      </c>
      <c r="E26" s="66" t="s">
        <v>933</v>
      </c>
      <c r="F26" s="66" t="s">
        <v>934</v>
      </c>
      <c r="G26" s="90">
        <v>48569000</v>
      </c>
      <c r="H26" s="67">
        <v>45617</v>
      </c>
      <c r="I26" s="67">
        <v>45636</v>
      </c>
      <c r="J26" s="100">
        <v>0</v>
      </c>
      <c r="K26" s="107">
        <v>0</v>
      </c>
      <c r="L26" s="90">
        <v>48569000</v>
      </c>
      <c r="M26" s="332" t="s">
        <v>829</v>
      </c>
      <c r="N26" s="243" t="s">
        <v>935</v>
      </c>
      <c r="O26" s="127" t="s">
        <v>861</v>
      </c>
      <c r="P26" s="6"/>
      <c r="Q26" s="6"/>
      <c r="R26" s="6"/>
      <c r="S26" s="6"/>
      <c r="T26" s="6"/>
      <c r="U26" s="6"/>
      <c r="V26" s="6"/>
      <c r="W26" s="6"/>
      <c r="X26" s="6"/>
      <c r="Y26" s="6"/>
      <c r="Z26" s="6"/>
      <c r="AA26" s="6"/>
      <c r="AB26" s="6"/>
      <c r="AC26" s="6"/>
      <c r="AD26" s="6"/>
      <c r="AE26" s="6"/>
    </row>
    <row r="27" spans="1:31" ht="74.25" customHeight="1">
      <c r="A27" s="10">
        <v>22</v>
      </c>
      <c r="B27" s="11" t="s">
        <v>18</v>
      </c>
      <c r="C27" s="245" t="s">
        <v>936</v>
      </c>
      <c r="D27" s="128" t="s">
        <v>937</v>
      </c>
      <c r="E27" s="66" t="s">
        <v>938</v>
      </c>
      <c r="F27" s="347" t="s">
        <v>939</v>
      </c>
      <c r="G27" s="90">
        <v>16000000</v>
      </c>
      <c r="H27" s="67">
        <v>45623</v>
      </c>
      <c r="I27" s="67">
        <v>45657</v>
      </c>
      <c r="J27" s="100">
        <v>0</v>
      </c>
      <c r="K27" s="66">
        <v>0</v>
      </c>
      <c r="L27" s="90">
        <v>16000000</v>
      </c>
      <c r="M27" s="145">
        <v>1</v>
      </c>
      <c r="N27" s="126" t="s">
        <v>940</v>
      </c>
      <c r="O27" s="127" t="s">
        <v>861</v>
      </c>
      <c r="P27" s="6"/>
      <c r="Q27" s="6"/>
      <c r="R27" s="6"/>
      <c r="S27" s="6"/>
      <c r="T27" s="6"/>
      <c r="U27" s="6"/>
      <c r="V27" s="6"/>
      <c r="W27" s="6"/>
      <c r="X27" s="6"/>
      <c r="Y27" s="6"/>
      <c r="Z27" s="6"/>
      <c r="AA27" s="6"/>
      <c r="AB27" s="6"/>
      <c r="AC27" s="6"/>
      <c r="AD27" s="6"/>
      <c r="AE27" s="6"/>
    </row>
    <row r="28" spans="1:31" ht="68.25" customHeight="1">
      <c r="A28" s="10">
        <v>23</v>
      </c>
      <c r="B28" s="11" t="s">
        <v>18</v>
      </c>
      <c r="C28" s="65" t="s">
        <v>941</v>
      </c>
      <c r="D28" s="66" t="s">
        <v>942</v>
      </c>
      <c r="E28" s="145" t="s">
        <v>943</v>
      </c>
      <c r="F28" s="128" t="s">
        <v>944</v>
      </c>
      <c r="G28" s="90">
        <v>54252200</v>
      </c>
      <c r="H28" s="67">
        <v>45638</v>
      </c>
      <c r="I28" s="67">
        <v>45688</v>
      </c>
      <c r="J28" s="100">
        <v>0</v>
      </c>
      <c r="K28" s="66">
        <v>0</v>
      </c>
      <c r="L28" s="90">
        <f>G28</f>
        <v>54252200</v>
      </c>
      <c r="M28" s="66">
        <v>1</v>
      </c>
      <c r="N28" s="106" t="s">
        <v>945</v>
      </c>
      <c r="O28" s="12" t="s">
        <v>148</v>
      </c>
      <c r="P28" s="6"/>
      <c r="Q28" s="6"/>
      <c r="R28" s="6"/>
      <c r="S28" s="6"/>
      <c r="T28" s="6"/>
      <c r="U28" s="6"/>
      <c r="V28" s="6"/>
      <c r="W28" s="6"/>
      <c r="X28" s="6"/>
      <c r="Y28" s="6"/>
      <c r="Z28" s="6"/>
      <c r="AA28" s="6"/>
      <c r="AB28" s="6"/>
      <c r="AC28" s="6"/>
      <c r="AD28" s="6"/>
      <c r="AE28" s="6"/>
    </row>
    <row r="29" spans="1:31" ht="71.25" customHeight="1">
      <c r="A29" s="10">
        <v>24</v>
      </c>
      <c r="B29" s="11" t="s">
        <v>89</v>
      </c>
      <c r="C29" s="245" t="s">
        <v>946</v>
      </c>
      <c r="D29" s="65" t="s">
        <v>947</v>
      </c>
      <c r="E29" s="66" t="s">
        <v>948</v>
      </c>
      <c r="F29" s="66" t="s">
        <v>949</v>
      </c>
      <c r="G29" s="90">
        <v>38767605</v>
      </c>
      <c r="H29" s="67">
        <v>45624</v>
      </c>
      <c r="I29" s="67">
        <v>45639</v>
      </c>
      <c r="J29" s="100">
        <v>1</v>
      </c>
      <c r="K29" s="90">
        <v>38767605</v>
      </c>
      <c r="L29" s="90">
        <f>G29-K29</f>
        <v>0</v>
      </c>
      <c r="M29" s="145" t="s">
        <v>829</v>
      </c>
      <c r="N29" s="126" t="s">
        <v>950</v>
      </c>
      <c r="O29" s="12" t="s">
        <v>861</v>
      </c>
      <c r="P29" s="6"/>
      <c r="Q29" s="6"/>
      <c r="R29" s="6"/>
      <c r="S29" s="6"/>
      <c r="T29" s="6"/>
      <c r="U29" s="6"/>
      <c r="V29" s="6"/>
      <c r="W29" s="6"/>
      <c r="X29" s="6"/>
      <c r="Y29" s="6"/>
      <c r="Z29" s="6"/>
      <c r="AA29" s="6"/>
      <c r="AB29" s="6"/>
      <c r="AC29" s="6"/>
      <c r="AD29" s="6"/>
      <c r="AE29" s="6"/>
    </row>
    <row r="30" spans="1:31" ht="152.25" customHeight="1">
      <c r="A30" s="10">
        <v>25</v>
      </c>
      <c r="B30" s="11" t="s">
        <v>89</v>
      </c>
      <c r="C30" s="247" t="s">
        <v>951</v>
      </c>
      <c r="D30" s="65" t="s">
        <v>952</v>
      </c>
      <c r="E30" s="66" t="s">
        <v>953</v>
      </c>
      <c r="F30" s="66" t="s">
        <v>954</v>
      </c>
      <c r="G30" s="90">
        <v>18285981</v>
      </c>
      <c r="H30" s="67">
        <v>45629</v>
      </c>
      <c r="I30" s="67">
        <v>45674</v>
      </c>
      <c r="J30" s="100">
        <v>0</v>
      </c>
      <c r="K30" s="66">
        <v>0</v>
      </c>
      <c r="L30" s="90">
        <v>18285981</v>
      </c>
      <c r="M30" s="66">
        <v>1</v>
      </c>
      <c r="N30" s="106" t="s">
        <v>955</v>
      </c>
      <c r="O30" s="127" t="s">
        <v>148</v>
      </c>
      <c r="P30" s="6"/>
      <c r="Q30" s="6"/>
      <c r="R30" s="6"/>
      <c r="S30" s="6"/>
      <c r="T30" s="6"/>
      <c r="U30" s="6"/>
      <c r="V30" s="6"/>
      <c r="W30" s="6"/>
      <c r="X30" s="6"/>
      <c r="Y30" s="6"/>
      <c r="Z30" s="6"/>
      <c r="AA30" s="6"/>
      <c r="AB30" s="6"/>
      <c r="AC30" s="6"/>
      <c r="AD30" s="6"/>
      <c r="AE30" s="6"/>
    </row>
    <row r="31" spans="1:31" ht="69.75" customHeight="1">
      <c r="A31" s="10">
        <v>26</v>
      </c>
      <c r="B31" s="11" t="s">
        <v>89</v>
      </c>
      <c r="C31" s="247" t="s">
        <v>956</v>
      </c>
      <c r="D31" s="128" t="s">
        <v>957</v>
      </c>
      <c r="E31" s="66" t="s">
        <v>948</v>
      </c>
      <c r="F31" s="66" t="s">
        <v>958</v>
      </c>
      <c r="G31" s="90">
        <v>6512895</v>
      </c>
      <c r="H31" s="67">
        <v>45642</v>
      </c>
      <c r="I31" s="67">
        <v>45667</v>
      </c>
      <c r="J31" s="100">
        <v>0</v>
      </c>
      <c r="K31" s="90">
        <v>0</v>
      </c>
      <c r="L31" s="90">
        <f>G31</f>
        <v>6512895</v>
      </c>
      <c r="M31" s="66">
        <v>1</v>
      </c>
      <c r="N31" s="106" t="s">
        <v>959</v>
      </c>
      <c r="O31" s="12" t="s">
        <v>148</v>
      </c>
      <c r="P31" s="6"/>
      <c r="Q31" s="6"/>
      <c r="R31" s="6"/>
      <c r="S31" s="6"/>
      <c r="T31" s="6"/>
      <c r="U31" s="6"/>
      <c r="V31" s="6"/>
      <c r="W31" s="6"/>
      <c r="X31" s="6"/>
      <c r="Y31" s="6"/>
      <c r="Z31" s="6"/>
      <c r="AA31" s="6"/>
      <c r="AB31" s="6"/>
      <c r="AC31" s="6"/>
      <c r="AD31" s="6"/>
      <c r="AE31" s="6"/>
    </row>
    <row r="32" spans="1:31" ht="45.75" customHeight="1">
      <c r="A32" s="10"/>
      <c r="B32" s="11"/>
      <c r="C32" s="245"/>
      <c r="D32" s="65"/>
      <c r="E32" s="66"/>
      <c r="F32" s="66"/>
      <c r="G32" s="90"/>
      <c r="H32" s="67"/>
      <c r="I32" s="67"/>
      <c r="J32" s="100"/>
      <c r="K32" s="90"/>
      <c r="L32" s="90"/>
      <c r="M32" s="145"/>
      <c r="N32" s="126"/>
      <c r="O32" s="127"/>
      <c r="P32" s="6"/>
      <c r="Q32" s="6"/>
      <c r="R32" s="6"/>
      <c r="S32" s="6"/>
      <c r="T32" s="6"/>
      <c r="U32" s="6"/>
      <c r="V32" s="6"/>
      <c r="W32" s="6"/>
      <c r="X32" s="6"/>
      <c r="Y32" s="6"/>
      <c r="Z32" s="6"/>
      <c r="AA32" s="6"/>
      <c r="AB32" s="6"/>
      <c r="AC32" s="6"/>
      <c r="AD32" s="6"/>
      <c r="AE32" s="6"/>
    </row>
    <row r="33" spans="1:31">
      <c r="A33" s="10"/>
      <c r="B33" s="11"/>
      <c r="C33" s="247"/>
      <c r="D33" s="65"/>
      <c r="E33" s="139"/>
      <c r="F33" s="66"/>
      <c r="G33" s="90"/>
      <c r="H33" s="251"/>
      <c r="I33" s="251"/>
      <c r="J33" s="100"/>
      <c r="K33" s="90"/>
      <c r="L33" s="252"/>
      <c r="M33" s="139"/>
      <c r="N33" s="126"/>
      <c r="O33" s="12"/>
      <c r="P33" s="6"/>
      <c r="Q33" s="6"/>
      <c r="R33" s="6"/>
      <c r="S33" s="6"/>
      <c r="T33" s="6"/>
      <c r="U33" s="6"/>
      <c r="V33" s="6"/>
      <c r="W33" s="6"/>
      <c r="X33" s="6"/>
      <c r="Y33" s="6"/>
      <c r="Z33" s="6"/>
      <c r="AA33" s="6"/>
      <c r="AB33" s="6"/>
      <c r="AC33" s="6"/>
      <c r="AD33" s="6"/>
      <c r="AE33" s="6"/>
    </row>
    <row r="34" spans="1:31">
      <c r="A34" s="10"/>
      <c r="B34" s="11"/>
      <c r="C34" s="247"/>
      <c r="D34" s="246"/>
      <c r="E34" s="139"/>
      <c r="F34" s="66"/>
      <c r="G34" s="90"/>
      <c r="H34" s="139"/>
      <c r="I34" s="139"/>
      <c r="J34" s="100"/>
      <c r="K34" s="139"/>
      <c r="L34" s="139"/>
      <c r="M34" s="139"/>
      <c r="N34" s="189"/>
      <c r="O34" s="12"/>
      <c r="P34" s="6"/>
      <c r="Q34" s="6"/>
      <c r="R34" s="6"/>
      <c r="S34" s="6"/>
      <c r="T34" s="6"/>
      <c r="U34" s="6"/>
      <c r="V34" s="6"/>
      <c r="W34" s="6"/>
      <c r="X34" s="6"/>
      <c r="Y34" s="6"/>
      <c r="Z34" s="6"/>
      <c r="AA34" s="6"/>
      <c r="AB34" s="6"/>
      <c r="AC34" s="6"/>
      <c r="AD34" s="6"/>
      <c r="AE34" s="6"/>
    </row>
    <row r="35" spans="1:31">
      <c r="A35" s="10"/>
      <c r="B35" s="11"/>
      <c r="C35" s="65"/>
      <c r="D35" s="139"/>
      <c r="E35" s="139"/>
      <c r="F35" s="66"/>
      <c r="G35" s="90"/>
      <c r="H35" s="139"/>
      <c r="I35" s="139"/>
      <c r="J35" s="139"/>
      <c r="K35" s="139"/>
      <c r="L35" s="139"/>
      <c r="M35" s="139"/>
      <c r="N35" s="80"/>
      <c r="O35" s="12"/>
      <c r="P35" s="6"/>
      <c r="Q35" s="6"/>
      <c r="R35" s="6"/>
      <c r="S35" s="6"/>
      <c r="T35" s="6"/>
      <c r="U35" s="6"/>
      <c r="V35" s="6"/>
      <c r="W35" s="6"/>
      <c r="X35" s="6"/>
      <c r="Y35" s="6"/>
      <c r="Z35" s="6"/>
      <c r="AA35" s="6"/>
      <c r="AB35" s="6"/>
      <c r="AC35" s="6"/>
      <c r="AD35" s="6"/>
      <c r="AE35" s="6"/>
    </row>
    <row r="36" spans="1:31">
      <c r="A36" s="10"/>
      <c r="B36" s="11"/>
      <c r="C36" s="65"/>
      <c r="D36" s="66"/>
      <c r="E36" s="66"/>
      <c r="F36" s="66"/>
      <c r="G36" s="90"/>
      <c r="H36" s="67"/>
      <c r="I36" s="67"/>
      <c r="J36" s="54"/>
      <c r="K36" s="79"/>
      <c r="L36" s="69"/>
      <c r="M36" s="51"/>
      <c r="N36" s="64"/>
      <c r="O36" s="12"/>
      <c r="P36" s="6"/>
      <c r="Q36" s="6"/>
      <c r="R36" s="6"/>
      <c r="S36" s="6"/>
      <c r="T36" s="6"/>
      <c r="U36" s="6"/>
      <c r="V36" s="6"/>
      <c r="W36" s="6"/>
      <c r="X36" s="6"/>
      <c r="Y36" s="6"/>
      <c r="Z36" s="6"/>
      <c r="AA36" s="6"/>
      <c r="AB36" s="6"/>
      <c r="AC36" s="6"/>
      <c r="AD36" s="6"/>
      <c r="AE36" s="6"/>
    </row>
    <row r="37" spans="1:31" ht="34.5" customHeight="1">
      <c r="A37" s="13"/>
      <c r="B37" s="136" t="s">
        <v>960</v>
      </c>
      <c r="C37" s="15" t="s">
        <v>961</v>
      </c>
      <c r="D37" s="136"/>
      <c r="E37" s="16"/>
      <c r="F37" s="17"/>
      <c r="G37" s="56"/>
      <c r="H37" s="57"/>
      <c r="I37" s="58"/>
      <c r="J37" s="59"/>
      <c r="K37" s="56"/>
      <c r="L37" s="56"/>
      <c r="M37" s="60"/>
      <c r="N37" s="55"/>
      <c r="O37" s="14"/>
      <c r="P37" s="6"/>
      <c r="Q37" s="6"/>
      <c r="R37" s="6"/>
      <c r="S37" s="6"/>
      <c r="T37" s="6"/>
      <c r="U37" s="6"/>
      <c r="V37" s="6"/>
      <c r="W37" s="6"/>
      <c r="X37" s="6"/>
      <c r="Y37" s="6"/>
      <c r="Z37" s="6"/>
      <c r="AA37" s="6"/>
      <c r="AB37" s="6"/>
      <c r="AC37" s="6"/>
      <c r="AD37" s="6"/>
      <c r="AE37" s="6"/>
    </row>
    <row r="38" spans="1:31" ht="12" customHeight="1">
      <c r="A38" s="18"/>
      <c r="B38" s="19" t="s">
        <v>962</v>
      </c>
      <c r="C38" s="123">
        <v>45660</v>
      </c>
      <c r="D38" s="19"/>
      <c r="E38" s="20"/>
      <c r="F38" s="123"/>
      <c r="G38" s="61"/>
      <c r="H38" s="62"/>
      <c r="I38" s="63"/>
      <c r="J38" s="63"/>
      <c r="K38" s="63"/>
      <c r="L38" s="63"/>
      <c r="M38" s="63"/>
      <c r="N38" s="63"/>
      <c r="O38" s="18"/>
      <c r="P38" s="2"/>
      <c r="Q38" s="2"/>
      <c r="R38" s="2"/>
      <c r="S38" s="2"/>
      <c r="T38" s="2"/>
      <c r="U38" s="2"/>
      <c r="V38" s="2"/>
      <c r="W38" s="2"/>
      <c r="X38" s="2"/>
      <c r="Y38" s="2"/>
      <c r="Z38" s="2"/>
      <c r="AA38" s="2"/>
      <c r="AB38" s="2"/>
      <c r="AC38" s="2"/>
      <c r="AD38" s="2"/>
      <c r="AE38" s="2"/>
    </row>
    <row r="39" spans="1:31" ht="12" customHeight="1">
      <c r="A39" s="18"/>
      <c r="B39" s="18"/>
      <c r="C39" s="18"/>
      <c r="D39" s="19"/>
      <c r="E39" s="23"/>
      <c r="F39" s="123"/>
      <c r="G39" s="61"/>
      <c r="H39" s="62"/>
      <c r="I39" s="63"/>
      <c r="J39" s="63"/>
      <c r="K39" s="63"/>
      <c r="L39" s="63"/>
      <c r="M39" s="63"/>
      <c r="N39" s="63"/>
      <c r="O39" s="18"/>
      <c r="P39" s="2"/>
      <c r="Q39" s="2"/>
      <c r="R39" s="2"/>
      <c r="S39" s="2"/>
      <c r="T39" s="2"/>
      <c r="U39" s="2"/>
      <c r="V39" s="2"/>
      <c r="W39" s="2"/>
      <c r="X39" s="2"/>
      <c r="Y39" s="2"/>
      <c r="Z39" s="2"/>
      <c r="AA39" s="2"/>
      <c r="AB39" s="2"/>
      <c r="AC39" s="2"/>
      <c r="AD39" s="2"/>
      <c r="AE39" s="2"/>
    </row>
    <row r="40" spans="1:31" ht="12" customHeight="1">
      <c r="A40" s="18"/>
      <c r="B40" s="18"/>
      <c r="C40" s="18"/>
      <c r="D40" s="18"/>
      <c r="E40" s="24"/>
      <c r="F40" s="123"/>
      <c r="G40" s="61"/>
      <c r="H40" s="62"/>
      <c r="I40" s="63"/>
      <c r="J40" s="63"/>
      <c r="K40" s="63"/>
      <c r="L40" s="63"/>
      <c r="M40" s="63"/>
      <c r="N40" s="63"/>
      <c r="O40" s="18"/>
      <c r="P40" s="2"/>
      <c r="Q40" s="2"/>
      <c r="R40" s="2"/>
      <c r="S40" s="2"/>
      <c r="T40" s="2"/>
      <c r="U40" s="2"/>
      <c r="V40" s="2"/>
      <c r="W40" s="2"/>
      <c r="X40" s="2"/>
      <c r="Y40" s="2"/>
      <c r="Z40" s="2"/>
      <c r="AA40" s="2"/>
      <c r="AB40" s="2"/>
      <c r="AC40" s="2"/>
      <c r="AD40" s="2"/>
      <c r="AE40" s="2"/>
    </row>
    <row r="41" spans="1:31" ht="12" customHeight="1">
      <c r="A41" s="18"/>
      <c r="B41" s="18"/>
      <c r="C41" s="18"/>
      <c r="D41" s="18"/>
      <c r="E41" s="24"/>
      <c r="F41" s="18"/>
      <c r="G41" s="61"/>
      <c r="H41" s="62"/>
      <c r="I41" s="63"/>
      <c r="J41" s="63"/>
      <c r="K41" s="63"/>
      <c r="L41" s="63"/>
      <c r="M41" s="63"/>
      <c r="N41" s="63"/>
      <c r="O41" s="18"/>
      <c r="P41" s="2"/>
      <c r="Q41" s="2"/>
      <c r="R41" s="2"/>
      <c r="S41" s="2"/>
      <c r="T41" s="2"/>
      <c r="U41" s="2"/>
      <c r="V41" s="2"/>
      <c r="W41" s="2"/>
      <c r="X41" s="2"/>
      <c r="Y41" s="2"/>
      <c r="Z41" s="2"/>
      <c r="AA41" s="2"/>
      <c r="AB41" s="2"/>
      <c r="AC41" s="2"/>
      <c r="AD41" s="2"/>
      <c r="AE41" s="2"/>
    </row>
    <row r="42" spans="1:31" ht="12" customHeight="1">
      <c r="A42" s="18"/>
      <c r="B42" s="18"/>
      <c r="C42" s="18"/>
      <c r="D42" s="18"/>
      <c r="E42" s="24"/>
      <c r="F42" s="18"/>
      <c r="G42" s="61"/>
      <c r="H42" s="62"/>
      <c r="I42" s="63"/>
      <c r="J42" s="63"/>
      <c r="K42" s="63"/>
      <c r="L42" s="63"/>
      <c r="M42" s="63"/>
      <c r="N42" s="63"/>
      <c r="O42" s="18"/>
      <c r="P42" s="2"/>
      <c r="Q42" s="2"/>
      <c r="R42" s="2"/>
      <c r="S42" s="2"/>
      <c r="T42" s="2"/>
      <c r="U42" s="2"/>
      <c r="V42" s="2"/>
      <c r="W42" s="2"/>
      <c r="X42" s="2"/>
      <c r="Y42" s="2"/>
      <c r="Z42" s="2"/>
      <c r="AA42" s="2"/>
      <c r="AB42" s="2"/>
      <c r="AC42" s="2"/>
      <c r="AD42" s="2"/>
      <c r="AE42" s="2"/>
    </row>
    <row r="43" spans="1:31" ht="12" customHeight="1">
      <c r="A43" s="18"/>
      <c r="B43" s="18"/>
      <c r="C43" s="18"/>
      <c r="D43" s="18"/>
      <c r="E43" s="24"/>
      <c r="F43" s="18"/>
      <c r="G43" s="61"/>
      <c r="H43" s="62"/>
      <c r="I43" s="63"/>
      <c r="J43" s="63"/>
      <c r="K43" s="63"/>
      <c r="L43" s="63"/>
      <c r="M43" s="63"/>
      <c r="N43" s="63"/>
      <c r="O43" s="18"/>
      <c r="P43" s="2"/>
      <c r="Q43" s="2"/>
      <c r="R43" s="2"/>
      <c r="S43" s="2"/>
      <c r="T43" s="2"/>
      <c r="U43" s="2"/>
      <c r="V43" s="2"/>
      <c r="W43" s="2"/>
      <c r="X43" s="2"/>
      <c r="Y43" s="2"/>
      <c r="Z43" s="2"/>
      <c r="AA43" s="2"/>
      <c r="AB43" s="2"/>
      <c r="AC43" s="2"/>
      <c r="AD43" s="2"/>
      <c r="AE43" s="2"/>
    </row>
    <row r="44" spans="1:31" ht="12" customHeight="1">
      <c r="A44" s="18"/>
      <c r="B44" s="18"/>
      <c r="C44" s="18"/>
      <c r="D44" s="18"/>
      <c r="E44" s="24"/>
      <c r="F44" s="18"/>
      <c r="G44" s="61"/>
      <c r="H44" s="62"/>
      <c r="I44" s="63"/>
      <c r="J44" s="63"/>
      <c r="K44" s="63"/>
      <c r="L44" s="63"/>
      <c r="M44" s="63"/>
      <c r="N44" s="63"/>
      <c r="O44" s="18"/>
      <c r="P44" s="2"/>
      <c r="Q44" s="2"/>
      <c r="R44" s="2"/>
      <c r="S44" s="2"/>
      <c r="T44" s="2"/>
      <c r="U44" s="2"/>
      <c r="V44" s="2"/>
      <c r="W44" s="2"/>
      <c r="X44" s="2"/>
      <c r="Y44" s="2"/>
      <c r="Z44" s="2"/>
      <c r="AA44" s="2"/>
      <c r="AB44" s="2"/>
      <c r="AC44" s="2"/>
      <c r="AD44" s="2"/>
      <c r="AE44" s="2"/>
    </row>
    <row r="45" spans="1:31" ht="12" customHeight="1">
      <c r="A45" s="18"/>
      <c r="B45" s="18"/>
      <c r="C45" s="18"/>
      <c r="D45" s="18"/>
      <c r="E45" s="24"/>
      <c r="F45" s="18"/>
      <c r="G45" s="61"/>
      <c r="H45" s="62"/>
      <c r="I45" s="63"/>
      <c r="J45" s="63"/>
      <c r="K45" s="63"/>
      <c r="L45" s="63"/>
      <c r="M45" s="63"/>
      <c r="N45" s="63"/>
      <c r="O45" s="18"/>
      <c r="P45" s="2"/>
      <c r="Q45" s="2"/>
      <c r="R45" s="2"/>
      <c r="S45" s="2"/>
      <c r="T45" s="2"/>
      <c r="U45" s="2"/>
      <c r="V45" s="2"/>
      <c r="W45" s="2"/>
      <c r="X45" s="2"/>
      <c r="Y45" s="2"/>
      <c r="Z45" s="2"/>
      <c r="AA45" s="2"/>
      <c r="AB45" s="2"/>
      <c r="AC45" s="2"/>
      <c r="AD45" s="2"/>
      <c r="AE45" s="2"/>
    </row>
    <row r="46" spans="1:31" ht="12" customHeight="1">
      <c r="A46" s="18"/>
      <c r="B46" s="18"/>
      <c r="C46" s="18"/>
      <c r="D46" s="18"/>
      <c r="E46" s="24"/>
      <c r="F46" s="18"/>
      <c r="G46" s="21"/>
      <c r="H46" s="22"/>
      <c r="I46" s="18"/>
      <c r="J46" s="18"/>
      <c r="K46" s="18"/>
      <c r="L46" s="18"/>
      <c r="M46" s="18"/>
      <c r="N46" s="18"/>
      <c r="O46" s="18"/>
      <c r="P46" s="2"/>
      <c r="Q46" s="2"/>
      <c r="R46" s="2"/>
      <c r="S46" s="2"/>
      <c r="T46" s="2"/>
      <c r="U46" s="2"/>
      <c r="V46" s="2"/>
      <c r="W46" s="2"/>
      <c r="X46" s="2"/>
      <c r="Y46" s="2"/>
      <c r="Z46" s="2"/>
      <c r="AA46" s="2"/>
      <c r="AB46" s="2"/>
      <c r="AC46" s="2"/>
      <c r="AD46" s="2"/>
      <c r="AE46" s="2"/>
    </row>
    <row r="47" spans="1:31" ht="12" customHeight="1">
      <c r="A47" s="18"/>
      <c r="B47" s="18"/>
      <c r="C47" s="18"/>
      <c r="D47" s="18"/>
      <c r="E47" s="24"/>
      <c r="F47" s="18"/>
      <c r="G47" s="21"/>
      <c r="H47" s="22"/>
      <c r="I47" s="18"/>
      <c r="J47" s="18"/>
      <c r="K47" s="18"/>
      <c r="L47" s="18"/>
      <c r="M47" s="18"/>
      <c r="N47" s="18"/>
      <c r="O47" s="18"/>
      <c r="P47" s="2"/>
      <c r="Q47" s="2"/>
      <c r="R47" s="2"/>
      <c r="S47" s="2"/>
      <c r="T47" s="2"/>
      <c r="U47" s="2"/>
      <c r="V47" s="2"/>
      <c r="W47" s="2"/>
      <c r="X47" s="2"/>
      <c r="Y47" s="2"/>
      <c r="Z47" s="2"/>
      <c r="AA47" s="2"/>
      <c r="AB47" s="2"/>
      <c r="AC47" s="2"/>
      <c r="AD47" s="2"/>
      <c r="AE47" s="2"/>
    </row>
    <row r="48" spans="1:31" ht="12" customHeight="1">
      <c r="A48" s="18"/>
      <c r="B48" s="18"/>
      <c r="C48" s="18"/>
      <c r="D48" s="18"/>
      <c r="E48" s="24"/>
      <c r="F48" s="18"/>
      <c r="G48" s="21"/>
      <c r="H48" s="22"/>
      <c r="I48" s="18"/>
      <c r="J48" s="18"/>
      <c r="K48" s="18"/>
      <c r="L48" s="18"/>
      <c r="M48" s="18"/>
      <c r="N48" s="18"/>
      <c r="O48" s="18"/>
      <c r="P48" s="2"/>
      <c r="Q48" s="2"/>
      <c r="R48" s="2"/>
      <c r="S48" s="2"/>
      <c r="T48" s="2"/>
      <c r="U48" s="2"/>
      <c r="V48" s="2"/>
      <c r="W48" s="2"/>
      <c r="X48" s="2"/>
      <c r="Y48" s="2"/>
      <c r="Z48" s="2"/>
      <c r="AA48" s="2"/>
      <c r="AB48" s="2"/>
      <c r="AC48" s="2"/>
      <c r="AD48" s="2"/>
      <c r="AE48" s="2"/>
    </row>
    <row r="49" spans="1:31" ht="12" customHeight="1">
      <c r="A49" s="18"/>
      <c r="B49" s="18"/>
      <c r="C49" s="18"/>
      <c r="D49" s="18"/>
      <c r="E49" s="24"/>
      <c r="F49" s="18"/>
      <c r="G49" s="21"/>
      <c r="H49" s="22"/>
      <c r="I49" s="18"/>
      <c r="J49" s="18"/>
      <c r="K49" s="18"/>
      <c r="L49" s="18"/>
      <c r="M49" s="18"/>
      <c r="N49" s="18"/>
      <c r="O49" s="18"/>
      <c r="P49" s="2"/>
      <c r="Q49" s="2"/>
      <c r="R49" s="2"/>
      <c r="S49" s="2"/>
      <c r="T49" s="2"/>
      <c r="U49" s="2"/>
      <c r="V49" s="2"/>
      <c r="W49" s="2"/>
      <c r="X49" s="2"/>
      <c r="Y49" s="2"/>
      <c r="Z49" s="2"/>
      <c r="AA49" s="2"/>
      <c r="AB49" s="2"/>
      <c r="AC49" s="2"/>
      <c r="AD49" s="2"/>
      <c r="AE49" s="2"/>
    </row>
    <row r="50" spans="1:31" ht="12" customHeight="1">
      <c r="A50" s="18"/>
      <c r="B50" s="18"/>
      <c r="C50" s="18"/>
      <c r="D50" s="18"/>
      <c r="E50" s="24"/>
      <c r="F50" s="18"/>
      <c r="G50" s="21"/>
      <c r="H50" s="22"/>
      <c r="I50" s="18"/>
      <c r="J50" s="18"/>
      <c r="K50" s="18"/>
      <c r="L50" s="18"/>
      <c r="M50" s="18"/>
      <c r="N50" s="18"/>
      <c r="O50" s="18"/>
      <c r="P50" s="2"/>
      <c r="Q50" s="2"/>
      <c r="R50" s="2"/>
      <c r="S50" s="2"/>
      <c r="T50" s="2"/>
      <c r="U50" s="2"/>
      <c r="V50" s="2"/>
      <c r="W50" s="2"/>
      <c r="X50" s="2"/>
      <c r="Y50" s="2"/>
      <c r="Z50" s="2"/>
      <c r="AA50" s="2"/>
      <c r="AB50" s="2"/>
      <c r="AC50" s="2"/>
      <c r="AD50" s="2"/>
      <c r="AE50" s="2"/>
    </row>
    <row r="51" spans="1:31" ht="12" customHeight="1">
      <c r="A51" s="18"/>
      <c r="B51" s="18"/>
      <c r="C51" s="18"/>
      <c r="D51" s="18"/>
      <c r="E51" s="24"/>
      <c r="F51" s="18"/>
      <c r="G51" s="21"/>
      <c r="H51" s="22"/>
      <c r="I51" s="18"/>
      <c r="J51" s="18"/>
      <c r="K51" s="18"/>
      <c r="L51" s="18"/>
      <c r="M51" s="18"/>
      <c r="N51" s="18"/>
      <c r="O51" s="18"/>
      <c r="P51" s="2"/>
      <c r="Q51" s="2"/>
      <c r="R51" s="2"/>
      <c r="S51" s="2"/>
      <c r="T51" s="2"/>
      <c r="U51" s="2"/>
      <c r="V51" s="2"/>
      <c r="W51" s="2"/>
      <c r="X51" s="2"/>
      <c r="Y51" s="2"/>
      <c r="Z51" s="2"/>
      <c r="AA51" s="2"/>
      <c r="AB51" s="2"/>
      <c r="AC51" s="2"/>
      <c r="AD51" s="2"/>
      <c r="AE51" s="2"/>
    </row>
    <row r="52" spans="1:31" ht="12" customHeight="1">
      <c r="A52" s="18"/>
      <c r="B52" s="18"/>
      <c r="C52" s="18"/>
      <c r="D52" s="18"/>
      <c r="E52" s="24"/>
      <c r="F52" s="18"/>
      <c r="G52" s="21"/>
      <c r="H52" s="22"/>
      <c r="I52" s="18"/>
      <c r="J52" s="18"/>
      <c r="K52" s="18"/>
      <c r="L52" s="18"/>
      <c r="M52" s="18"/>
      <c r="N52" s="18"/>
      <c r="O52" s="18"/>
      <c r="P52" s="2"/>
      <c r="Q52" s="2"/>
      <c r="R52" s="2"/>
      <c r="S52" s="2"/>
      <c r="T52" s="2"/>
      <c r="U52" s="2"/>
      <c r="V52" s="2"/>
      <c r="W52" s="2"/>
      <c r="X52" s="2"/>
      <c r="Y52" s="2"/>
      <c r="Z52" s="2"/>
      <c r="AA52" s="2"/>
      <c r="AB52" s="2"/>
      <c r="AC52" s="2"/>
      <c r="AD52" s="2"/>
      <c r="AE52" s="2"/>
    </row>
    <row r="53" spans="1:31" ht="12" customHeight="1">
      <c r="A53" s="18"/>
      <c r="B53" s="18"/>
      <c r="C53" s="18"/>
      <c r="D53" s="18"/>
      <c r="E53" s="24"/>
      <c r="F53" s="18"/>
      <c r="G53" s="21"/>
      <c r="H53" s="22"/>
      <c r="I53" s="18"/>
      <c r="J53" s="18"/>
      <c r="K53" s="18"/>
      <c r="L53" s="18"/>
      <c r="M53" s="18"/>
      <c r="N53" s="18"/>
      <c r="O53" s="18"/>
      <c r="P53" s="2"/>
      <c r="Q53" s="2"/>
      <c r="R53" s="2"/>
      <c r="S53" s="2"/>
      <c r="T53" s="2"/>
      <c r="U53" s="2"/>
      <c r="V53" s="2"/>
      <c r="W53" s="2"/>
      <c r="X53" s="2"/>
      <c r="Y53" s="2"/>
      <c r="Z53" s="2"/>
      <c r="AA53" s="2"/>
      <c r="AB53" s="2"/>
      <c r="AC53" s="2"/>
      <c r="AD53" s="2"/>
      <c r="AE53" s="2"/>
    </row>
    <row r="54" spans="1:31" ht="12" customHeight="1">
      <c r="A54" s="18"/>
      <c r="B54" s="18"/>
      <c r="C54" s="18"/>
      <c r="D54" s="18"/>
      <c r="E54" s="24"/>
      <c r="F54" s="18"/>
      <c r="G54" s="21"/>
      <c r="H54" s="22"/>
      <c r="I54" s="18"/>
      <c r="J54" s="18"/>
      <c r="K54" s="18"/>
      <c r="L54" s="18"/>
      <c r="M54" s="18"/>
      <c r="N54" s="18"/>
      <c r="O54" s="18"/>
      <c r="P54" s="2"/>
      <c r="Q54" s="2"/>
      <c r="R54" s="2"/>
      <c r="S54" s="2"/>
      <c r="T54" s="2"/>
      <c r="U54" s="2"/>
      <c r="V54" s="2"/>
      <c r="W54" s="2"/>
      <c r="X54" s="2"/>
      <c r="Y54" s="2"/>
      <c r="Z54" s="2"/>
      <c r="AA54" s="2"/>
      <c r="AB54" s="2"/>
      <c r="AC54" s="2"/>
      <c r="AD54" s="2"/>
      <c r="AE54" s="2"/>
    </row>
    <row r="55" spans="1:31" ht="12" customHeight="1">
      <c r="A55" s="18"/>
      <c r="B55" s="18"/>
      <c r="C55" s="18"/>
      <c r="D55" s="18"/>
      <c r="E55" s="24"/>
      <c r="F55" s="18"/>
      <c r="G55" s="21"/>
      <c r="H55" s="22"/>
      <c r="I55" s="18"/>
      <c r="J55" s="18"/>
      <c r="K55" s="18"/>
      <c r="L55" s="18"/>
      <c r="M55" s="18"/>
      <c r="N55" s="18"/>
      <c r="O55" s="18"/>
      <c r="P55" s="2"/>
      <c r="Q55" s="2"/>
      <c r="R55" s="2"/>
      <c r="S55" s="2"/>
      <c r="T55" s="2"/>
      <c r="U55" s="2"/>
      <c r="V55" s="2"/>
      <c r="W55" s="2"/>
      <c r="X55" s="2"/>
      <c r="Y55" s="2"/>
      <c r="Z55" s="2"/>
      <c r="AA55" s="2"/>
      <c r="AB55" s="2"/>
      <c r="AC55" s="2"/>
      <c r="AD55" s="2"/>
      <c r="AE55" s="2"/>
    </row>
    <row r="56" spans="1:31" ht="12" customHeight="1">
      <c r="A56" s="18"/>
      <c r="B56" s="18"/>
      <c r="C56" s="18"/>
      <c r="D56" s="18"/>
      <c r="E56" s="18"/>
      <c r="F56" s="18"/>
      <c r="G56" s="21"/>
      <c r="H56" s="22"/>
      <c r="I56" s="18"/>
      <c r="J56" s="18"/>
      <c r="K56" s="18"/>
      <c r="L56" s="18"/>
      <c r="M56" s="18"/>
      <c r="N56" s="18"/>
      <c r="O56" s="18"/>
      <c r="P56" s="2"/>
      <c r="Q56" s="2"/>
      <c r="R56" s="2"/>
      <c r="S56" s="2"/>
      <c r="T56" s="2"/>
      <c r="U56" s="2"/>
      <c r="V56" s="2"/>
      <c r="W56" s="2"/>
      <c r="X56" s="2"/>
      <c r="Y56" s="2"/>
      <c r="Z56" s="2"/>
      <c r="AA56" s="2"/>
      <c r="AB56" s="2"/>
      <c r="AC56" s="2"/>
      <c r="AD56" s="2"/>
      <c r="AE56" s="2"/>
    </row>
    <row r="57" spans="1:31" ht="12" customHeight="1">
      <c r="A57" s="18"/>
      <c r="B57" s="18"/>
      <c r="C57" s="18"/>
      <c r="D57" s="18"/>
      <c r="E57" s="18"/>
      <c r="F57" s="18"/>
      <c r="G57" s="21"/>
      <c r="H57" s="22"/>
      <c r="I57" s="18"/>
      <c r="J57" s="18"/>
      <c r="K57" s="18"/>
      <c r="L57" s="18"/>
      <c r="M57" s="18"/>
      <c r="N57" s="18"/>
      <c r="O57" s="18"/>
      <c r="P57" s="2"/>
      <c r="Q57" s="2"/>
      <c r="R57" s="2"/>
      <c r="S57" s="2"/>
      <c r="T57" s="2"/>
      <c r="U57" s="2"/>
      <c r="V57" s="2"/>
      <c r="W57" s="2"/>
      <c r="X57" s="2"/>
      <c r="Y57" s="2"/>
      <c r="Z57" s="2"/>
      <c r="AA57" s="2"/>
      <c r="AB57" s="2"/>
      <c r="AC57" s="2"/>
      <c r="AD57" s="2"/>
      <c r="AE57" s="2"/>
    </row>
    <row r="58" spans="1:31" ht="12" customHeight="1">
      <c r="A58" s="18"/>
      <c r="B58" s="18"/>
      <c r="C58" s="18"/>
      <c r="D58" s="18"/>
      <c r="E58" s="18"/>
      <c r="F58" s="18"/>
      <c r="G58" s="21"/>
      <c r="H58" s="22"/>
      <c r="I58" s="18"/>
      <c r="J58" s="18"/>
      <c r="K58" s="18"/>
      <c r="L58" s="18"/>
      <c r="M58" s="18"/>
      <c r="N58" s="18"/>
      <c r="O58" s="18"/>
      <c r="P58" s="2"/>
      <c r="Q58" s="2"/>
      <c r="R58" s="2"/>
      <c r="S58" s="2"/>
      <c r="T58" s="2"/>
      <c r="U58" s="2"/>
      <c r="V58" s="2"/>
      <c r="W58" s="2"/>
      <c r="X58" s="2"/>
      <c r="Y58" s="2"/>
      <c r="Z58" s="2"/>
      <c r="AA58" s="2"/>
      <c r="AB58" s="2"/>
      <c r="AC58" s="2"/>
      <c r="AD58" s="2"/>
      <c r="AE58" s="2"/>
    </row>
    <row r="59" spans="1:31" ht="12" customHeight="1">
      <c r="A59" s="18"/>
      <c r="B59" s="18"/>
      <c r="C59" s="18"/>
      <c r="D59" s="18"/>
      <c r="E59" s="18"/>
      <c r="F59" s="18"/>
      <c r="G59" s="21"/>
      <c r="H59" s="22"/>
      <c r="I59" s="18"/>
      <c r="J59" s="18"/>
      <c r="K59" s="18"/>
      <c r="L59" s="18"/>
      <c r="M59" s="18"/>
      <c r="N59" s="18"/>
      <c r="O59" s="18"/>
      <c r="P59" s="2"/>
      <c r="Q59" s="2"/>
      <c r="R59" s="2"/>
      <c r="S59" s="2"/>
      <c r="T59" s="2"/>
      <c r="U59" s="2"/>
      <c r="V59" s="2"/>
      <c r="W59" s="2"/>
      <c r="X59" s="2"/>
      <c r="Y59" s="2"/>
      <c r="Z59" s="2"/>
      <c r="AA59" s="2"/>
      <c r="AB59" s="2"/>
      <c r="AC59" s="2"/>
      <c r="AD59" s="2"/>
      <c r="AE59" s="2"/>
    </row>
    <row r="60" spans="1:31" ht="12" customHeight="1">
      <c r="A60" s="18"/>
      <c r="B60" s="18"/>
      <c r="C60" s="18"/>
      <c r="D60" s="18"/>
      <c r="E60" s="18"/>
      <c r="F60" s="18"/>
      <c r="G60" s="21"/>
      <c r="H60" s="22"/>
      <c r="I60" s="18"/>
      <c r="J60" s="18"/>
      <c r="K60" s="18"/>
      <c r="L60" s="18"/>
      <c r="M60" s="18"/>
      <c r="N60" s="18"/>
      <c r="O60" s="18"/>
      <c r="P60" s="2"/>
      <c r="Q60" s="2"/>
      <c r="R60" s="2"/>
      <c r="S60" s="2"/>
      <c r="T60" s="2"/>
      <c r="U60" s="2"/>
      <c r="V60" s="2"/>
      <c r="W60" s="2"/>
      <c r="X60" s="2"/>
      <c r="Y60" s="2"/>
      <c r="Z60" s="2"/>
      <c r="AA60" s="2"/>
      <c r="AB60" s="2"/>
      <c r="AC60" s="2"/>
      <c r="AD60" s="2"/>
      <c r="AE60" s="2"/>
    </row>
    <row r="61" spans="1:31" ht="12" customHeight="1">
      <c r="A61" s="18"/>
      <c r="B61" s="18"/>
      <c r="C61" s="18"/>
      <c r="D61" s="18"/>
      <c r="E61" s="18"/>
      <c r="F61" s="18"/>
      <c r="G61" s="21"/>
      <c r="H61" s="22"/>
      <c r="I61" s="18"/>
      <c r="J61" s="18"/>
      <c r="K61" s="18"/>
      <c r="L61" s="18"/>
      <c r="M61" s="18"/>
      <c r="N61" s="18"/>
      <c r="O61" s="18"/>
      <c r="P61" s="2"/>
      <c r="Q61" s="2"/>
      <c r="R61" s="2"/>
      <c r="S61" s="2"/>
      <c r="T61" s="2"/>
      <c r="U61" s="2"/>
      <c r="V61" s="2"/>
      <c r="W61" s="2"/>
      <c r="X61" s="2"/>
      <c r="Y61" s="2"/>
      <c r="Z61" s="2"/>
      <c r="AA61" s="2"/>
      <c r="AB61" s="2"/>
      <c r="AC61" s="2"/>
      <c r="AD61" s="2"/>
      <c r="AE61" s="2"/>
    </row>
    <row r="62" spans="1:31" ht="12" customHeight="1">
      <c r="A62" s="18"/>
      <c r="B62" s="18"/>
      <c r="C62" s="18"/>
      <c r="D62" s="18"/>
      <c r="E62" s="18"/>
      <c r="F62" s="18"/>
      <c r="G62" s="21"/>
      <c r="H62" s="22"/>
      <c r="I62" s="18"/>
      <c r="J62" s="18"/>
      <c r="K62" s="18"/>
      <c r="L62" s="18"/>
      <c r="M62" s="18"/>
      <c r="N62" s="18"/>
      <c r="O62" s="18"/>
      <c r="P62" s="2"/>
      <c r="Q62" s="2"/>
      <c r="R62" s="2"/>
      <c r="S62" s="2"/>
      <c r="T62" s="2"/>
      <c r="U62" s="2"/>
      <c r="V62" s="2"/>
      <c r="W62" s="2"/>
      <c r="X62" s="2"/>
      <c r="Y62" s="2"/>
      <c r="Z62" s="2"/>
      <c r="AA62" s="2"/>
      <c r="AB62" s="2"/>
      <c r="AC62" s="2"/>
      <c r="AD62" s="2"/>
      <c r="AE62" s="2"/>
    </row>
    <row r="63" spans="1:31" ht="12" customHeight="1">
      <c r="A63" s="18"/>
      <c r="B63" s="18"/>
      <c r="C63" s="18"/>
      <c r="D63" s="18"/>
      <c r="E63" s="18"/>
      <c r="F63" s="18"/>
      <c r="G63" s="21"/>
      <c r="H63" s="22"/>
      <c r="I63" s="18"/>
      <c r="J63" s="18"/>
      <c r="K63" s="18"/>
      <c r="L63" s="18"/>
      <c r="M63" s="18"/>
      <c r="N63" s="18"/>
      <c r="O63" s="18"/>
      <c r="P63" s="2"/>
      <c r="Q63" s="2"/>
      <c r="R63" s="2"/>
      <c r="S63" s="2"/>
      <c r="T63" s="2"/>
      <c r="U63" s="2"/>
      <c r="V63" s="2"/>
      <c r="W63" s="2"/>
      <c r="X63" s="2"/>
      <c r="Y63" s="2"/>
      <c r="Z63" s="2"/>
      <c r="AA63" s="2"/>
      <c r="AB63" s="2"/>
      <c r="AC63" s="2"/>
      <c r="AD63" s="2"/>
      <c r="AE63" s="2"/>
    </row>
    <row r="64" spans="1:31" ht="12" customHeight="1">
      <c r="A64" s="18"/>
      <c r="B64" s="18"/>
      <c r="C64" s="18"/>
      <c r="D64" s="18"/>
      <c r="E64" s="18"/>
      <c r="F64" s="18"/>
      <c r="G64" s="21"/>
      <c r="H64" s="22"/>
      <c r="I64" s="18"/>
      <c r="J64" s="18"/>
      <c r="K64" s="18"/>
      <c r="L64" s="18"/>
      <c r="M64" s="18"/>
      <c r="N64" s="18"/>
      <c r="O64" s="18"/>
      <c r="P64" s="2"/>
      <c r="Q64" s="2"/>
      <c r="R64" s="2"/>
      <c r="S64" s="2"/>
      <c r="T64" s="2"/>
      <c r="U64" s="2"/>
      <c r="V64" s="2"/>
      <c r="W64" s="2"/>
      <c r="X64" s="2"/>
      <c r="Y64" s="2"/>
      <c r="Z64" s="2"/>
      <c r="AA64" s="2"/>
      <c r="AB64" s="2"/>
      <c r="AC64" s="2"/>
      <c r="AD64" s="2"/>
      <c r="AE64" s="2"/>
    </row>
    <row r="65" spans="1:31" ht="12" customHeight="1">
      <c r="A65" s="18"/>
      <c r="B65" s="18"/>
      <c r="C65" s="18"/>
      <c r="D65" s="18"/>
      <c r="E65" s="18"/>
      <c r="F65" s="18"/>
      <c r="G65" s="21"/>
      <c r="H65" s="22"/>
      <c r="I65" s="18"/>
      <c r="J65" s="18"/>
      <c r="K65" s="18"/>
      <c r="L65" s="18"/>
      <c r="M65" s="18"/>
      <c r="N65" s="18"/>
      <c r="O65" s="18"/>
      <c r="P65" s="2"/>
      <c r="Q65" s="2"/>
      <c r="R65" s="2"/>
      <c r="S65" s="2"/>
      <c r="T65" s="2"/>
      <c r="U65" s="2"/>
      <c r="V65" s="2"/>
      <c r="W65" s="2"/>
      <c r="X65" s="2"/>
      <c r="Y65" s="2"/>
      <c r="Z65" s="2"/>
      <c r="AA65" s="2"/>
      <c r="AB65" s="2"/>
      <c r="AC65" s="2"/>
      <c r="AD65" s="2"/>
      <c r="AE65" s="2"/>
    </row>
    <row r="66" spans="1:31" ht="12" customHeight="1">
      <c r="A66" s="18"/>
      <c r="B66" s="18"/>
      <c r="C66" s="18"/>
      <c r="D66" s="18"/>
      <c r="E66" s="18"/>
      <c r="F66" s="18"/>
      <c r="G66" s="21"/>
      <c r="H66" s="22"/>
      <c r="I66" s="18"/>
      <c r="J66" s="18"/>
      <c r="K66" s="18"/>
      <c r="L66" s="18"/>
      <c r="M66" s="18"/>
      <c r="N66" s="18"/>
      <c r="O66" s="18"/>
      <c r="P66" s="2"/>
      <c r="Q66" s="2"/>
      <c r="R66" s="2"/>
      <c r="S66" s="2"/>
      <c r="T66" s="2"/>
      <c r="U66" s="2"/>
      <c r="V66" s="2"/>
      <c r="W66" s="2"/>
      <c r="X66" s="2"/>
      <c r="Y66" s="2"/>
      <c r="Z66" s="2"/>
      <c r="AA66" s="2"/>
      <c r="AB66" s="2"/>
      <c r="AC66" s="2"/>
      <c r="AD66" s="2"/>
      <c r="AE66" s="2"/>
    </row>
    <row r="67" spans="1:31" ht="12" customHeight="1">
      <c r="A67" s="18"/>
      <c r="B67" s="18"/>
      <c r="C67" s="18"/>
      <c r="D67" s="18"/>
      <c r="E67" s="18"/>
      <c r="F67" s="18"/>
      <c r="G67" s="21"/>
      <c r="H67" s="22"/>
      <c r="I67" s="18"/>
      <c r="J67" s="18"/>
      <c r="K67" s="18"/>
      <c r="L67" s="18"/>
      <c r="M67" s="18"/>
      <c r="N67" s="18"/>
      <c r="O67" s="18"/>
      <c r="P67" s="2"/>
      <c r="Q67" s="2"/>
      <c r="R67" s="2"/>
      <c r="S67" s="2"/>
      <c r="T67" s="2"/>
      <c r="U67" s="2"/>
      <c r="V67" s="2"/>
      <c r="W67" s="2"/>
      <c r="X67" s="2"/>
      <c r="Y67" s="2"/>
      <c r="Z67" s="2"/>
      <c r="AA67" s="2"/>
      <c r="AB67" s="2"/>
      <c r="AC67" s="2"/>
      <c r="AD67" s="2"/>
      <c r="AE67" s="2"/>
    </row>
    <row r="68" spans="1:31" ht="12" customHeight="1">
      <c r="A68" s="18"/>
      <c r="B68" s="18"/>
      <c r="C68" s="18"/>
      <c r="D68" s="18"/>
      <c r="E68" s="18"/>
      <c r="F68" s="18"/>
      <c r="G68" s="21"/>
      <c r="H68" s="22"/>
      <c r="I68" s="18"/>
      <c r="J68" s="18"/>
      <c r="K68" s="18"/>
      <c r="L68" s="18"/>
      <c r="M68" s="18"/>
      <c r="N68" s="18"/>
      <c r="O68" s="18"/>
      <c r="P68" s="2"/>
      <c r="Q68" s="2"/>
      <c r="R68" s="2"/>
      <c r="S68" s="2"/>
      <c r="T68" s="2"/>
      <c r="U68" s="2"/>
      <c r="V68" s="2"/>
      <c r="W68" s="2"/>
      <c r="X68" s="2"/>
      <c r="Y68" s="2"/>
      <c r="Z68" s="2"/>
      <c r="AA68" s="2"/>
      <c r="AB68" s="2"/>
      <c r="AC68" s="2"/>
      <c r="AD68" s="2"/>
      <c r="AE68" s="2"/>
    </row>
    <row r="69" spans="1:31" ht="12" customHeight="1">
      <c r="A69" s="18"/>
      <c r="B69" s="18"/>
      <c r="C69" s="18"/>
      <c r="D69" s="18"/>
      <c r="E69" s="18"/>
      <c r="F69" s="18"/>
      <c r="G69" s="21"/>
      <c r="H69" s="22"/>
      <c r="I69" s="18"/>
      <c r="J69" s="18"/>
      <c r="K69" s="18"/>
      <c r="L69" s="18"/>
      <c r="M69" s="18"/>
      <c r="N69" s="18"/>
      <c r="O69" s="18"/>
      <c r="P69" s="2"/>
      <c r="Q69" s="2"/>
      <c r="R69" s="2"/>
      <c r="S69" s="2"/>
      <c r="T69" s="2"/>
      <c r="U69" s="2"/>
      <c r="V69" s="2"/>
      <c r="W69" s="2"/>
      <c r="X69" s="2"/>
      <c r="Y69" s="2"/>
      <c r="Z69" s="2"/>
      <c r="AA69" s="2"/>
      <c r="AB69" s="2"/>
      <c r="AC69" s="2"/>
      <c r="AD69" s="2"/>
      <c r="AE69" s="2"/>
    </row>
    <row r="70" spans="1:31" ht="12" customHeight="1">
      <c r="A70" s="18"/>
      <c r="B70" s="18"/>
      <c r="C70" s="18"/>
      <c r="D70" s="18"/>
      <c r="E70" s="18"/>
      <c r="F70" s="18"/>
      <c r="G70" s="21"/>
      <c r="H70" s="22"/>
      <c r="I70" s="18"/>
      <c r="J70" s="18"/>
      <c r="K70" s="18"/>
      <c r="L70" s="18"/>
      <c r="M70" s="18"/>
      <c r="N70" s="18"/>
      <c r="O70" s="18"/>
      <c r="P70" s="2"/>
      <c r="Q70" s="2"/>
      <c r="R70" s="2"/>
      <c r="S70" s="2"/>
      <c r="T70" s="2"/>
      <c r="U70" s="2"/>
      <c r="V70" s="2"/>
      <c r="W70" s="2"/>
      <c r="X70" s="2"/>
      <c r="Y70" s="2"/>
      <c r="Z70" s="2"/>
      <c r="AA70" s="2"/>
      <c r="AB70" s="2"/>
      <c r="AC70" s="2"/>
      <c r="AD70" s="2"/>
      <c r="AE70" s="2"/>
    </row>
    <row r="71" spans="1:31" ht="12" customHeight="1">
      <c r="A71" s="18"/>
      <c r="B71" s="18"/>
      <c r="C71" s="18"/>
      <c r="D71" s="18"/>
      <c r="E71" s="18"/>
      <c r="F71" s="18"/>
      <c r="G71" s="21"/>
      <c r="H71" s="22"/>
      <c r="I71" s="18"/>
      <c r="J71" s="18"/>
      <c r="K71" s="18"/>
      <c r="L71" s="18"/>
      <c r="M71" s="18"/>
      <c r="N71" s="18"/>
      <c r="O71" s="18"/>
      <c r="P71" s="2"/>
      <c r="Q71" s="2"/>
      <c r="R71" s="2"/>
      <c r="S71" s="2"/>
      <c r="T71" s="2"/>
      <c r="U71" s="2"/>
      <c r="V71" s="2"/>
      <c r="W71" s="2"/>
      <c r="X71" s="2"/>
      <c r="Y71" s="2"/>
      <c r="Z71" s="2"/>
      <c r="AA71" s="2"/>
      <c r="AB71" s="2"/>
      <c r="AC71" s="2"/>
      <c r="AD71" s="2"/>
      <c r="AE71" s="2"/>
    </row>
    <row r="72" spans="1:31" ht="12" customHeight="1">
      <c r="A72" s="18"/>
      <c r="B72" s="18"/>
      <c r="C72" s="18"/>
      <c r="D72" s="18"/>
      <c r="E72" s="18"/>
      <c r="F72" s="18"/>
      <c r="G72" s="21"/>
      <c r="H72" s="22"/>
      <c r="I72" s="18"/>
      <c r="J72" s="18"/>
      <c r="K72" s="18"/>
      <c r="L72" s="18"/>
      <c r="M72" s="18"/>
      <c r="N72" s="18"/>
      <c r="O72" s="18"/>
      <c r="P72" s="2"/>
      <c r="Q72" s="2"/>
      <c r="R72" s="2"/>
      <c r="S72" s="2"/>
      <c r="T72" s="2"/>
      <c r="U72" s="2"/>
      <c r="V72" s="2"/>
      <c r="W72" s="2"/>
      <c r="X72" s="2"/>
      <c r="Y72" s="2"/>
      <c r="Z72" s="2"/>
      <c r="AA72" s="2"/>
      <c r="AB72" s="2"/>
      <c r="AC72" s="2"/>
      <c r="AD72" s="2"/>
      <c r="AE72" s="2"/>
    </row>
    <row r="73" spans="1:31" ht="12" customHeight="1">
      <c r="A73" s="18"/>
      <c r="B73" s="18"/>
      <c r="C73" s="18"/>
      <c r="D73" s="18"/>
      <c r="E73" s="18"/>
      <c r="F73" s="18"/>
      <c r="G73" s="21"/>
      <c r="H73" s="22"/>
      <c r="I73" s="18"/>
      <c r="J73" s="18"/>
      <c r="K73" s="18"/>
      <c r="L73" s="18"/>
      <c r="M73" s="18"/>
      <c r="N73" s="18"/>
      <c r="O73" s="18"/>
      <c r="P73" s="2"/>
      <c r="Q73" s="2"/>
      <c r="R73" s="2"/>
      <c r="S73" s="2"/>
      <c r="T73" s="2"/>
      <c r="U73" s="2"/>
      <c r="V73" s="2"/>
      <c r="W73" s="2"/>
      <c r="X73" s="2"/>
      <c r="Y73" s="2"/>
      <c r="Z73" s="2"/>
      <c r="AA73" s="2"/>
      <c r="AB73" s="2"/>
      <c r="AC73" s="2"/>
      <c r="AD73" s="2"/>
      <c r="AE73" s="2"/>
    </row>
    <row r="74" spans="1:31" ht="12" customHeight="1">
      <c r="A74" s="18"/>
      <c r="B74" s="18"/>
      <c r="C74" s="18"/>
      <c r="D74" s="18"/>
      <c r="E74" s="18"/>
      <c r="F74" s="18"/>
      <c r="G74" s="21"/>
      <c r="H74" s="22"/>
      <c r="I74" s="18"/>
      <c r="J74" s="18"/>
      <c r="K74" s="18"/>
      <c r="L74" s="18"/>
      <c r="M74" s="18"/>
      <c r="N74" s="18"/>
      <c r="O74" s="18"/>
      <c r="P74" s="2"/>
      <c r="Q74" s="2"/>
      <c r="R74" s="2"/>
      <c r="S74" s="2"/>
      <c r="T74" s="2"/>
      <c r="U74" s="2"/>
      <c r="V74" s="2"/>
      <c r="W74" s="2"/>
      <c r="X74" s="2"/>
      <c r="Y74" s="2"/>
      <c r="Z74" s="2"/>
      <c r="AA74" s="2"/>
      <c r="AB74" s="2"/>
      <c r="AC74" s="2"/>
      <c r="AD74" s="2"/>
      <c r="AE74" s="2"/>
    </row>
    <row r="75" spans="1:31" ht="12" customHeight="1">
      <c r="A75" s="18"/>
      <c r="B75" s="18"/>
      <c r="C75" s="18"/>
      <c r="D75" s="18"/>
      <c r="E75" s="18"/>
      <c r="F75" s="18"/>
      <c r="G75" s="21"/>
      <c r="H75" s="22"/>
      <c r="I75" s="18"/>
      <c r="J75" s="18"/>
      <c r="K75" s="18"/>
      <c r="L75" s="18"/>
      <c r="M75" s="18"/>
      <c r="N75" s="18"/>
      <c r="O75" s="18"/>
      <c r="P75" s="2"/>
      <c r="Q75" s="2"/>
      <c r="R75" s="2"/>
      <c r="S75" s="2"/>
      <c r="T75" s="2"/>
      <c r="U75" s="2"/>
      <c r="V75" s="2"/>
      <c r="W75" s="2"/>
      <c r="X75" s="2"/>
      <c r="Y75" s="2"/>
      <c r="Z75" s="2"/>
      <c r="AA75" s="2"/>
      <c r="AB75" s="2"/>
      <c r="AC75" s="2"/>
      <c r="AD75" s="2"/>
      <c r="AE75" s="2"/>
    </row>
    <row r="76" spans="1:31" ht="12" customHeight="1">
      <c r="A76" s="18"/>
      <c r="B76" s="18"/>
      <c r="C76" s="18"/>
      <c r="D76" s="18"/>
      <c r="E76" s="18"/>
      <c r="F76" s="18"/>
      <c r="G76" s="21"/>
      <c r="H76" s="22"/>
      <c r="I76" s="18"/>
      <c r="J76" s="18"/>
      <c r="K76" s="18"/>
      <c r="L76" s="18"/>
      <c r="M76" s="18"/>
      <c r="N76" s="18"/>
      <c r="O76" s="18"/>
      <c r="P76" s="2"/>
      <c r="Q76" s="2"/>
      <c r="R76" s="2"/>
      <c r="S76" s="2"/>
      <c r="T76" s="2"/>
      <c r="U76" s="2"/>
      <c r="V76" s="2"/>
      <c r="W76" s="2"/>
      <c r="X76" s="2"/>
      <c r="Y76" s="2"/>
      <c r="Z76" s="2"/>
      <c r="AA76" s="2"/>
      <c r="AB76" s="2"/>
      <c r="AC76" s="2"/>
      <c r="AD76" s="2"/>
      <c r="AE76" s="2"/>
    </row>
    <row r="77" spans="1:31" ht="12" customHeight="1">
      <c r="A77" s="18"/>
      <c r="B77" s="18"/>
      <c r="C77" s="18"/>
      <c r="D77" s="18"/>
      <c r="E77" s="18"/>
      <c r="F77" s="18"/>
      <c r="G77" s="21"/>
      <c r="H77" s="22"/>
      <c r="I77" s="18"/>
      <c r="J77" s="18"/>
      <c r="K77" s="18"/>
      <c r="L77" s="18"/>
      <c r="M77" s="18"/>
      <c r="N77" s="18"/>
      <c r="O77" s="18"/>
      <c r="P77" s="2"/>
      <c r="Q77" s="2"/>
      <c r="R77" s="2"/>
      <c r="S77" s="2"/>
      <c r="T77" s="2"/>
      <c r="U77" s="2"/>
      <c r="V77" s="2"/>
      <c r="W77" s="2"/>
      <c r="X77" s="2"/>
      <c r="Y77" s="2"/>
      <c r="Z77" s="2"/>
      <c r="AA77" s="2"/>
      <c r="AB77" s="2"/>
      <c r="AC77" s="2"/>
      <c r="AD77" s="2"/>
      <c r="AE77" s="2"/>
    </row>
    <row r="78" spans="1:31" ht="12" customHeight="1">
      <c r="A78" s="18"/>
      <c r="B78" s="18"/>
      <c r="C78" s="18"/>
      <c r="D78" s="18"/>
      <c r="E78" s="18"/>
      <c r="F78" s="18"/>
      <c r="G78" s="21"/>
      <c r="H78" s="22"/>
      <c r="I78" s="18"/>
      <c r="J78" s="18"/>
      <c r="K78" s="18"/>
      <c r="L78" s="18"/>
      <c r="M78" s="18"/>
      <c r="N78" s="18"/>
      <c r="O78" s="18"/>
      <c r="P78" s="2"/>
      <c r="Q78" s="2"/>
      <c r="R78" s="2"/>
      <c r="S78" s="2"/>
      <c r="T78" s="2"/>
      <c r="U78" s="2"/>
      <c r="V78" s="2"/>
      <c r="W78" s="2"/>
      <c r="X78" s="2"/>
      <c r="Y78" s="2"/>
      <c r="Z78" s="2"/>
      <c r="AA78" s="2"/>
      <c r="AB78" s="2"/>
      <c r="AC78" s="2"/>
      <c r="AD78" s="2"/>
      <c r="AE78" s="2"/>
    </row>
    <row r="79" spans="1:31" ht="12" customHeight="1">
      <c r="A79" s="18"/>
      <c r="B79" s="18"/>
      <c r="C79" s="18"/>
      <c r="D79" s="18"/>
      <c r="E79" s="18"/>
      <c r="F79" s="18"/>
      <c r="G79" s="21"/>
      <c r="H79" s="22"/>
      <c r="I79" s="18"/>
      <c r="J79" s="18"/>
      <c r="K79" s="18"/>
      <c r="L79" s="18"/>
      <c r="M79" s="18"/>
      <c r="N79" s="18"/>
      <c r="O79" s="18"/>
      <c r="P79" s="2"/>
      <c r="Q79" s="2"/>
      <c r="R79" s="2"/>
      <c r="S79" s="2"/>
      <c r="T79" s="2"/>
      <c r="U79" s="2"/>
      <c r="V79" s="2"/>
      <c r="W79" s="2"/>
      <c r="X79" s="2"/>
      <c r="Y79" s="2"/>
      <c r="Z79" s="2"/>
      <c r="AA79" s="2"/>
      <c r="AB79" s="2"/>
      <c r="AC79" s="2"/>
      <c r="AD79" s="2"/>
      <c r="AE79" s="2"/>
    </row>
    <row r="80" spans="1:31" ht="12" customHeight="1">
      <c r="A80" s="18"/>
      <c r="B80" s="18"/>
      <c r="C80" s="18"/>
      <c r="D80" s="18"/>
      <c r="E80" s="18"/>
      <c r="F80" s="18"/>
      <c r="G80" s="21"/>
      <c r="H80" s="22"/>
      <c r="I80" s="18"/>
      <c r="J80" s="18"/>
      <c r="K80" s="18"/>
      <c r="L80" s="18"/>
      <c r="M80" s="18"/>
      <c r="N80" s="18"/>
      <c r="O80" s="18"/>
      <c r="P80" s="2"/>
      <c r="Q80" s="2"/>
      <c r="R80" s="2"/>
      <c r="S80" s="2"/>
      <c r="T80" s="2"/>
      <c r="U80" s="2"/>
      <c r="V80" s="2"/>
      <c r="W80" s="2"/>
      <c r="X80" s="2"/>
      <c r="Y80" s="2"/>
      <c r="Z80" s="2"/>
      <c r="AA80" s="2"/>
      <c r="AB80" s="2"/>
      <c r="AC80" s="2"/>
      <c r="AD80" s="2"/>
      <c r="AE80" s="2"/>
    </row>
    <row r="81" spans="1:31" ht="12" customHeight="1">
      <c r="A81" s="18"/>
      <c r="B81" s="18"/>
      <c r="C81" s="18"/>
      <c r="D81" s="18"/>
      <c r="E81" s="18"/>
      <c r="F81" s="18"/>
      <c r="G81" s="21"/>
      <c r="H81" s="22"/>
      <c r="I81" s="18"/>
      <c r="J81" s="18"/>
      <c r="K81" s="18"/>
      <c r="L81" s="18"/>
      <c r="M81" s="18"/>
      <c r="N81" s="18"/>
      <c r="O81" s="18"/>
      <c r="P81" s="2"/>
      <c r="Q81" s="2"/>
      <c r="R81" s="2"/>
      <c r="S81" s="2"/>
      <c r="T81" s="2"/>
      <c r="U81" s="2"/>
      <c r="V81" s="2"/>
      <c r="W81" s="2"/>
      <c r="X81" s="2"/>
      <c r="Y81" s="2"/>
      <c r="Z81" s="2"/>
      <c r="AA81" s="2"/>
      <c r="AB81" s="2"/>
      <c r="AC81" s="2"/>
      <c r="AD81" s="2"/>
      <c r="AE81" s="2"/>
    </row>
    <row r="82" spans="1:31" ht="12" customHeight="1">
      <c r="A82" s="2"/>
      <c r="B82" s="2"/>
      <c r="C82" s="2"/>
      <c r="D82" s="2"/>
      <c r="E82" s="2"/>
      <c r="F82" s="2"/>
      <c r="G82" s="25"/>
      <c r="H82" s="26"/>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5"/>
      <c r="H83" s="26"/>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5"/>
      <c r="H84" s="26"/>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5"/>
      <c r="H85" s="26"/>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5"/>
      <c r="H86" s="26"/>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5"/>
      <c r="H87" s="26"/>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5"/>
      <c r="H88" s="26"/>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5"/>
      <c r="H89" s="26"/>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5"/>
      <c r="H90" s="26"/>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5"/>
      <c r="H91" s="26"/>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5"/>
      <c r="H92" s="26"/>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5"/>
      <c r="H93" s="26"/>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5"/>
      <c r="H94" s="26"/>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5"/>
      <c r="H95" s="26"/>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5"/>
      <c r="H96" s="26"/>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5"/>
      <c r="H97" s="26"/>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5"/>
      <c r="H98" s="26"/>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5"/>
      <c r="H99" s="26"/>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5"/>
      <c r="H100" s="26"/>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5"/>
      <c r="H101" s="26"/>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5"/>
      <c r="H102" s="26"/>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5"/>
      <c r="H103" s="26"/>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5"/>
      <c r="H104" s="26"/>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5"/>
      <c r="H105" s="26"/>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5"/>
      <c r="H106" s="26"/>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5"/>
      <c r="H107" s="26"/>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5"/>
      <c r="H108" s="26"/>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5"/>
      <c r="H109" s="26"/>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5"/>
      <c r="H110" s="26"/>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5"/>
      <c r="H111" s="26"/>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5"/>
      <c r="H112" s="26"/>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5"/>
      <c r="H113" s="26"/>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5"/>
      <c r="H114" s="26"/>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5"/>
      <c r="H115" s="26"/>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5"/>
      <c r="H116" s="26"/>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5"/>
      <c r="H117" s="26"/>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5"/>
      <c r="H118" s="26"/>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5"/>
      <c r="H119" s="26"/>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5"/>
      <c r="H120" s="26"/>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5"/>
      <c r="H121" s="26"/>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5"/>
      <c r="H122" s="26"/>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25"/>
      <c r="H123" s="26"/>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25"/>
      <c r="H124" s="26"/>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25"/>
      <c r="H125" s="26"/>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25"/>
      <c r="H126" s="26"/>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25"/>
      <c r="H127" s="26"/>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5.75" customHeight="1">
      <c r="A128" s="1"/>
      <c r="B128" s="1"/>
      <c r="C128" s="1"/>
      <c r="D128" s="1"/>
      <c r="E128" s="1"/>
      <c r="F128" s="1"/>
      <c r="G128" s="27"/>
      <c r="H128" s="1"/>
      <c r="I128" s="28"/>
      <c r="J128" s="1"/>
      <c r="K128" s="1"/>
      <c r="L128" s="1"/>
      <c r="M128" s="1"/>
      <c r="N128" s="1"/>
      <c r="O128" s="1"/>
      <c r="P128" s="1"/>
      <c r="Q128" s="1"/>
      <c r="R128" s="1"/>
      <c r="S128" s="1"/>
      <c r="T128" s="1"/>
      <c r="U128" s="1"/>
      <c r="V128" s="1"/>
      <c r="W128" s="1"/>
      <c r="X128" s="1"/>
      <c r="Y128" s="1"/>
      <c r="Z128" s="1"/>
      <c r="AA128" s="1"/>
      <c r="AB128" s="1"/>
      <c r="AC128" s="1"/>
      <c r="AD128" s="1"/>
      <c r="AE128" s="1"/>
    </row>
    <row r="129" spans="1:31" ht="15.75" customHeight="1">
      <c r="A129" s="1"/>
      <c r="B129" s="1"/>
      <c r="C129" s="1"/>
      <c r="D129" s="1"/>
      <c r="E129" s="1"/>
      <c r="F129" s="1"/>
      <c r="G129" s="27"/>
      <c r="H129" s="1"/>
      <c r="I129" s="28"/>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27"/>
      <c r="H130" s="1"/>
      <c r="I130" s="28"/>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27"/>
      <c r="H131" s="1"/>
      <c r="I131" s="28"/>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27"/>
      <c r="H132" s="1"/>
      <c r="I132" s="28"/>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27"/>
      <c r="H133" s="1"/>
      <c r="I133" s="28"/>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27"/>
      <c r="H134" s="1"/>
      <c r="I134" s="28"/>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27"/>
      <c r="H135" s="1"/>
      <c r="I135" s="28"/>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27"/>
      <c r="H136" s="1"/>
      <c r="I136" s="28"/>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27"/>
      <c r="H137" s="1"/>
      <c r="I137" s="28"/>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27"/>
      <c r="H138" s="1"/>
      <c r="I138" s="28"/>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27"/>
      <c r="H139" s="1"/>
      <c r="I139" s="28"/>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27"/>
      <c r="H140" s="1"/>
      <c r="I140" s="28"/>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27"/>
      <c r="H141" s="1"/>
      <c r="I141" s="28"/>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27"/>
      <c r="H142" s="1"/>
      <c r="I142" s="28"/>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27"/>
      <c r="H143" s="1"/>
      <c r="I143" s="28"/>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27"/>
      <c r="H144" s="1"/>
      <c r="I144" s="28"/>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27"/>
      <c r="H145" s="1"/>
      <c r="I145" s="28"/>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27"/>
      <c r="H146" s="1"/>
      <c r="I146" s="28"/>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27"/>
      <c r="H147" s="1"/>
      <c r="I147" s="28"/>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27"/>
      <c r="H148" s="1"/>
      <c r="I148" s="28"/>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27"/>
      <c r="H149" s="1"/>
      <c r="I149" s="28"/>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27"/>
      <c r="H150" s="1"/>
      <c r="I150" s="28"/>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27"/>
      <c r="H151" s="1"/>
      <c r="I151" s="28"/>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27"/>
      <c r="H152" s="1"/>
      <c r="I152" s="28"/>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27"/>
      <c r="H153" s="1"/>
      <c r="I153" s="28"/>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27"/>
      <c r="H154" s="1"/>
      <c r="I154" s="28"/>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27"/>
      <c r="H155" s="1"/>
      <c r="I155" s="28"/>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27"/>
      <c r="H156" s="1"/>
      <c r="I156" s="28"/>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27"/>
      <c r="H157" s="1"/>
      <c r="I157" s="28"/>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27"/>
      <c r="H158" s="1"/>
      <c r="I158" s="28"/>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27"/>
      <c r="H159" s="1"/>
      <c r="I159" s="28"/>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27"/>
      <c r="H160" s="1"/>
      <c r="I160" s="28"/>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27"/>
      <c r="H161" s="1"/>
      <c r="I161" s="28"/>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27"/>
      <c r="H162" s="1"/>
      <c r="I162" s="28"/>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27"/>
      <c r="H163" s="1"/>
      <c r="I163" s="28"/>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27"/>
      <c r="H164" s="1"/>
      <c r="I164" s="28"/>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27"/>
      <c r="H165" s="1"/>
      <c r="I165" s="28"/>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27"/>
      <c r="H166" s="1"/>
      <c r="I166" s="28"/>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27"/>
      <c r="H167" s="1"/>
      <c r="I167" s="28"/>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27"/>
      <c r="H168" s="1"/>
      <c r="I168" s="28"/>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27"/>
      <c r="H169" s="1"/>
      <c r="I169" s="28"/>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27"/>
      <c r="H170" s="1"/>
      <c r="I170" s="28"/>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27"/>
      <c r="H171" s="1"/>
      <c r="I171" s="28"/>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27"/>
      <c r="H172" s="1"/>
      <c r="I172" s="28"/>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27"/>
      <c r="H173" s="1"/>
      <c r="I173" s="28"/>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27"/>
      <c r="H174" s="1"/>
      <c r="I174" s="28"/>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27"/>
      <c r="H175" s="1"/>
      <c r="I175" s="28"/>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27"/>
      <c r="H176" s="1"/>
      <c r="I176" s="28"/>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27"/>
      <c r="H177" s="1"/>
      <c r="I177" s="28"/>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27"/>
      <c r="H178" s="1"/>
      <c r="I178" s="28"/>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27"/>
      <c r="H179" s="1"/>
      <c r="I179" s="28"/>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27"/>
      <c r="H180" s="1"/>
      <c r="I180" s="28"/>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27"/>
      <c r="H181" s="1"/>
      <c r="I181" s="28"/>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27"/>
      <c r="H182" s="1"/>
      <c r="I182" s="28"/>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27"/>
      <c r="H183" s="1"/>
      <c r="I183" s="28"/>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27"/>
      <c r="H184" s="1"/>
      <c r="I184" s="28"/>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27"/>
      <c r="H185" s="1"/>
      <c r="I185" s="28"/>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27"/>
      <c r="H186" s="1"/>
      <c r="I186" s="28"/>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27"/>
      <c r="H187" s="1"/>
      <c r="I187" s="28"/>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27"/>
      <c r="H188" s="1"/>
      <c r="I188" s="28"/>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27"/>
      <c r="H189" s="1"/>
      <c r="I189" s="28"/>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27"/>
      <c r="H190" s="1"/>
      <c r="I190" s="28"/>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27"/>
      <c r="H191" s="1"/>
      <c r="I191" s="28"/>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27"/>
      <c r="H192" s="1"/>
      <c r="I192" s="28"/>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27"/>
      <c r="H193" s="1"/>
      <c r="I193" s="28"/>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27"/>
      <c r="H194" s="1"/>
      <c r="I194" s="28"/>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27"/>
      <c r="H195" s="1"/>
      <c r="I195" s="28"/>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27"/>
      <c r="H196" s="1"/>
      <c r="I196" s="28"/>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27"/>
      <c r="H197" s="1"/>
      <c r="I197" s="28"/>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27"/>
      <c r="H198" s="1"/>
      <c r="I198" s="28"/>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27"/>
      <c r="H199" s="1"/>
      <c r="I199" s="28"/>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27"/>
      <c r="H200" s="1"/>
      <c r="I200" s="28"/>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27"/>
      <c r="H201" s="1"/>
      <c r="I201" s="28"/>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27"/>
      <c r="H202" s="1"/>
      <c r="I202" s="28"/>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27"/>
      <c r="H203" s="1"/>
      <c r="I203" s="28"/>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27"/>
      <c r="H204" s="1"/>
      <c r="I204" s="28"/>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27"/>
      <c r="H205" s="1"/>
      <c r="I205" s="28"/>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27"/>
      <c r="H206" s="1"/>
      <c r="I206" s="28"/>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27"/>
      <c r="H207" s="1"/>
      <c r="I207" s="28"/>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27"/>
      <c r="H208" s="1"/>
      <c r="I208" s="28"/>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27"/>
      <c r="H209" s="1"/>
      <c r="I209" s="28"/>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27"/>
      <c r="H210" s="1"/>
      <c r="I210" s="28"/>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27"/>
      <c r="H211" s="1"/>
      <c r="I211" s="28"/>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27"/>
      <c r="H212" s="1"/>
      <c r="I212" s="28"/>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27"/>
      <c r="H213" s="1"/>
      <c r="I213" s="28"/>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27"/>
      <c r="H214" s="1"/>
      <c r="I214" s="28"/>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27"/>
      <c r="H215" s="1"/>
      <c r="I215" s="28"/>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27"/>
      <c r="H216" s="1"/>
      <c r="I216" s="28"/>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27"/>
      <c r="H217" s="1"/>
      <c r="I217" s="28"/>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27"/>
      <c r="H218" s="1"/>
      <c r="I218" s="28"/>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27"/>
      <c r="H219" s="1"/>
      <c r="I219" s="28"/>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27"/>
      <c r="H220" s="1"/>
      <c r="I220" s="28"/>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27"/>
      <c r="H221" s="1"/>
      <c r="I221" s="28"/>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27"/>
      <c r="H222" s="1"/>
      <c r="I222" s="28"/>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27"/>
      <c r="H223" s="1"/>
      <c r="I223" s="28"/>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27"/>
      <c r="H224" s="1"/>
      <c r="I224" s="28"/>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27"/>
      <c r="H225" s="1"/>
      <c r="I225" s="28"/>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27"/>
      <c r="H226" s="1"/>
      <c r="I226" s="28"/>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27"/>
      <c r="H227" s="1"/>
      <c r="I227" s="28"/>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27"/>
      <c r="H228" s="1"/>
      <c r="I228" s="28"/>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27"/>
      <c r="H229" s="1"/>
      <c r="I229" s="28"/>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27"/>
      <c r="H230" s="1"/>
      <c r="I230" s="28"/>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27"/>
      <c r="H231" s="1"/>
      <c r="I231" s="28"/>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27"/>
      <c r="H232" s="1"/>
      <c r="I232" s="28"/>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27"/>
      <c r="H233" s="1"/>
      <c r="I233" s="28"/>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27"/>
      <c r="H234" s="1"/>
      <c r="I234" s="28"/>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27"/>
      <c r="H235" s="1"/>
      <c r="I235" s="28"/>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27"/>
      <c r="H236" s="1"/>
      <c r="I236" s="28"/>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27"/>
      <c r="H237" s="1"/>
      <c r="I237" s="28"/>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27"/>
      <c r="H238" s="1"/>
      <c r="I238" s="28"/>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27"/>
      <c r="H239" s="1"/>
      <c r="I239" s="28"/>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27"/>
      <c r="H240" s="1"/>
      <c r="I240" s="28"/>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27"/>
      <c r="H241" s="1"/>
      <c r="I241" s="28"/>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row r="243" spans="1:31" ht="15.75" customHeight="1"/>
    <row r="244" spans="1:31" ht="15.75" customHeight="1"/>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sheetData>
  <mergeCells count="3">
    <mergeCell ref="A1:O1"/>
    <mergeCell ref="A2:O2"/>
    <mergeCell ref="A3:O3"/>
  </mergeCells>
  <hyperlinks>
    <hyperlink ref="N5" r:id="rId1" xr:uid="{AB3F9826-B187-4FF4-B01D-DB364739CA85}"/>
    <hyperlink ref="N6" r:id="rId2" xr:uid="{CC9EC6F9-6FBC-4D0A-B0C1-134C46B13767}"/>
    <hyperlink ref="N7" r:id="rId3" xr:uid="{AEA65440-C633-43C7-83ED-0C2DE2D7CF49}"/>
    <hyperlink ref="N8" r:id="rId4" xr:uid="{F0FB7A83-45D3-4CAF-A9CF-CD231DD9C4B1}"/>
    <hyperlink ref="N9" r:id="rId5" xr:uid="{FE3EF4A0-2F5E-4466-9D2D-B4DAACC022BF}"/>
    <hyperlink ref="N11" r:id="rId6" xr:uid="{16AF1344-6DA3-4AB3-9811-19C1CB1CF197}"/>
    <hyperlink ref="N10" r:id="rId7" xr:uid="{4EC22A10-516B-4EF8-9F39-3200865E25AD}"/>
    <hyperlink ref="N12" r:id="rId8" xr:uid="{057D5720-4CE2-4D67-96C5-471E0677AECB}"/>
    <hyperlink ref="N13" r:id="rId9" xr:uid="{550F931E-B72D-436D-96C0-EE6F0F726C2E}"/>
    <hyperlink ref="N14" r:id="rId10" xr:uid="{D56B7C99-4256-49E7-8B1A-C0867ED9EB3D}"/>
    <hyperlink ref="N15" r:id="rId11" xr:uid="{CFFF429D-5D36-47EE-8089-74E4D55D3A37}"/>
    <hyperlink ref="N16" r:id="rId12" xr:uid="{83BD7E4E-53C4-4586-BFF9-8B35D8220B0C}"/>
    <hyperlink ref="N17" r:id="rId13" xr:uid="{1E99EF13-70AF-4A3B-B9E7-D6F5B51FDD22}"/>
    <hyperlink ref="N18" r:id="rId14" xr:uid="{29F60F62-C1EB-4F08-B75E-36C041155334}"/>
    <hyperlink ref="N19" r:id="rId15" xr:uid="{0E2804FD-A7C7-4FDE-89AD-C58C0EE1E3DF}"/>
    <hyperlink ref="N20" r:id="rId16" xr:uid="{52C0C5EE-B840-4D6D-9127-89FDA6A8BE21}"/>
    <hyperlink ref="N21" r:id="rId17" xr:uid="{DF4ECE5B-1E6A-4E5A-9C82-8A1B6192D301}"/>
    <hyperlink ref="N22" r:id="rId18" xr:uid="{94E1C72C-9582-4663-BC10-4A061F30D639}"/>
    <hyperlink ref="N23" r:id="rId19" xr:uid="{68B223AB-7F71-4945-BD7F-C612DD406E3D}"/>
    <hyperlink ref="N24" r:id="rId20" xr:uid="{78E9674B-CEF6-4A31-B0C6-061E5A4CE6E6}"/>
    <hyperlink ref="N25" r:id="rId21" xr:uid="{2AA7E4A8-A81C-4771-9D0E-2D54C1D6A124}"/>
    <hyperlink ref="N26" r:id="rId22" xr:uid="{81D9A9D8-5C5C-4D23-9B4C-F2E139BCFE2A}"/>
    <hyperlink ref="N27" r:id="rId23" xr:uid="{524BCC22-1FCD-49E4-B0E4-BDE6738B41C6}"/>
    <hyperlink ref="N28" r:id="rId24" xr:uid="{2B99857E-CE3B-4975-B587-57352AF98103}"/>
    <hyperlink ref="N29" r:id="rId25" xr:uid="{1790B2C8-287D-4504-A920-33CF59613F0B}"/>
    <hyperlink ref="N30" r:id="rId26" xr:uid="{1855B653-0296-4EB8-9DDC-3476B51AF02F}"/>
    <hyperlink ref="N31" r:id="rId27" xr:uid="{5ED608BE-BB21-4652-AF98-B3B2D1CB2A7C}"/>
  </hyperlinks>
  <pageMargins left="0.7" right="0.7" top="0.75" bottom="0.75" header="0" footer="0"/>
  <pageSetup paperSize="5" orientation="landscape"/>
  <drawing r:id="rId28"/>
  <extLst>
    <ext xmlns:x14="http://schemas.microsoft.com/office/spreadsheetml/2009/9/main" uri="{CCE6A557-97BC-4b89-ADB6-D9C93CAAB3DF}">
      <x14:dataValidations xmlns:xm="http://schemas.microsoft.com/office/excel/2006/main" count="2">
        <x14:dataValidation type="list" allowBlank="1" showErrorMessage="1" xr:uid="{00000000-0002-0000-0100-000001000000}">
          <x14:formula1>
            <xm:f>Criterios!$A$14:$A$26</xm:f>
          </x14:formula1>
          <xm:sqref>O5:O37</xm:sqref>
        </x14:dataValidation>
        <x14:dataValidation type="list" allowBlank="1" showErrorMessage="1" xr:uid="{00000000-0002-0000-0100-000000000000}">
          <x14:formula1>
            <xm:f>Criterios!$A$2:$A$11</xm:f>
          </x14:formula1>
          <xm:sqref>B5:B36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40"/>
  <sheetViews>
    <sheetView tabSelected="1" workbookViewId="0">
      <selection activeCell="A7" sqref="A7"/>
    </sheetView>
  </sheetViews>
  <sheetFormatPr defaultColWidth="14.42578125" defaultRowHeight="15" customHeight="1"/>
  <cols>
    <col min="1" max="1" width="6.140625" customWidth="1"/>
    <col min="2" max="2" width="21.5703125" customWidth="1"/>
    <col min="3" max="3" width="24.7109375" customWidth="1"/>
    <col min="4" max="4" width="22.5703125" customWidth="1"/>
    <col min="5" max="5" width="35.7109375" customWidth="1"/>
    <col min="6" max="6" width="155" customWidth="1"/>
    <col min="7" max="7" width="22" customWidth="1"/>
    <col min="8" max="8" width="21.140625" customWidth="1"/>
    <col min="9" max="9" width="22.85546875" customWidth="1"/>
    <col min="10" max="10" width="19.28515625" customWidth="1"/>
    <col min="11" max="11" width="24" customWidth="1"/>
    <col min="12" max="12" width="18" customWidth="1"/>
    <col min="13" max="13" width="26.140625" customWidth="1"/>
    <col min="14" max="14" width="125.5703125" customWidth="1"/>
    <col min="15" max="15" width="23.140625" customWidth="1"/>
    <col min="16" max="16" width="56.85546875" customWidth="1"/>
    <col min="17" max="25" width="10.7109375" customWidth="1"/>
  </cols>
  <sheetData>
    <row r="1" spans="1:31" ht="20.25">
      <c r="A1" s="443" t="s">
        <v>0</v>
      </c>
      <c r="B1" s="443"/>
      <c r="C1" s="443"/>
      <c r="D1" s="443"/>
      <c r="E1" s="443"/>
      <c r="F1" s="443"/>
      <c r="G1" s="443"/>
      <c r="H1" s="443"/>
      <c r="I1" s="443"/>
      <c r="J1" s="443"/>
      <c r="K1" s="443"/>
      <c r="L1" s="443"/>
      <c r="M1" s="443"/>
      <c r="N1" s="443"/>
      <c r="O1" s="443"/>
      <c r="P1" s="48" t="s">
        <v>660</v>
      </c>
      <c r="Q1" s="31"/>
      <c r="R1" s="31"/>
    </row>
    <row r="2" spans="1:31" ht="31.5" customHeight="1">
      <c r="A2" s="444" t="s">
        <v>963</v>
      </c>
      <c r="B2" s="444"/>
      <c r="C2" s="444"/>
      <c r="D2" s="444"/>
      <c r="E2" s="444"/>
      <c r="F2" s="444"/>
      <c r="G2" s="444"/>
      <c r="H2" s="444"/>
      <c r="I2" s="444"/>
      <c r="J2" s="444"/>
      <c r="K2" s="444"/>
      <c r="L2" s="444"/>
      <c r="M2" s="444"/>
      <c r="N2" s="444"/>
      <c r="O2" s="444"/>
    </row>
    <row r="3" spans="1:31" ht="21.75" customHeight="1">
      <c r="A3" s="427" t="s">
        <v>964</v>
      </c>
      <c r="B3" s="427"/>
      <c r="C3" s="427"/>
      <c r="D3" s="427"/>
      <c r="E3" s="427"/>
      <c r="F3" s="427"/>
      <c r="G3" s="427"/>
      <c r="H3" s="427"/>
      <c r="I3" s="427"/>
      <c r="J3" s="427"/>
      <c r="K3" s="427"/>
      <c r="L3" s="427"/>
      <c r="M3" s="427"/>
      <c r="N3" s="427"/>
      <c r="O3" s="427"/>
    </row>
    <row r="4" spans="1:31" s="207" customFormat="1" ht="73.5" customHeight="1">
      <c r="A4" s="199" t="s">
        <v>3</v>
      </c>
      <c r="B4" s="200" t="s">
        <v>4</v>
      </c>
      <c r="C4" s="199" t="s">
        <v>5</v>
      </c>
      <c r="D4" s="199" t="s">
        <v>6</v>
      </c>
      <c r="E4" s="200" t="s">
        <v>7</v>
      </c>
      <c r="F4" s="199" t="s">
        <v>8</v>
      </c>
      <c r="G4" s="201" t="s">
        <v>965</v>
      </c>
      <c r="H4" s="199" t="s">
        <v>966</v>
      </c>
      <c r="I4" s="199" t="s">
        <v>967</v>
      </c>
      <c r="J4" s="202" t="s">
        <v>12</v>
      </c>
      <c r="K4" s="202" t="s">
        <v>13</v>
      </c>
      <c r="L4" s="202" t="s">
        <v>14</v>
      </c>
      <c r="M4" s="203" t="s">
        <v>15</v>
      </c>
      <c r="N4" s="204" t="s">
        <v>663</v>
      </c>
      <c r="O4" s="205" t="s">
        <v>17</v>
      </c>
      <c r="P4" s="206"/>
      <c r="Q4" s="206"/>
      <c r="R4" s="206"/>
      <c r="S4" s="206"/>
      <c r="T4" s="206"/>
      <c r="U4" s="206"/>
      <c r="V4" s="206"/>
      <c r="W4" s="206"/>
      <c r="X4" s="206"/>
      <c r="Y4" s="206"/>
      <c r="Z4" s="206"/>
      <c r="AA4" s="206"/>
      <c r="AB4" s="206"/>
      <c r="AC4" s="206"/>
      <c r="AD4" s="206"/>
      <c r="AE4" s="206"/>
    </row>
    <row r="5" spans="1:31" s="131" customFormat="1" ht="30.75">
      <c r="A5" s="288">
        <v>1</v>
      </c>
      <c r="B5" s="408" t="s">
        <v>18</v>
      </c>
      <c r="C5" s="409" t="s">
        <v>968</v>
      </c>
      <c r="D5" s="410" t="s">
        <v>969</v>
      </c>
      <c r="E5" s="410" t="s">
        <v>970</v>
      </c>
      <c r="F5" s="409" t="s">
        <v>971</v>
      </c>
      <c r="G5" s="411">
        <v>7106270</v>
      </c>
      <c r="H5" s="412">
        <v>7</v>
      </c>
      <c r="I5" s="412">
        <v>45657</v>
      </c>
      <c r="J5" s="413">
        <v>1</v>
      </c>
      <c r="K5" s="411">
        <v>7106270</v>
      </c>
      <c r="L5" s="414">
        <v>0</v>
      </c>
      <c r="M5" s="414">
        <v>0</v>
      </c>
      <c r="N5" s="415" t="s">
        <v>972</v>
      </c>
      <c r="O5" s="414" t="s">
        <v>973</v>
      </c>
      <c r="P5" s="130"/>
      <c r="Q5" s="129"/>
      <c r="R5" s="129"/>
      <c r="S5" s="129"/>
      <c r="T5" s="129"/>
      <c r="U5" s="129"/>
      <c r="V5" s="129"/>
      <c r="W5" s="129"/>
      <c r="X5" s="129"/>
      <c r="Y5" s="129"/>
      <c r="Z5" s="129"/>
      <c r="AA5" s="129"/>
      <c r="AB5" s="129"/>
      <c r="AC5" s="129"/>
      <c r="AD5" s="129"/>
      <c r="AE5" s="129"/>
    </row>
    <row r="6" spans="1:31" s="131" customFormat="1" ht="30.75">
      <c r="A6" s="137">
        <v>2</v>
      </c>
      <c r="B6" s="416" t="s">
        <v>18</v>
      </c>
      <c r="C6" s="417" t="s">
        <v>974</v>
      </c>
      <c r="D6" s="418" t="s">
        <v>975</v>
      </c>
      <c r="E6" s="418" t="s">
        <v>976</v>
      </c>
      <c r="F6" s="417" t="s">
        <v>977</v>
      </c>
      <c r="G6" s="419">
        <v>2663000</v>
      </c>
      <c r="H6" s="420">
        <v>45630</v>
      </c>
      <c r="I6" s="420">
        <v>45645</v>
      </c>
      <c r="J6" s="421">
        <v>1</v>
      </c>
      <c r="K6" s="419">
        <v>2663000</v>
      </c>
      <c r="L6" s="422">
        <v>0</v>
      </c>
      <c r="M6" s="422">
        <v>0</v>
      </c>
      <c r="N6" s="423" t="s">
        <v>978</v>
      </c>
      <c r="O6" s="422" t="s">
        <v>973</v>
      </c>
      <c r="P6" s="130"/>
      <c r="Q6" s="129"/>
      <c r="R6" s="129"/>
      <c r="S6" s="129"/>
      <c r="T6" s="129"/>
      <c r="U6" s="129"/>
      <c r="V6" s="129"/>
      <c r="W6" s="129"/>
      <c r="X6" s="129"/>
      <c r="Y6" s="129"/>
      <c r="Z6" s="129"/>
      <c r="AA6" s="129"/>
      <c r="AB6" s="129"/>
      <c r="AC6" s="129"/>
      <c r="AD6" s="129"/>
      <c r="AE6" s="129"/>
    </row>
    <row r="7" spans="1:31" s="131" customFormat="1" ht="30.75">
      <c r="A7" s="137">
        <v>3</v>
      </c>
      <c r="B7" s="416" t="s">
        <v>18</v>
      </c>
      <c r="C7" s="417" t="s">
        <v>979</v>
      </c>
      <c r="D7" s="418" t="s">
        <v>980</v>
      </c>
      <c r="E7" s="418" t="s">
        <v>981</v>
      </c>
      <c r="F7" s="417" t="s">
        <v>982</v>
      </c>
      <c r="G7" s="419">
        <v>41269200</v>
      </c>
      <c r="H7" s="420">
        <v>45636</v>
      </c>
      <c r="I7" s="420">
        <v>45654</v>
      </c>
      <c r="J7" s="421">
        <v>1</v>
      </c>
      <c r="K7" s="419">
        <v>41269200</v>
      </c>
      <c r="L7" s="422">
        <v>0</v>
      </c>
      <c r="M7" s="422">
        <v>0</v>
      </c>
      <c r="N7" s="423" t="s">
        <v>983</v>
      </c>
      <c r="O7" s="422" t="s">
        <v>973</v>
      </c>
      <c r="P7" s="130"/>
      <c r="Q7" s="129"/>
      <c r="R7" s="129"/>
      <c r="S7" s="129"/>
      <c r="T7" s="129"/>
      <c r="U7" s="129"/>
      <c r="V7" s="129"/>
      <c r="W7" s="129"/>
      <c r="X7" s="129"/>
      <c r="Y7" s="129"/>
      <c r="Z7" s="129"/>
      <c r="AA7" s="129"/>
      <c r="AB7" s="129"/>
      <c r="AC7" s="129"/>
      <c r="AD7" s="129"/>
      <c r="AE7" s="129"/>
    </row>
    <row r="8" spans="1:31" ht="19.5" customHeight="1">
      <c r="A8" s="84"/>
      <c r="B8" s="84"/>
      <c r="C8" s="84"/>
      <c r="D8" s="84"/>
      <c r="E8" s="84"/>
      <c r="F8" s="84"/>
      <c r="G8" s="101"/>
      <c r="H8" s="84"/>
      <c r="I8" s="84"/>
      <c r="J8" s="84"/>
      <c r="K8" s="84"/>
      <c r="L8" s="84"/>
      <c r="M8" s="84"/>
      <c r="N8" s="84"/>
      <c r="O8" s="84"/>
    </row>
    <row r="9" spans="1:31" ht="18" customHeight="1">
      <c r="A9" s="2"/>
      <c r="B9" s="193" t="s">
        <v>984</v>
      </c>
      <c r="C9" s="193" t="s">
        <v>985</v>
      </c>
      <c r="D9" s="2"/>
      <c r="E9" s="2"/>
      <c r="F9" s="2"/>
      <c r="G9" s="25"/>
      <c r="H9" s="2"/>
      <c r="I9" s="2"/>
      <c r="J9" s="2"/>
      <c r="K9" s="2"/>
      <c r="L9" s="2"/>
      <c r="M9" s="2"/>
      <c r="N9" s="2"/>
      <c r="O9" s="2"/>
    </row>
    <row r="10" spans="1:31" ht="18.75" customHeight="1">
      <c r="A10" s="2"/>
      <c r="B10" s="193"/>
      <c r="C10" s="193"/>
      <c r="D10" s="2"/>
      <c r="E10" s="2"/>
      <c r="F10" s="2"/>
      <c r="G10" s="25"/>
      <c r="H10" s="2"/>
      <c r="I10" s="2"/>
      <c r="J10" s="2"/>
      <c r="K10" s="2"/>
      <c r="L10" s="2"/>
      <c r="M10" s="2"/>
      <c r="N10" s="2"/>
      <c r="O10" s="2"/>
    </row>
    <row r="11" spans="1:31" ht="17.25" customHeight="1">
      <c r="A11" s="2"/>
      <c r="B11" s="193" t="s">
        <v>962</v>
      </c>
      <c r="C11" s="194">
        <v>45667</v>
      </c>
      <c r="D11" s="2"/>
      <c r="E11" s="2"/>
      <c r="F11" s="2"/>
      <c r="G11" s="25"/>
      <c r="H11" s="2"/>
      <c r="I11" s="2"/>
      <c r="J11" s="2"/>
      <c r="K11" s="2"/>
      <c r="L11" s="2"/>
      <c r="M11" s="2"/>
      <c r="N11" s="2"/>
      <c r="O11" s="2"/>
    </row>
    <row r="12" spans="1:31" ht="15.75" customHeight="1">
      <c r="A12" s="2"/>
      <c r="B12" s="2"/>
      <c r="C12" s="2"/>
      <c r="D12" s="2"/>
      <c r="E12" s="2"/>
      <c r="F12" s="2"/>
      <c r="G12" s="25"/>
      <c r="H12" s="2"/>
      <c r="I12" s="2"/>
      <c r="J12" s="2"/>
      <c r="K12" s="2"/>
      <c r="L12" s="2"/>
      <c r="M12" s="2"/>
      <c r="N12" s="2"/>
      <c r="O12" s="2"/>
    </row>
    <row r="13" spans="1:31" ht="15.75" customHeight="1">
      <c r="A13" s="2"/>
      <c r="B13" s="2"/>
      <c r="C13" s="2"/>
      <c r="D13" s="2"/>
      <c r="E13" s="2"/>
      <c r="F13" s="2"/>
      <c r="G13" s="25"/>
      <c r="H13" s="2"/>
      <c r="I13" s="2"/>
      <c r="J13" s="2"/>
      <c r="K13" s="2"/>
      <c r="L13" s="2"/>
      <c r="M13" s="2"/>
      <c r="N13" s="2"/>
      <c r="O13" s="2"/>
    </row>
    <row r="14" spans="1:31" ht="15.75" customHeight="1">
      <c r="A14" s="2"/>
      <c r="B14" s="2"/>
      <c r="C14" s="2"/>
      <c r="D14" s="2"/>
      <c r="E14" s="2"/>
      <c r="F14" s="2"/>
      <c r="G14" s="25"/>
      <c r="H14" s="2"/>
      <c r="I14" s="2"/>
      <c r="J14" s="2"/>
      <c r="K14" s="2"/>
      <c r="L14" s="2"/>
      <c r="M14" s="2"/>
      <c r="N14" s="2"/>
      <c r="O14" s="2"/>
    </row>
    <row r="15" spans="1:31" ht="15.75" customHeight="1">
      <c r="A15" s="2"/>
      <c r="B15" s="2"/>
      <c r="C15" s="2"/>
      <c r="D15" s="2"/>
      <c r="E15" s="2"/>
      <c r="F15" s="2"/>
      <c r="G15" s="25"/>
      <c r="H15" s="2"/>
      <c r="I15" s="2"/>
      <c r="J15" s="2"/>
      <c r="K15" s="2"/>
      <c r="L15" s="2"/>
      <c r="M15" s="2"/>
      <c r="N15" s="2"/>
      <c r="O15" s="2"/>
    </row>
    <row r="16" spans="1:31" ht="15.75" customHeight="1">
      <c r="A16" s="2"/>
      <c r="B16" s="2"/>
      <c r="C16" s="2"/>
      <c r="D16" s="2"/>
      <c r="E16" s="2"/>
      <c r="F16" s="2"/>
      <c r="G16" s="25"/>
      <c r="H16" s="2"/>
      <c r="I16" s="2"/>
      <c r="J16" s="2"/>
      <c r="K16" s="2"/>
      <c r="L16" s="2"/>
      <c r="M16" s="2"/>
      <c r="N16" s="2"/>
      <c r="O16" s="2"/>
    </row>
    <row r="17" spans="1:15" ht="15.75" customHeight="1">
      <c r="A17" s="2"/>
      <c r="B17" s="2"/>
      <c r="C17" s="2"/>
      <c r="D17" s="2"/>
      <c r="E17" s="2"/>
      <c r="F17" s="2"/>
      <c r="G17" s="25"/>
      <c r="H17" s="2"/>
      <c r="I17" s="2"/>
      <c r="J17" s="2"/>
      <c r="K17" s="2"/>
      <c r="L17" s="2"/>
      <c r="M17" s="2"/>
      <c r="N17" s="2"/>
      <c r="O17" s="2"/>
    </row>
    <row r="18" spans="1:15" ht="15.75" customHeight="1">
      <c r="A18" s="2"/>
      <c r="B18" s="2"/>
      <c r="C18" s="2"/>
      <c r="D18" s="2"/>
      <c r="E18" s="2"/>
      <c r="F18" s="2"/>
      <c r="G18" s="25"/>
      <c r="H18" s="2"/>
      <c r="I18" s="2"/>
      <c r="J18" s="2"/>
      <c r="K18" s="2"/>
      <c r="L18" s="2"/>
      <c r="M18" s="2"/>
      <c r="N18" s="2"/>
      <c r="O18" s="2"/>
    </row>
    <row r="19" spans="1:15" ht="15.75" customHeight="1">
      <c r="A19" s="2"/>
      <c r="B19" s="2"/>
      <c r="C19" s="2"/>
      <c r="D19" s="2"/>
      <c r="E19" s="2"/>
      <c r="F19" s="2"/>
      <c r="G19" s="25"/>
      <c r="H19" s="2"/>
      <c r="I19" s="2"/>
      <c r="J19" s="2"/>
      <c r="K19" s="2"/>
      <c r="L19" s="2"/>
      <c r="M19" s="2"/>
      <c r="N19" s="2"/>
      <c r="O19" s="2"/>
    </row>
    <row r="20" spans="1:15" ht="15.75" customHeight="1">
      <c r="A20" s="2"/>
      <c r="B20" s="2"/>
      <c r="C20" s="2"/>
      <c r="D20" s="2"/>
      <c r="E20" s="2"/>
      <c r="F20" s="2"/>
      <c r="G20" s="25"/>
      <c r="H20" s="2"/>
      <c r="I20" s="2"/>
      <c r="J20" s="2"/>
      <c r="K20" s="2"/>
      <c r="L20" s="2"/>
      <c r="M20" s="2"/>
      <c r="N20" s="2"/>
      <c r="O20" s="2"/>
    </row>
    <row r="21" spans="1:15" ht="15.75" customHeight="1">
      <c r="A21" s="2"/>
      <c r="B21" s="2"/>
      <c r="C21" s="2"/>
      <c r="D21" s="2"/>
      <c r="E21" s="2"/>
      <c r="F21" s="2"/>
      <c r="G21" s="25"/>
      <c r="H21" s="2"/>
      <c r="I21" s="2"/>
      <c r="J21" s="2"/>
      <c r="K21" s="2"/>
      <c r="L21" s="2"/>
      <c r="M21" s="2"/>
      <c r="N21" s="2"/>
      <c r="O21" s="2"/>
    </row>
    <row r="22" spans="1:15" ht="15.75" customHeight="1">
      <c r="F22" s="32"/>
      <c r="G22" s="30"/>
    </row>
    <row r="23" spans="1:15" ht="15.75" customHeight="1">
      <c r="F23" s="32"/>
      <c r="G23" s="30"/>
    </row>
    <row r="24" spans="1:15" ht="15.75" customHeight="1">
      <c r="F24" s="32"/>
      <c r="G24" s="30"/>
    </row>
    <row r="25" spans="1:15" ht="15.75" customHeight="1">
      <c r="F25" s="32"/>
      <c r="G25" s="30"/>
    </row>
    <row r="26" spans="1:15" ht="15.75" customHeight="1">
      <c r="F26" s="32"/>
      <c r="G26" s="30"/>
    </row>
    <row r="27" spans="1:15" ht="15.75" customHeight="1">
      <c r="F27" s="32"/>
      <c r="G27" s="30"/>
    </row>
    <row r="28" spans="1:15" ht="15.75" customHeight="1">
      <c r="F28" s="32"/>
      <c r="G28" s="30"/>
    </row>
    <row r="29" spans="1:15" ht="15.75" customHeight="1">
      <c r="F29" s="32"/>
      <c r="G29" s="30"/>
    </row>
    <row r="30" spans="1:15" ht="15.75" customHeight="1">
      <c r="F30" s="32"/>
      <c r="G30" s="30"/>
    </row>
    <row r="31" spans="1:15" ht="15.75" customHeight="1">
      <c r="F31" s="32"/>
      <c r="G31" s="30"/>
    </row>
    <row r="32" spans="1:15" ht="15.75" customHeight="1">
      <c r="F32" s="32"/>
      <c r="G32" s="30"/>
    </row>
    <row r="33" spans="6:7" ht="15.75" customHeight="1">
      <c r="F33" s="32"/>
      <c r="G33" s="30"/>
    </row>
    <row r="34" spans="6:7" ht="15.75" customHeight="1">
      <c r="F34" s="32"/>
      <c r="G34" s="30"/>
    </row>
    <row r="35" spans="6:7" ht="15.75" customHeight="1">
      <c r="F35" s="32"/>
      <c r="G35" s="30"/>
    </row>
    <row r="36" spans="6:7" ht="15.75" customHeight="1">
      <c r="F36" s="32"/>
      <c r="G36" s="30"/>
    </row>
    <row r="37" spans="6:7" ht="15.75" customHeight="1">
      <c r="F37" s="32"/>
      <c r="G37" s="30"/>
    </row>
    <row r="38" spans="6:7" ht="15.75" customHeight="1">
      <c r="F38" s="32"/>
      <c r="G38" s="30"/>
    </row>
    <row r="39" spans="6:7" ht="15.75" customHeight="1">
      <c r="F39" s="32"/>
      <c r="G39" s="30"/>
    </row>
    <row r="40" spans="6:7" ht="15.75" customHeight="1">
      <c r="F40" s="32"/>
      <c r="G40" s="30"/>
    </row>
    <row r="41" spans="6:7" ht="15.75" customHeight="1">
      <c r="F41" s="32"/>
      <c r="G41" s="30"/>
    </row>
    <row r="42" spans="6:7" ht="15.75" customHeight="1">
      <c r="F42" s="32"/>
      <c r="G42" s="30"/>
    </row>
    <row r="43" spans="6:7" ht="15.75" customHeight="1">
      <c r="F43" s="32"/>
      <c r="G43" s="30"/>
    </row>
    <row r="44" spans="6:7" ht="15.75" customHeight="1">
      <c r="F44" s="32"/>
      <c r="G44" s="30"/>
    </row>
    <row r="45" spans="6:7" ht="15.75" customHeight="1">
      <c r="F45" s="32"/>
      <c r="G45" s="30"/>
    </row>
    <row r="46" spans="6:7" ht="15.75" customHeight="1">
      <c r="F46" s="32"/>
      <c r="G46" s="30"/>
    </row>
    <row r="47" spans="6:7" ht="15.75" customHeight="1">
      <c r="F47" s="32"/>
      <c r="G47" s="30"/>
    </row>
    <row r="48" spans="6:7" ht="15.75" customHeight="1">
      <c r="F48" s="32"/>
      <c r="G48" s="30"/>
    </row>
    <row r="49" spans="6:7" ht="15.75" customHeight="1">
      <c r="F49" s="32"/>
      <c r="G49" s="30"/>
    </row>
    <row r="50" spans="6:7" ht="15.75" customHeight="1">
      <c r="F50" s="32"/>
      <c r="G50" s="30"/>
    </row>
    <row r="51" spans="6:7" ht="15.75" customHeight="1">
      <c r="F51" s="32"/>
      <c r="G51" s="30"/>
    </row>
    <row r="52" spans="6:7" ht="15.75" customHeight="1">
      <c r="F52" s="32"/>
      <c r="G52" s="30"/>
    </row>
    <row r="53" spans="6:7" ht="15.75" customHeight="1">
      <c r="F53" s="32"/>
      <c r="G53" s="30"/>
    </row>
    <row r="54" spans="6:7" ht="15.75" customHeight="1">
      <c r="F54" s="32"/>
      <c r="G54" s="30"/>
    </row>
    <row r="55" spans="6:7" ht="15.75" customHeight="1">
      <c r="F55" s="32"/>
      <c r="G55" s="30"/>
    </row>
    <row r="56" spans="6:7" ht="15.75" customHeight="1">
      <c r="F56" s="32"/>
      <c r="G56" s="30"/>
    </row>
    <row r="57" spans="6:7" ht="15.75" customHeight="1">
      <c r="F57" s="32"/>
      <c r="G57" s="30"/>
    </row>
    <row r="58" spans="6:7" ht="15.75" customHeight="1">
      <c r="F58" s="32"/>
      <c r="G58" s="30"/>
    </row>
    <row r="59" spans="6:7" ht="15.75" customHeight="1">
      <c r="F59" s="32"/>
      <c r="G59" s="30"/>
    </row>
    <row r="60" spans="6:7" ht="15.75" customHeight="1">
      <c r="F60" s="32"/>
      <c r="G60" s="30"/>
    </row>
    <row r="61" spans="6:7" ht="15.75" customHeight="1">
      <c r="F61" s="32"/>
      <c r="G61" s="30"/>
    </row>
    <row r="62" spans="6:7" ht="15.75" customHeight="1">
      <c r="F62" s="32"/>
      <c r="G62" s="30"/>
    </row>
    <row r="63" spans="6:7" ht="15.75" customHeight="1">
      <c r="F63" s="32"/>
      <c r="G63" s="30"/>
    </row>
    <row r="64" spans="6:7" ht="15.75" customHeight="1">
      <c r="F64" s="32"/>
      <c r="G64" s="30"/>
    </row>
    <row r="65" spans="6:7" ht="15.75" customHeight="1">
      <c r="F65" s="32"/>
      <c r="G65" s="30"/>
    </row>
    <row r="66" spans="6:7" ht="15.75" customHeight="1">
      <c r="F66" s="32"/>
      <c r="G66" s="30"/>
    </row>
    <row r="67" spans="6:7" ht="15.75" customHeight="1">
      <c r="F67" s="32"/>
      <c r="G67" s="30"/>
    </row>
    <row r="68" spans="6:7" ht="15.75" customHeight="1">
      <c r="F68" s="32"/>
      <c r="G68" s="30"/>
    </row>
    <row r="69" spans="6:7" ht="15.75" customHeight="1">
      <c r="F69" s="32"/>
      <c r="G69" s="30"/>
    </row>
    <row r="70" spans="6:7" ht="15.75" customHeight="1">
      <c r="F70" s="32"/>
      <c r="G70" s="30"/>
    </row>
    <row r="71" spans="6:7" ht="15.75" customHeight="1">
      <c r="F71" s="32"/>
      <c r="G71" s="30"/>
    </row>
    <row r="72" spans="6:7" ht="15.75" customHeight="1">
      <c r="F72" s="32"/>
      <c r="G72" s="30"/>
    </row>
    <row r="73" spans="6:7" ht="15.75" customHeight="1">
      <c r="F73" s="32"/>
      <c r="G73" s="30"/>
    </row>
    <row r="74" spans="6:7" ht="15.75" customHeight="1">
      <c r="F74" s="32"/>
      <c r="G74" s="30"/>
    </row>
    <row r="75" spans="6:7" ht="15.75" customHeight="1">
      <c r="F75" s="32"/>
      <c r="G75" s="30"/>
    </row>
    <row r="76" spans="6:7" ht="15.75" customHeight="1">
      <c r="F76" s="32"/>
      <c r="G76" s="30"/>
    </row>
    <row r="77" spans="6:7" ht="15.75" customHeight="1">
      <c r="F77" s="32"/>
      <c r="G77" s="30"/>
    </row>
    <row r="78" spans="6:7" ht="15.75" customHeight="1">
      <c r="F78" s="32"/>
      <c r="G78" s="30"/>
    </row>
    <row r="79" spans="6:7" ht="15.75" customHeight="1">
      <c r="F79" s="32"/>
      <c r="G79" s="30"/>
    </row>
    <row r="80" spans="6:7" ht="15.75" customHeight="1">
      <c r="F80" s="32"/>
      <c r="G80" s="30"/>
    </row>
    <row r="81" spans="6:7" ht="15.75" customHeight="1">
      <c r="F81" s="32"/>
      <c r="G81" s="30"/>
    </row>
    <row r="82" spans="6:7" ht="15.75" customHeight="1">
      <c r="F82" s="32"/>
      <c r="G82" s="30"/>
    </row>
    <row r="83" spans="6:7" ht="15.75" customHeight="1">
      <c r="F83" s="32"/>
      <c r="G83" s="30"/>
    </row>
    <row r="84" spans="6:7" ht="15.75" customHeight="1">
      <c r="F84" s="32"/>
      <c r="G84" s="30"/>
    </row>
    <row r="85" spans="6:7" ht="15.75" customHeight="1">
      <c r="F85" s="32"/>
      <c r="G85" s="30"/>
    </row>
    <row r="86" spans="6:7" ht="15.75" customHeight="1">
      <c r="F86" s="32"/>
      <c r="G86" s="30"/>
    </row>
    <row r="87" spans="6:7" ht="15.75" customHeight="1">
      <c r="F87" s="32"/>
      <c r="G87" s="30"/>
    </row>
    <row r="88" spans="6:7" ht="15.75" customHeight="1">
      <c r="F88" s="32"/>
      <c r="G88" s="30"/>
    </row>
    <row r="89" spans="6:7" ht="15.75" customHeight="1">
      <c r="F89" s="32"/>
      <c r="G89" s="30"/>
    </row>
    <row r="90" spans="6:7" ht="15.75" customHeight="1">
      <c r="F90" s="32"/>
      <c r="G90" s="30"/>
    </row>
    <row r="91" spans="6:7" ht="15.75" customHeight="1">
      <c r="F91" s="32"/>
      <c r="G91" s="30"/>
    </row>
    <row r="92" spans="6:7" ht="15.75" customHeight="1">
      <c r="F92" s="32"/>
      <c r="G92" s="30"/>
    </row>
    <row r="93" spans="6:7" ht="15.75" customHeight="1">
      <c r="F93" s="32"/>
      <c r="G93" s="30"/>
    </row>
    <row r="94" spans="6:7" ht="15.75" customHeight="1">
      <c r="F94" s="32"/>
      <c r="G94" s="30"/>
    </row>
    <row r="95" spans="6:7" ht="15.75" customHeight="1">
      <c r="F95" s="32"/>
      <c r="G95" s="30"/>
    </row>
    <row r="96" spans="6:7" ht="15.75" customHeight="1">
      <c r="F96" s="32"/>
      <c r="G96" s="30"/>
    </row>
    <row r="97" spans="6:7" ht="15.75" customHeight="1">
      <c r="F97" s="32"/>
      <c r="G97" s="30"/>
    </row>
    <row r="98" spans="6:7" ht="15.75" customHeight="1">
      <c r="F98" s="32"/>
      <c r="G98" s="30"/>
    </row>
    <row r="99" spans="6:7" ht="15.75" customHeight="1">
      <c r="F99" s="32"/>
      <c r="G99" s="30"/>
    </row>
    <row r="100" spans="6:7" ht="15.75" customHeight="1">
      <c r="F100" s="32"/>
      <c r="G100" s="30"/>
    </row>
    <row r="101" spans="6:7" ht="15.75" customHeight="1">
      <c r="F101" s="32"/>
      <c r="G101" s="30"/>
    </row>
    <row r="102" spans="6:7" ht="15.75" customHeight="1">
      <c r="F102" s="32"/>
      <c r="G102" s="30"/>
    </row>
    <row r="103" spans="6:7" ht="15.75" customHeight="1">
      <c r="F103" s="32"/>
      <c r="G103" s="30"/>
    </row>
    <row r="104" spans="6:7" ht="15.75" customHeight="1">
      <c r="F104" s="32"/>
      <c r="G104" s="30"/>
    </row>
    <row r="105" spans="6:7" ht="15.75" customHeight="1">
      <c r="F105" s="32"/>
      <c r="G105" s="30"/>
    </row>
    <row r="106" spans="6:7" ht="15.75" customHeight="1">
      <c r="F106" s="32"/>
      <c r="G106" s="30"/>
    </row>
    <row r="107" spans="6:7" ht="15.75" customHeight="1">
      <c r="F107" s="32"/>
      <c r="G107" s="30"/>
    </row>
    <row r="108" spans="6:7" ht="15.75" customHeight="1">
      <c r="F108" s="32"/>
      <c r="G108" s="30"/>
    </row>
    <row r="109" spans="6:7" ht="15.75" customHeight="1">
      <c r="F109" s="32"/>
      <c r="G109" s="30"/>
    </row>
    <row r="110" spans="6:7" ht="15.75" customHeight="1">
      <c r="F110" s="32"/>
      <c r="G110" s="30"/>
    </row>
    <row r="111" spans="6:7" ht="15.75" customHeight="1">
      <c r="F111" s="32"/>
      <c r="G111" s="30"/>
    </row>
    <row r="112" spans="6:7" ht="15.75" customHeight="1">
      <c r="F112" s="32"/>
      <c r="G112" s="30"/>
    </row>
    <row r="113" spans="6:7" ht="15.75" customHeight="1">
      <c r="F113" s="32"/>
      <c r="G113" s="30"/>
    </row>
    <row r="114" spans="6:7" ht="15.75" customHeight="1">
      <c r="F114" s="32"/>
      <c r="G114" s="30"/>
    </row>
    <row r="115" spans="6:7" ht="15.75" customHeight="1">
      <c r="F115" s="32"/>
      <c r="G115" s="30"/>
    </row>
    <row r="116" spans="6:7" ht="15.75" customHeight="1">
      <c r="F116" s="32"/>
      <c r="G116" s="30"/>
    </row>
    <row r="117" spans="6:7" ht="15.75" customHeight="1">
      <c r="F117" s="32"/>
      <c r="G117" s="30"/>
    </row>
    <row r="118" spans="6:7" ht="15.75" customHeight="1">
      <c r="F118" s="32"/>
      <c r="G118" s="30"/>
    </row>
    <row r="119" spans="6:7" ht="15.75" customHeight="1">
      <c r="F119" s="32"/>
      <c r="G119" s="30"/>
    </row>
    <row r="120" spans="6:7" ht="15.75" customHeight="1">
      <c r="F120" s="32"/>
      <c r="G120" s="30"/>
    </row>
    <row r="121" spans="6:7" ht="15.75" customHeight="1">
      <c r="F121" s="32"/>
      <c r="G121" s="30"/>
    </row>
    <row r="122" spans="6:7" ht="15.75" customHeight="1">
      <c r="F122" s="32"/>
      <c r="G122" s="30"/>
    </row>
    <row r="123" spans="6:7" ht="15.75" customHeight="1">
      <c r="F123" s="32"/>
      <c r="G123" s="30"/>
    </row>
    <row r="124" spans="6:7" ht="15.75" customHeight="1">
      <c r="F124" s="32"/>
      <c r="G124" s="30"/>
    </row>
    <row r="125" spans="6:7" ht="15.75" customHeight="1">
      <c r="F125" s="32"/>
      <c r="G125" s="30"/>
    </row>
    <row r="126" spans="6:7" ht="15.75" customHeight="1">
      <c r="F126" s="32"/>
      <c r="G126" s="30"/>
    </row>
    <row r="127" spans="6:7" ht="15.75" customHeight="1">
      <c r="F127" s="32"/>
      <c r="G127" s="30"/>
    </row>
    <row r="128" spans="6:7" ht="15.75" customHeight="1">
      <c r="F128" s="32"/>
      <c r="G128" s="30"/>
    </row>
    <row r="129" spans="6:7" ht="15.75" customHeight="1">
      <c r="F129" s="32"/>
      <c r="G129" s="30"/>
    </row>
    <row r="130" spans="6:7" ht="15.75" customHeight="1">
      <c r="F130" s="32"/>
      <c r="G130" s="30"/>
    </row>
    <row r="131" spans="6:7" ht="15.75" customHeight="1">
      <c r="F131" s="32"/>
      <c r="G131" s="30"/>
    </row>
    <row r="132" spans="6:7" ht="15.75" customHeight="1">
      <c r="F132" s="32"/>
      <c r="G132" s="30"/>
    </row>
    <row r="133" spans="6:7" ht="15.75" customHeight="1">
      <c r="F133" s="32"/>
      <c r="G133" s="30"/>
    </row>
    <row r="134" spans="6:7" ht="15.75" customHeight="1">
      <c r="F134" s="32"/>
      <c r="G134" s="30"/>
    </row>
    <row r="135" spans="6:7" ht="15.75" customHeight="1">
      <c r="F135" s="32"/>
      <c r="G135" s="30"/>
    </row>
    <row r="136" spans="6:7" ht="15.75" customHeight="1">
      <c r="F136" s="32"/>
      <c r="G136" s="30"/>
    </row>
    <row r="137" spans="6:7" ht="15.75" customHeight="1">
      <c r="F137" s="32"/>
      <c r="G137" s="30"/>
    </row>
    <row r="138" spans="6:7" ht="15.75" customHeight="1">
      <c r="F138" s="32"/>
      <c r="G138" s="30"/>
    </row>
    <row r="139" spans="6:7" ht="15.75" customHeight="1">
      <c r="F139" s="32"/>
      <c r="G139" s="30"/>
    </row>
    <row r="140" spans="6:7" ht="15.75" customHeight="1">
      <c r="F140" s="32"/>
      <c r="G140" s="30"/>
    </row>
    <row r="141" spans="6:7" ht="15.75" customHeight="1">
      <c r="F141" s="32"/>
      <c r="G141" s="30"/>
    </row>
    <row r="142" spans="6:7" ht="15.75" customHeight="1">
      <c r="F142" s="32"/>
      <c r="G142" s="30"/>
    </row>
    <row r="143" spans="6:7" ht="15.75" customHeight="1">
      <c r="F143" s="32"/>
      <c r="G143" s="30"/>
    </row>
    <row r="144" spans="6:7" ht="15.75" customHeight="1">
      <c r="F144" s="32"/>
      <c r="G144" s="30"/>
    </row>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sheetData>
  <mergeCells count="3">
    <mergeCell ref="A1:O1"/>
    <mergeCell ref="A2:O2"/>
    <mergeCell ref="A3:O3"/>
  </mergeCells>
  <hyperlinks>
    <hyperlink ref="N5" r:id="rId1" xr:uid="{F18551D8-9FD5-4E3B-8F73-30FA839F3D65}"/>
    <hyperlink ref="N6" r:id="rId2" xr:uid="{BED842C9-E20C-4A3B-82FA-16133093B3E7}"/>
    <hyperlink ref="N7" r:id="rId3" xr:uid="{9CD00E8F-66F5-46EC-B000-66F57699459B}"/>
  </hyperlinks>
  <pageMargins left="0.7" right="0.7" top="0.75" bottom="0.75" header="0" footer="0"/>
  <pageSetup orientation="landscape"/>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17"/>
  <sheetViews>
    <sheetView workbookViewId="0">
      <pane ySplit="4" topLeftCell="I10" activePane="bottomLeft" state="frozen"/>
      <selection pane="bottomLeft" activeCell="I10" sqref="I10"/>
    </sheetView>
  </sheetViews>
  <sheetFormatPr defaultColWidth="14.42578125" defaultRowHeight="15" customHeight="1"/>
  <cols>
    <col min="1" max="1" width="7.7109375" style="163" customWidth="1"/>
    <col min="2" max="2" width="27.140625" style="163" customWidth="1"/>
    <col min="3" max="3" width="24.140625" style="163" customWidth="1"/>
    <col min="4" max="4" width="19.7109375" style="163" customWidth="1"/>
    <col min="5" max="5" width="25.7109375" style="163" customWidth="1"/>
    <col min="6" max="6" width="28" style="163" customWidth="1"/>
    <col min="7" max="7" width="31.5703125" style="163" customWidth="1"/>
    <col min="8" max="8" width="20.85546875" style="163" customWidth="1"/>
    <col min="9" max="9" width="22.85546875" style="163" customWidth="1"/>
    <col min="10" max="10" width="17.85546875" style="163" customWidth="1"/>
    <col min="11" max="11" width="21.85546875" style="163" customWidth="1"/>
    <col min="12" max="12" width="29.140625" style="163" customWidth="1"/>
    <col min="13" max="13" width="19" style="172" customWidth="1"/>
    <col min="14" max="14" width="50.7109375" style="163" customWidth="1"/>
    <col min="15" max="15" width="17.85546875" style="173" customWidth="1"/>
    <col min="16" max="18" width="10.7109375" style="88" customWidth="1"/>
    <col min="19" max="19" width="33.140625" style="88" customWidth="1"/>
    <col min="20" max="31" width="10.7109375" style="88" customWidth="1"/>
    <col min="32" max="16383" width="14.42578125" style="88"/>
    <col min="16384" max="16384" width="14.42578125" style="88" bestFit="1" customWidth="1"/>
  </cols>
  <sheetData>
    <row r="1" spans="1:31" customFormat="1" ht="27" customHeight="1">
      <c r="A1" s="445" t="s">
        <v>0</v>
      </c>
      <c r="B1" s="453"/>
      <c r="C1" s="453"/>
      <c r="D1" s="453"/>
      <c r="E1" s="453"/>
      <c r="F1" s="453"/>
      <c r="G1" s="453"/>
      <c r="H1" s="453"/>
      <c r="I1" s="453"/>
      <c r="J1" s="453"/>
      <c r="K1" s="453"/>
      <c r="L1" s="453"/>
      <c r="M1" s="453"/>
      <c r="N1" s="453"/>
      <c r="O1" s="453"/>
      <c r="P1" s="454" t="s">
        <v>660</v>
      </c>
      <c r="Q1" s="451"/>
      <c r="R1" s="451"/>
      <c r="S1" s="451"/>
      <c r="T1" s="1"/>
      <c r="U1" s="1"/>
      <c r="V1" s="1"/>
      <c r="W1" s="1"/>
      <c r="X1" s="1"/>
      <c r="Y1" s="1"/>
      <c r="Z1" s="1"/>
      <c r="AA1" s="1"/>
      <c r="AB1" s="1"/>
      <c r="AC1" s="1"/>
      <c r="AD1" s="1"/>
      <c r="AE1" s="1"/>
    </row>
    <row r="2" spans="1:31" customFormat="1" ht="53.25" customHeight="1">
      <c r="A2" s="446" t="s">
        <v>741</v>
      </c>
      <c r="B2" s="453"/>
      <c r="C2" s="453"/>
      <c r="D2" s="453"/>
      <c r="E2" s="453"/>
      <c r="F2" s="453"/>
      <c r="G2" s="453"/>
      <c r="H2" s="453"/>
      <c r="I2" s="453"/>
      <c r="J2" s="453"/>
      <c r="K2" s="453"/>
      <c r="L2" s="453"/>
      <c r="M2" s="453"/>
      <c r="N2" s="453"/>
      <c r="O2" s="453"/>
      <c r="P2" s="1"/>
      <c r="Q2" s="1"/>
      <c r="R2" s="1"/>
      <c r="S2" s="1"/>
      <c r="T2" s="1"/>
      <c r="U2" s="1"/>
      <c r="V2" s="1"/>
      <c r="W2" s="1"/>
      <c r="X2" s="1"/>
      <c r="Y2" s="1"/>
      <c r="Z2" s="1"/>
      <c r="AA2" s="1"/>
      <c r="AB2" s="1"/>
      <c r="AC2" s="1"/>
      <c r="AD2" s="1"/>
      <c r="AE2" s="1"/>
    </row>
    <row r="3" spans="1:31" customFormat="1" ht="35.25" customHeight="1">
      <c r="A3" s="447" t="s">
        <v>986</v>
      </c>
      <c r="B3" s="455"/>
      <c r="C3" s="455"/>
      <c r="D3" s="455"/>
      <c r="E3" s="455"/>
      <c r="F3" s="455"/>
      <c r="G3" s="455"/>
      <c r="H3" s="455"/>
      <c r="I3" s="455"/>
      <c r="J3" s="455"/>
      <c r="K3" s="455"/>
      <c r="L3" s="455"/>
      <c r="M3" s="455"/>
      <c r="N3" s="455"/>
      <c r="O3" s="455"/>
      <c r="P3" s="2"/>
      <c r="Q3" s="2"/>
      <c r="R3" s="2"/>
      <c r="S3" s="2"/>
      <c r="T3" s="2"/>
      <c r="U3" s="2"/>
      <c r="V3" s="2"/>
      <c r="W3" s="2"/>
      <c r="X3" s="2"/>
      <c r="Y3" s="2"/>
      <c r="Z3" s="2"/>
      <c r="AA3" s="2"/>
      <c r="AB3" s="2"/>
      <c r="AC3" s="2"/>
      <c r="AD3" s="2"/>
      <c r="AE3" s="2"/>
    </row>
    <row r="4" spans="1:31" s="219" customFormat="1" ht="87" customHeight="1">
      <c r="A4" s="199" t="s">
        <v>3</v>
      </c>
      <c r="B4" s="200" t="s">
        <v>4</v>
      </c>
      <c r="C4" s="199" t="s">
        <v>5</v>
      </c>
      <c r="D4" s="199" t="s">
        <v>6</v>
      </c>
      <c r="E4" s="200" t="s">
        <v>7</v>
      </c>
      <c r="F4" s="199" t="s">
        <v>8</v>
      </c>
      <c r="G4" s="201" t="s">
        <v>987</v>
      </c>
      <c r="H4" s="199" t="s">
        <v>988</v>
      </c>
      <c r="I4" s="199" t="s">
        <v>989</v>
      </c>
      <c r="J4" s="199" t="s">
        <v>12</v>
      </c>
      <c r="K4" s="199" t="s">
        <v>13</v>
      </c>
      <c r="L4" s="199" t="s">
        <v>14</v>
      </c>
      <c r="M4" s="217" t="s">
        <v>15</v>
      </c>
      <c r="N4" s="200" t="s">
        <v>663</v>
      </c>
      <c r="O4" s="205" t="s">
        <v>17</v>
      </c>
      <c r="P4" s="218"/>
      <c r="Q4" s="218"/>
      <c r="R4" s="218"/>
      <c r="S4" s="218"/>
      <c r="T4" s="218"/>
      <c r="U4" s="218"/>
      <c r="V4" s="218"/>
      <c r="W4" s="218"/>
      <c r="X4" s="218"/>
      <c r="Y4" s="218"/>
      <c r="Z4" s="218"/>
      <c r="AA4" s="218"/>
      <c r="AB4" s="218"/>
      <c r="AC4" s="218"/>
      <c r="AD4" s="218"/>
      <c r="AE4" s="218"/>
    </row>
    <row r="5" spans="1:31" ht="84.75" customHeight="1">
      <c r="A5" s="384">
        <v>1</v>
      </c>
      <c r="B5" s="75" t="s">
        <v>18</v>
      </c>
      <c r="C5" s="369" t="s">
        <v>990</v>
      </c>
      <c r="D5" s="369" t="s">
        <v>991</v>
      </c>
      <c r="E5" s="375" t="s">
        <v>992</v>
      </c>
      <c r="F5" s="375" t="s">
        <v>993</v>
      </c>
      <c r="G5" s="376">
        <v>58417100</v>
      </c>
      <c r="H5" s="383">
        <v>45636</v>
      </c>
      <c r="I5" s="383">
        <v>45695</v>
      </c>
      <c r="J5" s="380">
        <v>0</v>
      </c>
      <c r="K5" s="380">
        <v>0</v>
      </c>
      <c r="L5" s="380">
        <v>0</v>
      </c>
      <c r="M5" s="380">
        <v>0</v>
      </c>
      <c r="N5" s="253" t="s">
        <v>994</v>
      </c>
      <c r="O5" s="254" t="s">
        <v>148</v>
      </c>
      <c r="P5" s="53"/>
      <c r="Q5" s="53"/>
      <c r="R5" s="53"/>
      <c r="S5" s="53"/>
      <c r="T5" s="53"/>
      <c r="U5" s="53"/>
      <c r="V5" s="53"/>
      <c r="W5" s="53"/>
      <c r="X5" s="53"/>
      <c r="Y5" s="53"/>
      <c r="Z5" s="53"/>
      <c r="AA5" s="53"/>
      <c r="AB5" s="53"/>
      <c r="AC5" s="53"/>
      <c r="AD5" s="53"/>
      <c r="AE5" s="53"/>
    </row>
    <row r="6" spans="1:31" ht="118.5" customHeight="1">
      <c r="A6" s="384">
        <v>2</v>
      </c>
      <c r="B6" s="75" t="s">
        <v>18</v>
      </c>
      <c r="C6" s="369" t="s">
        <v>995</v>
      </c>
      <c r="D6" s="369" t="s">
        <v>996</v>
      </c>
      <c r="E6" s="375" t="s">
        <v>997</v>
      </c>
      <c r="F6" s="375" t="s">
        <v>998</v>
      </c>
      <c r="G6" s="376">
        <v>8581090</v>
      </c>
      <c r="H6" s="383">
        <v>45650</v>
      </c>
      <c r="I6" s="383">
        <v>45656</v>
      </c>
      <c r="J6" s="379">
        <v>100</v>
      </c>
      <c r="K6" s="379">
        <v>0</v>
      </c>
      <c r="L6" s="380">
        <v>0</v>
      </c>
      <c r="M6" s="380">
        <v>0</v>
      </c>
      <c r="N6" s="253" t="s">
        <v>999</v>
      </c>
      <c r="O6" s="165" t="s">
        <v>861</v>
      </c>
      <c r="P6" s="53"/>
      <c r="Q6" s="53"/>
      <c r="R6" s="53"/>
      <c r="S6" s="53"/>
      <c r="T6" s="53"/>
      <c r="U6" s="53"/>
      <c r="V6" s="53"/>
      <c r="W6" s="53"/>
      <c r="X6" s="53"/>
      <c r="Y6" s="53"/>
      <c r="Z6" s="53"/>
      <c r="AA6" s="53"/>
      <c r="AB6" s="53"/>
      <c r="AC6" s="53"/>
      <c r="AD6" s="53"/>
      <c r="AE6" s="53"/>
    </row>
    <row r="7" spans="1:31" ht="93" customHeight="1">
      <c r="A7" s="384">
        <v>3</v>
      </c>
      <c r="B7" s="370" t="s">
        <v>18</v>
      </c>
      <c r="C7" s="371" t="s">
        <v>1000</v>
      </c>
      <c r="D7" s="371" t="s">
        <v>1001</v>
      </c>
      <c r="E7" s="377" t="s">
        <v>1002</v>
      </c>
      <c r="F7" s="377" t="s">
        <v>1003</v>
      </c>
      <c r="G7" s="376">
        <v>31500000</v>
      </c>
      <c r="H7" s="383">
        <v>45650</v>
      </c>
      <c r="I7" s="383">
        <v>45688</v>
      </c>
      <c r="J7" s="380">
        <v>0</v>
      </c>
      <c r="K7" s="380">
        <v>0</v>
      </c>
      <c r="L7" s="380">
        <v>0</v>
      </c>
      <c r="M7" s="380">
        <v>0</v>
      </c>
      <c r="N7" s="378" t="s">
        <v>1004</v>
      </c>
      <c r="O7" s="165" t="s">
        <v>148</v>
      </c>
      <c r="P7" s="53"/>
      <c r="Q7" s="53"/>
      <c r="R7" s="53"/>
      <c r="S7" s="53"/>
      <c r="T7" s="53"/>
      <c r="U7" s="53"/>
      <c r="V7" s="53"/>
      <c r="W7" s="53"/>
      <c r="X7" s="53"/>
      <c r="Y7" s="53"/>
      <c r="Z7" s="53"/>
      <c r="AA7" s="53"/>
      <c r="AB7" s="53"/>
      <c r="AC7" s="53"/>
      <c r="AD7" s="53"/>
      <c r="AE7" s="53"/>
    </row>
    <row r="8" spans="1:31" ht="91.5" customHeight="1">
      <c r="A8" s="384">
        <v>4</v>
      </c>
      <c r="B8" s="75" t="s">
        <v>27</v>
      </c>
      <c r="C8" s="372" t="s">
        <v>1005</v>
      </c>
      <c r="D8" s="371" t="s">
        <v>1006</v>
      </c>
      <c r="E8" s="381" t="s">
        <v>269</v>
      </c>
      <c r="F8" s="382" t="s">
        <v>1007</v>
      </c>
      <c r="G8" s="376">
        <v>141543360</v>
      </c>
      <c r="H8" s="383">
        <v>45653</v>
      </c>
      <c r="I8" s="383">
        <v>45670</v>
      </c>
      <c r="J8" s="380">
        <v>0</v>
      </c>
      <c r="K8" s="380">
        <v>0</v>
      </c>
      <c r="L8" s="380">
        <v>0</v>
      </c>
      <c r="M8" s="380">
        <v>0</v>
      </c>
      <c r="N8" s="253" t="s">
        <v>1008</v>
      </c>
      <c r="O8" s="165" t="s">
        <v>148</v>
      </c>
      <c r="P8" s="53"/>
      <c r="Q8" s="53"/>
      <c r="R8" s="53"/>
      <c r="S8" s="53"/>
      <c r="T8" s="53"/>
      <c r="U8" s="53"/>
      <c r="V8" s="53"/>
      <c r="W8" s="53"/>
      <c r="X8" s="53"/>
      <c r="Y8" s="53"/>
      <c r="Z8" s="53"/>
      <c r="AA8" s="53"/>
      <c r="AB8" s="53"/>
      <c r="AC8" s="53"/>
      <c r="AD8" s="53"/>
      <c r="AE8" s="53"/>
    </row>
    <row r="9" spans="1:31" ht="43.5" customHeight="1">
      <c r="A9" s="384">
        <v>5</v>
      </c>
      <c r="B9" s="75" t="s">
        <v>89</v>
      </c>
      <c r="C9" s="372" t="s">
        <v>1009</v>
      </c>
      <c r="D9" s="373" t="s">
        <v>1009</v>
      </c>
      <c r="E9" s="381" t="s">
        <v>1010</v>
      </c>
      <c r="F9" s="382" t="s">
        <v>1011</v>
      </c>
      <c r="G9" s="376">
        <v>4777850</v>
      </c>
      <c r="H9" s="383">
        <v>45656</v>
      </c>
      <c r="I9" s="383">
        <v>45678</v>
      </c>
      <c r="J9" s="380">
        <v>0</v>
      </c>
      <c r="K9" s="380">
        <v>0</v>
      </c>
      <c r="L9" s="380">
        <v>0</v>
      </c>
      <c r="M9" s="380">
        <v>0</v>
      </c>
      <c r="N9" s="378" t="s">
        <v>1012</v>
      </c>
      <c r="O9" s="165" t="s">
        <v>26</v>
      </c>
      <c r="P9" s="84"/>
      <c r="Q9" s="84"/>
      <c r="R9" s="84"/>
      <c r="S9" s="84"/>
      <c r="T9" s="84"/>
      <c r="U9" s="84"/>
      <c r="V9" s="84"/>
      <c r="W9" s="84"/>
      <c r="X9" s="84"/>
      <c r="Y9" s="84"/>
      <c r="Z9" s="84"/>
      <c r="AA9" s="84"/>
      <c r="AB9" s="84"/>
      <c r="AC9" s="84"/>
      <c r="AD9" s="84"/>
      <c r="AE9" s="84"/>
    </row>
    <row r="10" spans="1:31" ht="52.5" customHeight="1">
      <c r="A10" s="396">
        <v>6</v>
      </c>
      <c r="B10" s="75" t="s">
        <v>89</v>
      </c>
      <c r="C10" s="372" t="s">
        <v>1013</v>
      </c>
      <c r="D10" s="374" t="s">
        <v>1013</v>
      </c>
      <c r="E10" s="381" t="s">
        <v>1014</v>
      </c>
      <c r="F10" s="382" t="s">
        <v>1015</v>
      </c>
      <c r="G10" s="376">
        <v>141543360</v>
      </c>
      <c r="H10" s="383">
        <v>45656</v>
      </c>
      <c r="I10" s="383">
        <v>45678</v>
      </c>
      <c r="J10" s="379">
        <v>0</v>
      </c>
      <c r="K10" s="379">
        <v>0</v>
      </c>
      <c r="L10" s="379">
        <v>0</v>
      </c>
      <c r="M10" s="379">
        <v>0</v>
      </c>
      <c r="N10" s="253" t="s">
        <v>1016</v>
      </c>
      <c r="O10" s="165" t="s">
        <v>26</v>
      </c>
      <c r="P10" s="84"/>
      <c r="Q10" s="84"/>
      <c r="R10" s="84"/>
      <c r="S10" s="84"/>
      <c r="T10" s="84"/>
      <c r="U10" s="84"/>
      <c r="V10" s="84"/>
      <c r="W10" s="84"/>
      <c r="X10" s="84"/>
      <c r="Y10" s="84"/>
      <c r="Z10" s="84"/>
      <c r="AA10" s="84"/>
      <c r="AB10" s="84"/>
      <c r="AC10" s="84"/>
      <c r="AD10" s="84"/>
      <c r="AE10" s="84"/>
    </row>
    <row r="11" spans="1:31" ht="28.5" customHeight="1">
      <c r="A11" s="166"/>
      <c r="B11" s="157"/>
      <c r="C11" s="157"/>
      <c r="D11" s="157"/>
      <c r="E11" s="157"/>
      <c r="F11" s="157"/>
      <c r="G11" s="157"/>
      <c r="H11" s="157"/>
      <c r="I11" s="157"/>
      <c r="J11" s="157"/>
      <c r="K11" s="166"/>
      <c r="L11" s="157"/>
      <c r="M11" s="168"/>
      <c r="N11" s="157"/>
      <c r="O11" s="168"/>
      <c r="P11" s="84"/>
      <c r="Q11" s="84"/>
      <c r="R11" s="84"/>
      <c r="S11" s="84"/>
      <c r="T11" s="84"/>
      <c r="U11" s="84"/>
      <c r="V11" s="84"/>
      <c r="W11" s="84"/>
      <c r="X11" s="84"/>
      <c r="Y11" s="84"/>
      <c r="Z11" s="84"/>
      <c r="AA11" s="84"/>
      <c r="AB11" s="84"/>
      <c r="AC11" s="84"/>
      <c r="AD11" s="84"/>
      <c r="AE11" s="84"/>
    </row>
    <row r="12" spans="1:31" ht="14.25" customHeight="1">
      <c r="A12" s="157"/>
      <c r="B12" s="157"/>
      <c r="C12" s="157"/>
      <c r="D12" s="157"/>
      <c r="P12" s="84"/>
      <c r="Q12" s="84"/>
      <c r="R12" s="84"/>
      <c r="S12" s="84"/>
      <c r="T12" s="84"/>
      <c r="U12" s="84"/>
      <c r="V12" s="84"/>
      <c r="W12" s="84"/>
      <c r="X12" s="84"/>
      <c r="Y12" s="84"/>
      <c r="Z12" s="84"/>
      <c r="AA12" s="84"/>
      <c r="AB12" s="84"/>
      <c r="AC12" s="84"/>
      <c r="AD12" s="84"/>
      <c r="AE12" s="84"/>
    </row>
    <row r="13" spans="1:31" ht="26.25" customHeight="1">
      <c r="P13" s="84"/>
      <c r="Q13" s="84"/>
      <c r="R13" s="84"/>
      <c r="S13" s="84"/>
      <c r="T13" s="84"/>
      <c r="U13" s="84"/>
      <c r="V13" s="84"/>
      <c r="W13" s="84"/>
      <c r="X13" s="84"/>
      <c r="Y13" s="84"/>
      <c r="Z13" s="84"/>
      <c r="AA13" s="84"/>
      <c r="AB13" s="84"/>
      <c r="AC13" s="84"/>
      <c r="AD13" s="84"/>
      <c r="AE13" s="84"/>
    </row>
    <row r="14" spans="1:31" ht="29.25" customHeight="1">
      <c r="P14" s="84"/>
      <c r="Q14" s="84"/>
      <c r="R14" s="84"/>
      <c r="S14" s="84"/>
      <c r="T14" s="84"/>
      <c r="U14" s="84"/>
      <c r="V14" s="84"/>
      <c r="W14" s="84"/>
      <c r="X14" s="84"/>
      <c r="Y14" s="84"/>
      <c r="Z14" s="84"/>
      <c r="AA14" s="84"/>
      <c r="AB14" s="84"/>
      <c r="AC14" s="84"/>
      <c r="AD14" s="84"/>
      <c r="AE14" s="84"/>
    </row>
    <row r="15" spans="1:31" ht="33.75" customHeight="1">
      <c r="P15" s="84"/>
      <c r="Q15" s="84"/>
      <c r="R15" s="84"/>
      <c r="S15" s="84"/>
      <c r="T15" s="84"/>
      <c r="U15" s="84"/>
      <c r="V15" s="84"/>
      <c r="W15" s="84"/>
      <c r="X15" s="84"/>
      <c r="Y15" s="84"/>
      <c r="Z15" s="84"/>
      <c r="AA15" s="84"/>
      <c r="AB15" s="84"/>
      <c r="AC15" s="84"/>
      <c r="AD15" s="84"/>
      <c r="AE15" s="84"/>
    </row>
    <row r="16" spans="1:31" ht="31.5" customHeight="1">
      <c r="P16" s="84"/>
      <c r="Q16" s="84"/>
      <c r="R16" s="84"/>
      <c r="S16" s="84"/>
      <c r="T16" s="84"/>
      <c r="U16" s="84"/>
      <c r="V16" s="84"/>
      <c r="W16" s="84"/>
      <c r="X16" s="84"/>
      <c r="Y16" s="84"/>
      <c r="Z16" s="84"/>
      <c r="AA16" s="84"/>
      <c r="AB16" s="84"/>
      <c r="AC16" s="84"/>
      <c r="AD16" s="84"/>
      <c r="AE16" s="84"/>
    </row>
    <row r="17" spans="1:31" ht="14.25" customHeight="1">
      <c r="A17" s="166"/>
      <c r="B17" s="166"/>
      <c r="C17" s="166"/>
      <c r="D17" s="166"/>
      <c r="E17" s="166"/>
      <c r="F17" s="166"/>
      <c r="G17" s="167"/>
      <c r="H17" s="166"/>
      <c r="I17" s="166"/>
      <c r="J17" s="166"/>
      <c r="K17" s="166"/>
      <c r="L17" s="166"/>
      <c r="M17" s="168"/>
      <c r="N17" s="168"/>
      <c r="O17" s="168"/>
      <c r="P17" s="84"/>
      <c r="Q17" s="84"/>
      <c r="R17" s="84"/>
      <c r="S17" s="84"/>
      <c r="T17" s="84"/>
      <c r="U17" s="84"/>
      <c r="V17" s="84"/>
      <c r="W17" s="84"/>
      <c r="X17" s="84"/>
      <c r="Y17" s="84"/>
      <c r="Z17" s="84"/>
      <c r="AA17" s="84"/>
      <c r="AB17" s="84"/>
      <c r="AC17" s="84"/>
      <c r="AD17" s="84"/>
      <c r="AE17" s="84"/>
    </row>
    <row r="18" spans="1:31" ht="14.25" customHeight="1">
      <c r="A18" s="169"/>
      <c r="B18" s="169"/>
      <c r="C18" s="169"/>
      <c r="D18" s="169"/>
      <c r="E18" s="169"/>
      <c r="F18" s="169"/>
      <c r="G18" s="170"/>
      <c r="H18" s="169"/>
      <c r="I18" s="169"/>
      <c r="J18" s="169"/>
      <c r="K18" s="169"/>
      <c r="L18" s="169"/>
      <c r="M18" s="171"/>
      <c r="N18" s="171"/>
      <c r="O18" s="168"/>
      <c r="P18" s="84"/>
      <c r="Q18" s="84"/>
      <c r="R18" s="84"/>
      <c r="S18" s="84"/>
      <c r="T18" s="84"/>
      <c r="U18" s="84"/>
      <c r="V18" s="84"/>
      <c r="W18" s="84"/>
      <c r="X18" s="84"/>
      <c r="Y18" s="84"/>
      <c r="Z18" s="84"/>
      <c r="AA18" s="84"/>
      <c r="AB18" s="84"/>
      <c r="AC18" s="84"/>
      <c r="AD18" s="84"/>
      <c r="AE18" s="84"/>
    </row>
    <row r="19" spans="1:31" ht="14.25" customHeight="1">
      <c r="A19" s="169"/>
      <c r="B19" s="169"/>
      <c r="C19" s="169"/>
      <c r="D19" s="169"/>
      <c r="E19" s="169"/>
      <c r="F19" s="169"/>
      <c r="G19" s="170"/>
      <c r="H19" s="169"/>
      <c r="I19" s="169"/>
      <c r="J19" s="169"/>
      <c r="K19" s="169"/>
      <c r="L19" s="169"/>
      <c r="M19" s="171"/>
      <c r="N19" s="171"/>
      <c r="O19" s="168"/>
      <c r="P19" s="84"/>
      <c r="Q19" s="84"/>
      <c r="R19" s="84"/>
      <c r="S19" s="84"/>
      <c r="T19" s="84"/>
      <c r="U19" s="84"/>
      <c r="V19" s="84"/>
      <c r="W19" s="84"/>
      <c r="X19" s="84"/>
      <c r="Y19" s="84"/>
      <c r="Z19" s="84"/>
      <c r="AA19" s="84"/>
      <c r="AB19" s="84"/>
      <c r="AC19" s="84"/>
      <c r="AD19" s="84"/>
      <c r="AE19" s="84"/>
    </row>
    <row r="20" spans="1:31" ht="14.25" customHeight="1">
      <c r="A20" s="169"/>
      <c r="B20" s="169"/>
      <c r="C20" s="169"/>
      <c r="D20" s="169"/>
      <c r="E20" s="169"/>
      <c r="F20" s="169"/>
      <c r="G20" s="170"/>
      <c r="H20" s="169"/>
      <c r="I20" s="169"/>
      <c r="J20" s="169"/>
      <c r="K20" s="169"/>
      <c r="L20" s="169"/>
      <c r="M20" s="171"/>
      <c r="N20" s="171"/>
      <c r="O20" s="168"/>
      <c r="P20" s="84"/>
      <c r="Q20" s="84"/>
      <c r="R20" s="84"/>
      <c r="S20" s="84"/>
      <c r="T20" s="84"/>
      <c r="U20" s="84"/>
      <c r="V20" s="84"/>
      <c r="W20" s="84"/>
      <c r="X20" s="84"/>
      <c r="Y20" s="84"/>
      <c r="Z20" s="84"/>
      <c r="AA20" s="84"/>
      <c r="AB20" s="84"/>
      <c r="AC20" s="84"/>
      <c r="AD20" s="84"/>
      <c r="AE20" s="84"/>
    </row>
    <row r="21" spans="1:31" ht="14.25" customHeight="1">
      <c r="A21" s="169"/>
      <c r="B21" s="169"/>
      <c r="C21" s="169"/>
      <c r="D21" s="169"/>
      <c r="E21" s="169"/>
      <c r="F21" s="169"/>
      <c r="G21" s="170"/>
      <c r="H21" s="169"/>
      <c r="I21" s="169"/>
      <c r="J21" s="169"/>
      <c r="K21" s="169"/>
      <c r="L21" s="169"/>
      <c r="M21" s="171"/>
      <c r="N21" s="171"/>
      <c r="O21" s="168"/>
      <c r="P21" s="84"/>
      <c r="Q21" s="84"/>
      <c r="R21" s="84"/>
      <c r="S21" s="84"/>
      <c r="T21" s="84"/>
      <c r="U21" s="84"/>
      <c r="V21" s="84"/>
      <c r="W21" s="84"/>
      <c r="X21" s="84"/>
      <c r="Y21" s="84"/>
      <c r="Z21" s="84"/>
      <c r="AA21" s="84"/>
      <c r="AB21" s="84"/>
      <c r="AC21" s="84"/>
      <c r="AD21" s="84"/>
      <c r="AE21" s="84"/>
    </row>
    <row r="22" spans="1:31" ht="14.25" customHeight="1">
      <c r="A22" s="169"/>
      <c r="B22" s="169"/>
      <c r="C22" s="169"/>
      <c r="D22" s="169"/>
      <c r="E22" s="169"/>
      <c r="F22" s="169"/>
      <c r="G22" s="170"/>
      <c r="H22" s="169"/>
      <c r="I22" s="169"/>
      <c r="J22" s="169"/>
      <c r="K22" s="169"/>
      <c r="L22" s="169"/>
      <c r="M22" s="171"/>
      <c r="N22" s="171"/>
      <c r="O22" s="168"/>
      <c r="P22" s="84"/>
      <c r="Q22" s="84"/>
      <c r="R22" s="84"/>
      <c r="S22" s="84"/>
      <c r="T22" s="84"/>
      <c r="U22" s="84"/>
      <c r="V22" s="84"/>
      <c r="W22" s="84"/>
      <c r="X22" s="84"/>
      <c r="Y22" s="84"/>
      <c r="Z22" s="84"/>
      <c r="AA22" s="84"/>
      <c r="AB22" s="84"/>
      <c r="AC22" s="84"/>
      <c r="AD22" s="84"/>
      <c r="AE22" s="84"/>
    </row>
    <row r="23" spans="1:31" ht="14.25" customHeight="1">
      <c r="A23" s="169"/>
      <c r="B23" s="169"/>
      <c r="C23" s="169"/>
      <c r="D23" s="169"/>
      <c r="E23" s="169"/>
      <c r="F23" s="169"/>
      <c r="G23" s="170"/>
      <c r="H23" s="169"/>
      <c r="I23" s="169"/>
      <c r="J23" s="169"/>
      <c r="K23" s="169"/>
      <c r="L23" s="169"/>
      <c r="M23" s="171"/>
      <c r="N23" s="171"/>
      <c r="O23" s="168"/>
      <c r="P23" s="84"/>
      <c r="Q23" s="84"/>
      <c r="R23" s="84"/>
      <c r="S23" s="84"/>
      <c r="T23" s="84"/>
      <c r="U23" s="84"/>
      <c r="V23" s="84"/>
      <c r="W23" s="84"/>
      <c r="X23" s="84"/>
      <c r="Y23" s="84"/>
      <c r="Z23" s="84"/>
      <c r="AA23" s="84"/>
      <c r="AB23" s="84"/>
      <c r="AC23" s="84"/>
      <c r="AD23" s="84"/>
      <c r="AE23" s="84"/>
    </row>
    <row r="24" spans="1:31" ht="14.25" customHeight="1">
      <c r="A24" s="169"/>
      <c r="B24" s="169"/>
      <c r="C24" s="169"/>
      <c r="D24" s="169"/>
      <c r="E24" s="169"/>
      <c r="F24" s="169"/>
      <c r="G24" s="170"/>
      <c r="H24" s="169"/>
      <c r="I24" s="169"/>
      <c r="J24" s="169"/>
      <c r="K24" s="169"/>
      <c r="L24" s="169"/>
      <c r="M24" s="171"/>
      <c r="N24" s="171"/>
      <c r="O24" s="168"/>
      <c r="P24" s="84"/>
      <c r="Q24" s="84"/>
      <c r="R24" s="84"/>
      <c r="S24" s="84"/>
      <c r="T24" s="84"/>
      <c r="U24" s="84"/>
      <c r="V24" s="84"/>
      <c r="W24" s="84"/>
      <c r="X24" s="84"/>
      <c r="Y24" s="84"/>
      <c r="Z24" s="84"/>
      <c r="AA24" s="84"/>
      <c r="AB24" s="84"/>
      <c r="AC24" s="84"/>
      <c r="AD24" s="84"/>
      <c r="AE24" s="84"/>
    </row>
    <row r="25" spans="1:31" ht="14.25" customHeight="1">
      <c r="A25" s="169"/>
      <c r="B25" s="169"/>
      <c r="C25" s="169"/>
      <c r="D25" s="169"/>
      <c r="E25" s="169"/>
      <c r="F25" s="169"/>
      <c r="G25" s="170"/>
      <c r="H25" s="169"/>
      <c r="I25" s="169"/>
      <c r="J25" s="169"/>
      <c r="K25" s="169"/>
      <c r="L25" s="169"/>
      <c r="M25" s="171"/>
      <c r="N25" s="171"/>
      <c r="O25" s="168"/>
      <c r="P25" s="84"/>
      <c r="Q25" s="84"/>
      <c r="R25" s="84"/>
      <c r="S25" s="84"/>
      <c r="T25" s="84"/>
      <c r="U25" s="84"/>
      <c r="V25" s="84"/>
      <c r="W25" s="84"/>
      <c r="X25" s="84"/>
      <c r="Y25" s="84"/>
      <c r="Z25" s="84"/>
      <c r="AA25" s="84"/>
      <c r="AB25" s="84"/>
      <c r="AC25" s="84"/>
      <c r="AD25" s="84"/>
      <c r="AE25" s="84"/>
    </row>
    <row r="26" spans="1:31" ht="14.25" customHeight="1">
      <c r="A26" s="169"/>
      <c r="B26" s="169"/>
      <c r="C26" s="169"/>
      <c r="D26" s="169"/>
      <c r="E26" s="169"/>
      <c r="F26" s="169"/>
      <c r="G26" s="170"/>
      <c r="H26" s="169"/>
      <c r="I26" s="169"/>
      <c r="J26" s="169"/>
      <c r="K26" s="169"/>
      <c r="L26" s="169"/>
      <c r="M26" s="171"/>
      <c r="N26" s="171"/>
      <c r="O26" s="168"/>
      <c r="P26" s="84"/>
      <c r="Q26" s="84"/>
      <c r="R26" s="84"/>
      <c r="S26" s="84"/>
      <c r="T26" s="84"/>
      <c r="U26" s="84"/>
      <c r="V26" s="84"/>
      <c r="W26" s="84"/>
      <c r="X26" s="84"/>
      <c r="Y26" s="84"/>
      <c r="Z26" s="84"/>
      <c r="AA26" s="84"/>
      <c r="AB26" s="84"/>
      <c r="AC26" s="84"/>
      <c r="AD26" s="84"/>
      <c r="AE26" s="84"/>
    </row>
    <row r="27" spans="1:31" ht="14.25" customHeight="1">
      <c r="A27" s="169"/>
      <c r="B27" s="169"/>
      <c r="C27" s="169"/>
      <c r="D27" s="169"/>
      <c r="E27" s="169"/>
      <c r="F27" s="169"/>
      <c r="G27" s="170"/>
      <c r="H27" s="169"/>
      <c r="I27" s="169"/>
      <c r="J27" s="169"/>
      <c r="K27" s="169"/>
      <c r="L27" s="169"/>
      <c r="M27" s="171"/>
      <c r="N27" s="171"/>
      <c r="O27" s="168"/>
      <c r="P27" s="84"/>
      <c r="Q27" s="84"/>
      <c r="R27" s="84"/>
      <c r="S27" s="84"/>
      <c r="T27" s="84"/>
      <c r="U27" s="84"/>
      <c r="V27" s="84"/>
      <c r="W27" s="84"/>
      <c r="X27" s="84"/>
      <c r="Y27" s="84"/>
      <c r="Z27" s="84"/>
      <c r="AA27" s="84"/>
      <c r="AB27" s="84"/>
      <c r="AC27" s="84"/>
      <c r="AD27" s="84"/>
      <c r="AE27" s="84"/>
    </row>
    <row r="28" spans="1:31" ht="14.25" customHeight="1">
      <c r="A28" s="169"/>
      <c r="B28" s="169"/>
      <c r="C28" s="169"/>
      <c r="D28" s="169"/>
      <c r="E28" s="169"/>
      <c r="F28" s="169"/>
      <c r="G28" s="170"/>
      <c r="H28" s="169"/>
      <c r="I28" s="169"/>
      <c r="J28" s="169"/>
      <c r="K28" s="169"/>
      <c r="L28" s="169"/>
      <c r="M28" s="171"/>
      <c r="N28" s="171"/>
      <c r="O28" s="168"/>
      <c r="P28" s="84"/>
      <c r="Q28" s="84"/>
      <c r="R28" s="84"/>
      <c r="S28" s="84"/>
      <c r="T28" s="84"/>
      <c r="U28" s="84"/>
      <c r="V28" s="84"/>
      <c r="W28" s="84"/>
      <c r="X28" s="84"/>
      <c r="Y28" s="84"/>
      <c r="Z28" s="84"/>
      <c r="AA28" s="84"/>
      <c r="AB28" s="84"/>
      <c r="AC28" s="84"/>
      <c r="AD28" s="84"/>
      <c r="AE28" s="84"/>
    </row>
    <row r="29" spans="1:31" ht="14.25" customHeight="1">
      <c r="A29" s="169"/>
      <c r="B29" s="169"/>
      <c r="C29" s="169"/>
      <c r="D29" s="169"/>
      <c r="E29" s="169"/>
      <c r="F29" s="169"/>
      <c r="G29" s="170"/>
      <c r="H29" s="169"/>
      <c r="I29" s="169"/>
      <c r="J29" s="169"/>
      <c r="K29" s="169"/>
      <c r="L29" s="169"/>
      <c r="M29" s="171"/>
      <c r="N29" s="171"/>
      <c r="O29" s="168"/>
      <c r="P29" s="84"/>
      <c r="Q29" s="84"/>
      <c r="R29" s="84"/>
      <c r="S29" s="84"/>
      <c r="T29" s="84"/>
      <c r="U29" s="84"/>
      <c r="V29" s="84"/>
      <c r="W29" s="84"/>
      <c r="X29" s="84"/>
      <c r="Y29" s="84"/>
      <c r="Z29" s="84"/>
      <c r="AA29" s="84"/>
      <c r="AB29" s="84"/>
      <c r="AC29" s="84"/>
      <c r="AD29" s="84"/>
      <c r="AE29" s="84"/>
    </row>
    <row r="30" spans="1:31" ht="14.25" customHeight="1">
      <c r="A30" s="169"/>
      <c r="B30" s="169"/>
      <c r="C30" s="169"/>
      <c r="D30" s="169"/>
      <c r="E30" s="169"/>
      <c r="F30" s="169"/>
      <c r="G30" s="170"/>
      <c r="H30" s="169"/>
      <c r="I30" s="169"/>
      <c r="J30" s="169"/>
      <c r="K30" s="169"/>
      <c r="L30" s="169"/>
      <c r="M30" s="171"/>
      <c r="N30" s="171"/>
      <c r="O30" s="168"/>
      <c r="P30" s="84"/>
      <c r="Q30" s="84"/>
      <c r="R30" s="84"/>
      <c r="S30" s="84"/>
      <c r="T30" s="84"/>
      <c r="U30" s="84"/>
      <c r="V30" s="84"/>
      <c r="W30" s="84"/>
      <c r="X30" s="84"/>
      <c r="Y30" s="84"/>
      <c r="Z30" s="84"/>
      <c r="AA30" s="84"/>
      <c r="AB30" s="84"/>
      <c r="AC30" s="84"/>
      <c r="AD30" s="84"/>
      <c r="AE30" s="84"/>
    </row>
    <row r="31" spans="1:31" ht="14.25" customHeight="1">
      <c r="A31" s="169"/>
      <c r="B31" s="169"/>
      <c r="C31" s="169"/>
      <c r="D31" s="169"/>
      <c r="E31" s="169"/>
      <c r="F31" s="169"/>
      <c r="G31" s="170"/>
      <c r="H31" s="169"/>
      <c r="I31" s="169"/>
      <c r="J31" s="169"/>
      <c r="K31" s="169"/>
      <c r="L31" s="169"/>
      <c r="M31" s="171"/>
      <c r="N31" s="171"/>
      <c r="O31" s="168"/>
      <c r="P31" s="84"/>
      <c r="Q31" s="84"/>
      <c r="R31" s="84"/>
      <c r="S31" s="84"/>
      <c r="T31" s="84"/>
      <c r="U31" s="84"/>
      <c r="V31" s="84"/>
      <c r="W31" s="84"/>
      <c r="X31" s="84"/>
      <c r="Y31" s="84"/>
      <c r="Z31" s="84"/>
      <c r="AA31" s="84"/>
      <c r="AB31" s="84"/>
      <c r="AC31" s="84"/>
      <c r="AD31" s="84"/>
      <c r="AE31" s="84"/>
    </row>
    <row r="32" spans="1:31" ht="14.25" customHeight="1">
      <c r="A32" s="169"/>
      <c r="B32" s="169"/>
      <c r="C32" s="169"/>
      <c r="D32" s="169"/>
      <c r="E32" s="169"/>
      <c r="F32" s="169"/>
      <c r="G32" s="170"/>
      <c r="H32" s="169"/>
      <c r="I32" s="169"/>
      <c r="J32" s="169"/>
      <c r="K32" s="169"/>
      <c r="L32" s="169"/>
      <c r="M32" s="171"/>
      <c r="N32" s="171"/>
      <c r="O32" s="168"/>
      <c r="P32" s="84"/>
      <c r="Q32" s="84"/>
      <c r="R32" s="84"/>
      <c r="S32" s="84"/>
      <c r="T32" s="84"/>
      <c r="U32" s="84"/>
      <c r="V32" s="84"/>
      <c r="W32" s="84"/>
      <c r="X32" s="84"/>
      <c r="Y32" s="84"/>
      <c r="Z32" s="84"/>
      <c r="AA32" s="84"/>
      <c r="AB32" s="84"/>
      <c r="AC32" s="84"/>
      <c r="AD32" s="84"/>
      <c r="AE32" s="84"/>
    </row>
    <row r="33" spans="1:31" ht="14.25" customHeight="1">
      <c r="A33" s="169"/>
      <c r="B33" s="169"/>
      <c r="C33" s="169"/>
      <c r="D33" s="169"/>
      <c r="E33" s="169"/>
      <c r="F33" s="169"/>
      <c r="G33" s="170"/>
      <c r="H33" s="169"/>
      <c r="I33" s="169"/>
      <c r="J33" s="169"/>
      <c r="K33" s="169"/>
      <c r="L33" s="169"/>
      <c r="M33" s="171"/>
      <c r="N33" s="171"/>
      <c r="O33" s="168"/>
      <c r="P33" s="84"/>
      <c r="Q33" s="84"/>
      <c r="R33" s="84"/>
      <c r="S33" s="84"/>
      <c r="T33" s="84"/>
      <c r="U33" s="84"/>
      <c r="V33" s="84"/>
      <c r="W33" s="84"/>
      <c r="X33" s="84"/>
      <c r="Y33" s="84"/>
      <c r="Z33" s="84"/>
      <c r="AA33" s="84"/>
      <c r="AB33" s="84"/>
      <c r="AC33" s="84"/>
      <c r="AD33" s="84"/>
      <c r="AE33" s="84"/>
    </row>
    <row r="34" spans="1:31" ht="14.25" customHeight="1">
      <c r="A34" s="169"/>
      <c r="B34" s="169"/>
      <c r="C34" s="169"/>
      <c r="D34" s="169"/>
      <c r="E34" s="169"/>
      <c r="F34" s="169"/>
      <c r="G34" s="170"/>
      <c r="H34" s="169"/>
      <c r="I34" s="169"/>
      <c r="J34" s="169"/>
      <c r="K34" s="169"/>
      <c r="L34" s="169"/>
      <c r="M34" s="171"/>
      <c r="N34" s="171"/>
      <c r="O34" s="168"/>
      <c r="P34" s="84"/>
      <c r="Q34" s="84"/>
      <c r="R34" s="84"/>
      <c r="S34" s="84"/>
      <c r="T34" s="84"/>
      <c r="U34" s="84"/>
      <c r="V34" s="84"/>
      <c r="W34" s="84"/>
      <c r="X34" s="84"/>
      <c r="Y34" s="84"/>
      <c r="Z34" s="84"/>
      <c r="AA34" s="84"/>
      <c r="AB34" s="84"/>
      <c r="AC34" s="84"/>
      <c r="AD34" s="84"/>
      <c r="AE34" s="84"/>
    </row>
    <row r="35" spans="1:31" ht="14.25" customHeight="1">
      <c r="A35" s="169"/>
      <c r="B35" s="169"/>
      <c r="C35" s="169"/>
      <c r="D35" s="169"/>
      <c r="E35" s="169"/>
      <c r="F35" s="169"/>
      <c r="G35" s="170"/>
      <c r="H35" s="169"/>
      <c r="I35" s="169"/>
      <c r="J35" s="169"/>
      <c r="K35" s="169"/>
      <c r="L35" s="169"/>
      <c r="M35" s="171"/>
      <c r="N35" s="171"/>
      <c r="O35" s="168"/>
      <c r="P35" s="84"/>
      <c r="Q35" s="84"/>
      <c r="R35" s="84"/>
      <c r="S35" s="84"/>
      <c r="T35" s="84"/>
      <c r="U35" s="84"/>
      <c r="V35" s="84"/>
      <c r="W35" s="84"/>
      <c r="X35" s="84"/>
      <c r="Y35" s="84"/>
      <c r="Z35" s="84"/>
      <c r="AA35" s="84"/>
      <c r="AB35" s="84"/>
      <c r="AC35" s="84"/>
      <c r="AD35" s="84"/>
      <c r="AE35" s="84"/>
    </row>
    <row r="36" spans="1:31" ht="14.25" customHeight="1">
      <c r="A36" s="169"/>
      <c r="B36" s="169"/>
      <c r="C36" s="169"/>
      <c r="D36" s="169"/>
      <c r="E36" s="169"/>
      <c r="F36" s="169"/>
      <c r="G36" s="170"/>
      <c r="H36" s="169"/>
      <c r="I36" s="169"/>
      <c r="J36" s="169"/>
      <c r="K36" s="169"/>
      <c r="L36" s="169"/>
      <c r="M36" s="171"/>
      <c r="N36" s="171"/>
      <c r="O36" s="168"/>
      <c r="P36" s="84"/>
      <c r="Q36" s="84"/>
      <c r="R36" s="84"/>
      <c r="S36" s="84"/>
      <c r="T36" s="84"/>
      <c r="U36" s="84"/>
      <c r="V36" s="84"/>
      <c r="W36" s="84"/>
      <c r="X36" s="84"/>
      <c r="Y36" s="84"/>
      <c r="Z36" s="84"/>
      <c r="AA36" s="84"/>
      <c r="AB36" s="84"/>
      <c r="AC36" s="84"/>
      <c r="AD36" s="84"/>
      <c r="AE36" s="84"/>
    </row>
    <row r="37" spans="1:31" ht="14.25" customHeight="1">
      <c r="A37" s="169"/>
      <c r="B37" s="169"/>
      <c r="C37" s="169"/>
      <c r="D37" s="169"/>
      <c r="E37" s="169"/>
      <c r="F37" s="169"/>
      <c r="G37" s="170"/>
      <c r="H37" s="169"/>
      <c r="I37" s="169"/>
      <c r="J37" s="169"/>
      <c r="K37" s="169"/>
      <c r="L37" s="169"/>
      <c r="M37" s="171"/>
      <c r="N37" s="171"/>
      <c r="O37" s="168"/>
      <c r="P37" s="84"/>
      <c r="Q37" s="84"/>
      <c r="R37" s="84"/>
      <c r="S37" s="84"/>
      <c r="T37" s="84"/>
      <c r="U37" s="84"/>
      <c r="V37" s="84"/>
      <c r="W37" s="84"/>
      <c r="X37" s="84"/>
      <c r="Y37" s="84"/>
      <c r="Z37" s="84"/>
      <c r="AA37" s="84"/>
      <c r="AB37" s="84"/>
      <c r="AC37" s="84"/>
      <c r="AD37" s="84"/>
      <c r="AE37" s="84"/>
    </row>
    <row r="38" spans="1:31" ht="14.25" customHeight="1">
      <c r="A38" s="169"/>
      <c r="B38" s="169"/>
      <c r="C38" s="169"/>
      <c r="D38" s="169"/>
      <c r="E38" s="169"/>
      <c r="F38" s="169"/>
      <c r="G38" s="170"/>
      <c r="H38" s="169"/>
      <c r="I38" s="169"/>
      <c r="J38" s="169"/>
      <c r="K38" s="169"/>
      <c r="L38" s="169"/>
      <c r="M38" s="171"/>
      <c r="N38" s="171"/>
      <c r="O38" s="168"/>
      <c r="P38" s="84"/>
      <c r="Q38" s="84"/>
      <c r="R38" s="84"/>
      <c r="S38" s="84"/>
      <c r="T38" s="84"/>
      <c r="U38" s="84"/>
      <c r="V38" s="84"/>
      <c r="W38" s="84"/>
      <c r="X38" s="84"/>
      <c r="Y38" s="84"/>
      <c r="Z38" s="84"/>
      <c r="AA38" s="84"/>
      <c r="AB38" s="84"/>
      <c r="AC38" s="84"/>
      <c r="AD38" s="84"/>
      <c r="AE38" s="84"/>
    </row>
    <row r="39" spans="1:31" ht="14.25" customHeight="1">
      <c r="A39" s="169"/>
      <c r="B39" s="169"/>
      <c r="C39" s="169"/>
      <c r="D39" s="169"/>
      <c r="E39" s="169"/>
      <c r="F39" s="169"/>
      <c r="G39" s="170"/>
      <c r="H39" s="169"/>
      <c r="I39" s="169"/>
      <c r="J39" s="169"/>
      <c r="K39" s="169"/>
      <c r="L39" s="169"/>
      <c r="M39" s="171"/>
      <c r="N39" s="171"/>
      <c r="O39" s="168"/>
      <c r="P39" s="84"/>
      <c r="Q39" s="84"/>
      <c r="R39" s="84"/>
      <c r="S39" s="84"/>
      <c r="T39" s="84"/>
      <c r="U39" s="84"/>
      <c r="V39" s="84"/>
      <c r="W39" s="84"/>
      <c r="X39" s="84"/>
      <c r="Y39" s="84"/>
      <c r="Z39" s="84"/>
      <c r="AA39" s="84"/>
      <c r="AB39" s="84"/>
      <c r="AC39" s="84"/>
      <c r="AD39" s="84"/>
      <c r="AE39" s="84"/>
    </row>
    <row r="40" spans="1:31" ht="14.25" customHeight="1">
      <c r="A40" s="169"/>
      <c r="B40" s="169"/>
      <c r="C40" s="169"/>
      <c r="D40" s="169"/>
      <c r="E40" s="169"/>
      <c r="F40" s="169"/>
      <c r="G40" s="170"/>
      <c r="H40" s="169"/>
      <c r="I40" s="169"/>
      <c r="J40" s="169"/>
      <c r="K40" s="169"/>
      <c r="L40" s="169"/>
      <c r="M40" s="171"/>
      <c r="N40" s="171"/>
      <c r="O40" s="168"/>
      <c r="P40" s="84"/>
      <c r="Q40" s="84"/>
      <c r="R40" s="84"/>
      <c r="S40" s="84"/>
      <c r="T40" s="84"/>
      <c r="U40" s="84"/>
      <c r="V40" s="84"/>
      <c r="W40" s="84"/>
      <c r="X40" s="84"/>
      <c r="Y40" s="84"/>
      <c r="Z40" s="84"/>
      <c r="AA40" s="84"/>
      <c r="AB40" s="84"/>
      <c r="AC40" s="84"/>
      <c r="AD40" s="84"/>
      <c r="AE40" s="84"/>
    </row>
    <row r="41" spans="1:31" ht="14.25" customHeight="1">
      <c r="A41" s="169"/>
      <c r="B41" s="169"/>
      <c r="C41" s="169"/>
      <c r="D41" s="169"/>
      <c r="E41" s="169"/>
      <c r="F41" s="169"/>
      <c r="G41" s="170"/>
      <c r="H41" s="169"/>
      <c r="I41" s="169"/>
      <c r="J41" s="169"/>
      <c r="K41" s="169"/>
      <c r="L41" s="169"/>
      <c r="M41" s="171"/>
      <c r="N41" s="171"/>
      <c r="O41" s="168"/>
      <c r="P41" s="84"/>
      <c r="Q41" s="84"/>
      <c r="R41" s="84"/>
      <c r="S41" s="84"/>
      <c r="T41" s="84"/>
      <c r="U41" s="84"/>
      <c r="V41" s="84"/>
      <c r="W41" s="84"/>
      <c r="X41" s="84"/>
      <c r="Y41" s="84"/>
      <c r="Z41" s="84"/>
      <c r="AA41" s="84"/>
      <c r="AB41" s="84"/>
      <c r="AC41" s="84"/>
      <c r="AD41" s="84"/>
      <c r="AE41" s="84"/>
    </row>
    <row r="42" spans="1:31" ht="14.25" customHeight="1">
      <c r="A42" s="169"/>
      <c r="B42" s="169"/>
      <c r="C42" s="169"/>
      <c r="D42" s="169"/>
      <c r="E42" s="169"/>
      <c r="F42" s="169"/>
      <c r="G42" s="170"/>
      <c r="H42" s="169"/>
      <c r="I42" s="169"/>
      <c r="J42" s="169"/>
      <c r="K42" s="169"/>
      <c r="L42" s="169"/>
      <c r="M42" s="171"/>
      <c r="N42" s="171"/>
      <c r="O42" s="168"/>
      <c r="P42" s="84"/>
      <c r="Q42" s="84"/>
      <c r="R42" s="84"/>
      <c r="S42" s="84"/>
      <c r="T42" s="84"/>
      <c r="U42" s="84"/>
      <c r="V42" s="84"/>
      <c r="W42" s="84"/>
      <c r="X42" s="84"/>
      <c r="Y42" s="84"/>
      <c r="Z42" s="84"/>
      <c r="AA42" s="84"/>
      <c r="AB42" s="84"/>
      <c r="AC42" s="84"/>
      <c r="AD42" s="84"/>
      <c r="AE42" s="84"/>
    </row>
    <row r="43" spans="1:31" ht="14.25" customHeight="1">
      <c r="A43" s="169"/>
      <c r="B43" s="169"/>
      <c r="C43" s="169"/>
      <c r="D43" s="169"/>
      <c r="E43" s="169"/>
      <c r="F43" s="169"/>
      <c r="G43" s="170"/>
      <c r="H43" s="169"/>
      <c r="I43" s="169"/>
      <c r="J43" s="169"/>
      <c r="K43" s="169"/>
      <c r="L43" s="169"/>
      <c r="M43" s="171"/>
      <c r="N43" s="171"/>
      <c r="O43" s="168"/>
      <c r="P43" s="84"/>
      <c r="Q43" s="84"/>
      <c r="R43" s="84"/>
      <c r="S43" s="84"/>
      <c r="T43" s="84"/>
      <c r="U43" s="84"/>
      <c r="V43" s="84"/>
      <c r="W43" s="84"/>
      <c r="X43" s="84"/>
      <c r="Y43" s="84"/>
      <c r="Z43" s="84"/>
      <c r="AA43" s="84"/>
      <c r="AB43" s="84"/>
      <c r="AC43" s="84"/>
      <c r="AD43" s="84"/>
      <c r="AE43" s="84"/>
    </row>
    <row r="44" spans="1:31" ht="14.25" customHeight="1">
      <c r="A44" s="169"/>
      <c r="B44" s="169"/>
      <c r="C44" s="169"/>
      <c r="D44" s="169"/>
      <c r="E44" s="169"/>
      <c r="F44" s="169"/>
      <c r="G44" s="170"/>
      <c r="H44" s="169"/>
      <c r="I44" s="169"/>
      <c r="J44" s="169"/>
      <c r="K44" s="169"/>
      <c r="L44" s="169"/>
      <c r="M44" s="171"/>
      <c r="N44" s="171"/>
      <c r="O44" s="168"/>
      <c r="P44" s="84"/>
      <c r="Q44" s="84"/>
      <c r="R44" s="84"/>
      <c r="S44" s="84"/>
      <c r="T44" s="84"/>
      <c r="U44" s="84"/>
      <c r="V44" s="84"/>
      <c r="W44" s="84"/>
      <c r="X44" s="84"/>
      <c r="Y44" s="84"/>
      <c r="Z44" s="84"/>
      <c r="AA44" s="84"/>
      <c r="AB44" s="84"/>
      <c r="AC44" s="84"/>
      <c r="AD44" s="84"/>
      <c r="AE44" s="84"/>
    </row>
    <row r="45" spans="1:31" ht="14.25" customHeight="1">
      <c r="A45" s="169"/>
      <c r="B45" s="169"/>
      <c r="C45" s="169"/>
      <c r="D45" s="169"/>
      <c r="E45" s="169"/>
      <c r="F45" s="169"/>
      <c r="G45" s="170"/>
      <c r="H45" s="169"/>
      <c r="I45" s="169"/>
      <c r="J45" s="169"/>
      <c r="K45" s="169"/>
      <c r="L45" s="169"/>
      <c r="M45" s="171"/>
      <c r="N45" s="171"/>
      <c r="O45" s="168"/>
      <c r="P45" s="84"/>
      <c r="Q45" s="84"/>
      <c r="R45" s="84"/>
      <c r="S45" s="84"/>
      <c r="T45" s="84"/>
      <c r="U45" s="84"/>
      <c r="V45" s="84"/>
      <c r="W45" s="84"/>
      <c r="X45" s="84"/>
      <c r="Y45" s="84"/>
      <c r="Z45" s="84"/>
      <c r="AA45" s="84"/>
      <c r="AB45" s="84"/>
      <c r="AC45" s="84"/>
      <c r="AD45" s="84"/>
      <c r="AE45" s="84"/>
    </row>
    <row r="46" spans="1:31" ht="14.25" customHeight="1">
      <c r="A46" s="169"/>
      <c r="B46" s="169"/>
      <c r="C46" s="169"/>
      <c r="D46" s="169"/>
      <c r="E46" s="169"/>
      <c r="F46" s="169"/>
      <c r="G46" s="170"/>
      <c r="H46" s="169"/>
      <c r="I46" s="169"/>
      <c r="J46" s="169"/>
      <c r="K46" s="169"/>
      <c r="L46" s="169"/>
      <c r="M46" s="171"/>
      <c r="N46" s="171"/>
      <c r="O46" s="168"/>
      <c r="P46" s="84"/>
      <c r="Q46" s="84"/>
      <c r="R46" s="84"/>
      <c r="S46" s="84"/>
      <c r="T46" s="84"/>
      <c r="U46" s="84"/>
      <c r="V46" s="84"/>
      <c r="W46" s="84"/>
      <c r="X46" s="84"/>
      <c r="Y46" s="84"/>
      <c r="Z46" s="84"/>
      <c r="AA46" s="84"/>
      <c r="AB46" s="84"/>
      <c r="AC46" s="84"/>
      <c r="AD46" s="84"/>
      <c r="AE46" s="84"/>
    </row>
    <row r="47" spans="1:31" ht="14.25" customHeight="1">
      <c r="A47" s="169"/>
      <c r="B47" s="169"/>
      <c r="C47" s="169"/>
      <c r="D47" s="169"/>
      <c r="E47" s="169"/>
      <c r="F47" s="169"/>
      <c r="G47" s="170"/>
      <c r="H47" s="169"/>
      <c r="I47" s="169"/>
      <c r="J47" s="169"/>
      <c r="K47" s="169"/>
      <c r="L47" s="169"/>
      <c r="M47" s="171"/>
      <c r="N47" s="171"/>
      <c r="O47" s="168"/>
      <c r="P47" s="84"/>
      <c r="Q47" s="84"/>
      <c r="R47" s="84"/>
      <c r="S47" s="84"/>
      <c r="T47" s="84"/>
      <c r="U47" s="84"/>
      <c r="V47" s="84"/>
      <c r="W47" s="84"/>
      <c r="X47" s="84"/>
      <c r="Y47" s="84"/>
      <c r="Z47" s="84"/>
      <c r="AA47" s="84"/>
      <c r="AB47" s="84"/>
      <c r="AC47" s="84"/>
      <c r="AD47" s="84"/>
      <c r="AE47" s="84"/>
    </row>
    <row r="48" spans="1:31" ht="14.25" customHeight="1">
      <c r="A48" s="169"/>
      <c r="B48" s="169"/>
      <c r="C48" s="169"/>
      <c r="D48" s="169"/>
      <c r="E48" s="169"/>
      <c r="F48" s="169"/>
      <c r="G48" s="170"/>
      <c r="H48" s="169"/>
      <c r="I48" s="169"/>
      <c r="J48" s="169"/>
      <c r="K48" s="169"/>
      <c r="L48" s="169"/>
      <c r="M48" s="171"/>
      <c r="N48" s="171"/>
      <c r="O48" s="168"/>
      <c r="P48" s="84"/>
      <c r="Q48" s="84"/>
      <c r="R48" s="84"/>
      <c r="S48" s="84"/>
      <c r="T48" s="84"/>
      <c r="U48" s="84"/>
      <c r="V48" s="84"/>
      <c r="W48" s="84"/>
      <c r="X48" s="84"/>
      <c r="Y48" s="84"/>
      <c r="Z48" s="84"/>
      <c r="AA48" s="84"/>
      <c r="AB48" s="84"/>
      <c r="AC48" s="84"/>
      <c r="AD48" s="84"/>
      <c r="AE48" s="84"/>
    </row>
    <row r="49" spans="1:31" ht="14.25" customHeight="1">
      <c r="A49" s="169"/>
      <c r="B49" s="169"/>
      <c r="C49" s="169"/>
      <c r="D49" s="169"/>
      <c r="E49" s="169"/>
      <c r="F49" s="169"/>
      <c r="G49" s="170"/>
      <c r="H49" s="169"/>
      <c r="I49" s="169"/>
      <c r="J49" s="169"/>
      <c r="K49" s="169"/>
      <c r="L49" s="169"/>
      <c r="M49" s="171"/>
      <c r="N49" s="171"/>
      <c r="O49" s="168"/>
      <c r="P49" s="84"/>
      <c r="Q49" s="84"/>
      <c r="R49" s="84"/>
      <c r="S49" s="84"/>
      <c r="T49" s="84"/>
      <c r="U49" s="84"/>
      <c r="V49" s="84"/>
      <c r="W49" s="84"/>
      <c r="X49" s="84"/>
      <c r="Y49" s="84"/>
      <c r="Z49" s="84"/>
      <c r="AA49" s="84"/>
      <c r="AB49" s="84"/>
      <c r="AC49" s="84"/>
      <c r="AD49" s="84"/>
      <c r="AE49" s="84"/>
    </row>
    <row r="50" spans="1:31" ht="14.25" customHeight="1">
      <c r="A50" s="169"/>
      <c r="B50" s="169"/>
      <c r="C50" s="169"/>
      <c r="D50" s="169"/>
      <c r="E50" s="169"/>
      <c r="F50" s="169"/>
      <c r="G50" s="170"/>
      <c r="H50" s="169"/>
      <c r="I50" s="169"/>
      <c r="J50" s="169"/>
      <c r="K50" s="169"/>
      <c r="L50" s="169"/>
      <c r="M50" s="171"/>
      <c r="N50" s="171"/>
      <c r="O50" s="168"/>
      <c r="P50" s="84"/>
      <c r="Q50" s="84"/>
      <c r="R50" s="84"/>
      <c r="S50" s="84"/>
      <c r="T50" s="84"/>
      <c r="U50" s="84"/>
      <c r="V50" s="84"/>
      <c r="W50" s="84"/>
      <c r="X50" s="84"/>
      <c r="Y50" s="84"/>
      <c r="Z50" s="84"/>
      <c r="AA50" s="84"/>
      <c r="AB50" s="84"/>
      <c r="AC50" s="84"/>
      <c r="AD50" s="84"/>
      <c r="AE50" s="84"/>
    </row>
    <row r="51" spans="1:31" ht="14.25" customHeight="1">
      <c r="A51" s="169"/>
      <c r="B51" s="169"/>
      <c r="C51" s="169"/>
      <c r="D51" s="169"/>
      <c r="E51" s="169"/>
      <c r="F51" s="169"/>
      <c r="G51" s="170"/>
      <c r="H51" s="169"/>
      <c r="I51" s="169"/>
      <c r="J51" s="169"/>
      <c r="K51" s="169"/>
      <c r="L51" s="169"/>
      <c r="M51" s="171"/>
      <c r="N51" s="171"/>
      <c r="O51" s="168"/>
      <c r="P51" s="84"/>
      <c r="Q51" s="84"/>
      <c r="R51" s="84"/>
      <c r="S51" s="84"/>
      <c r="T51" s="84"/>
      <c r="U51" s="84"/>
      <c r="V51" s="84"/>
      <c r="W51" s="84"/>
      <c r="X51" s="84"/>
      <c r="Y51" s="84"/>
      <c r="Z51" s="84"/>
      <c r="AA51" s="84"/>
      <c r="AB51" s="84"/>
      <c r="AC51" s="84"/>
      <c r="AD51" s="84"/>
      <c r="AE51" s="84"/>
    </row>
    <row r="52" spans="1:31" ht="14.25" customHeight="1">
      <c r="A52" s="169"/>
      <c r="B52" s="169"/>
      <c r="C52" s="169"/>
      <c r="D52" s="169"/>
      <c r="E52" s="169"/>
      <c r="F52" s="169"/>
      <c r="G52" s="170"/>
      <c r="H52" s="169"/>
      <c r="I52" s="169"/>
      <c r="J52" s="169"/>
      <c r="K52" s="169"/>
      <c r="L52" s="169"/>
      <c r="M52" s="171"/>
      <c r="N52" s="171"/>
      <c r="O52" s="168"/>
      <c r="P52" s="84"/>
      <c r="Q52" s="84"/>
      <c r="R52" s="84"/>
      <c r="S52" s="84"/>
      <c r="T52" s="84"/>
      <c r="U52" s="84"/>
      <c r="V52" s="84"/>
      <c r="W52" s="84"/>
      <c r="X52" s="84"/>
      <c r="Y52" s="84"/>
      <c r="Z52" s="84"/>
      <c r="AA52" s="84"/>
      <c r="AB52" s="84"/>
      <c r="AC52" s="84"/>
      <c r="AD52" s="84"/>
      <c r="AE52" s="84"/>
    </row>
    <row r="53" spans="1:31" ht="14.25" customHeight="1">
      <c r="A53" s="169"/>
      <c r="B53" s="169"/>
      <c r="C53" s="169"/>
      <c r="D53" s="169"/>
      <c r="E53" s="169"/>
      <c r="F53" s="169"/>
      <c r="G53" s="170"/>
      <c r="H53" s="169"/>
      <c r="I53" s="169"/>
      <c r="J53" s="169"/>
      <c r="K53" s="169"/>
      <c r="L53" s="169"/>
      <c r="M53" s="171"/>
      <c r="N53" s="171"/>
      <c r="O53" s="168"/>
      <c r="P53" s="84"/>
      <c r="Q53" s="84"/>
      <c r="R53" s="84"/>
      <c r="S53" s="84"/>
      <c r="T53" s="84"/>
      <c r="U53" s="84"/>
      <c r="V53" s="84"/>
      <c r="W53" s="84"/>
      <c r="X53" s="84"/>
      <c r="Y53" s="84"/>
      <c r="Z53" s="84"/>
      <c r="AA53" s="84"/>
      <c r="AB53" s="84"/>
      <c r="AC53" s="84"/>
      <c r="AD53" s="84"/>
      <c r="AE53" s="84"/>
    </row>
    <row r="54" spans="1:31" ht="14.25" customHeight="1">
      <c r="A54" s="169"/>
      <c r="B54" s="169"/>
      <c r="C54" s="169"/>
      <c r="D54" s="169"/>
      <c r="E54" s="169"/>
      <c r="F54" s="169"/>
      <c r="G54" s="170"/>
      <c r="H54" s="169"/>
      <c r="I54" s="169"/>
      <c r="J54" s="169"/>
      <c r="K54" s="169"/>
      <c r="L54" s="169"/>
      <c r="M54" s="171"/>
      <c r="N54" s="171"/>
      <c r="O54" s="168"/>
      <c r="P54" s="84"/>
      <c r="Q54" s="84"/>
      <c r="R54" s="84"/>
      <c r="S54" s="84"/>
      <c r="T54" s="84"/>
      <c r="U54" s="84"/>
      <c r="V54" s="84"/>
      <c r="W54" s="84"/>
      <c r="X54" s="84"/>
      <c r="Y54" s="84"/>
      <c r="Z54" s="84"/>
      <c r="AA54" s="84"/>
      <c r="AB54" s="84"/>
      <c r="AC54" s="84"/>
      <c r="AD54" s="84"/>
      <c r="AE54" s="84"/>
    </row>
    <row r="55" spans="1:31" ht="14.25" customHeight="1">
      <c r="A55" s="169"/>
      <c r="B55" s="169"/>
      <c r="C55" s="169"/>
      <c r="D55" s="169"/>
      <c r="E55" s="169"/>
      <c r="F55" s="169"/>
      <c r="G55" s="170"/>
      <c r="H55" s="169"/>
      <c r="I55" s="169"/>
      <c r="J55" s="169"/>
      <c r="K55" s="169"/>
      <c r="L55" s="169"/>
      <c r="M55" s="171"/>
      <c r="N55" s="171"/>
      <c r="O55" s="168"/>
      <c r="P55" s="84"/>
      <c r="Q55" s="84"/>
      <c r="R55" s="84"/>
      <c r="S55" s="84"/>
      <c r="T55" s="84"/>
      <c r="U55" s="84"/>
      <c r="V55" s="84"/>
      <c r="W55" s="84"/>
      <c r="X55" s="84"/>
      <c r="Y55" s="84"/>
      <c r="Z55" s="84"/>
      <c r="AA55" s="84"/>
      <c r="AB55" s="84"/>
      <c r="AC55" s="84"/>
      <c r="AD55" s="84"/>
      <c r="AE55" s="84"/>
    </row>
    <row r="56" spans="1:31" ht="14.25" customHeight="1">
      <c r="A56" s="169"/>
      <c r="B56" s="169"/>
      <c r="C56" s="169"/>
      <c r="D56" s="169"/>
      <c r="E56" s="169"/>
      <c r="F56" s="169"/>
      <c r="G56" s="170"/>
      <c r="H56" s="169"/>
      <c r="I56" s="169"/>
      <c r="J56" s="169"/>
      <c r="K56" s="169"/>
      <c r="L56" s="169"/>
      <c r="M56" s="171"/>
      <c r="N56" s="171"/>
      <c r="O56" s="168"/>
      <c r="P56" s="84"/>
      <c r="Q56" s="84"/>
      <c r="R56" s="84"/>
      <c r="S56" s="84"/>
      <c r="T56" s="84"/>
      <c r="U56" s="84"/>
      <c r="V56" s="84"/>
      <c r="W56" s="84"/>
      <c r="X56" s="84"/>
      <c r="Y56" s="84"/>
      <c r="Z56" s="84"/>
      <c r="AA56" s="84"/>
      <c r="AB56" s="84"/>
      <c r="AC56" s="84"/>
      <c r="AD56" s="84"/>
      <c r="AE56" s="84"/>
    </row>
    <row r="57" spans="1:31" ht="14.25" customHeight="1">
      <c r="A57" s="169"/>
      <c r="B57" s="169"/>
      <c r="C57" s="169"/>
      <c r="D57" s="169"/>
      <c r="E57" s="169"/>
      <c r="F57" s="169"/>
      <c r="G57" s="170"/>
      <c r="H57" s="169"/>
      <c r="I57" s="169"/>
      <c r="J57" s="169"/>
      <c r="K57" s="169"/>
      <c r="L57" s="169"/>
      <c r="M57" s="171"/>
      <c r="N57" s="171"/>
      <c r="O57" s="168"/>
      <c r="P57" s="84"/>
      <c r="Q57" s="84"/>
      <c r="R57" s="84"/>
      <c r="S57" s="84"/>
      <c r="T57" s="84"/>
      <c r="U57" s="84"/>
      <c r="V57" s="84"/>
      <c r="W57" s="84"/>
      <c r="X57" s="84"/>
      <c r="Y57" s="84"/>
      <c r="Z57" s="84"/>
      <c r="AA57" s="84"/>
      <c r="AB57" s="84"/>
      <c r="AC57" s="84"/>
      <c r="AD57" s="84"/>
      <c r="AE57" s="84"/>
    </row>
    <row r="58" spans="1:31" ht="14.25" customHeight="1">
      <c r="A58" s="169"/>
      <c r="B58" s="169"/>
      <c r="C58" s="169"/>
      <c r="D58" s="169"/>
      <c r="E58" s="169"/>
      <c r="F58" s="169"/>
      <c r="G58" s="170"/>
      <c r="H58" s="169"/>
      <c r="I58" s="169"/>
      <c r="J58" s="169"/>
      <c r="K58" s="169"/>
      <c r="L58" s="169"/>
      <c r="M58" s="171"/>
      <c r="N58" s="171"/>
      <c r="O58" s="168"/>
      <c r="P58" s="84"/>
      <c r="Q58" s="84"/>
      <c r="R58" s="84"/>
      <c r="S58" s="84"/>
      <c r="T58" s="84"/>
      <c r="U58" s="84"/>
      <c r="V58" s="84"/>
      <c r="W58" s="84"/>
      <c r="X58" s="84"/>
      <c r="Y58" s="84"/>
      <c r="Z58" s="84"/>
      <c r="AA58" s="84"/>
      <c r="AB58" s="84"/>
      <c r="AC58" s="84"/>
      <c r="AD58" s="84"/>
      <c r="AE58" s="84"/>
    </row>
    <row r="59" spans="1:31" ht="14.25" customHeight="1">
      <c r="A59" s="169"/>
      <c r="B59" s="169"/>
      <c r="C59" s="169"/>
      <c r="D59" s="169"/>
      <c r="E59" s="169"/>
      <c r="F59" s="169"/>
      <c r="G59" s="170"/>
      <c r="H59" s="169"/>
      <c r="I59" s="169"/>
      <c r="J59" s="169"/>
      <c r="K59" s="169"/>
      <c r="L59" s="169"/>
      <c r="M59" s="171"/>
      <c r="N59" s="171"/>
      <c r="O59" s="168"/>
      <c r="P59" s="84"/>
      <c r="Q59" s="84"/>
      <c r="R59" s="84"/>
      <c r="S59" s="84"/>
      <c r="T59" s="84"/>
      <c r="U59" s="84"/>
      <c r="V59" s="84"/>
      <c r="W59" s="84"/>
      <c r="X59" s="84"/>
      <c r="Y59" s="84"/>
      <c r="Z59" s="84"/>
      <c r="AA59" s="84"/>
      <c r="AB59" s="84"/>
      <c r="AC59" s="84"/>
      <c r="AD59" s="84"/>
      <c r="AE59" s="84"/>
    </row>
    <row r="60" spans="1:31" ht="14.25" customHeight="1">
      <c r="A60" s="169"/>
      <c r="B60" s="169"/>
      <c r="C60" s="169"/>
      <c r="D60" s="169"/>
      <c r="E60" s="169"/>
      <c r="F60" s="169"/>
      <c r="G60" s="170"/>
      <c r="H60" s="169"/>
      <c r="I60" s="169"/>
      <c r="J60" s="169"/>
      <c r="K60" s="169"/>
      <c r="L60" s="169"/>
      <c r="M60" s="171"/>
      <c r="N60" s="171"/>
      <c r="O60" s="168"/>
      <c r="P60" s="84"/>
      <c r="Q60" s="84"/>
      <c r="R60" s="84"/>
      <c r="S60" s="84"/>
      <c r="T60" s="84"/>
      <c r="U60" s="84"/>
      <c r="V60" s="84"/>
      <c r="W60" s="84"/>
      <c r="X60" s="84"/>
      <c r="Y60" s="84"/>
      <c r="Z60" s="84"/>
      <c r="AA60" s="84"/>
      <c r="AB60" s="84"/>
      <c r="AC60" s="84"/>
      <c r="AD60" s="84"/>
      <c r="AE60" s="84"/>
    </row>
    <row r="61" spans="1:31" ht="14.25" customHeight="1">
      <c r="A61" s="169"/>
      <c r="B61" s="169"/>
      <c r="C61" s="169"/>
      <c r="D61" s="169"/>
      <c r="E61" s="169"/>
      <c r="F61" s="169"/>
      <c r="G61" s="170"/>
      <c r="H61" s="169"/>
      <c r="I61" s="169"/>
      <c r="J61" s="169"/>
      <c r="K61" s="169"/>
      <c r="L61" s="169"/>
      <c r="M61" s="171"/>
      <c r="N61" s="171"/>
      <c r="O61" s="168"/>
      <c r="P61" s="84"/>
      <c r="Q61" s="84"/>
      <c r="R61" s="84"/>
      <c r="S61" s="84"/>
      <c r="T61" s="84"/>
      <c r="U61" s="84"/>
      <c r="V61" s="84"/>
      <c r="W61" s="84"/>
      <c r="X61" s="84"/>
      <c r="Y61" s="84"/>
      <c r="Z61" s="84"/>
      <c r="AA61" s="84"/>
      <c r="AB61" s="84"/>
      <c r="AC61" s="84"/>
      <c r="AD61" s="84"/>
      <c r="AE61" s="84"/>
    </row>
    <row r="62" spans="1:31" ht="14.25" customHeight="1">
      <c r="A62" s="169"/>
      <c r="B62" s="169"/>
      <c r="C62" s="169"/>
      <c r="D62" s="169"/>
      <c r="E62" s="169"/>
      <c r="F62" s="169"/>
      <c r="G62" s="170"/>
      <c r="H62" s="169"/>
      <c r="I62" s="169"/>
      <c r="J62" s="169"/>
      <c r="K62" s="169"/>
      <c r="L62" s="169"/>
      <c r="M62" s="171"/>
      <c r="N62" s="171"/>
      <c r="O62" s="168"/>
      <c r="P62" s="84"/>
      <c r="Q62" s="84"/>
      <c r="R62" s="84"/>
      <c r="S62" s="84"/>
      <c r="T62" s="84"/>
      <c r="U62" s="84"/>
      <c r="V62" s="84"/>
      <c r="W62" s="84"/>
      <c r="X62" s="84"/>
      <c r="Y62" s="84"/>
      <c r="Z62" s="84"/>
      <c r="AA62" s="84"/>
      <c r="AB62" s="84"/>
      <c r="AC62" s="84"/>
      <c r="AD62" s="84"/>
      <c r="AE62" s="84"/>
    </row>
    <row r="63" spans="1:31" ht="14.25" customHeight="1">
      <c r="A63" s="169"/>
      <c r="B63" s="169"/>
      <c r="C63" s="169"/>
      <c r="D63" s="169"/>
      <c r="E63" s="169"/>
      <c r="F63" s="169"/>
      <c r="G63" s="170"/>
      <c r="H63" s="169"/>
      <c r="I63" s="169"/>
      <c r="J63" s="169"/>
      <c r="K63" s="169"/>
      <c r="L63" s="169"/>
      <c r="M63" s="171"/>
      <c r="N63" s="171"/>
      <c r="O63" s="168"/>
      <c r="P63" s="84"/>
      <c r="Q63" s="84"/>
      <c r="R63" s="84"/>
      <c r="S63" s="84"/>
      <c r="T63" s="84"/>
      <c r="U63" s="84"/>
      <c r="V63" s="84"/>
      <c r="W63" s="84"/>
      <c r="X63" s="84"/>
      <c r="Y63" s="84"/>
      <c r="Z63" s="84"/>
      <c r="AA63" s="84"/>
      <c r="AB63" s="84"/>
      <c r="AC63" s="84"/>
      <c r="AD63" s="84"/>
      <c r="AE63" s="84"/>
    </row>
    <row r="64" spans="1:31" ht="14.25" customHeight="1">
      <c r="A64" s="169"/>
      <c r="B64" s="169"/>
      <c r="C64" s="169"/>
      <c r="D64" s="169"/>
      <c r="E64" s="169"/>
      <c r="F64" s="169"/>
      <c r="G64" s="170"/>
      <c r="H64" s="169"/>
      <c r="I64" s="169"/>
      <c r="J64" s="169"/>
      <c r="K64" s="169"/>
      <c r="L64" s="169"/>
      <c r="M64" s="171"/>
      <c r="N64" s="171"/>
      <c r="O64" s="168"/>
      <c r="P64" s="84"/>
      <c r="Q64" s="84"/>
      <c r="R64" s="84"/>
      <c r="S64" s="84"/>
      <c r="T64" s="84"/>
      <c r="U64" s="84"/>
      <c r="V64" s="84"/>
      <c r="W64" s="84"/>
      <c r="X64" s="84"/>
      <c r="Y64" s="84"/>
      <c r="Z64" s="84"/>
      <c r="AA64" s="84"/>
      <c r="AB64" s="84"/>
      <c r="AC64" s="84"/>
      <c r="AD64" s="84"/>
      <c r="AE64" s="84"/>
    </row>
    <row r="65" spans="1:31" ht="14.25" customHeight="1">
      <c r="A65" s="169"/>
      <c r="B65" s="169"/>
      <c r="C65" s="169"/>
      <c r="D65" s="169"/>
      <c r="E65" s="169"/>
      <c r="F65" s="169"/>
      <c r="G65" s="170"/>
      <c r="H65" s="169"/>
      <c r="I65" s="169"/>
      <c r="J65" s="169"/>
      <c r="K65" s="169"/>
      <c r="L65" s="169"/>
      <c r="M65" s="171"/>
      <c r="N65" s="171"/>
      <c r="O65" s="168"/>
      <c r="P65" s="84"/>
      <c r="Q65" s="84"/>
      <c r="R65" s="84"/>
      <c r="S65" s="84"/>
      <c r="T65" s="84"/>
      <c r="U65" s="84"/>
      <c r="V65" s="84"/>
      <c r="W65" s="84"/>
      <c r="X65" s="84"/>
      <c r="Y65" s="84"/>
      <c r="Z65" s="84"/>
      <c r="AA65" s="84"/>
      <c r="AB65" s="84"/>
      <c r="AC65" s="84"/>
      <c r="AD65" s="84"/>
      <c r="AE65" s="84"/>
    </row>
    <row r="66" spans="1:31" ht="14.25" customHeight="1">
      <c r="A66" s="169"/>
      <c r="B66" s="169"/>
      <c r="C66" s="169"/>
      <c r="D66" s="169"/>
      <c r="E66" s="169"/>
      <c r="F66" s="169"/>
      <c r="G66" s="170"/>
      <c r="H66" s="169"/>
      <c r="I66" s="169"/>
      <c r="J66" s="169"/>
      <c r="K66" s="169"/>
      <c r="L66" s="169"/>
      <c r="M66" s="171"/>
      <c r="N66" s="171"/>
      <c r="O66" s="168"/>
      <c r="P66" s="84"/>
      <c r="Q66" s="84"/>
      <c r="R66" s="84"/>
      <c r="S66" s="84"/>
      <c r="T66" s="84"/>
      <c r="U66" s="84"/>
      <c r="V66" s="84"/>
      <c r="W66" s="84"/>
      <c r="X66" s="84"/>
      <c r="Y66" s="84"/>
      <c r="Z66" s="84"/>
      <c r="AA66" s="84"/>
      <c r="AB66" s="84"/>
      <c r="AC66" s="84"/>
      <c r="AD66" s="84"/>
      <c r="AE66" s="84"/>
    </row>
    <row r="67" spans="1:31" ht="14.25" customHeight="1">
      <c r="A67" s="169"/>
      <c r="B67" s="169"/>
      <c r="C67" s="169"/>
      <c r="D67" s="169"/>
      <c r="E67" s="169"/>
      <c r="F67" s="169"/>
      <c r="G67" s="170"/>
      <c r="H67" s="169"/>
      <c r="I67" s="169"/>
      <c r="J67" s="169"/>
      <c r="K67" s="169"/>
      <c r="L67" s="169"/>
      <c r="M67" s="171"/>
      <c r="N67" s="171"/>
      <c r="O67" s="168"/>
      <c r="P67" s="84"/>
      <c r="Q67" s="84"/>
      <c r="R67" s="84"/>
      <c r="S67" s="84"/>
      <c r="T67" s="84"/>
      <c r="U67" s="84"/>
      <c r="V67" s="84"/>
      <c r="W67" s="84"/>
      <c r="X67" s="84"/>
      <c r="Y67" s="84"/>
      <c r="Z67" s="84"/>
      <c r="AA67" s="84"/>
      <c r="AB67" s="84"/>
      <c r="AC67" s="84"/>
      <c r="AD67" s="84"/>
      <c r="AE67" s="84"/>
    </row>
    <row r="68" spans="1:31" ht="14.25" customHeight="1">
      <c r="A68" s="169"/>
      <c r="B68" s="169"/>
      <c r="C68" s="169"/>
      <c r="D68" s="169"/>
      <c r="E68" s="169"/>
      <c r="F68" s="169"/>
      <c r="G68" s="170"/>
      <c r="H68" s="169"/>
      <c r="I68" s="169"/>
      <c r="J68" s="169"/>
      <c r="K68" s="169"/>
      <c r="L68" s="169"/>
      <c r="M68" s="171"/>
      <c r="N68" s="171"/>
      <c r="O68" s="168"/>
      <c r="P68" s="84"/>
      <c r="Q68" s="84"/>
      <c r="R68" s="84"/>
      <c r="S68" s="84"/>
      <c r="T68" s="84"/>
      <c r="U68" s="84"/>
      <c r="V68" s="84"/>
      <c r="W68" s="84"/>
      <c r="X68" s="84"/>
      <c r="Y68" s="84"/>
      <c r="Z68" s="84"/>
      <c r="AA68" s="84"/>
      <c r="AB68" s="84"/>
      <c r="AC68" s="84"/>
      <c r="AD68" s="84"/>
      <c r="AE68" s="84"/>
    </row>
    <row r="69" spans="1:31" ht="14.25" customHeight="1">
      <c r="A69" s="169"/>
      <c r="B69" s="169"/>
      <c r="C69" s="169"/>
      <c r="D69" s="169"/>
      <c r="E69" s="169"/>
      <c r="F69" s="169"/>
      <c r="G69" s="170"/>
      <c r="H69" s="169"/>
      <c r="I69" s="169"/>
      <c r="J69" s="169"/>
      <c r="K69" s="169"/>
      <c r="L69" s="169"/>
      <c r="M69" s="171"/>
      <c r="N69" s="171"/>
      <c r="O69" s="168"/>
      <c r="P69" s="84"/>
      <c r="Q69" s="84"/>
      <c r="R69" s="84"/>
      <c r="S69" s="84"/>
      <c r="T69" s="84"/>
      <c r="U69" s="84"/>
      <c r="V69" s="84"/>
      <c r="W69" s="84"/>
      <c r="X69" s="84"/>
      <c r="Y69" s="84"/>
      <c r="Z69" s="84"/>
      <c r="AA69" s="84"/>
      <c r="AB69" s="84"/>
      <c r="AC69" s="84"/>
      <c r="AD69" s="84"/>
      <c r="AE69" s="84"/>
    </row>
    <row r="70" spans="1:31" ht="14.25" customHeight="1">
      <c r="A70" s="169"/>
      <c r="B70" s="169"/>
      <c r="C70" s="169"/>
      <c r="D70" s="169"/>
      <c r="E70" s="169"/>
      <c r="F70" s="169"/>
      <c r="G70" s="170"/>
      <c r="H70" s="169"/>
      <c r="I70" s="169"/>
      <c r="J70" s="169"/>
      <c r="K70" s="169"/>
      <c r="L70" s="169"/>
      <c r="M70" s="171"/>
      <c r="N70" s="171"/>
      <c r="O70" s="168"/>
      <c r="P70" s="84"/>
      <c r="Q70" s="84"/>
      <c r="R70" s="84"/>
      <c r="S70" s="84"/>
      <c r="T70" s="84"/>
      <c r="U70" s="84"/>
      <c r="V70" s="84"/>
      <c r="W70" s="84"/>
      <c r="X70" s="84"/>
      <c r="Y70" s="84"/>
      <c r="Z70" s="84"/>
      <c r="AA70" s="84"/>
      <c r="AB70" s="84"/>
      <c r="AC70" s="84"/>
      <c r="AD70" s="84"/>
      <c r="AE70" s="84"/>
    </row>
    <row r="71" spans="1:31" ht="14.25" customHeight="1">
      <c r="A71" s="169"/>
      <c r="B71" s="169"/>
      <c r="C71" s="169"/>
      <c r="D71" s="169"/>
      <c r="E71" s="169"/>
      <c r="F71" s="169"/>
      <c r="G71" s="170"/>
      <c r="H71" s="169"/>
      <c r="I71" s="169"/>
      <c r="J71" s="169"/>
      <c r="K71" s="169"/>
      <c r="L71" s="169"/>
      <c r="M71" s="171"/>
      <c r="N71" s="171"/>
      <c r="O71" s="168"/>
      <c r="P71" s="84"/>
      <c r="Q71" s="84"/>
      <c r="R71" s="84"/>
      <c r="S71" s="84"/>
      <c r="T71" s="84"/>
      <c r="U71" s="84"/>
      <c r="V71" s="84"/>
      <c r="W71" s="84"/>
      <c r="X71" s="84"/>
      <c r="Y71" s="84"/>
      <c r="Z71" s="84"/>
      <c r="AA71" s="84"/>
      <c r="AB71" s="84"/>
      <c r="AC71" s="84"/>
      <c r="AD71" s="84"/>
      <c r="AE71" s="84"/>
    </row>
    <row r="72" spans="1:31" ht="14.25" customHeight="1">
      <c r="A72" s="169"/>
      <c r="B72" s="169"/>
      <c r="C72" s="169"/>
      <c r="D72" s="169"/>
      <c r="E72" s="169"/>
      <c r="F72" s="169"/>
      <c r="G72" s="170"/>
      <c r="H72" s="169"/>
      <c r="I72" s="169"/>
      <c r="J72" s="169"/>
      <c r="K72" s="169"/>
      <c r="L72" s="169"/>
      <c r="M72" s="171"/>
      <c r="N72" s="171"/>
      <c r="O72" s="168"/>
      <c r="P72" s="84"/>
      <c r="Q72" s="84"/>
      <c r="R72" s="84"/>
      <c r="S72" s="84"/>
      <c r="T72" s="84"/>
      <c r="U72" s="84"/>
      <c r="V72" s="84"/>
      <c r="W72" s="84"/>
      <c r="X72" s="84"/>
      <c r="Y72" s="84"/>
      <c r="Z72" s="84"/>
      <c r="AA72" s="84"/>
      <c r="AB72" s="84"/>
      <c r="AC72" s="84"/>
      <c r="AD72" s="84"/>
      <c r="AE72" s="84"/>
    </row>
    <row r="73" spans="1:31" ht="14.25" customHeight="1">
      <c r="A73" s="169"/>
      <c r="B73" s="169"/>
      <c r="C73" s="169"/>
      <c r="D73" s="169"/>
      <c r="E73" s="169"/>
      <c r="F73" s="169"/>
      <c r="G73" s="170"/>
      <c r="H73" s="169"/>
      <c r="I73" s="169"/>
      <c r="J73" s="169"/>
      <c r="K73" s="169"/>
      <c r="L73" s="169"/>
      <c r="M73" s="171"/>
      <c r="N73" s="171"/>
      <c r="O73" s="168"/>
      <c r="P73" s="84"/>
      <c r="Q73" s="84"/>
      <c r="R73" s="84"/>
      <c r="S73" s="84"/>
      <c r="T73" s="84"/>
      <c r="U73" s="84"/>
      <c r="V73" s="84"/>
      <c r="W73" s="84"/>
      <c r="X73" s="84"/>
      <c r="Y73" s="84"/>
      <c r="Z73" s="84"/>
      <c r="AA73" s="84"/>
      <c r="AB73" s="84"/>
      <c r="AC73" s="84"/>
      <c r="AD73" s="84"/>
      <c r="AE73" s="84"/>
    </row>
    <row r="74" spans="1:31" ht="14.25" customHeight="1">
      <c r="A74" s="169"/>
      <c r="B74" s="169"/>
      <c r="C74" s="169"/>
      <c r="D74" s="169"/>
      <c r="E74" s="169"/>
      <c r="F74" s="169"/>
      <c r="G74" s="170"/>
      <c r="H74" s="169"/>
      <c r="I74" s="169"/>
      <c r="J74" s="169"/>
      <c r="K74" s="169"/>
      <c r="L74" s="169"/>
      <c r="M74" s="171"/>
      <c r="N74" s="171"/>
      <c r="O74" s="168"/>
      <c r="P74" s="84"/>
      <c r="Q74" s="84"/>
      <c r="R74" s="84"/>
      <c r="S74" s="84"/>
      <c r="T74" s="84"/>
      <c r="U74" s="84"/>
      <c r="V74" s="84"/>
      <c r="W74" s="84"/>
      <c r="X74" s="84"/>
      <c r="Y74" s="84"/>
      <c r="Z74" s="84"/>
      <c r="AA74" s="84"/>
      <c r="AB74" s="84"/>
      <c r="AC74" s="84"/>
      <c r="AD74" s="84"/>
      <c r="AE74" s="84"/>
    </row>
    <row r="75" spans="1:31" ht="14.25" customHeight="1">
      <c r="A75" s="169"/>
      <c r="B75" s="169"/>
      <c r="C75" s="169"/>
      <c r="D75" s="169"/>
      <c r="E75" s="169"/>
      <c r="F75" s="169"/>
      <c r="G75" s="170"/>
      <c r="H75" s="169"/>
      <c r="I75" s="169"/>
      <c r="J75" s="169"/>
      <c r="K75" s="169"/>
      <c r="L75" s="169"/>
      <c r="M75" s="171"/>
      <c r="N75" s="171"/>
      <c r="O75" s="168"/>
      <c r="P75" s="84"/>
      <c r="Q75" s="84"/>
      <c r="R75" s="84"/>
      <c r="S75" s="84"/>
      <c r="T75" s="84"/>
      <c r="U75" s="84"/>
      <c r="V75" s="84"/>
      <c r="W75" s="84"/>
      <c r="X75" s="84"/>
      <c r="Y75" s="84"/>
      <c r="Z75" s="84"/>
      <c r="AA75" s="84"/>
      <c r="AB75" s="84"/>
      <c r="AC75" s="84"/>
      <c r="AD75" s="84"/>
      <c r="AE75" s="84"/>
    </row>
    <row r="76" spans="1:31" ht="14.25" customHeight="1">
      <c r="A76" s="169"/>
      <c r="B76" s="169"/>
      <c r="C76" s="169"/>
      <c r="D76" s="169"/>
      <c r="E76" s="169"/>
      <c r="F76" s="169"/>
      <c r="G76" s="170"/>
      <c r="H76" s="169"/>
      <c r="I76" s="169"/>
      <c r="J76" s="169"/>
      <c r="K76" s="169"/>
      <c r="L76" s="169"/>
      <c r="M76" s="171"/>
      <c r="N76" s="171"/>
      <c r="O76" s="168"/>
      <c r="P76" s="84"/>
      <c r="Q76" s="84"/>
      <c r="R76" s="84"/>
      <c r="S76" s="84"/>
      <c r="T76" s="84"/>
      <c r="U76" s="84"/>
      <c r="V76" s="84"/>
      <c r="W76" s="84"/>
      <c r="X76" s="84"/>
      <c r="Y76" s="84"/>
      <c r="Z76" s="84"/>
      <c r="AA76" s="84"/>
      <c r="AB76" s="84"/>
      <c r="AC76" s="84"/>
      <c r="AD76" s="84"/>
      <c r="AE76" s="84"/>
    </row>
    <row r="77" spans="1:31" ht="14.25" customHeight="1">
      <c r="A77" s="169"/>
      <c r="B77" s="169"/>
      <c r="C77" s="169"/>
      <c r="D77" s="169"/>
      <c r="E77" s="169"/>
      <c r="F77" s="169"/>
      <c r="G77" s="170"/>
      <c r="H77" s="169"/>
      <c r="I77" s="169"/>
      <c r="J77" s="169"/>
      <c r="K77" s="169"/>
      <c r="L77" s="169"/>
      <c r="M77" s="171"/>
      <c r="N77" s="171"/>
      <c r="O77" s="168"/>
      <c r="P77" s="84"/>
      <c r="Q77" s="84"/>
      <c r="R77" s="84"/>
      <c r="S77" s="84"/>
      <c r="T77" s="84"/>
      <c r="U77" s="84"/>
      <c r="V77" s="84"/>
      <c r="W77" s="84"/>
      <c r="X77" s="84"/>
      <c r="Y77" s="84"/>
      <c r="Z77" s="84"/>
      <c r="AA77" s="84"/>
      <c r="AB77" s="84"/>
      <c r="AC77" s="84"/>
      <c r="AD77" s="84"/>
      <c r="AE77" s="84"/>
    </row>
    <row r="78" spans="1:31" ht="14.25" customHeight="1">
      <c r="A78" s="169"/>
      <c r="B78" s="169"/>
      <c r="C78" s="169"/>
      <c r="D78" s="169"/>
      <c r="E78" s="169"/>
      <c r="F78" s="169"/>
      <c r="G78" s="170"/>
      <c r="H78" s="169"/>
      <c r="I78" s="169"/>
      <c r="J78" s="169"/>
      <c r="K78" s="169"/>
      <c r="L78" s="169"/>
      <c r="M78" s="171"/>
      <c r="N78" s="171"/>
      <c r="O78" s="168"/>
      <c r="P78" s="84"/>
      <c r="Q78" s="84"/>
      <c r="R78" s="84"/>
      <c r="S78" s="84"/>
      <c r="T78" s="84"/>
      <c r="U78" s="84"/>
      <c r="V78" s="84"/>
      <c r="W78" s="84"/>
      <c r="X78" s="84"/>
      <c r="Y78" s="84"/>
      <c r="Z78" s="84"/>
      <c r="AA78" s="84"/>
      <c r="AB78" s="84"/>
      <c r="AC78" s="84"/>
      <c r="AD78" s="84"/>
      <c r="AE78" s="84"/>
    </row>
    <row r="79" spans="1:31" ht="14.25" customHeight="1">
      <c r="A79" s="169"/>
      <c r="B79" s="169"/>
      <c r="C79" s="169"/>
      <c r="D79" s="169"/>
      <c r="E79" s="169"/>
      <c r="F79" s="169"/>
      <c r="G79" s="170"/>
      <c r="H79" s="169"/>
      <c r="I79" s="169"/>
      <c r="J79" s="169"/>
      <c r="K79" s="169"/>
      <c r="L79" s="169"/>
      <c r="M79" s="171"/>
      <c r="N79" s="171"/>
      <c r="O79" s="168"/>
      <c r="P79" s="84"/>
      <c r="Q79" s="84"/>
      <c r="R79" s="84"/>
      <c r="S79" s="84"/>
      <c r="T79" s="84"/>
      <c r="U79" s="84"/>
      <c r="V79" s="84"/>
      <c r="W79" s="84"/>
      <c r="X79" s="84"/>
      <c r="Y79" s="84"/>
      <c r="Z79" s="84"/>
      <c r="AA79" s="84"/>
      <c r="AB79" s="84"/>
      <c r="AC79" s="84"/>
      <c r="AD79" s="84"/>
      <c r="AE79" s="84"/>
    </row>
    <row r="80" spans="1:31" ht="14.25" customHeight="1">
      <c r="A80" s="169"/>
      <c r="B80" s="169"/>
      <c r="C80" s="169"/>
      <c r="D80" s="169"/>
      <c r="E80" s="169"/>
      <c r="F80" s="169"/>
      <c r="G80" s="170"/>
      <c r="H80" s="169"/>
      <c r="I80" s="169"/>
      <c r="J80" s="169"/>
      <c r="K80" s="169"/>
      <c r="L80" s="169"/>
      <c r="M80" s="171"/>
      <c r="N80" s="171"/>
      <c r="O80" s="168"/>
      <c r="P80" s="84"/>
      <c r="Q80" s="84"/>
      <c r="R80" s="84"/>
      <c r="S80" s="84"/>
      <c r="T80" s="84"/>
      <c r="U80" s="84"/>
      <c r="V80" s="84"/>
      <c r="W80" s="84"/>
      <c r="X80" s="84"/>
      <c r="Y80" s="84"/>
      <c r="Z80" s="84"/>
      <c r="AA80" s="84"/>
      <c r="AB80" s="84"/>
      <c r="AC80" s="84"/>
      <c r="AD80" s="84"/>
      <c r="AE80" s="84"/>
    </row>
    <row r="81" spans="1:31" ht="14.25" customHeight="1">
      <c r="A81" s="169"/>
      <c r="B81" s="169"/>
      <c r="C81" s="169"/>
      <c r="D81" s="169"/>
      <c r="E81" s="169"/>
      <c r="F81" s="169"/>
      <c r="G81" s="170"/>
      <c r="H81" s="169"/>
      <c r="I81" s="169"/>
      <c r="J81" s="169"/>
      <c r="K81" s="169"/>
      <c r="L81" s="169"/>
      <c r="M81" s="171"/>
      <c r="N81" s="171"/>
      <c r="O81" s="168"/>
      <c r="P81" s="84"/>
      <c r="Q81" s="84"/>
      <c r="R81" s="84"/>
      <c r="S81" s="84"/>
      <c r="T81" s="84"/>
      <c r="U81" s="84"/>
      <c r="V81" s="84"/>
      <c r="W81" s="84"/>
      <c r="X81" s="84"/>
      <c r="Y81" s="84"/>
      <c r="Z81" s="84"/>
      <c r="AA81" s="84"/>
      <c r="AB81" s="84"/>
      <c r="AC81" s="84"/>
      <c r="AD81" s="84"/>
      <c r="AE81" s="84"/>
    </row>
    <row r="82" spans="1:31" ht="14.25" customHeight="1">
      <c r="A82" s="169"/>
      <c r="B82" s="169"/>
      <c r="C82" s="169"/>
      <c r="D82" s="169"/>
      <c r="E82" s="169"/>
      <c r="F82" s="169"/>
      <c r="G82" s="170"/>
      <c r="H82" s="169"/>
      <c r="I82" s="169"/>
      <c r="J82" s="169"/>
      <c r="K82" s="169"/>
      <c r="L82" s="169"/>
      <c r="M82" s="171"/>
      <c r="N82" s="171"/>
      <c r="O82" s="168"/>
      <c r="P82" s="84"/>
      <c r="Q82" s="84"/>
      <c r="R82" s="84"/>
      <c r="S82" s="84"/>
      <c r="T82" s="84"/>
      <c r="U82" s="84"/>
      <c r="V82" s="84"/>
      <c r="W82" s="84"/>
      <c r="X82" s="84"/>
      <c r="Y82" s="84"/>
      <c r="Z82" s="84"/>
      <c r="AA82" s="84"/>
      <c r="AB82" s="84"/>
      <c r="AC82" s="84"/>
      <c r="AD82" s="84"/>
      <c r="AE82" s="84"/>
    </row>
    <row r="83" spans="1:31" ht="14.25" customHeight="1">
      <c r="A83" s="169"/>
      <c r="B83" s="169"/>
      <c r="C83" s="169"/>
      <c r="D83" s="169"/>
      <c r="E83" s="169"/>
      <c r="F83" s="169"/>
      <c r="G83" s="170"/>
      <c r="H83" s="169"/>
      <c r="I83" s="169"/>
      <c r="J83" s="169"/>
      <c r="K83" s="169"/>
      <c r="L83" s="169"/>
      <c r="M83" s="171"/>
      <c r="N83" s="171"/>
      <c r="O83" s="168"/>
      <c r="P83" s="84"/>
      <c r="Q83" s="84"/>
      <c r="R83" s="84"/>
      <c r="S83" s="84"/>
      <c r="T83" s="84"/>
      <c r="U83" s="84"/>
      <c r="V83" s="84"/>
      <c r="W83" s="84"/>
      <c r="X83" s="84"/>
      <c r="Y83" s="84"/>
      <c r="Z83" s="84"/>
      <c r="AA83" s="84"/>
      <c r="AB83" s="84"/>
      <c r="AC83" s="84"/>
      <c r="AD83" s="84"/>
      <c r="AE83" s="84"/>
    </row>
    <row r="84" spans="1:31" ht="14.25" customHeight="1">
      <c r="A84" s="169"/>
      <c r="B84" s="169"/>
      <c r="C84" s="169"/>
      <c r="D84" s="169"/>
      <c r="E84" s="169"/>
      <c r="F84" s="169"/>
      <c r="G84" s="170"/>
      <c r="H84" s="169"/>
      <c r="I84" s="169"/>
      <c r="J84" s="169"/>
      <c r="K84" s="169"/>
      <c r="L84" s="169"/>
      <c r="M84" s="171"/>
      <c r="N84" s="171"/>
      <c r="O84" s="168"/>
      <c r="P84" s="84"/>
      <c r="Q84" s="84"/>
      <c r="R84" s="84"/>
      <c r="S84" s="84"/>
      <c r="T84" s="84"/>
      <c r="U84" s="84"/>
      <c r="V84" s="84"/>
      <c r="W84" s="84"/>
      <c r="X84" s="84"/>
      <c r="Y84" s="84"/>
      <c r="Z84" s="84"/>
      <c r="AA84" s="84"/>
      <c r="AB84" s="84"/>
      <c r="AC84" s="84"/>
      <c r="AD84" s="84"/>
      <c r="AE84" s="84"/>
    </row>
    <row r="85" spans="1:31" ht="14.25" customHeight="1">
      <c r="A85" s="169"/>
      <c r="B85" s="169"/>
      <c r="C85" s="169"/>
      <c r="D85" s="169"/>
      <c r="E85" s="169"/>
      <c r="F85" s="169"/>
      <c r="G85" s="170"/>
      <c r="H85" s="169"/>
      <c r="I85" s="169"/>
      <c r="J85" s="169"/>
      <c r="K85" s="169"/>
      <c r="L85" s="169"/>
      <c r="M85" s="171"/>
      <c r="N85" s="171"/>
      <c r="O85" s="168"/>
      <c r="P85" s="84"/>
      <c r="Q85" s="84"/>
      <c r="R85" s="84"/>
      <c r="S85" s="84"/>
      <c r="T85" s="84"/>
      <c r="U85" s="84"/>
      <c r="V85" s="84"/>
      <c r="W85" s="84"/>
      <c r="X85" s="84"/>
      <c r="Y85" s="84"/>
      <c r="Z85" s="84"/>
      <c r="AA85" s="84"/>
      <c r="AB85" s="84"/>
      <c r="AC85" s="84"/>
      <c r="AD85" s="84"/>
      <c r="AE85" s="84"/>
    </row>
    <row r="86" spans="1:31" ht="14.25" customHeight="1">
      <c r="A86" s="169"/>
      <c r="B86" s="169"/>
      <c r="C86" s="169"/>
      <c r="D86" s="169"/>
      <c r="E86" s="169"/>
      <c r="F86" s="169"/>
      <c r="G86" s="170"/>
      <c r="H86" s="169"/>
      <c r="I86" s="169"/>
      <c r="J86" s="169"/>
      <c r="K86" s="169"/>
      <c r="L86" s="169"/>
      <c r="M86" s="171"/>
      <c r="N86" s="171"/>
      <c r="O86" s="168"/>
      <c r="P86" s="84"/>
      <c r="Q86" s="84"/>
      <c r="R86" s="84"/>
      <c r="S86" s="84"/>
      <c r="T86" s="84"/>
      <c r="U86" s="84"/>
      <c r="V86" s="84"/>
      <c r="W86" s="84"/>
      <c r="X86" s="84"/>
      <c r="Y86" s="84"/>
      <c r="Z86" s="84"/>
      <c r="AA86" s="84"/>
      <c r="AB86" s="84"/>
      <c r="AC86" s="84"/>
      <c r="AD86" s="84"/>
      <c r="AE86" s="84"/>
    </row>
    <row r="87" spans="1:31" ht="14.25" customHeight="1">
      <c r="A87" s="169"/>
      <c r="B87" s="169"/>
      <c r="C87" s="169"/>
      <c r="D87" s="169"/>
      <c r="E87" s="169"/>
      <c r="F87" s="169"/>
      <c r="G87" s="170"/>
      <c r="H87" s="169"/>
      <c r="I87" s="169"/>
      <c r="J87" s="169"/>
      <c r="K87" s="169"/>
      <c r="L87" s="169"/>
      <c r="M87" s="171"/>
      <c r="N87" s="171"/>
      <c r="O87" s="168"/>
      <c r="P87" s="84"/>
      <c r="Q87" s="84"/>
      <c r="R87" s="84"/>
      <c r="S87" s="84"/>
      <c r="T87" s="84"/>
      <c r="U87" s="84"/>
      <c r="V87" s="84"/>
      <c r="W87" s="84"/>
      <c r="X87" s="84"/>
      <c r="Y87" s="84"/>
      <c r="Z87" s="84"/>
      <c r="AA87" s="84"/>
      <c r="AB87" s="84"/>
      <c r="AC87" s="84"/>
      <c r="AD87" s="84"/>
      <c r="AE87" s="84"/>
    </row>
    <row r="88" spans="1:31" ht="14.25" customHeight="1">
      <c r="A88" s="169"/>
      <c r="B88" s="169"/>
      <c r="C88" s="169"/>
      <c r="D88" s="169"/>
      <c r="E88" s="169"/>
      <c r="F88" s="169"/>
      <c r="G88" s="170"/>
      <c r="H88" s="169"/>
      <c r="I88" s="169"/>
      <c r="J88" s="169"/>
      <c r="K88" s="169"/>
      <c r="L88" s="169"/>
      <c r="M88" s="171"/>
      <c r="N88" s="171"/>
      <c r="O88" s="168"/>
      <c r="P88" s="84"/>
      <c r="Q88" s="84"/>
      <c r="R88" s="84"/>
      <c r="S88" s="84"/>
      <c r="T88" s="84"/>
      <c r="U88" s="84"/>
      <c r="V88" s="84"/>
      <c r="W88" s="84"/>
      <c r="X88" s="84"/>
      <c r="Y88" s="84"/>
      <c r="Z88" s="84"/>
      <c r="AA88" s="84"/>
      <c r="AB88" s="84"/>
      <c r="AC88" s="84"/>
      <c r="AD88" s="84"/>
      <c r="AE88" s="84"/>
    </row>
    <row r="89" spans="1:31" ht="14.25" customHeight="1">
      <c r="A89" s="169"/>
      <c r="B89" s="169"/>
      <c r="C89" s="169"/>
      <c r="D89" s="169"/>
      <c r="E89" s="169"/>
      <c r="F89" s="169"/>
      <c r="G89" s="170"/>
      <c r="H89" s="169"/>
      <c r="I89" s="169"/>
      <c r="J89" s="169"/>
      <c r="K89" s="169"/>
      <c r="L89" s="169"/>
      <c r="M89" s="171"/>
      <c r="N89" s="171"/>
      <c r="O89" s="168"/>
      <c r="P89" s="84"/>
      <c r="Q89" s="84"/>
      <c r="R89" s="84"/>
      <c r="S89" s="84"/>
      <c r="T89" s="84"/>
      <c r="U89" s="84"/>
      <c r="V89" s="84"/>
      <c r="W89" s="84"/>
      <c r="X89" s="84"/>
      <c r="Y89" s="84"/>
      <c r="Z89" s="84"/>
      <c r="AA89" s="84"/>
      <c r="AB89" s="84"/>
      <c r="AC89" s="84"/>
      <c r="AD89" s="84"/>
      <c r="AE89" s="84"/>
    </row>
    <row r="90" spans="1:31" ht="14.25" customHeight="1">
      <c r="A90" s="169"/>
      <c r="B90" s="169"/>
      <c r="C90" s="169"/>
      <c r="D90" s="169"/>
      <c r="E90" s="169"/>
      <c r="F90" s="169"/>
      <c r="G90" s="170"/>
      <c r="H90" s="169"/>
      <c r="I90" s="169"/>
      <c r="J90" s="169"/>
      <c r="K90" s="169"/>
      <c r="L90" s="169"/>
      <c r="M90" s="171"/>
      <c r="N90" s="171"/>
      <c r="O90" s="168"/>
      <c r="P90" s="84"/>
      <c r="Q90" s="84"/>
      <c r="R90" s="84"/>
      <c r="S90" s="84"/>
      <c r="T90" s="84"/>
      <c r="U90" s="84"/>
      <c r="V90" s="84"/>
      <c r="W90" s="84"/>
      <c r="X90" s="84"/>
      <c r="Y90" s="84"/>
      <c r="Z90" s="84"/>
      <c r="AA90" s="84"/>
      <c r="AB90" s="84"/>
      <c r="AC90" s="84"/>
      <c r="AD90" s="84"/>
      <c r="AE90" s="84"/>
    </row>
    <row r="91" spans="1:31" ht="14.25" customHeight="1">
      <c r="A91" s="169"/>
      <c r="B91" s="169"/>
      <c r="C91" s="169"/>
      <c r="D91" s="169"/>
      <c r="E91" s="169"/>
      <c r="F91" s="169"/>
      <c r="G91" s="170"/>
      <c r="H91" s="169"/>
      <c r="I91" s="169"/>
      <c r="J91" s="169"/>
      <c r="K91" s="169"/>
      <c r="L91" s="169"/>
      <c r="M91" s="171"/>
      <c r="N91" s="171"/>
      <c r="O91" s="168"/>
      <c r="P91" s="84"/>
      <c r="Q91" s="84"/>
      <c r="R91" s="84"/>
      <c r="S91" s="84"/>
      <c r="T91" s="84"/>
      <c r="U91" s="84"/>
      <c r="V91" s="84"/>
      <c r="W91" s="84"/>
      <c r="X91" s="84"/>
      <c r="Y91" s="84"/>
      <c r="Z91" s="84"/>
      <c r="AA91" s="84"/>
      <c r="AB91" s="84"/>
      <c r="AC91" s="84"/>
      <c r="AD91" s="84"/>
      <c r="AE91" s="84"/>
    </row>
    <row r="92" spans="1:31" ht="14.25" customHeight="1">
      <c r="A92" s="169"/>
      <c r="B92" s="169"/>
      <c r="C92" s="169"/>
      <c r="D92" s="169"/>
      <c r="E92" s="169"/>
      <c r="F92" s="169"/>
      <c r="G92" s="170"/>
      <c r="H92" s="169"/>
      <c r="I92" s="169"/>
      <c r="J92" s="169"/>
      <c r="K92" s="169"/>
      <c r="L92" s="169"/>
      <c r="M92" s="171"/>
      <c r="N92" s="171"/>
      <c r="O92" s="168"/>
      <c r="P92" s="84"/>
      <c r="Q92" s="84"/>
      <c r="R92" s="84"/>
      <c r="S92" s="84"/>
      <c r="T92" s="84"/>
      <c r="U92" s="84"/>
      <c r="V92" s="84"/>
      <c r="W92" s="84"/>
      <c r="X92" s="84"/>
      <c r="Y92" s="84"/>
      <c r="Z92" s="84"/>
      <c r="AA92" s="84"/>
      <c r="AB92" s="84"/>
      <c r="AC92" s="84"/>
      <c r="AD92" s="84"/>
      <c r="AE92" s="84"/>
    </row>
    <row r="93" spans="1:31" ht="14.25" customHeight="1">
      <c r="A93" s="169"/>
      <c r="B93" s="169"/>
      <c r="C93" s="169"/>
      <c r="D93" s="169"/>
      <c r="E93" s="169"/>
      <c r="F93" s="169"/>
      <c r="G93" s="170"/>
      <c r="H93" s="169"/>
      <c r="I93" s="169"/>
      <c r="J93" s="169"/>
      <c r="K93" s="169"/>
      <c r="L93" s="169"/>
      <c r="M93" s="171"/>
      <c r="N93" s="171"/>
      <c r="O93" s="168"/>
      <c r="P93" s="84"/>
      <c r="Q93" s="84"/>
      <c r="R93" s="84"/>
      <c r="S93" s="84"/>
      <c r="T93" s="84"/>
      <c r="U93" s="84"/>
      <c r="V93" s="84"/>
      <c r="W93" s="84"/>
      <c r="X93" s="84"/>
      <c r="Y93" s="84"/>
      <c r="Z93" s="84"/>
      <c r="AA93" s="84"/>
      <c r="AB93" s="84"/>
      <c r="AC93" s="84"/>
      <c r="AD93" s="84"/>
      <c r="AE93" s="84"/>
    </row>
    <row r="94" spans="1:31" ht="14.25" customHeight="1">
      <c r="A94" s="169"/>
      <c r="B94" s="169"/>
      <c r="C94" s="169"/>
      <c r="D94" s="169"/>
      <c r="E94" s="169"/>
      <c r="F94" s="169"/>
      <c r="G94" s="170"/>
      <c r="H94" s="169"/>
      <c r="I94" s="169"/>
      <c r="J94" s="169"/>
      <c r="K94" s="169"/>
      <c r="L94" s="169"/>
      <c r="M94" s="171"/>
      <c r="N94" s="171"/>
      <c r="O94" s="168"/>
      <c r="P94" s="84"/>
      <c r="Q94" s="84"/>
      <c r="R94" s="84"/>
      <c r="S94" s="84"/>
      <c r="T94" s="84"/>
      <c r="U94" s="84"/>
      <c r="V94" s="84"/>
      <c r="W94" s="84"/>
      <c r="X94" s="84"/>
      <c r="Y94" s="84"/>
      <c r="Z94" s="84"/>
      <c r="AA94" s="84"/>
      <c r="AB94" s="84"/>
      <c r="AC94" s="84"/>
      <c r="AD94" s="84"/>
      <c r="AE94" s="84"/>
    </row>
    <row r="95" spans="1:31" ht="14.25" customHeight="1">
      <c r="A95" s="169"/>
      <c r="B95" s="169"/>
      <c r="C95" s="169"/>
      <c r="D95" s="169"/>
      <c r="E95" s="169"/>
      <c r="F95" s="169"/>
      <c r="G95" s="170"/>
      <c r="H95" s="169"/>
      <c r="I95" s="169"/>
      <c r="J95" s="169"/>
      <c r="K95" s="169"/>
      <c r="L95" s="169"/>
      <c r="M95" s="171"/>
      <c r="N95" s="171"/>
      <c r="O95" s="168"/>
      <c r="P95" s="84"/>
      <c r="Q95" s="84"/>
      <c r="R95" s="84"/>
      <c r="S95" s="84"/>
      <c r="T95" s="84"/>
      <c r="U95" s="84"/>
      <c r="V95" s="84"/>
      <c r="W95" s="84"/>
      <c r="X95" s="84"/>
      <c r="Y95" s="84"/>
      <c r="Z95" s="84"/>
      <c r="AA95" s="84"/>
      <c r="AB95" s="84"/>
      <c r="AC95" s="84"/>
      <c r="AD95" s="84"/>
      <c r="AE95" s="84"/>
    </row>
    <row r="96" spans="1:31" ht="14.25" customHeight="1">
      <c r="A96" s="169"/>
      <c r="B96" s="169"/>
      <c r="C96" s="169"/>
      <c r="D96" s="169"/>
      <c r="E96" s="169"/>
      <c r="F96" s="169"/>
      <c r="G96" s="170"/>
      <c r="H96" s="169"/>
      <c r="I96" s="169"/>
      <c r="J96" s="169"/>
      <c r="K96" s="169"/>
      <c r="L96" s="169"/>
      <c r="M96" s="171"/>
      <c r="N96" s="171"/>
      <c r="O96" s="168"/>
      <c r="P96" s="84"/>
      <c r="Q96" s="84"/>
      <c r="R96" s="84"/>
      <c r="S96" s="84"/>
      <c r="T96" s="84"/>
      <c r="U96" s="84"/>
      <c r="V96" s="84"/>
      <c r="W96" s="84"/>
      <c r="X96" s="84"/>
      <c r="Y96" s="84"/>
      <c r="Z96" s="84"/>
      <c r="AA96" s="84"/>
      <c r="AB96" s="84"/>
      <c r="AC96" s="84"/>
      <c r="AD96" s="84"/>
      <c r="AE96" s="84"/>
    </row>
    <row r="97" spans="1:31" ht="14.25" customHeight="1">
      <c r="A97" s="169"/>
      <c r="B97" s="169"/>
      <c r="C97" s="169"/>
      <c r="D97" s="169"/>
      <c r="E97" s="169"/>
      <c r="F97" s="169"/>
      <c r="G97" s="170"/>
      <c r="H97" s="169"/>
      <c r="I97" s="169"/>
      <c r="J97" s="169"/>
      <c r="K97" s="169"/>
      <c r="L97" s="169"/>
      <c r="M97" s="171"/>
      <c r="N97" s="171"/>
      <c r="O97" s="168"/>
      <c r="P97" s="84"/>
      <c r="Q97" s="84"/>
      <c r="R97" s="84"/>
      <c r="S97" s="84"/>
      <c r="T97" s="84"/>
      <c r="U97" s="84"/>
      <c r="V97" s="84"/>
      <c r="W97" s="84"/>
      <c r="X97" s="84"/>
      <c r="Y97" s="84"/>
      <c r="Z97" s="84"/>
      <c r="AA97" s="84"/>
      <c r="AB97" s="84"/>
      <c r="AC97" s="84"/>
      <c r="AD97" s="84"/>
      <c r="AE97" s="84"/>
    </row>
    <row r="98" spans="1:31" ht="14.25" customHeight="1">
      <c r="A98" s="169"/>
      <c r="B98" s="169"/>
      <c r="C98" s="169"/>
      <c r="D98" s="169"/>
      <c r="E98" s="169"/>
      <c r="F98" s="169"/>
      <c r="G98" s="170"/>
      <c r="H98" s="169"/>
      <c r="I98" s="169"/>
      <c r="J98" s="169"/>
      <c r="K98" s="169"/>
      <c r="L98" s="169"/>
      <c r="M98" s="171"/>
      <c r="N98" s="171"/>
      <c r="O98" s="168"/>
      <c r="P98" s="84"/>
      <c r="Q98" s="84"/>
      <c r="R98" s="84"/>
      <c r="S98" s="84"/>
      <c r="T98" s="84"/>
      <c r="U98" s="84"/>
      <c r="V98" s="84"/>
      <c r="W98" s="84"/>
      <c r="X98" s="84"/>
      <c r="Y98" s="84"/>
      <c r="Z98" s="84"/>
      <c r="AA98" s="84"/>
      <c r="AB98" s="84"/>
      <c r="AC98" s="84"/>
      <c r="AD98" s="84"/>
      <c r="AE98" s="84"/>
    </row>
    <row r="99" spans="1:31" ht="14.25" customHeight="1">
      <c r="A99" s="169"/>
      <c r="B99" s="169"/>
      <c r="C99" s="169"/>
      <c r="D99" s="169"/>
      <c r="E99" s="169"/>
      <c r="F99" s="169"/>
      <c r="G99" s="170"/>
      <c r="H99" s="169"/>
      <c r="I99" s="169"/>
      <c r="J99" s="169"/>
      <c r="K99" s="169"/>
      <c r="L99" s="169"/>
      <c r="M99" s="171"/>
      <c r="N99" s="171"/>
      <c r="O99" s="168"/>
      <c r="P99" s="84"/>
      <c r="Q99" s="84"/>
      <c r="R99" s="84"/>
      <c r="S99" s="84"/>
      <c r="T99" s="84"/>
      <c r="U99" s="84"/>
      <c r="V99" s="84"/>
      <c r="W99" s="84"/>
      <c r="X99" s="84"/>
      <c r="Y99" s="84"/>
      <c r="Z99" s="84"/>
      <c r="AA99" s="84"/>
      <c r="AB99" s="84"/>
      <c r="AC99" s="84"/>
      <c r="AD99" s="84"/>
      <c r="AE99" s="84"/>
    </row>
    <row r="100" spans="1:31" ht="14.25" customHeight="1">
      <c r="A100" s="169"/>
      <c r="B100" s="169"/>
      <c r="C100" s="169"/>
      <c r="D100" s="169"/>
      <c r="E100" s="169"/>
      <c r="F100" s="169"/>
      <c r="G100" s="170"/>
      <c r="H100" s="169"/>
      <c r="I100" s="169"/>
      <c r="J100" s="169"/>
      <c r="K100" s="169"/>
      <c r="L100" s="169"/>
      <c r="M100" s="171"/>
      <c r="N100" s="171"/>
      <c r="O100" s="168"/>
      <c r="P100" s="84"/>
      <c r="Q100" s="84"/>
      <c r="R100" s="84"/>
      <c r="S100" s="84"/>
      <c r="T100" s="84"/>
      <c r="U100" s="84"/>
      <c r="V100" s="84"/>
      <c r="W100" s="84"/>
      <c r="X100" s="84"/>
      <c r="Y100" s="84"/>
      <c r="Z100" s="84"/>
      <c r="AA100" s="84"/>
      <c r="AB100" s="84"/>
      <c r="AC100" s="84"/>
      <c r="AD100" s="84"/>
      <c r="AE100" s="84"/>
    </row>
    <row r="101" spans="1:31" ht="14.25" customHeight="1">
      <c r="A101" s="169"/>
      <c r="B101" s="169"/>
      <c r="C101" s="169"/>
      <c r="D101" s="169"/>
      <c r="E101" s="169"/>
      <c r="F101" s="169"/>
      <c r="G101" s="170"/>
      <c r="H101" s="169"/>
      <c r="I101" s="169"/>
      <c r="J101" s="169"/>
      <c r="K101" s="169"/>
      <c r="L101" s="169"/>
      <c r="M101" s="171"/>
      <c r="N101" s="171"/>
      <c r="O101" s="168"/>
      <c r="P101" s="84"/>
      <c r="Q101" s="84"/>
      <c r="R101" s="84"/>
      <c r="S101" s="84"/>
      <c r="T101" s="84"/>
      <c r="U101" s="84"/>
      <c r="V101" s="84"/>
      <c r="W101" s="84"/>
      <c r="X101" s="84"/>
      <c r="Y101" s="84"/>
      <c r="Z101" s="84"/>
      <c r="AA101" s="84"/>
      <c r="AB101" s="84"/>
      <c r="AC101" s="84"/>
      <c r="AD101" s="84"/>
      <c r="AE101" s="84"/>
    </row>
    <row r="102" spans="1:31" ht="14.25" customHeight="1">
      <c r="A102" s="169"/>
      <c r="B102" s="169"/>
      <c r="C102" s="169"/>
      <c r="D102" s="169"/>
      <c r="E102" s="169"/>
      <c r="F102" s="169"/>
      <c r="G102" s="170"/>
      <c r="H102" s="169"/>
      <c r="I102" s="169"/>
      <c r="J102" s="169"/>
      <c r="K102" s="169"/>
      <c r="L102" s="169"/>
      <c r="M102" s="171"/>
      <c r="N102" s="171"/>
      <c r="O102" s="168"/>
      <c r="P102" s="84"/>
      <c r="Q102" s="84"/>
      <c r="R102" s="84"/>
      <c r="S102" s="84"/>
      <c r="T102" s="84"/>
      <c r="U102" s="84"/>
      <c r="V102" s="84"/>
      <c r="W102" s="84"/>
      <c r="X102" s="84"/>
      <c r="Y102" s="84"/>
      <c r="Z102" s="84"/>
      <c r="AA102" s="84"/>
      <c r="AB102" s="84"/>
      <c r="AC102" s="84"/>
      <c r="AD102" s="84"/>
      <c r="AE102" s="84"/>
    </row>
    <row r="103" spans="1:31" ht="14.25" customHeight="1">
      <c r="A103" s="169"/>
      <c r="B103" s="169"/>
      <c r="C103" s="169"/>
      <c r="D103" s="169"/>
      <c r="E103" s="169"/>
      <c r="F103" s="169"/>
      <c r="G103" s="170"/>
      <c r="H103" s="169"/>
      <c r="I103" s="169"/>
      <c r="J103" s="169"/>
      <c r="K103" s="169"/>
      <c r="L103" s="169"/>
      <c r="M103" s="171"/>
      <c r="N103" s="171"/>
      <c r="O103" s="168"/>
      <c r="P103" s="84"/>
      <c r="Q103" s="84"/>
      <c r="R103" s="84"/>
      <c r="S103" s="84"/>
      <c r="T103" s="84"/>
      <c r="U103" s="84"/>
      <c r="V103" s="84"/>
      <c r="W103" s="84"/>
      <c r="X103" s="84"/>
      <c r="Y103" s="84"/>
      <c r="Z103" s="84"/>
      <c r="AA103" s="84"/>
      <c r="AB103" s="84"/>
      <c r="AC103" s="84"/>
      <c r="AD103" s="84"/>
      <c r="AE103" s="84"/>
    </row>
    <row r="104" spans="1:31" ht="14.25" customHeight="1">
      <c r="A104" s="169"/>
      <c r="B104" s="169"/>
      <c r="C104" s="169"/>
      <c r="D104" s="169"/>
      <c r="E104" s="169"/>
      <c r="F104" s="169"/>
      <c r="G104" s="170"/>
      <c r="H104" s="169"/>
      <c r="I104" s="169"/>
      <c r="J104" s="169"/>
      <c r="K104" s="169"/>
      <c r="L104" s="169"/>
      <c r="M104" s="171"/>
      <c r="N104" s="171"/>
      <c r="O104" s="168"/>
      <c r="P104" s="84"/>
      <c r="Q104" s="84"/>
      <c r="R104" s="84"/>
      <c r="S104" s="84"/>
      <c r="T104" s="84"/>
      <c r="U104" s="84"/>
      <c r="V104" s="84"/>
      <c r="W104" s="84"/>
      <c r="X104" s="84"/>
      <c r="Y104" s="84"/>
      <c r="Z104" s="84"/>
      <c r="AA104" s="84"/>
      <c r="AB104" s="84"/>
      <c r="AC104" s="84"/>
      <c r="AD104" s="84"/>
      <c r="AE104" s="84"/>
    </row>
    <row r="105" spans="1:31" ht="14.25" customHeight="1">
      <c r="A105" s="169"/>
      <c r="B105" s="169"/>
      <c r="C105" s="169"/>
      <c r="D105" s="169"/>
      <c r="E105" s="169"/>
      <c r="F105" s="169"/>
      <c r="G105" s="170"/>
      <c r="H105" s="169"/>
      <c r="I105" s="169"/>
      <c r="J105" s="169"/>
      <c r="K105" s="169"/>
      <c r="L105" s="169"/>
      <c r="M105" s="171"/>
      <c r="N105" s="171"/>
      <c r="O105" s="168"/>
      <c r="P105" s="84"/>
      <c r="Q105" s="84"/>
      <c r="R105" s="84"/>
      <c r="S105" s="84"/>
      <c r="T105" s="84"/>
      <c r="U105" s="84"/>
      <c r="V105" s="84"/>
      <c r="W105" s="84"/>
      <c r="X105" s="84"/>
      <c r="Y105" s="84"/>
      <c r="Z105" s="84"/>
      <c r="AA105" s="84"/>
      <c r="AB105" s="84"/>
      <c r="AC105" s="84"/>
      <c r="AD105" s="84"/>
      <c r="AE105" s="84"/>
    </row>
    <row r="106" spans="1:31" ht="14.25" customHeight="1">
      <c r="A106" s="169"/>
      <c r="B106" s="169"/>
      <c r="C106" s="169"/>
      <c r="D106" s="169"/>
      <c r="E106" s="169"/>
      <c r="F106" s="169"/>
      <c r="G106" s="170"/>
      <c r="H106" s="169"/>
      <c r="I106" s="169"/>
      <c r="J106" s="169"/>
      <c r="K106" s="169"/>
      <c r="L106" s="169"/>
      <c r="M106" s="171"/>
      <c r="N106" s="171"/>
      <c r="O106" s="168"/>
      <c r="P106" s="84"/>
      <c r="Q106" s="84"/>
      <c r="R106" s="84"/>
      <c r="S106" s="84"/>
      <c r="T106" s="84"/>
      <c r="U106" s="84"/>
      <c r="V106" s="84"/>
      <c r="W106" s="84"/>
      <c r="X106" s="84"/>
      <c r="Y106" s="84"/>
      <c r="Z106" s="84"/>
      <c r="AA106" s="84"/>
      <c r="AB106" s="84"/>
      <c r="AC106" s="84"/>
      <c r="AD106" s="84"/>
      <c r="AE106" s="84"/>
    </row>
    <row r="107" spans="1:31" ht="14.25" customHeight="1">
      <c r="A107" s="169"/>
      <c r="B107" s="169"/>
      <c r="C107" s="169"/>
      <c r="D107" s="169"/>
      <c r="E107" s="169"/>
      <c r="F107" s="169"/>
      <c r="G107" s="170"/>
      <c r="H107" s="169"/>
      <c r="I107" s="169"/>
      <c r="J107" s="169"/>
      <c r="K107" s="169"/>
      <c r="L107" s="169"/>
      <c r="M107" s="171"/>
      <c r="N107" s="171"/>
      <c r="O107" s="168"/>
      <c r="P107" s="84"/>
      <c r="Q107" s="84"/>
      <c r="R107" s="84"/>
      <c r="S107" s="84"/>
      <c r="T107" s="84"/>
      <c r="U107" s="84"/>
      <c r="V107" s="84"/>
      <c r="W107" s="84"/>
      <c r="X107" s="84"/>
      <c r="Y107" s="84"/>
      <c r="Z107" s="84"/>
      <c r="AA107" s="84"/>
      <c r="AB107" s="84"/>
      <c r="AC107" s="84"/>
      <c r="AD107" s="84"/>
      <c r="AE107" s="84"/>
    </row>
    <row r="108" spans="1:31" ht="14.25" customHeight="1">
      <c r="A108" s="169"/>
      <c r="B108" s="169"/>
      <c r="C108" s="169"/>
      <c r="D108" s="169"/>
      <c r="E108" s="169"/>
      <c r="F108" s="169"/>
      <c r="G108" s="170"/>
      <c r="H108" s="169"/>
      <c r="I108" s="169"/>
      <c r="J108" s="169"/>
      <c r="K108" s="169"/>
      <c r="L108" s="169"/>
      <c r="M108" s="171"/>
      <c r="N108" s="171"/>
      <c r="O108" s="168"/>
      <c r="P108" s="84"/>
      <c r="Q108" s="84"/>
      <c r="R108" s="84"/>
      <c r="S108" s="84"/>
      <c r="T108" s="84"/>
      <c r="U108" s="84"/>
      <c r="V108" s="84"/>
      <c r="W108" s="84"/>
      <c r="X108" s="84"/>
      <c r="Y108" s="84"/>
      <c r="Z108" s="84"/>
      <c r="AA108" s="84"/>
      <c r="AB108" s="84"/>
      <c r="AC108" s="84"/>
      <c r="AD108" s="84"/>
      <c r="AE108" s="84"/>
    </row>
    <row r="109" spans="1:31" ht="14.25" customHeight="1">
      <c r="A109" s="169"/>
      <c r="B109" s="169"/>
      <c r="C109" s="169"/>
      <c r="D109" s="169"/>
      <c r="E109" s="169"/>
      <c r="F109" s="169"/>
      <c r="G109" s="170"/>
      <c r="H109" s="169"/>
      <c r="I109" s="169"/>
      <c r="J109" s="169"/>
      <c r="K109" s="169"/>
      <c r="L109" s="169"/>
      <c r="M109" s="171"/>
      <c r="N109" s="171"/>
      <c r="O109" s="168"/>
      <c r="P109" s="84"/>
      <c r="Q109" s="84"/>
      <c r="R109" s="84"/>
      <c r="S109" s="84"/>
      <c r="T109" s="84"/>
      <c r="U109" s="84"/>
      <c r="V109" s="84"/>
      <c r="W109" s="84"/>
      <c r="X109" s="84"/>
      <c r="Y109" s="84"/>
      <c r="Z109" s="84"/>
      <c r="AA109" s="84"/>
      <c r="AB109" s="84"/>
      <c r="AC109" s="84"/>
      <c r="AD109" s="84"/>
      <c r="AE109" s="84"/>
    </row>
    <row r="110" spans="1:31" ht="14.25" customHeight="1">
      <c r="A110" s="169"/>
      <c r="B110" s="169"/>
      <c r="C110" s="169"/>
      <c r="D110" s="169"/>
      <c r="E110" s="169"/>
      <c r="F110" s="169"/>
      <c r="G110" s="170"/>
      <c r="H110" s="169"/>
      <c r="I110" s="169"/>
      <c r="J110" s="169"/>
      <c r="K110" s="169"/>
      <c r="L110" s="169"/>
      <c r="M110" s="171"/>
      <c r="N110" s="171"/>
      <c r="O110" s="168"/>
      <c r="P110" s="84"/>
      <c r="Q110" s="84"/>
      <c r="R110" s="84"/>
      <c r="S110" s="84"/>
      <c r="T110" s="84"/>
      <c r="U110" s="84"/>
      <c r="V110" s="84"/>
      <c r="W110" s="84"/>
      <c r="X110" s="84"/>
      <c r="Y110" s="84"/>
      <c r="Z110" s="84"/>
      <c r="AA110" s="84"/>
      <c r="AB110" s="84"/>
      <c r="AC110" s="84"/>
      <c r="AD110" s="84"/>
      <c r="AE110" s="84"/>
    </row>
    <row r="111" spans="1:31" ht="14.25" customHeight="1">
      <c r="A111" s="169"/>
      <c r="B111" s="169"/>
      <c r="C111" s="169"/>
      <c r="D111" s="169"/>
      <c r="E111" s="169"/>
      <c r="F111" s="169"/>
      <c r="G111" s="170"/>
      <c r="H111" s="169"/>
      <c r="I111" s="169"/>
      <c r="J111" s="169"/>
      <c r="K111" s="169"/>
      <c r="L111" s="169"/>
      <c r="M111" s="171"/>
      <c r="N111" s="171"/>
      <c r="O111" s="168"/>
      <c r="P111" s="84"/>
      <c r="Q111" s="84"/>
      <c r="R111" s="84"/>
      <c r="S111" s="84"/>
      <c r="T111" s="84"/>
      <c r="U111" s="84"/>
      <c r="V111" s="84"/>
      <c r="W111" s="84"/>
      <c r="X111" s="84"/>
      <c r="Y111" s="84"/>
      <c r="Z111" s="84"/>
      <c r="AA111" s="84"/>
      <c r="AB111" s="84"/>
      <c r="AC111" s="84"/>
      <c r="AD111" s="84"/>
      <c r="AE111" s="84"/>
    </row>
    <row r="112" spans="1:31" ht="14.25" customHeight="1">
      <c r="A112" s="169"/>
      <c r="B112" s="169"/>
      <c r="C112" s="169"/>
      <c r="D112" s="169"/>
      <c r="E112" s="169"/>
      <c r="F112" s="169"/>
      <c r="G112" s="170"/>
      <c r="H112" s="169"/>
      <c r="I112" s="169"/>
      <c r="J112" s="169"/>
      <c r="K112" s="169"/>
      <c r="L112" s="169"/>
      <c r="M112" s="171"/>
      <c r="N112" s="171"/>
      <c r="O112" s="168"/>
      <c r="P112" s="84"/>
      <c r="Q112" s="84"/>
      <c r="R112" s="84"/>
      <c r="S112" s="84"/>
      <c r="T112" s="84"/>
      <c r="U112" s="84"/>
      <c r="V112" s="84"/>
      <c r="W112" s="84"/>
      <c r="X112" s="84"/>
      <c r="Y112" s="84"/>
      <c r="Z112" s="84"/>
      <c r="AA112" s="84"/>
      <c r="AB112" s="84"/>
      <c r="AC112" s="84"/>
      <c r="AD112" s="84"/>
      <c r="AE112" s="84"/>
    </row>
    <row r="113" spans="1:31" ht="14.25" customHeight="1">
      <c r="A113" s="169"/>
      <c r="B113" s="169"/>
      <c r="C113" s="169"/>
      <c r="D113" s="169"/>
      <c r="E113" s="169"/>
      <c r="F113" s="169"/>
      <c r="G113" s="170"/>
      <c r="H113" s="169"/>
      <c r="I113" s="169"/>
      <c r="J113" s="169"/>
      <c r="K113" s="169"/>
      <c r="L113" s="169"/>
      <c r="M113" s="171"/>
      <c r="N113" s="171"/>
      <c r="O113" s="168"/>
      <c r="P113" s="84"/>
      <c r="Q113" s="84"/>
      <c r="R113" s="84"/>
      <c r="S113" s="84"/>
      <c r="T113" s="84"/>
      <c r="U113" s="84"/>
      <c r="V113" s="84"/>
      <c r="W113" s="84"/>
      <c r="X113" s="84"/>
      <c r="Y113" s="84"/>
      <c r="Z113" s="84"/>
      <c r="AA113" s="84"/>
      <c r="AB113" s="84"/>
      <c r="AC113" s="84"/>
      <c r="AD113" s="84"/>
      <c r="AE113" s="84"/>
    </row>
    <row r="114" spans="1:31" ht="14.25" customHeight="1">
      <c r="A114" s="169"/>
      <c r="B114" s="169"/>
      <c r="C114" s="169"/>
      <c r="D114" s="169"/>
      <c r="E114" s="169"/>
      <c r="F114" s="169"/>
      <c r="G114" s="170"/>
      <c r="H114" s="169"/>
      <c r="I114" s="169"/>
      <c r="J114" s="169"/>
      <c r="K114" s="169"/>
      <c r="L114" s="169"/>
      <c r="M114" s="171"/>
      <c r="N114" s="171"/>
      <c r="O114" s="168"/>
      <c r="P114" s="84"/>
      <c r="Q114" s="84"/>
      <c r="R114" s="84"/>
      <c r="S114" s="84"/>
      <c r="T114" s="84"/>
      <c r="U114" s="84"/>
      <c r="V114" s="84"/>
      <c r="W114" s="84"/>
      <c r="X114" s="84"/>
      <c r="Y114" s="84"/>
      <c r="Z114" s="84"/>
      <c r="AA114" s="84"/>
      <c r="AB114" s="84"/>
      <c r="AC114" s="84"/>
      <c r="AD114" s="84"/>
      <c r="AE114" s="84"/>
    </row>
    <row r="115" spans="1:31" ht="14.25" customHeight="1">
      <c r="A115" s="169"/>
      <c r="B115" s="169"/>
      <c r="C115" s="169"/>
      <c r="D115" s="169"/>
      <c r="E115" s="169"/>
      <c r="F115" s="169"/>
      <c r="G115" s="170"/>
      <c r="H115" s="169"/>
      <c r="I115" s="169"/>
      <c r="J115" s="169"/>
      <c r="K115" s="169"/>
      <c r="L115" s="169"/>
      <c r="M115" s="171"/>
      <c r="N115" s="171"/>
      <c r="O115" s="168"/>
      <c r="P115" s="84"/>
      <c r="Q115" s="84"/>
      <c r="R115" s="84"/>
      <c r="S115" s="84"/>
      <c r="T115" s="84"/>
      <c r="U115" s="84"/>
      <c r="V115" s="84"/>
      <c r="W115" s="84"/>
      <c r="X115" s="84"/>
      <c r="Y115" s="84"/>
      <c r="Z115" s="84"/>
      <c r="AA115" s="84"/>
      <c r="AB115" s="84"/>
      <c r="AC115" s="84"/>
      <c r="AD115" s="84"/>
      <c r="AE115" s="84"/>
    </row>
    <row r="116" spans="1:31" ht="14.25" customHeight="1">
      <c r="A116" s="169"/>
      <c r="B116" s="169"/>
      <c r="C116" s="169"/>
      <c r="D116" s="169"/>
      <c r="E116" s="169"/>
      <c r="F116" s="169"/>
      <c r="G116" s="170"/>
      <c r="H116" s="169"/>
      <c r="I116" s="169"/>
      <c r="J116" s="169"/>
      <c r="K116" s="169"/>
      <c r="L116" s="169"/>
      <c r="M116" s="171"/>
      <c r="N116" s="171"/>
      <c r="O116" s="168"/>
      <c r="P116" s="84"/>
      <c r="Q116" s="84"/>
      <c r="R116" s="84"/>
      <c r="S116" s="84"/>
      <c r="T116" s="84"/>
      <c r="U116" s="84"/>
      <c r="V116" s="84"/>
      <c r="W116" s="84"/>
      <c r="X116" s="84"/>
      <c r="Y116" s="84"/>
      <c r="Z116" s="84"/>
      <c r="AA116" s="84"/>
      <c r="AB116" s="84"/>
      <c r="AC116" s="84"/>
      <c r="AD116" s="84"/>
      <c r="AE116" s="84"/>
    </row>
    <row r="117" spans="1:31" ht="14.25" customHeight="1">
      <c r="A117" s="169"/>
      <c r="B117" s="169"/>
      <c r="C117" s="169"/>
      <c r="D117" s="169"/>
      <c r="E117" s="169"/>
      <c r="F117" s="169"/>
      <c r="G117" s="170"/>
      <c r="H117" s="169"/>
      <c r="I117" s="169"/>
      <c r="J117" s="169"/>
      <c r="K117" s="169"/>
      <c r="L117" s="169"/>
      <c r="M117" s="171"/>
      <c r="N117" s="171"/>
      <c r="O117" s="168"/>
      <c r="P117" s="84"/>
      <c r="Q117" s="84"/>
      <c r="R117" s="84"/>
      <c r="S117" s="84"/>
      <c r="T117" s="84"/>
      <c r="U117" s="84"/>
      <c r="V117" s="84"/>
      <c r="W117" s="84"/>
      <c r="X117" s="84"/>
      <c r="Y117" s="84"/>
      <c r="Z117" s="84"/>
      <c r="AA117" s="84"/>
      <c r="AB117" s="84"/>
      <c r="AC117" s="84"/>
      <c r="AD117" s="84"/>
      <c r="AE117" s="84"/>
    </row>
    <row r="118" spans="1:31" ht="14.25" customHeight="1">
      <c r="A118" s="169"/>
      <c r="B118" s="169"/>
      <c r="C118" s="169"/>
      <c r="D118" s="169"/>
      <c r="E118" s="169"/>
      <c r="F118" s="169"/>
      <c r="G118" s="170"/>
      <c r="H118" s="169"/>
      <c r="I118" s="169"/>
      <c r="J118" s="169"/>
      <c r="K118" s="169"/>
      <c r="L118" s="169"/>
      <c r="M118" s="171"/>
      <c r="N118" s="171"/>
      <c r="O118" s="168"/>
      <c r="P118" s="84"/>
      <c r="Q118" s="84"/>
      <c r="R118" s="84"/>
      <c r="S118" s="84"/>
      <c r="T118" s="84"/>
      <c r="U118" s="84"/>
      <c r="V118" s="84"/>
      <c r="W118" s="84"/>
      <c r="X118" s="84"/>
      <c r="Y118" s="84"/>
      <c r="Z118" s="84"/>
      <c r="AA118" s="84"/>
      <c r="AB118" s="84"/>
      <c r="AC118" s="84"/>
      <c r="AD118" s="84"/>
      <c r="AE118" s="84"/>
    </row>
    <row r="119" spans="1:31" ht="14.25" customHeight="1">
      <c r="A119" s="169"/>
      <c r="B119" s="169"/>
      <c r="C119" s="169"/>
      <c r="D119" s="169"/>
      <c r="E119" s="169"/>
      <c r="F119" s="169"/>
      <c r="G119" s="170"/>
      <c r="H119" s="169"/>
      <c r="I119" s="169"/>
      <c r="J119" s="169"/>
      <c r="K119" s="169"/>
      <c r="L119" s="169"/>
      <c r="M119" s="171"/>
      <c r="N119" s="171"/>
      <c r="O119" s="168"/>
      <c r="P119" s="84"/>
      <c r="Q119" s="84"/>
      <c r="R119" s="84"/>
      <c r="S119" s="84"/>
      <c r="T119" s="84"/>
      <c r="U119" s="84"/>
      <c r="V119" s="84"/>
      <c r="W119" s="84"/>
      <c r="X119" s="84"/>
      <c r="Y119" s="84"/>
      <c r="Z119" s="84"/>
      <c r="AA119" s="84"/>
      <c r="AB119" s="84"/>
      <c r="AC119" s="84"/>
      <c r="AD119" s="84"/>
      <c r="AE119" s="84"/>
    </row>
    <row r="120" spans="1:31" ht="14.25" customHeight="1">
      <c r="A120" s="169"/>
      <c r="B120" s="169"/>
      <c r="C120" s="169"/>
      <c r="D120" s="169"/>
      <c r="E120" s="169"/>
      <c r="F120" s="169"/>
      <c r="G120" s="170"/>
      <c r="H120" s="169"/>
      <c r="I120" s="169"/>
      <c r="J120" s="169"/>
      <c r="K120" s="169"/>
      <c r="L120" s="169"/>
      <c r="M120" s="171"/>
      <c r="N120" s="171"/>
      <c r="O120" s="168"/>
      <c r="P120" s="84"/>
      <c r="Q120" s="84"/>
      <c r="R120" s="84"/>
      <c r="S120" s="84"/>
      <c r="T120" s="84"/>
      <c r="U120" s="84"/>
      <c r="V120" s="84"/>
      <c r="W120" s="84"/>
      <c r="X120" s="84"/>
      <c r="Y120" s="84"/>
      <c r="Z120" s="84"/>
      <c r="AA120" s="84"/>
      <c r="AB120" s="84"/>
      <c r="AC120" s="84"/>
      <c r="AD120" s="84"/>
      <c r="AE120" s="84"/>
    </row>
    <row r="121" spans="1:31" ht="14.25" customHeight="1">
      <c r="A121" s="169"/>
      <c r="B121" s="169"/>
      <c r="C121" s="169"/>
      <c r="D121" s="169"/>
      <c r="E121" s="169"/>
      <c r="F121" s="169"/>
      <c r="G121" s="170"/>
      <c r="H121" s="169"/>
      <c r="I121" s="169"/>
      <c r="J121" s="169"/>
      <c r="K121" s="169"/>
      <c r="L121" s="169"/>
      <c r="M121" s="171"/>
      <c r="N121" s="171"/>
      <c r="O121" s="168"/>
      <c r="P121" s="84"/>
      <c r="Q121" s="84"/>
      <c r="R121" s="84"/>
      <c r="S121" s="84"/>
      <c r="T121" s="84"/>
      <c r="U121" s="84"/>
      <c r="V121" s="84"/>
      <c r="W121" s="84"/>
      <c r="X121" s="84"/>
      <c r="Y121" s="84"/>
      <c r="Z121" s="84"/>
      <c r="AA121" s="84"/>
      <c r="AB121" s="84"/>
      <c r="AC121" s="84"/>
      <c r="AD121" s="84"/>
      <c r="AE121" s="84"/>
    </row>
    <row r="122" spans="1:31" ht="14.25" customHeight="1">
      <c r="A122" s="169"/>
      <c r="B122" s="169"/>
      <c r="C122" s="169"/>
      <c r="D122" s="169"/>
      <c r="E122" s="169"/>
      <c r="F122" s="169"/>
      <c r="G122" s="170"/>
      <c r="H122" s="169"/>
      <c r="I122" s="169"/>
      <c r="J122" s="169"/>
      <c r="K122" s="169"/>
      <c r="L122" s="169"/>
      <c r="M122" s="171"/>
      <c r="N122" s="171"/>
      <c r="O122" s="168"/>
      <c r="P122" s="84"/>
      <c r="Q122" s="84"/>
      <c r="R122" s="84"/>
      <c r="S122" s="84"/>
      <c r="T122" s="84"/>
      <c r="U122" s="84"/>
      <c r="V122" s="84"/>
      <c r="W122" s="84"/>
      <c r="X122" s="84"/>
      <c r="Y122" s="84"/>
      <c r="Z122" s="84"/>
      <c r="AA122" s="84"/>
      <c r="AB122" s="84"/>
      <c r="AC122" s="84"/>
      <c r="AD122" s="84"/>
      <c r="AE122" s="84"/>
    </row>
    <row r="123" spans="1:31" ht="14.25" customHeight="1">
      <c r="A123" s="169"/>
      <c r="B123" s="169"/>
      <c r="C123" s="169"/>
      <c r="D123" s="169"/>
      <c r="E123" s="169"/>
      <c r="F123" s="169"/>
      <c r="G123" s="170"/>
      <c r="H123" s="169"/>
      <c r="I123" s="169"/>
      <c r="J123" s="169"/>
      <c r="K123" s="169"/>
      <c r="L123" s="169"/>
      <c r="M123" s="171"/>
      <c r="N123" s="171"/>
      <c r="O123" s="168"/>
      <c r="P123" s="84"/>
      <c r="Q123" s="84"/>
      <c r="R123" s="84"/>
      <c r="S123" s="84"/>
      <c r="T123" s="84"/>
      <c r="U123" s="84"/>
      <c r="V123" s="84"/>
      <c r="W123" s="84"/>
      <c r="X123" s="84"/>
      <c r="Y123" s="84"/>
      <c r="Z123" s="84"/>
      <c r="AA123" s="84"/>
      <c r="AB123" s="84"/>
      <c r="AC123" s="84"/>
      <c r="AD123" s="84"/>
      <c r="AE123" s="84"/>
    </row>
    <row r="124" spans="1:31" ht="14.25" customHeight="1">
      <c r="A124" s="169"/>
      <c r="B124" s="169"/>
      <c r="C124" s="169"/>
      <c r="D124" s="169"/>
      <c r="E124" s="169"/>
      <c r="F124" s="169"/>
      <c r="G124" s="170"/>
      <c r="H124" s="169"/>
      <c r="I124" s="169"/>
      <c r="J124" s="169"/>
      <c r="K124" s="169"/>
      <c r="L124" s="169"/>
      <c r="M124" s="171"/>
      <c r="N124" s="171"/>
      <c r="O124" s="168"/>
      <c r="P124" s="84"/>
      <c r="Q124" s="84"/>
      <c r="R124" s="84"/>
      <c r="S124" s="84"/>
      <c r="T124" s="84"/>
      <c r="U124" s="84"/>
      <c r="V124" s="84"/>
      <c r="W124" s="84"/>
      <c r="X124" s="84"/>
      <c r="Y124" s="84"/>
      <c r="Z124" s="84"/>
      <c r="AA124" s="84"/>
      <c r="AB124" s="84"/>
      <c r="AC124" s="84"/>
      <c r="AD124" s="84"/>
      <c r="AE124" s="84"/>
    </row>
    <row r="125" spans="1:31" ht="14.25" customHeight="1">
      <c r="A125" s="169"/>
      <c r="B125" s="169"/>
      <c r="C125" s="169"/>
      <c r="D125" s="169"/>
      <c r="E125" s="169"/>
      <c r="F125" s="169"/>
      <c r="G125" s="170"/>
      <c r="H125" s="169"/>
      <c r="I125" s="169"/>
      <c r="J125" s="169"/>
      <c r="K125" s="169"/>
      <c r="L125" s="169"/>
      <c r="M125" s="171"/>
      <c r="N125" s="171"/>
      <c r="O125" s="168"/>
      <c r="P125" s="84"/>
      <c r="Q125" s="84"/>
      <c r="R125" s="84"/>
      <c r="S125" s="84"/>
      <c r="T125" s="84"/>
      <c r="U125" s="84"/>
      <c r="V125" s="84"/>
      <c r="W125" s="84"/>
      <c r="X125" s="84"/>
      <c r="Y125" s="84"/>
      <c r="Z125" s="84"/>
      <c r="AA125" s="84"/>
      <c r="AB125" s="84"/>
      <c r="AC125" s="84"/>
      <c r="AD125" s="84"/>
      <c r="AE125" s="84"/>
    </row>
    <row r="126" spans="1:31" ht="14.25" customHeight="1">
      <c r="A126" s="169"/>
      <c r="B126" s="169"/>
      <c r="C126" s="169"/>
      <c r="D126" s="169"/>
      <c r="E126" s="169"/>
      <c r="F126" s="169"/>
      <c r="G126" s="170"/>
      <c r="H126" s="169"/>
      <c r="I126" s="169"/>
      <c r="J126" s="169"/>
      <c r="K126" s="169"/>
      <c r="L126" s="169"/>
      <c r="M126" s="171"/>
      <c r="N126" s="171"/>
      <c r="O126" s="168"/>
      <c r="P126" s="84"/>
      <c r="Q126" s="84"/>
      <c r="R126" s="84"/>
      <c r="S126" s="84"/>
      <c r="T126" s="84"/>
      <c r="U126" s="84"/>
      <c r="V126" s="84"/>
      <c r="W126" s="84"/>
      <c r="X126" s="84"/>
      <c r="Y126" s="84"/>
      <c r="Z126" s="84"/>
      <c r="AA126" s="84"/>
      <c r="AB126" s="84"/>
      <c r="AC126" s="84"/>
      <c r="AD126" s="84"/>
      <c r="AE126" s="84"/>
    </row>
    <row r="127" spans="1:31" ht="14.25" customHeight="1">
      <c r="A127" s="169"/>
      <c r="B127" s="169"/>
      <c r="C127" s="169"/>
      <c r="D127" s="169"/>
      <c r="E127" s="169"/>
      <c r="F127" s="169"/>
      <c r="G127" s="170"/>
      <c r="H127" s="169"/>
      <c r="I127" s="169"/>
      <c r="J127" s="169"/>
      <c r="K127" s="169"/>
      <c r="L127" s="169"/>
      <c r="M127" s="171"/>
      <c r="N127" s="171"/>
      <c r="O127" s="168"/>
      <c r="P127" s="84"/>
      <c r="Q127" s="84"/>
      <c r="R127" s="84"/>
      <c r="S127" s="84"/>
      <c r="T127" s="84"/>
      <c r="U127" s="84"/>
      <c r="V127" s="84"/>
      <c r="W127" s="84"/>
      <c r="X127" s="84"/>
      <c r="Y127" s="84"/>
      <c r="Z127" s="84"/>
      <c r="AA127" s="84"/>
      <c r="AB127" s="84"/>
      <c r="AC127" s="84"/>
      <c r="AD127" s="84"/>
      <c r="AE127" s="84"/>
    </row>
    <row r="128" spans="1:31" ht="14.25" customHeight="1">
      <c r="A128" s="169"/>
      <c r="B128" s="169"/>
      <c r="C128" s="169"/>
      <c r="D128" s="169"/>
      <c r="E128" s="169"/>
      <c r="F128" s="169"/>
      <c r="G128" s="170"/>
      <c r="H128" s="169"/>
      <c r="I128" s="169"/>
      <c r="J128" s="169"/>
      <c r="K128" s="169"/>
      <c r="L128" s="169"/>
      <c r="M128" s="171"/>
      <c r="N128" s="171"/>
      <c r="O128" s="168"/>
      <c r="P128" s="84"/>
      <c r="Q128" s="84"/>
      <c r="R128" s="84"/>
      <c r="S128" s="84"/>
      <c r="T128" s="84"/>
      <c r="U128" s="84"/>
      <c r="V128" s="84"/>
      <c r="W128" s="84"/>
      <c r="X128" s="84"/>
      <c r="Y128" s="84"/>
      <c r="Z128" s="84"/>
      <c r="AA128" s="84"/>
      <c r="AB128" s="84"/>
      <c r="AC128" s="84"/>
      <c r="AD128" s="84"/>
      <c r="AE128" s="84"/>
    </row>
    <row r="129" spans="1:31" ht="14.25" customHeight="1">
      <c r="A129" s="169"/>
      <c r="B129" s="169"/>
      <c r="C129" s="169"/>
      <c r="D129" s="169"/>
      <c r="E129" s="169"/>
      <c r="F129" s="169"/>
      <c r="G129" s="170"/>
      <c r="H129" s="169"/>
      <c r="I129" s="169"/>
      <c r="J129" s="169"/>
      <c r="K129" s="169"/>
      <c r="L129" s="169"/>
      <c r="M129" s="171"/>
      <c r="N129" s="171"/>
      <c r="O129" s="168"/>
      <c r="P129" s="84"/>
      <c r="Q129" s="84"/>
      <c r="R129" s="84"/>
      <c r="S129" s="84"/>
      <c r="T129" s="84"/>
      <c r="U129" s="84"/>
      <c r="V129" s="84"/>
      <c r="W129" s="84"/>
      <c r="X129" s="84"/>
      <c r="Y129" s="84"/>
      <c r="Z129" s="84"/>
      <c r="AA129" s="84"/>
      <c r="AB129" s="84"/>
      <c r="AC129" s="84"/>
      <c r="AD129" s="84"/>
      <c r="AE129" s="84"/>
    </row>
    <row r="130" spans="1:31" ht="14.25" customHeight="1">
      <c r="A130" s="169"/>
      <c r="B130" s="169"/>
      <c r="C130" s="169"/>
      <c r="D130" s="169"/>
      <c r="E130" s="169"/>
      <c r="F130" s="169"/>
      <c r="G130" s="170"/>
      <c r="H130" s="169"/>
      <c r="I130" s="169"/>
      <c r="J130" s="169"/>
      <c r="K130" s="169"/>
      <c r="L130" s="169"/>
      <c r="M130" s="171"/>
      <c r="N130" s="171"/>
      <c r="O130" s="168"/>
      <c r="P130" s="84"/>
      <c r="Q130" s="84"/>
      <c r="R130" s="84"/>
      <c r="S130" s="84"/>
      <c r="T130" s="84"/>
      <c r="U130" s="84"/>
      <c r="V130" s="84"/>
      <c r="W130" s="84"/>
      <c r="X130" s="84"/>
      <c r="Y130" s="84"/>
      <c r="Z130" s="84"/>
      <c r="AA130" s="84"/>
      <c r="AB130" s="84"/>
      <c r="AC130" s="84"/>
      <c r="AD130" s="84"/>
      <c r="AE130" s="84"/>
    </row>
    <row r="131" spans="1:31" ht="14.25" customHeight="1">
      <c r="A131" s="169"/>
      <c r="B131" s="169"/>
      <c r="C131" s="169"/>
      <c r="D131" s="169"/>
      <c r="E131" s="169"/>
      <c r="F131" s="169"/>
      <c r="G131" s="170"/>
      <c r="H131" s="169"/>
      <c r="I131" s="169"/>
      <c r="J131" s="169"/>
      <c r="K131" s="169"/>
      <c r="L131" s="169"/>
      <c r="M131" s="171"/>
      <c r="N131" s="171"/>
      <c r="O131" s="168"/>
      <c r="P131" s="84"/>
      <c r="Q131" s="84"/>
      <c r="R131" s="84"/>
      <c r="S131" s="84"/>
      <c r="T131" s="84"/>
      <c r="U131" s="84"/>
      <c r="V131" s="84"/>
      <c r="W131" s="84"/>
      <c r="X131" s="84"/>
      <c r="Y131" s="84"/>
      <c r="Z131" s="84"/>
      <c r="AA131" s="84"/>
      <c r="AB131" s="84"/>
      <c r="AC131" s="84"/>
      <c r="AD131" s="84"/>
      <c r="AE131" s="84"/>
    </row>
    <row r="132" spans="1:31" ht="14.25" customHeight="1">
      <c r="A132" s="169"/>
      <c r="B132" s="169"/>
      <c r="C132" s="169"/>
      <c r="D132" s="169"/>
      <c r="E132" s="169"/>
      <c r="F132" s="169"/>
      <c r="G132" s="170"/>
      <c r="H132" s="169"/>
      <c r="I132" s="169"/>
      <c r="J132" s="169"/>
      <c r="K132" s="169"/>
      <c r="L132" s="169"/>
      <c r="M132" s="171"/>
      <c r="N132" s="171"/>
      <c r="O132" s="168"/>
      <c r="P132" s="84"/>
      <c r="Q132" s="84"/>
      <c r="R132" s="84"/>
      <c r="S132" s="84"/>
      <c r="T132" s="84"/>
      <c r="U132" s="84"/>
      <c r="V132" s="84"/>
      <c r="W132" s="84"/>
      <c r="X132" s="84"/>
      <c r="Y132" s="84"/>
      <c r="Z132" s="84"/>
      <c r="AA132" s="84"/>
      <c r="AB132" s="84"/>
      <c r="AC132" s="84"/>
      <c r="AD132" s="84"/>
      <c r="AE132" s="84"/>
    </row>
    <row r="133" spans="1:31" ht="14.25" customHeight="1">
      <c r="A133" s="169"/>
      <c r="B133" s="169"/>
      <c r="C133" s="169"/>
      <c r="D133" s="169"/>
      <c r="E133" s="169"/>
      <c r="F133" s="169"/>
      <c r="G133" s="170"/>
      <c r="H133" s="169"/>
      <c r="I133" s="169"/>
      <c r="J133" s="169"/>
      <c r="K133" s="169"/>
      <c r="L133" s="169"/>
      <c r="M133" s="171"/>
      <c r="N133" s="171"/>
      <c r="O133" s="168"/>
      <c r="P133" s="84"/>
      <c r="Q133" s="84"/>
      <c r="R133" s="84"/>
      <c r="S133" s="84"/>
      <c r="T133" s="84"/>
      <c r="U133" s="84"/>
      <c r="V133" s="84"/>
      <c r="W133" s="84"/>
      <c r="X133" s="84"/>
      <c r="Y133" s="84"/>
      <c r="Z133" s="84"/>
      <c r="AA133" s="84"/>
      <c r="AB133" s="84"/>
      <c r="AC133" s="84"/>
      <c r="AD133" s="84"/>
      <c r="AE133" s="84"/>
    </row>
    <row r="134" spans="1:31" ht="14.25" customHeight="1">
      <c r="A134" s="169"/>
      <c r="B134" s="169"/>
      <c r="C134" s="169"/>
      <c r="D134" s="169"/>
      <c r="E134" s="169"/>
      <c r="F134" s="169"/>
      <c r="G134" s="170"/>
      <c r="H134" s="169"/>
      <c r="I134" s="169"/>
      <c r="J134" s="169"/>
      <c r="K134" s="169"/>
      <c r="L134" s="169"/>
      <c r="M134" s="171"/>
      <c r="N134" s="171"/>
      <c r="O134" s="168"/>
      <c r="P134" s="84"/>
      <c r="Q134" s="84"/>
      <c r="R134" s="84"/>
      <c r="S134" s="84"/>
      <c r="T134" s="84"/>
      <c r="U134" s="84"/>
      <c r="V134" s="84"/>
      <c r="W134" s="84"/>
      <c r="X134" s="84"/>
      <c r="Y134" s="84"/>
      <c r="Z134" s="84"/>
      <c r="AA134" s="84"/>
      <c r="AB134" s="84"/>
      <c r="AC134" s="84"/>
      <c r="AD134" s="84"/>
      <c r="AE134" s="84"/>
    </row>
    <row r="135" spans="1:31" ht="14.25" customHeight="1">
      <c r="A135" s="169"/>
      <c r="B135" s="169"/>
      <c r="C135" s="169"/>
      <c r="D135" s="169"/>
      <c r="E135" s="169"/>
      <c r="F135" s="169"/>
      <c r="G135" s="170"/>
      <c r="H135" s="169"/>
      <c r="I135" s="169"/>
      <c r="J135" s="169"/>
      <c r="K135" s="169"/>
      <c r="L135" s="169"/>
      <c r="M135" s="171"/>
      <c r="N135" s="171"/>
      <c r="O135" s="168"/>
      <c r="P135" s="84"/>
      <c r="Q135" s="84"/>
      <c r="R135" s="84"/>
      <c r="S135" s="84"/>
      <c r="T135" s="84"/>
      <c r="U135" s="84"/>
      <c r="V135" s="84"/>
      <c r="W135" s="84"/>
      <c r="X135" s="84"/>
      <c r="Y135" s="84"/>
      <c r="Z135" s="84"/>
      <c r="AA135" s="84"/>
      <c r="AB135" s="84"/>
      <c r="AC135" s="84"/>
      <c r="AD135" s="84"/>
      <c r="AE135" s="84"/>
    </row>
    <row r="136" spans="1:31" ht="14.25" customHeight="1">
      <c r="A136" s="169"/>
      <c r="B136" s="169"/>
      <c r="C136" s="169"/>
      <c r="D136" s="169"/>
      <c r="E136" s="169"/>
      <c r="F136" s="169"/>
      <c r="G136" s="170"/>
      <c r="H136" s="169"/>
      <c r="I136" s="169"/>
      <c r="J136" s="169"/>
      <c r="K136" s="169"/>
      <c r="L136" s="169"/>
      <c r="M136" s="171"/>
      <c r="N136" s="171"/>
      <c r="O136" s="168"/>
      <c r="P136" s="84"/>
      <c r="Q136" s="84"/>
      <c r="R136" s="84"/>
      <c r="S136" s="84"/>
      <c r="T136" s="84"/>
      <c r="U136" s="84"/>
      <c r="V136" s="84"/>
      <c r="W136" s="84"/>
      <c r="X136" s="84"/>
      <c r="Y136" s="84"/>
      <c r="Z136" s="84"/>
      <c r="AA136" s="84"/>
      <c r="AB136" s="84"/>
      <c r="AC136" s="84"/>
      <c r="AD136" s="84"/>
      <c r="AE136" s="84"/>
    </row>
    <row r="137" spans="1:31" ht="14.25" customHeight="1">
      <c r="A137" s="169"/>
      <c r="B137" s="169"/>
      <c r="C137" s="169"/>
      <c r="D137" s="169"/>
      <c r="E137" s="169"/>
      <c r="F137" s="169"/>
      <c r="G137" s="170"/>
      <c r="H137" s="169"/>
      <c r="I137" s="169"/>
      <c r="J137" s="169"/>
      <c r="K137" s="169"/>
      <c r="L137" s="169"/>
      <c r="M137" s="171"/>
      <c r="N137" s="171"/>
      <c r="O137" s="168"/>
      <c r="P137" s="84"/>
      <c r="Q137" s="84"/>
      <c r="R137" s="84"/>
      <c r="S137" s="84"/>
      <c r="T137" s="84"/>
      <c r="U137" s="84"/>
      <c r="V137" s="84"/>
      <c r="W137" s="84"/>
      <c r="X137" s="84"/>
      <c r="Y137" s="84"/>
      <c r="Z137" s="84"/>
      <c r="AA137" s="84"/>
      <c r="AB137" s="84"/>
      <c r="AC137" s="84"/>
      <c r="AD137" s="84"/>
      <c r="AE137" s="84"/>
    </row>
    <row r="138" spans="1:31" ht="14.25" customHeight="1">
      <c r="A138" s="169"/>
      <c r="B138" s="169"/>
      <c r="C138" s="169"/>
      <c r="D138" s="169"/>
      <c r="E138" s="169"/>
      <c r="F138" s="169"/>
      <c r="G138" s="170"/>
      <c r="H138" s="169"/>
      <c r="I138" s="169"/>
      <c r="J138" s="169"/>
      <c r="K138" s="169"/>
      <c r="L138" s="169"/>
      <c r="M138" s="171"/>
      <c r="N138" s="171"/>
      <c r="O138" s="168"/>
      <c r="P138" s="84"/>
      <c r="Q138" s="84"/>
      <c r="R138" s="84"/>
      <c r="S138" s="84"/>
      <c r="T138" s="84"/>
      <c r="U138" s="84"/>
      <c r="V138" s="84"/>
      <c r="W138" s="84"/>
      <c r="X138" s="84"/>
      <c r="Y138" s="84"/>
      <c r="Z138" s="84"/>
      <c r="AA138" s="84"/>
      <c r="AB138" s="84"/>
      <c r="AC138" s="84"/>
      <c r="AD138" s="84"/>
      <c r="AE138" s="84"/>
    </row>
    <row r="139" spans="1:31" ht="14.25" customHeight="1">
      <c r="A139" s="169"/>
      <c r="B139" s="169"/>
      <c r="C139" s="169"/>
      <c r="D139" s="169"/>
      <c r="E139" s="169"/>
      <c r="F139" s="169"/>
      <c r="G139" s="170"/>
      <c r="H139" s="169"/>
      <c r="I139" s="169"/>
      <c r="J139" s="169"/>
      <c r="K139" s="169"/>
      <c r="L139" s="169"/>
      <c r="M139" s="171"/>
      <c r="N139" s="171"/>
      <c r="O139" s="168"/>
      <c r="P139" s="84"/>
      <c r="Q139" s="84"/>
      <c r="R139" s="84"/>
      <c r="S139" s="84"/>
      <c r="T139" s="84"/>
      <c r="U139" s="84"/>
      <c r="V139" s="84"/>
      <c r="W139" s="84"/>
      <c r="X139" s="84"/>
      <c r="Y139" s="84"/>
      <c r="Z139" s="84"/>
      <c r="AA139" s="84"/>
      <c r="AB139" s="84"/>
      <c r="AC139" s="84"/>
      <c r="AD139" s="84"/>
      <c r="AE139" s="84"/>
    </row>
    <row r="140" spans="1:31" ht="14.25" customHeight="1">
      <c r="A140" s="169"/>
      <c r="B140" s="169"/>
      <c r="C140" s="169"/>
      <c r="D140" s="169"/>
      <c r="E140" s="169"/>
      <c r="F140" s="169"/>
      <c r="G140" s="170"/>
      <c r="H140" s="169"/>
      <c r="I140" s="169"/>
      <c r="J140" s="169"/>
      <c r="K140" s="169"/>
      <c r="L140" s="169"/>
      <c r="M140" s="171"/>
      <c r="N140" s="171"/>
      <c r="O140" s="168"/>
      <c r="P140" s="84"/>
      <c r="Q140" s="84"/>
      <c r="R140" s="84"/>
      <c r="S140" s="84"/>
      <c r="T140" s="84"/>
      <c r="U140" s="84"/>
      <c r="V140" s="84"/>
      <c r="W140" s="84"/>
      <c r="X140" s="84"/>
      <c r="Y140" s="84"/>
      <c r="Z140" s="84"/>
      <c r="AA140" s="84"/>
      <c r="AB140" s="84"/>
      <c r="AC140" s="84"/>
      <c r="AD140" s="84"/>
      <c r="AE140" s="84"/>
    </row>
    <row r="141" spans="1:31" ht="14.25" customHeight="1">
      <c r="A141" s="169"/>
      <c r="B141" s="169"/>
      <c r="C141" s="169"/>
      <c r="D141" s="169"/>
      <c r="E141" s="169"/>
      <c r="F141" s="169"/>
      <c r="G141" s="170"/>
      <c r="H141" s="169"/>
      <c r="I141" s="169"/>
      <c r="J141" s="169"/>
      <c r="K141" s="169"/>
      <c r="L141" s="169"/>
      <c r="M141" s="171"/>
      <c r="N141" s="171"/>
      <c r="O141" s="168"/>
      <c r="P141" s="84"/>
      <c r="Q141" s="84"/>
      <c r="R141" s="84"/>
      <c r="S141" s="84"/>
      <c r="T141" s="84"/>
      <c r="U141" s="84"/>
      <c r="V141" s="84"/>
      <c r="W141" s="84"/>
      <c r="X141" s="84"/>
      <c r="Y141" s="84"/>
      <c r="Z141" s="84"/>
      <c r="AA141" s="84"/>
      <c r="AB141" s="84"/>
      <c r="AC141" s="84"/>
      <c r="AD141" s="84"/>
      <c r="AE141" s="84"/>
    </row>
    <row r="142" spans="1:31" ht="14.25" customHeight="1">
      <c r="A142" s="169"/>
      <c r="B142" s="169"/>
      <c r="C142" s="169"/>
      <c r="D142" s="169"/>
      <c r="E142" s="169"/>
      <c r="F142" s="169"/>
      <c r="G142" s="170"/>
      <c r="H142" s="169"/>
      <c r="I142" s="169"/>
      <c r="J142" s="169"/>
      <c r="K142" s="169"/>
      <c r="L142" s="169"/>
      <c r="M142" s="171"/>
      <c r="N142" s="171"/>
      <c r="O142" s="168"/>
      <c r="P142" s="84"/>
      <c r="Q142" s="84"/>
      <c r="R142" s="84"/>
      <c r="S142" s="84"/>
      <c r="T142" s="84"/>
      <c r="U142" s="84"/>
      <c r="V142" s="84"/>
      <c r="W142" s="84"/>
      <c r="X142" s="84"/>
      <c r="Y142" s="84"/>
      <c r="Z142" s="84"/>
      <c r="AA142" s="84"/>
      <c r="AB142" s="84"/>
      <c r="AC142" s="84"/>
      <c r="AD142" s="84"/>
      <c r="AE142" s="84"/>
    </row>
    <row r="143" spans="1:31" ht="14.25" customHeight="1">
      <c r="A143" s="169"/>
      <c r="B143" s="169"/>
      <c r="C143" s="169"/>
      <c r="D143" s="169"/>
      <c r="E143" s="169"/>
      <c r="F143" s="169"/>
      <c r="G143" s="170"/>
      <c r="H143" s="169"/>
      <c r="I143" s="169"/>
      <c r="J143" s="169"/>
      <c r="K143" s="169"/>
      <c r="L143" s="169"/>
      <c r="M143" s="171"/>
      <c r="N143" s="171"/>
      <c r="O143" s="168"/>
      <c r="P143" s="84"/>
      <c r="Q143" s="84"/>
      <c r="R143" s="84"/>
      <c r="S143" s="84"/>
      <c r="T143" s="84"/>
      <c r="U143" s="84"/>
      <c r="V143" s="84"/>
      <c r="W143" s="84"/>
      <c r="X143" s="84"/>
      <c r="Y143" s="84"/>
      <c r="Z143" s="84"/>
      <c r="AA143" s="84"/>
      <c r="AB143" s="84"/>
      <c r="AC143" s="84"/>
      <c r="AD143" s="84"/>
      <c r="AE143" s="84"/>
    </row>
    <row r="144" spans="1:31" ht="14.25" customHeight="1">
      <c r="A144" s="169"/>
      <c r="B144" s="169"/>
      <c r="C144" s="169"/>
      <c r="D144" s="169"/>
      <c r="E144" s="169"/>
      <c r="F144" s="169"/>
      <c r="G144" s="170"/>
      <c r="H144" s="169"/>
      <c r="I144" s="169"/>
      <c r="J144" s="169"/>
      <c r="K144" s="169"/>
      <c r="L144" s="169"/>
      <c r="M144" s="171"/>
      <c r="N144" s="171"/>
      <c r="O144" s="168"/>
      <c r="P144" s="84"/>
      <c r="Q144" s="84"/>
      <c r="R144" s="84"/>
      <c r="S144" s="84"/>
      <c r="T144" s="84"/>
      <c r="U144" s="84"/>
      <c r="V144" s="84"/>
      <c r="W144" s="84"/>
      <c r="X144" s="84"/>
      <c r="Y144" s="84"/>
      <c r="Z144" s="84"/>
      <c r="AA144" s="84"/>
      <c r="AB144" s="84"/>
      <c r="AC144" s="84"/>
      <c r="AD144" s="84"/>
      <c r="AE144" s="84"/>
    </row>
    <row r="145" spans="1:31" ht="14.25" customHeight="1">
      <c r="A145" s="169"/>
      <c r="B145" s="169"/>
      <c r="C145" s="169"/>
      <c r="D145" s="169"/>
      <c r="E145" s="169"/>
      <c r="F145" s="169"/>
      <c r="G145" s="170"/>
      <c r="H145" s="169"/>
      <c r="I145" s="169"/>
      <c r="J145" s="169"/>
      <c r="K145" s="169"/>
      <c r="L145" s="169"/>
      <c r="M145" s="171"/>
      <c r="N145" s="171"/>
      <c r="O145" s="168"/>
      <c r="P145" s="84"/>
      <c r="Q145" s="84"/>
      <c r="R145" s="84"/>
      <c r="S145" s="84"/>
      <c r="T145" s="84"/>
      <c r="U145" s="84"/>
      <c r="V145" s="84"/>
      <c r="W145" s="84"/>
      <c r="X145" s="84"/>
      <c r="Y145" s="84"/>
      <c r="Z145" s="84"/>
      <c r="AA145" s="84"/>
      <c r="AB145" s="84"/>
      <c r="AC145" s="84"/>
      <c r="AD145" s="84"/>
      <c r="AE145" s="84"/>
    </row>
    <row r="146" spans="1:31" ht="14.25" customHeight="1">
      <c r="A146" s="169"/>
      <c r="B146" s="169"/>
      <c r="C146" s="169"/>
      <c r="D146" s="169"/>
      <c r="E146" s="169"/>
      <c r="F146" s="169"/>
      <c r="G146" s="170"/>
      <c r="H146" s="169"/>
      <c r="I146" s="169"/>
      <c r="J146" s="169"/>
      <c r="K146" s="169"/>
      <c r="L146" s="169"/>
      <c r="M146" s="171"/>
      <c r="N146" s="171"/>
      <c r="O146" s="168"/>
      <c r="P146" s="84"/>
      <c r="Q146" s="84"/>
      <c r="R146" s="84"/>
      <c r="S146" s="84"/>
      <c r="T146" s="84"/>
      <c r="U146" s="84"/>
      <c r="V146" s="84"/>
      <c r="W146" s="84"/>
      <c r="X146" s="84"/>
      <c r="Y146" s="84"/>
      <c r="Z146" s="84"/>
      <c r="AA146" s="84"/>
      <c r="AB146" s="84"/>
      <c r="AC146" s="84"/>
      <c r="AD146" s="84"/>
      <c r="AE146" s="84"/>
    </row>
    <row r="147" spans="1:31" ht="14.25" customHeight="1">
      <c r="A147" s="169"/>
      <c r="B147" s="169"/>
      <c r="C147" s="169"/>
      <c r="D147" s="169"/>
      <c r="E147" s="169"/>
      <c r="F147" s="169"/>
      <c r="G147" s="170"/>
      <c r="H147" s="169"/>
      <c r="I147" s="169"/>
      <c r="J147" s="169"/>
      <c r="K147" s="169"/>
      <c r="L147" s="169"/>
      <c r="M147" s="171"/>
      <c r="N147" s="171"/>
      <c r="O147" s="168"/>
      <c r="P147" s="84"/>
      <c r="Q147" s="84"/>
      <c r="R147" s="84"/>
      <c r="S147" s="84"/>
      <c r="T147" s="84"/>
      <c r="U147" s="84"/>
      <c r="V147" s="84"/>
      <c r="W147" s="84"/>
      <c r="X147" s="84"/>
      <c r="Y147" s="84"/>
      <c r="Z147" s="84"/>
      <c r="AA147" s="84"/>
      <c r="AB147" s="84"/>
      <c r="AC147" s="84"/>
      <c r="AD147" s="84"/>
      <c r="AE147" s="84"/>
    </row>
    <row r="148" spans="1:31" ht="14.25" customHeight="1">
      <c r="A148" s="169"/>
      <c r="B148" s="169"/>
      <c r="C148" s="169"/>
      <c r="D148" s="169"/>
      <c r="E148" s="169"/>
      <c r="F148" s="169"/>
      <c r="G148" s="170"/>
      <c r="H148" s="169"/>
      <c r="I148" s="169"/>
      <c r="J148" s="169"/>
      <c r="K148" s="169"/>
      <c r="L148" s="169"/>
      <c r="M148" s="171"/>
      <c r="N148" s="171"/>
      <c r="O148" s="168"/>
      <c r="P148" s="84"/>
      <c r="Q148" s="84"/>
      <c r="R148" s="84"/>
      <c r="S148" s="84"/>
      <c r="T148" s="84"/>
      <c r="U148" s="84"/>
      <c r="V148" s="84"/>
      <c r="W148" s="84"/>
      <c r="X148" s="84"/>
      <c r="Y148" s="84"/>
      <c r="Z148" s="84"/>
      <c r="AA148" s="84"/>
      <c r="AB148" s="84"/>
      <c r="AC148" s="84"/>
      <c r="AD148" s="84"/>
      <c r="AE148" s="84"/>
    </row>
    <row r="149" spans="1:31" ht="14.25" customHeight="1">
      <c r="A149" s="169"/>
      <c r="B149" s="169"/>
      <c r="C149" s="169"/>
      <c r="D149" s="169"/>
      <c r="E149" s="169"/>
      <c r="F149" s="169"/>
      <c r="G149" s="170"/>
      <c r="H149" s="169"/>
      <c r="I149" s="169"/>
      <c r="J149" s="169"/>
      <c r="K149" s="169"/>
      <c r="L149" s="169"/>
      <c r="M149" s="171"/>
      <c r="N149" s="171"/>
      <c r="O149" s="168"/>
      <c r="P149" s="84"/>
      <c r="Q149" s="84"/>
      <c r="R149" s="84"/>
      <c r="S149" s="84"/>
      <c r="T149" s="84"/>
      <c r="U149" s="84"/>
      <c r="V149" s="84"/>
      <c r="W149" s="84"/>
      <c r="X149" s="84"/>
      <c r="Y149" s="84"/>
      <c r="Z149" s="84"/>
      <c r="AA149" s="84"/>
      <c r="AB149" s="84"/>
      <c r="AC149" s="84"/>
      <c r="AD149" s="84"/>
      <c r="AE149" s="84"/>
    </row>
    <row r="150" spans="1:31" ht="14.25" customHeight="1">
      <c r="A150" s="169"/>
      <c r="B150" s="169"/>
      <c r="C150" s="169"/>
      <c r="D150" s="169"/>
      <c r="E150" s="169"/>
      <c r="F150" s="169"/>
      <c r="G150" s="170"/>
      <c r="H150" s="169"/>
      <c r="I150" s="169"/>
      <c r="J150" s="169"/>
      <c r="K150" s="169"/>
      <c r="L150" s="169"/>
      <c r="M150" s="171"/>
      <c r="N150" s="171"/>
      <c r="O150" s="168"/>
      <c r="P150" s="84"/>
      <c r="Q150" s="84"/>
      <c r="R150" s="84"/>
      <c r="S150" s="84"/>
      <c r="T150" s="84"/>
      <c r="U150" s="84"/>
      <c r="V150" s="84"/>
      <c r="W150" s="84"/>
      <c r="X150" s="84"/>
      <c r="Y150" s="84"/>
      <c r="Z150" s="84"/>
      <c r="AA150" s="84"/>
      <c r="AB150" s="84"/>
      <c r="AC150" s="84"/>
      <c r="AD150" s="84"/>
      <c r="AE150" s="84"/>
    </row>
    <row r="151" spans="1:31" ht="14.25" customHeight="1">
      <c r="A151" s="169"/>
      <c r="B151" s="169"/>
      <c r="C151" s="169"/>
      <c r="D151" s="169"/>
      <c r="E151" s="169"/>
      <c r="F151" s="169"/>
      <c r="G151" s="170"/>
      <c r="H151" s="169"/>
      <c r="I151" s="169"/>
      <c r="J151" s="169"/>
      <c r="K151" s="169"/>
      <c r="L151" s="169"/>
      <c r="M151" s="171"/>
      <c r="N151" s="171"/>
      <c r="O151" s="168"/>
      <c r="P151" s="84"/>
      <c r="Q151" s="84"/>
      <c r="R151" s="84"/>
      <c r="S151" s="84"/>
      <c r="T151" s="84"/>
      <c r="U151" s="84"/>
      <c r="V151" s="84"/>
      <c r="W151" s="84"/>
      <c r="X151" s="84"/>
      <c r="Y151" s="84"/>
      <c r="Z151" s="84"/>
      <c r="AA151" s="84"/>
      <c r="AB151" s="84"/>
      <c r="AC151" s="84"/>
      <c r="AD151" s="84"/>
      <c r="AE151" s="84"/>
    </row>
    <row r="152" spans="1:31" ht="14.25" customHeight="1">
      <c r="A152" s="169"/>
      <c r="B152" s="169"/>
      <c r="C152" s="169"/>
      <c r="D152" s="169"/>
      <c r="E152" s="169"/>
      <c r="F152" s="169"/>
      <c r="G152" s="170"/>
      <c r="H152" s="169"/>
      <c r="I152" s="169"/>
      <c r="J152" s="169"/>
      <c r="K152" s="169"/>
      <c r="L152" s="169"/>
      <c r="M152" s="171"/>
      <c r="N152" s="171"/>
      <c r="O152" s="168"/>
      <c r="P152" s="84"/>
      <c r="Q152" s="84"/>
      <c r="R152" s="84"/>
      <c r="S152" s="84"/>
      <c r="T152" s="84"/>
      <c r="U152" s="84"/>
      <c r="V152" s="84"/>
      <c r="W152" s="84"/>
      <c r="X152" s="84"/>
      <c r="Y152" s="84"/>
      <c r="Z152" s="84"/>
      <c r="AA152" s="84"/>
      <c r="AB152" s="84"/>
      <c r="AC152" s="84"/>
      <c r="AD152" s="84"/>
      <c r="AE152" s="84"/>
    </row>
    <row r="153" spans="1:31" ht="14.25" customHeight="1">
      <c r="A153" s="169"/>
      <c r="B153" s="169"/>
      <c r="C153" s="169"/>
      <c r="D153" s="169"/>
      <c r="E153" s="169"/>
      <c r="F153" s="169"/>
      <c r="G153" s="170"/>
      <c r="H153" s="169"/>
      <c r="I153" s="169"/>
      <c r="J153" s="169"/>
      <c r="K153" s="169"/>
      <c r="L153" s="169"/>
      <c r="M153" s="171"/>
      <c r="N153" s="171"/>
      <c r="O153" s="168"/>
      <c r="P153" s="84"/>
      <c r="Q153" s="84"/>
      <c r="R153" s="84"/>
      <c r="S153" s="84"/>
      <c r="T153" s="84"/>
      <c r="U153" s="84"/>
      <c r="V153" s="84"/>
      <c r="W153" s="84"/>
      <c r="X153" s="84"/>
      <c r="Y153" s="84"/>
      <c r="Z153" s="84"/>
      <c r="AA153" s="84"/>
      <c r="AB153" s="84"/>
      <c r="AC153" s="84"/>
      <c r="AD153" s="84"/>
      <c r="AE153" s="84"/>
    </row>
    <row r="154" spans="1:31" ht="14.25" customHeight="1">
      <c r="A154" s="169"/>
      <c r="B154" s="169"/>
      <c r="C154" s="169"/>
      <c r="D154" s="169"/>
      <c r="E154" s="169"/>
      <c r="F154" s="169"/>
      <c r="G154" s="170"/>
      <c r="H154" s="169"/>
      <c r="I154" s="169"/>
      <c r="J154" s="169"/>
      <c r="K154" s="169"/>
      <c r="L154" s="169"/>
      <c r="M154" s="171"/>
      <c r="N154" s="171"/>
      <c r="O154" s="168"/>
      <c r="P154" s="84"/>
      <c r="Q154" s="84"/>
      <c r="R154" s="84"/>
      <c r="S154" s="84"/>
      <c r="T154" s="84"/>
      <c r="U154" s="84"/>
      <c r="V154" s="84"/>
      <c r="W154" s="84"/>
      <c r="X154" s="84"/>
      <c r="Y154" s="84"/>
      <c r="Z154" s="84"/>
      <c r="AA154" s="84"/>
      <c r="AB154" s="84"/>
      <c r="AC154" s="84"/>
      <c r="AD154" s="84"/>
      <c r="AE154" s="84"/>
    </row>
    <row r="155" spans="1:31" ht="14.25" customHeight="1">
      <c r="A155" s="169"/>
      <c r="B155" s="169"/>
      <c r="C155" s="169"/>
      <c r="D155" s="169"/>
      <c r="E155" s="169"/>
      <c r="F155" s="169"/>
      <c r="G155" s="170"/>
      <c r="H155" s="169"/>
      <c r="I155" s="169"/>
      <c r="J155" s="169"/>
      <c r="K155" s="169"/>
      <c r="L155" s="169"/>
      <c r="M155" s="171"/>
      <c r="N155" s="171"/>
      <c r="O155" s="168"/>
      <c r="P155" s="84"/>
      <c r="Q155" s="84"/>
      <c r="R155" s="84"/>
      <c r="S155" s="84"/>
      <c r="T155" s="84"/>
      <c r="U155" s="84"/>
      <c r="V155" s="84"/>
      <c r="W155" s="84"/>
      <c r="X155" s="84"/>
      <c r="Y155" s="84"/>
      <c r="Z155" s="84"/>
      <c r="AA155" s="84"/>
      <c r="AB155" s="84"/>
      <c r="AC155" s="84"/>
      <c r="AD155" s="84"/>
      <c r="AE155" s="84"/>
    </row>
    <row r="156" spans="1:31" ht="14.25" customHeight="1">
      <c r="A156" s="169"/>
      <c r="B156" s="169"/>
      <c r="C156" s="169"/>
      <c r="D156" s="169"/>
      <c r="E156" s="169"/>
      <c r="F156" s="169"/>
      <c r="G156" s="170"/>
      <c r="H156" s="169"/>
      <c r="I156" s="169"/>
      <c r="J156" s="169"/>
      <c r="K156" s="169"/>
      <c r="L156" s="169"/>
      <c r="M156" s="171"/>
      <c r="N156" s="171"/>
      <c r="O156" s="168"/>
      <c r="P156" s="84"/>
      <c r="Q156" s="84"/>
      <c r="R156" s="84"/>
      <c r="S156" s="84"/>
      <c r="T156" s="84"/>
      <c r="U156" s="84"/>
      <c r="V156" s="84"/>
      <c r="W156" s="84"/>
      <c r="X156" s="84"/>
      <c r="Y156" s="84"/>
      <c r="Z156" s="84"/>
      <c r="AA156" s="84"/>
      <c r="AB156" s="84"/>
      <c r="AC156" s="84"/>
      <c r="AD156" s="84"/>
      <c r="AE156" s="84"/>
    </row>
    <row r="157" spans="1:31" ht="14.25" customHeight="1">
      <c r="A157" s="169"/>
      <c r="B157" s="169"/>
      <c r="C157" s="169"/>
      <c r="D157" s="169"/>
      <c r="E157" s="169"/>
      <c r="F157" s="169"/>
      <c r="G157" s="170"/>
      <c r="H157" s="169"/>
      <c r="I157" s="169"/>
      <c r="J157" s="169"/>
      <c r="K157" s="169"/>
      <c r="L157" s="169"/>
      <c r="M157" s="171"/>
      <c r="N157" s="171"/>
      <c r="O157" s="168"/>
      <c r="P157" s="84"/>
      <c r="Q157" s="84"/>
      <c r="R157" s="84"/>
      <c r="S157" s="84"/>
      <c r="T157" s="84"/>
      <c r="U157" s="84"/>
      <c r="V157" s="84"/>
      <c r="W157" s="84"/>
      <c r="X157" s="84"/>
      <c r="Y157" s="84"/>
      <c r="Z157" s="84"/>
      <c r="AA157" s="84"/>
      <c r="AB157" s="84"/>
      <c r="AC157" s="84"/>
      <c r="AD157" s="84"/>
      <c r="AE157" s="84"/>
    </row>
    <row r="158" spans="1:31" ht="14.25" customHeight="1">
      <c r="A158" s="169"/>
      <c r="B158" s="169"/>
      <c r="C158" s="169"/>
      <c r="D158" s="169"/>
      <c r="E158" s="169"/>
      <c r="F158" s="169"/>
      <c r="G158" s="170"/>
      <c r="H158" s="169"/>
      <c r="I158" s="169"/>
      <c r="J158" s="169"/>
      <c r="K158" s="169"/>
      <c r="L158" s="169"/>
      <c r="M158" s="171"/>
      <c r="N158" s="171"/>
      <c r="O158" s="168"/>
      <c r="P158" s="84"/>
      <c r="Q158" s="84"/>
      <c r="R158" s="84"/>
      <c r="S158" s="84"/>
      <c r="T158" s="84"/>
      <c r="U158" s="84"/>
      <c r="V158" s="84"/>
      <c r="W158" s="84"/>
      <c r="X158" s="84"/>
      <c r="Y158" s="84"/>
      <c r="Z158" s="84"/>
      <c r="AA158" s="84"/>
      <c r="AB158" s="84"/>
      <c r="AC158" s="84"/>
      <c r="AD158" s="84"/>
      <c r="AE158" s="84"/>
    </row>
    <row r="159" spans="1:31" ht="14.25" customHeight="1">
      <c r="A159" s="169"/>
      <c r="B159" s="169"/>
      <c r="C159" s="169"/>
      <c r="D159" s="169"/>
      <c r="E159" s="169"/>
      <c r="F159" s="169"/>
      <c r="G159" s="170"/>
      <c r="H159" s="169"/>
      <c r="I159" s="169"/>
      <c r="J159" s="169"/>
      <c r="K159" s="169"/>
      <c r="L159" s="169"/>
      <c r="M159" s="171"/>
      <c r="N159" s="171"/>
      <c r="O159" s="168"/>
      <c r="P159" s="84"/>
      <c r="Q159" s="84"/>
      <c r="R159" s="84"/>
      <c r="S159" s="84"/>
      <c r="T159" s="84"/>
      <c r="U159" s="84"/>
      <c r="V159" s="84"/>
      <c r="W159" s="84"/>
      <c r="X159" s="84"/>
      <c r="Y159" s="84"/>
      <c r="Z159" s="84"/>
      <c r="AA159" s="84"/>
      <c r="AB159" s="84"/>
      <c r="AC159" s="84"/>
      <c r="AD159" s="84"/>
      <c r="AE159" s="84"/>
    </row>
    <row r="160" spans="1:31" ht="14.25" customHeight="1">
      <c r="A160" s="169"/>
      <c r="B160" s="169"/>
      <c r="C160" s="169"/>
      <c r="D160" s="169"/>
      <c r="E160" s="169"/>
      <c r="F160" s="169"/>
      <c r="G160" s="170"/>
      <c r="H160" s="169"/>
      <c r="I160" s="169"/>
      <c r="J160" s="169"/>
      <c r="K160" s="169"/>
      <c r="L160" s="169"/>
      <c r="M160" s="171"/>
      <c r="N160" s="171"/>
      <c r="O160" s="168"/>
      <c r="P160" s="84"/>
      <c r="Q160" s="84"/>
      <c r="R160" s="84"/>
      <c r="S160" s="84"/>
      <c r="T160" s="84"/>
      <c r="U160" s="84"/>
      <c r="V160" s="84"/>
      <c r="W160" s="84"/>
      <c r="X160" s="84"/>
      <c r="Y160" s="84"/>
      <c r="Z160" s="84"/>
      <c r="AA160" s="84"/>
      <c r="AB160" s="84"/>
      <c r="AC160" s="84"/>
      <c r="AD160" s="84"/>
      <c r="AE160" s="84"/>
    </row>
    <row r="161" spans="1:31" ht="14.25" customHeight="1">
      <c r="A161" s="169"/>
      <c r="B161" s="169"/>
      <c r="C161" s="169"/>
      <c r="D161" s="169"/>
      <c r="E161" s="169"/>
      <c r="F161" s="169"/>
      <c r="G161" s="170"/>
      <c r="H161" s="169"/>
      <c r="I161" s="169"/>
      <c r="J161" s="169"/>
      <c r="K161" s="169"/>
      <c r="L161" s="169"/>
      <c r="M161" s="171"/>
      <c r="N161" s="171"/>
      <c r="O161" s="168"/>
      <c r="P161" s="84"/>
      <c r="Q161" s="84"/>
      <c r="R161" s="84"/>
      <c r="S161" s="84"/>
      <c r="T161" s="84"/>
      <c r="U161" s="84"/>
      <c r="V161" s="84"/>
      <c r="W161" s="84"/>
      <c r="X161" s="84"/>
      <c r="Y161" s="84"/>
      <c r="Z161" s="84"/>
      <c r="AA161" s="84"/>
      <c r="AB161" s="84"/>
      <c r="AC161" s="84"/>
      <c r="AD161" s="84"/>
      <c r="AE161" s="84"/>
    </row>
    <row r="162" spans="1:31" ht="14.25" customHeight="1">
      <c r="A162" s="169"/>
      <c r="B162" s="169"/>
      <c r="C162" s="169"/>
      <c r="D162" s="169"/>
      <c r="E162" s="169"/>
      <c r="F162" s="169"/>
      <c r="G162" s="170"/>
      <c r="H162" s="169"/>
      <c r="I162" s="169"/>
      <c r="J162" s="169"/>
      <c r="K162" s="169"/>
      <c r="L162" s="169"/>
      <c r="M162" s="171"/>
      <c r="N162" s="171"/>
      <c r="O162" s="168"/>
      <c r="P162" s="84"/>
      <c r="Q162" s="84"/>
      <c r="R162" s="84"/>
      <c r="S162" s="84"/>
      <c r="T162" s="84"/>
      <c r="U162" s="84"/>
      <c r="V162" s="84"/>
      <c r="W162" s="84"/>
      <c r="X162" s="84"/>
      <c r="Y162" s="84"/>
      <c r="Z162" s="84"/>
      <c r="AA162" s="84"/>
      <c r="AB162" s="84"/>
      <c r="AC162" s="84"/>
      <c r="AD162" s="84"/>
      <c r="AE162" s="84"/>
    </row>
    <row r="163" spans="1:31" ht="14.25" customHeight="1">
      <c r="A163" s="169"/>
      <c r="B163" s="169"/>
      <c r="C163" s="169"/>
      <c r="D163" s="169"/>
      <c r="E163" s="169"/>
      <c r="F163" s="169"/>
      <c r="G163" s="170"/>
      <c r="H163" s="169"/>
      <c r="I163" s="169"/>
      <c r="J163" s="169"/>
      <c r="K163" s="169"/>
      <c r="L163" s="169"/>
      <c r="M163" s="171"/>
      <c r="N163" s="171"/>
      <c r="O163" s="168"/>
      <c r="P163" s="84"/>
      <c r="Q163" s="84"/>
      <c r="R163" s="84"/>
      <c r="S163" s="84"/>
      <c r="T163" s="84"/>
      <c r="U163" s="84"/>
      <c r="V163" s="84"/>
      <c r="W163" s="84"/>
      <c r="X163" s="84"/>
      <c r="Y163" s="84"/>
      <c r="Z163" s="84"/>
      <c r="AA163" s="84"/>
      <c r="AB163" s="84"/>
      <c r="AC163" s="84"/>
      <c r="AD163" s="84"/>
      <c r="AE163" s="84"/>
    </row>
    <row r="164" spans="1:31" ht="14.25" customHeight="1">
      <c r="A164" s="169"/>
      <c r="B164" s="169"/>
      <c r="C164" s="169"/>
      <c r="D164" s="169"/>
      <c r="E164" s="169"/>
      <c r="F164" s="169"/>
      <c r="G164" s="170"/>
      <c r="H164" s="169"/>
      <c r="I164" s="169"/>
      <c r="J164" s="169"/>
      <c r="K164" s="169"/>
      <c r="L164" s="169"/>
      <c r="M164" s="171"/>
      <c r="N164" s="171"/>
      <c r="O164" s="168"/>
      <c r="P164" s="84"/>
      <c r="Q164" s="84"/>
      <c r="R164" s="84"/>
      <c r="S164" s="84"/>
      <c r="T164" s="84"/>
      <c r="U164" s="84"/>
      <c r="V164" s="84"/>
      <c r="W164" s="84"/>
      <c r="X164" s="84"/>
      <c r="Y164" s="84"/>
      <c r="Z164" s="84"/>
      <c r="AA164" s="84"/>
      <c r="AB164" s="84"/>
      <c r="AC164" s="84"/>
      <c r="AD164" s="84"/>
      <c r="AE164" s="84"/>
    </row>
    <row r="165" spans="1:31" ht="14.25" customHeight="1">
      <c r="A165" s="169"/>
      <c r="B165" s="169"/>
      <c r="C165" s="169"/>
      <c r="D165" s="169"/>
      <c r="E165" s="169"/>
      <c r="F165" s="169"/>
      <c r="G165" s="170"/>
      <c r="H165" s="169"/>
      <c r="I165" s="169"/>
      <c r="J165" s="169"/>
      <c r="K165" s="169"/>
      <c r="L165" s="169"/>
      <c r="M165" s="171"/>
      <c r="N165" s="171"/>
      <c r="O165" s="168"/>
      <c r="P165" s="84"/>
      <c r="Q165" s="84"/>
      <c r="R165" s="84"/>
      <c r="S165" s="84"/>
      <c r="T165" s="84"/>
      <c r="U165" s="84"/>
      <c r="V165" s="84"/>
      <c r="W165" s="84"/>
      <c r="X165" s="84"/>
      <c r="Y165" s="84"/>
      <c r="Z165" s="84"/>
      <c r="AA165" s="84"/>
      <c r="AB165" s="84"/>
      <c r="AC165" s="84"/>
      <c r="AD165" s="84"/>
      <c r="AE165" s="84"/>
    </row>
    <row r="166" spans="1:31" ht="14.25" customHeight="1">
      <c r="A166" s="169"/>
      <c r="B166" s="169"/>
      <c r="C166" s="169"/>
      <c r="D166" s="169"/>
      <c r="E166" s="169"/>
      <c r="F166" s="169"/>
      <c r="G166" s="170"/>
      <c r="H166" s="169"/>
      <c r="I166" s="169"/>
      <c r="J166" s="169"/>
      <c r="K166" s="169"/>
      <c r="L166" s="169"/>
      <c r="M166" s="171"/>
      <c r="N166" s="171"/>
      <c r="O166" s="168"/>
      <c r="P166" s="84"/>
      <c r="Q166" s="84"/>
      <c r="R166" s="84"/>
      <c r="S166" s="84"/>
      <c r="T166" s="84"/>
      <c r="U166" s="84"/>
      <c r="V166" s="84"/>
      <c r="W166" s="84"/>
      <c r="X166" s="84"/>
      <c r="Y166" s="84"/>
      <c r="Z166" s="84"/>
      <c r="AA166" s="84"/>
      <c r="AB166" s="84"/>
      <c r="AC166" s="84"/>
      <c r="AD166" s="84"/>
      <c r="AE166" s="84"/>
    </row>
    <row r="167" spans="1:31" ht="14.25" customHeight="1">
      <c r="A167" s="169"/>
      <c r="B167" s="169"/>
      <c r="C167" s="169"/>
      <c r="D167" s="169"/>
      <c r="E167" s="169"/>
      <c r="F167" s="169"/>
      <c r="G167" s="170"/>
      <c r="H167" s="169"/>
      <c r="I167" s="169"/>
      <c r="J167" s="169"/>
      <c r="K167" s="169"/>
      <c r="L167" s="169"/>
      <c r="M167" s="171"/>
      <c r="N167" s="171"/>
      <c r="O167" s="168"/>
      <c r="P167" s="84"/>
      <c r="Q167" s="84"/>
      <c r="R167" s="84"/>
      <c r="S167" s="84"/>
      <c r="T167" s="84"/>
      <c r="U167" s="84"/>
      <c r="V167" s="84"/>
      <c r="W167" s="84"/>
      <c r="X167" s="84"/>
      <c r="Y167" s="84"/>
      <c r="Z167" s="84"/>
      <c r="AA167" s="84"/>
      <c r="AB167" s="84"/>
      <c r="AC167" s="84"/>
      <c r="AD167" s="84"/>
      <c r="AE167" s="84"/>
    </row>
    <row r="168" spans="1:31" ht="14.25" customHeight="1">
      <c r="A168" s="169"/>
      <c r="B168" s="169"/>
      <c r="C168" s="169"/>
      <c r="D168" s="169"/>
      <c r="E168" s="169"/>
      <c r="F168" s="169"/>
      <c r="G168" s="170"/>
      <c r="H168" s="169"/>
      <c r="I168" s="169"/>
      <c r="J168" s="169"/>
      <c r="K168" s="169"/>
      <c r="L168" s="169"/>
      <c r="M168" s="171"/>
      <c r="N168" s="171"/>
      <c r="O168" s="168"/>
      <c r="P168" s="84"/>
      <c r="Q168" s="84"/>
      <c r="R168" s="84"/>
      <c r="S168" s="84"/>
      <c r="T168" s="84"/>
      <c r="U168" s="84"/>
      <c r="V168" s="84"/>
      <c r="W168" s="84"/>
      <c r="X168" s="84"/>
      <c r="Y168" s="84"/>
      <c r="Z168" s="84"/>
      <c r="AA168" s="84"/>
      <c r="AB168" s="84"/>
      <c r="AC168" s="84"/>
      <c r="AD168" s="84"/>
      <c r="AE168" s="84"/>
    </row>
    <row r="169" spans="1:31" ht="14.25" customHeight="1">
      <c r="A169" s="169"/>
      <c r="B169" s="169"/>
      <c r="C169" s="169"/>
      <c r="D169" s="169"/>
      <c r="E169" s="169"/>
      <c r="F169" s="169"/>
      <c r="G169" s="170"/>
      <c r="H169" s="169"/>
      <c r="I169" s="169"/>
      <c r="J169" s="169"/>
      <c r="K169" s="169"/>
      <c r="L169" s="169"/>
      <c r="M169" s="171"/>
      <c r="N169" s="171"/>
      <c r="O169" s="168"/>
      <c r="P169" s="84"/>
      <c r="Q169" s="84"/>
      <c r="R169" s="84"/>
      <c r="S169" s="84"/>
      <c r="T169" s="84"/>
      <c r="U169" s="84"/>
      <c r="V169" s="84"/>
      <c r="W169" s="84"/>
      <c r="X169" s="84"/>
      <c r="Y169" s="84"/>
      <c r="Z169" s="84"/>
      <c r="AA169" s="84"/>
      <c r="AB169" s="84"/>
      <c r="AC169" s="84"/>
      <c r="AD169" s="84"/>
      <c r="AE169" s="84"/>
    </row>
    <row r="170" spans="1:31" ht="14.25" customHeight="1">
      <c r="A170" s="169"/>
      <c r="B170" s="169"/>
      <c r="C170" s="169"/>
      <c r="D170" s="169"/>
      <c r="E170" s="169"/>
      <c r="F170" s="169"/>
      <c r="G170" s="170"/>
      <c r="H170" s="169"/>
      <c r="I170" s="169"/>
      <c r="J170" s="169"/>
      <c r="K170" s="169"/>
      <c r="L170" s="169"/>
      <c r="M170" s="171"/>
      <c r="N170" s="171"/>
      <c r="O170" s="168"/>
      <c r="P170" s="84"/>
      <c r="Q170" s="84"/>
      <c r="R170" s="84"/>
      <c r="S170" s="84"/>
      <c r="T170" s="84"/>
      <c r="U170" s="84"/>
      <c r="V170" s="84"/>
      <c r="W170" s="84"/>
      <c r="X170" s="84"/>
      <c r="Y170" s="84"/>
      <c r="Z170" s="84"/>
      <c r="AA170" s="84"/>
      <c r="AB170" s="84"/>
      <c r="AC170" s="84"/>
      <c r="AD170" s="84"/>
      <c r="AE170" s="84"/>
    </row>
    <row r="171" spans="1:31" ht="14.25" customHeight="1">
      <c r="A171" s="169"/>
      <c r="B171" s="169"/>
      <c r="C171" s="169"/>
      <c r="D171" s="169"/>
      <c r="E171" s="169"/>
      <c r="F171" s="169"/>
      <c r="G171" s="170"/>
      <c r="H171" s="169"/>
      <c r="I171" s="169"/>
      <c r="J171" s="169"/>
      <c r="K171" s="169"/>
      <c r="L171" s="169"/>
      <c r="M171" s="171"/>
      <c r="N171" s="171"/>
      <c r="O171" s="168"/>
      <c r="P171" s="84"/>
      <c r="Q171" s="84"/>
      <c r="R171" s="84"/>
      <c r="S171" s="84"/>
      <c r="T171" s="84"/>
      <c r="U171" s="84"/>
      <c r="V171" s="84"/>
      <c r="W171" s="84"/>
      <c r="X171" s="84"/>
      <c r="Y171" s="84"/>
      <c r="Z171" s="84"/>
      <c r="AA171" s="84"/>
      <c r="AB171" s="84"/>
      <c r="AC171" s="84"/>
      <c r="AD171" s="84"/>
      <c r="AE171" s="84"/>
    </row>
    <row r="172" spans="1:31" ht="14.25" customHeight="1">
      <c r="A172" s="169"/>
      <c r="B172" s="169"/>
      <c r="C172" s="169"/>
      <c r="D172" s="169"/>
      <c r="E172" s="169"/>
      <c r="F172" s="169"/>
      <c r="G172" s="170"/>
      <c r="H172" s="169"/>
      <c r="I172" s="169"/>
      <c r="J172" s="169"/>
      <c r="K172" s="169"/>
      <c r="L172" s="169"/>
      <c r="M172" s="171"/>
      <c r="N172" s="171"/>
      <c r="O172" s="168"/>
      <c r="P172" s="84"/>
      <c r="Q172" s="84"/>
      <c r="R172" s="84"/>
      <c r="S172" s="84"/>
      <c r="T172" s="84"/>
      <c r="U172" s="84"/>
      <c r="V172" s="84"/>
      <c r="W172" s="84"/>
      <c r="X172" s="84"/>
      <c r="Y172" s="84"/>
      <c r="Z172" s="84"/>
      <c r="AA172" s="84"/>
      <c r="AB172" s="84"/>
      <c r="AC172" s="84"/>
      <c r="AD172" s="84"/>
      <c r="AE172" s="84"/>
    </row>
    <row r="173" spans="1:31" ht="14.25" customHeight="1">
      <c r="A173" s="169"/>
      <c r="B173" s="169"/>
      <c r="C173" s="169"/>
      <c r="D173" s="169"/>
      <c r="E173" s="169"/>
      <c r="F173" s="169"/>
      <c r="G173" s="170"/>
      <c r="H173" s="169"/>
      <c r="I173" s="169"/>
      <c r="J173" s="169"/>
      <c r="K173" s="169"/>
      <c r="L173" s="169"/>
      <c r="M173" s="171"/>
      <c r="N173" s="171"/>
      <c r="O173" s="168"/>
      <c r="P173" s="84"/>
      <c r="Q173" s="84"/>
      <c r="R173" s="84"/>
      <c r="S173" s="84"/>
      <c r="T173" s="84"/>
      <c r="U173" s="84"/>
      <c r="V173" s="84"/>
      <c r="W173" s="84"/>
      <c r="X173" s="84"/>
      <c r="Y173" s="84"/>
      <c r="Z173" s="84"/>
      <c r="AA173" s="84"/>
      <c r="AB173" s="84"/>
      <c r="AC173" s="84"/>
      <c r="AD173" s="84"/>
      <c r="AE173" s="84"/>
    </row>
    <row r="174" spans="1:31" ht="14.25" customHeight="1">
      <c r="A174" s="169"/>
      <c r="B174" s="169"/>
      <c r="C174" s="169"/>
      <c r="D174" s="169"/>
      <c r="E174" s="169"/>
      <c r="F174" s="169"/>
      <c r="G174" s="170"/>
      <c r="H174" s="169"/>
      <c r="I174" s="169"/>
      <c r="J174" s="169"/>
      <c r="K174" s="169"/>
      <c r="L174" s="169"/>
      <c r="M174" s="171"/>
      <c r="N174" s="171"/>
      <c r="O174" s="168"/>
      <c r="P174" s="84"/>
      <c r="Q174" s="84"/>
      <c r="R174" s="84"/>
      <c r="S174" s="84"/>
      <c r="T174" s="84"/>
      <c r="U174" s="84"/>
      <c r="V174" s="84"/>
      <c r="W174" s="84"/>
      <c r="X174" s="84"/>
      <c r="Y174" s="84"/>
      <c r="Z174" s="84"/>
      <c r="AA174" s="84"/>
      <c r="AB174" s="84"/>
      <c r="AC174" s="84"/>
      <c r="AD174" s="84"/>
      <c r="AE174" s="84"/>
    </row>
    <row r="175" spans="1:31" ht="14.25" customHeight="1">
      <c r="A175" s="169"/>
      <c r="B175" s="169"/>
      <c r="C175" s="169"/>
      <c r="D175" s="169"/>
      <c r="E175" s="169"/>
      <c r="F175" s="169"/>
      <c r="G175" s="170"/>
      <c r="H175" s="169"/>
      <c r="I175" s="169"/>
      <c r="J175" s="169"/>
      <c r="K175" s="169"/>
      <c r="L175" s="169"/>
      <c r="M175" s="171"/>
      <c r="N175" s="171"/>
      <c r="O175" s="168"/>
      <c r="P175" s="84"/>
      <c r="Q175" s="84"/>
      <c r="R175" s="84"/>
      <c r="S175" s="84"/>
      <c r="T175" s="84"/>
      <c r="U175" s="84"/>
      <c r="V175" s="84"/>
      <c r="W175" s="84"/>
      <c r="X175" s="84"/>
      <c r="Y175" s="84"/>
      <c r="Z175" s="84"/>
      <c r="AA175" s="84"/>
      <c r="AB175" s="84"/>
      <c r="AC175" s="84"/>
      <c r="AD175" s="84"/>
      <c r="AE175" s="84"/>
    </row>
    <row r="176" spans="1:31" ht="14.25" customHeight="1">
      <c r="A176" s="169"/>
      <c r="B176" s="169"/>
      <c r="C176" s="169"/>
      <c r="D176" s="169"/>
      <c r="E176" s="169"/>
      <c r="F176" s="169"/>
      <c r="G176" s="170"/>
      <c r="H176" s="169"/>
      <c r="I176" s="169"/>
      <c r="J176" s="169"/>
      <c r="K176" s="169"/>
      <c r="L176" s="169"/>
      <c r="M176" s="171"/>
      <c r="N176" s="171"/>
      <c r="O176" s="168"/>
      <c r="P176" s="84"/>
      <c r="Q176" s="84"/>
      <c r="R176" s="84"/>
      <c r="S176" s="84"/>
      <c r="T176" s="84"/>
      <c r="U176" s="84"/>
      <c r="V176" s="84"/>
      <c r="W176" s="84"/>
      <c r="X176" s="84"/>
      <c r="Y176" s="84"/>
      <c r="Z176" s="84"/>
      <c r="AA176" s="84"/>
      <c r="AB176" s="84"/>
      <c r="AC176" s="84"/>
      <c r="AD176" s="84"/>
      <c r="AE176" s="84"/>
    </row>
    <row r="177" spans="1:31" ht="14.25" customHeight="1">
      <c r="A177" s="169"/>
      <c r="B177" s="169"/>
      <c r="C177" s="169"/>
      <c r="D177" s="169"/>
      <c r="E177" s="169"/>
      <c r="F177" s="169"/>
      <c r="G177" s="170"/>
      <c r="H177" s="169"/>
      <c r="I177" s="169"/>
      <c r="J177" s="169"/>
      <c r="K177" s="169"/>
      <c r="L177" s="169"/>
      <c r="M177" s="171"/>
      <c r="N177" s="171"/>
      <c r="O177" s="168"/>
      <c r="P177" s="84"/>
      <c r="Q177" s="84"/>
      <c r="R177" s="84"/>
      <c r="S177" s="84"/>
      <c r="T177" s="84"/>
      <c r="U177" s="84"/>
      <c r="V177" s="84"/>
      <c r="W177" s="84"/>
      <c r="X177" s="84"/>
      <c r="Y177" s="84"/>
      <c r="Z177" s="84"/>
      <c r="AA177" s="84"/>
      <c r="AB177" s="84"/>
      <c r="AC177" s="84"/>
      <c r="AD177" s="84"/>
      <c r="AE177" s="84"/>
    </row>
    <row r="178" spans="1:31" ht="14.25" customHeight="1">
      <c r="A178" s="169"/>
      <c r="B178" s="169"/>
      <c r="C178" s="169"/>
      <c r="D178" s="169"/>
      <c r="E178" s="169"/>
      <c r="F178" s="169"/>
      <c r="G178" s="170"/>
      <c r="H178" s="169"/>
      <c r="I178" s="169"/>
      <c r="J178" s="169"/>
      <c r="K178" s="169"/>
      <c r="L178" s="169"/>
      <c r="M178" s="171"/>
      <c r="N178" s="171"/>
      <c r="O178" s="168"/>
      <c r="P178" s="84"/>
      <c r="Q178" s="84"/>
      <c r="R178" s="84"/>
      <c r="S178" s="84"/>
      <c r="T178" s="84"/>
      <c r="U178" s="84"/>
      <c r="V178" s="84"/>
      <c r="W178" s="84"/>
      <c r="X178" s="84"/>
      <c r="Y178" s="84"/>
      <c r="Z178" s="84"/>
      <c r="AA178" s="84"/>
      <c r="AB178" s="84"/>
      <c r="AC178" s="84"/>
      <c r="AD178" s="84"/>
      <c r="AE178" s="84"/>
    </row>
    <row r="179" spans="1:31" ht="14.25" customHeight="1">
      <c r="A179" s="169"/>
      <c r="B179" s="169"/>
      <c r="C179" s="169"/>
      <c r="D179" s="169"/>
      <c r="E179" s="169"/>
      <c r="F179" s="169"/>
      <c r="G179" s="170"/>
      <c r="H179" s="169"/>
      <c r="I179" s="169"/>
      <c r="J179" s="169"/>
      <c r="K179" s="169"/>
      <c r="L179" s="169"/>
      <c r="M179" s="171"/>
      <c r="N179" s="171"/>
      <c r="O179" s="168"/>
      <c r="P179" s="84"/>
      <c r="Q179" s="84"/>
      <c r="R179" s="84"/>
      <c r="S179" s="84"/>
      <c r="T179" s="84"/>
      <c r="U179" s="84"/>
      <c r="V179" s="84"/>
      <c r="W179" s="84"/>
      <c r="X179" s="84"/>
      <c r="Y179" s="84"/>
      <c r="Z179" s="84"/>
      <c r="AA179" s="84"/>
      <c r="AB179" s="84"/>
      <c r="AC179" s="84"/>
      <c r="AD179" s="84"/>
      <c r="AE179" s="84"/>
    </row>
    <row r="180" spans="1:31" ht="14.25" customHeight="1">
      <c r="A180" s="169"/>
      <c r="B180" s="169"/>
      <c r="C180" s="169"/>
      <c r="D180" s="169"/>
      <c r="E180" s="169"/>
      <c r="F180" s="169"/>
      <c r="G180" s="170"/>
      <c r="H180" s="169"/>
      <c r="I180" s="169"/>
      <c r="J180" s="169"/>
      <c r="K180" s="169"/>
      <c r="L180" s="169"/>
      <c r="M180" s="171"/>
      <c r="N180" s="171"/>
      <c r="O180" s="168"/>
      <c r="P180" s="84"/>
      <c r="Q180" s="84"/>
      <c r="R180" s="84"/>
      <c r="S180" s="84"/>
      <c r="T180" s="84"/>
      <c r="U180" s="84"/>
      <c r="V180" s="84"/>
      <c r="W180" s="84"/>
      <c r="X180" s="84"/>
      <c r="Y180" s="84"/>
      <c r="Z180" s="84"/>
      <c r="AA180" s="84"/>
      <c r="AB180" s="84"/>
      <c r="AC180" s="84"/>
      <c r="AD180" s="84"/>
      <c r="AE180" s="84"/>
    </row>
    <row r="181" spans="1:31" ht="14.25" customHeight="1">
      <c r="A181" s="169"/>
      <c r="B181" s="169"/>
      <c r="C181" s="169"/>
      <c r="D181" s="169"/>
      <c r="E181" s="169"/>
      <c r="F181" s="169"/>
      <c r="G181" s="170"/>
      <c r="H181" s="169"/>
      <c r="I181" s="169"/>
      <c r="J181" s="169"/>
      <c r="K181" s="169"/>
      <c r="L181" s="169"/>
      <c r="M181" s="171"/>
      <c r="N181" s="171"/>
      <c r="O181" s="168"/>
      <c r="P181" s="84"/>
      <c r="Q181" s="84"/>
      <c r="R181" s="84"/>
      <c r="S181" s="84"/>
      <c r="T181" s="84"/>
      <c r="U181" s="84"/>
      <c r="V181" s="84"/>
      <c r="W181" s="84"/>
      <c r="X181" s="84"/>
      <c r="Y181" s="84"/>
      <c r="Z181" s="84"/>
      <c r="AA181" s="84"/>
      <c r="AB181" s="84"/>
      <c r="AC181" s="84"/>
      <c r="AD181" s="84"/>
      <c r="AE181" s="84"/>
    </row>
    <row r="182" spans="1:31" ht="14.25" customHeight="1">
      <c r="A182" s="169"/>
      <c r="B182" s="169"/>
      <c r="C182" s="169"/>
      <c r="D182" s="169"/>
      <c r="E182" s="169"/>
      <c r="F182" s="169"/>
      <c r="G182" s="170"/>
      <c r="H182" s="169"/>
      <c r="I182" s="169"/>
      <c r="J182" s="169"/>
      <c r="K182" s="169"/>
      <c r="L182" s="169"/>
      <c r="M182" s="171"/>
      <c r="N182" s="171"/>
      <c r="O182" s="168"/>
      <c r="P182" s="84"/>
      <c r="Q182" s="84"/>
      <c r="R182" s="84"/>
      <c r="S182" s="84"/>
      <c r="T182" s="84"/>
      <c r="U182" s="84"/>
      <c r="V182" s="84"/>
      <c r="W182" s="84"/>
      <c r="X182" s="84"/>
      <c r="Y182" s="84"/>
      <c r="Z182" s="84"/>
      <c r="AA182" s="84"/>
      <c r="AB182" s="84"/>
      <c r="AC182" s="84"/>
      <c r="AD182" s="84"/>
      <c r="AE182" s="84"/>
    </row>
    <row r="183" spans="1:31" ht="14.25" customHeight="1">
      <c r="A183" s="169"/>
      <c r="B183" s="169"/>
      <c r="C183" s="169"/>
      <c r="D183" s="169"/>
      <c r="E183" s="169"/>
      <c r="F183" s="169"/>
      <c r="G183" s="170"/>
      <c r="H183" s="169"/>
      <c r="I183" s="169"/>
      <c r="J183" s="169"/>
      <c r="K183" s="169"/>
      <c r="L183" s="169"/>
      <c r="M183" s="171"/>
      <c r="N183" s="171"/>
      <c r="O183" s="168"/>
      <c r="P183" s="84"/>
      <c r="Q183" s="84"/>
      <c r="R183" s="84"/>
      <c r="S183" s="84"/>
      <c r="T183" s="84"/>
      <c r="U183" s="84"/>
      <c r="V183" s="84"/>
      <c r="W183" s="84"/>
      <c r="X183" s="84"/>
      <c r="Y183" s="84"/>
      <c r="Z183" s="84"/>
      <c r="AA183" s="84"/>
      <c r="AB183" s="84"/>
      <c r="AC183" s="84"/>
      <c r="AD183" s="84"/>
      <c r="AE183" s="84"/>
    </row>
    <row r="184" spans="1:31" ht="14.25" customHeight="1">
      <c r="A184" s="169"/>
      <c r="B184" s="169"/>
      <c r="C184" s="169"/>
      <c r="D184" s="169"/>
      <c r="E184" s="169"/>
      <c r="F184" s="169"/>
      <c r="G184" s="170"/>
      <c r="H184" s="169"/>
      <c r="I184" s="169"/>
      <c r="J184" s="169"/>
      <c r="K184" s="169"/>
      <c r="L184" s="169"/>
      <c r="M184" s="171"/>
      <c r="N184" s="171"/>
      <c r="O184" s="168"/>
      <c r="P184" s="84"/>
      <c r="Q184" s="84"/>
      <c r="R184" s="84"/>
      <c r="S184" s="84"/>
      <c r="T184" s="84"/>
      <c r="U184" s="84"/>
      <c r="V184" s="84"/>
      <c r="W184" s="84"/>
      <c r="X184" s="84"/>
      <c r="Y184" s="84"/>
      <c r="Z184" s="84"/>
      <c r="AA184" s="84"/>
      <c r="AB184" s="84"/>
      <c r="AC184" s="84"/>
      <c r="AD184" s="84"/>
      <c r="AE184" s="84"/>
    </row>
    <row r="185" spans="1:31" ht="14.25" customHeight="1">
      <c r="A185" s="169"/>
      <c r="B185" s="169"/>
      <c r="C185" s="169"/>
      <c r="D185" s="169"/>
      <c r="E185" s="169"/>
      <c r="F185" s="169"/>
      <c r="G185" s="170"/>
      <c r="H185" s="169"/>
      <c r="I185" s="169"/>
      <c r="J185" s="169"/>
      <c r="K185" s="169"/>
      <c r="L185" s="169"/>
      <c r="M185" s="171"/>
      <c r="N185" s="171"/>
      <c r="O185" s="168"/>
      <c r="P185" s="84"/>
      <c r="Q185" s="84"/>
      <c r="R185" s="84"/>
      <c r="S185" s="84"/>
      <c r="T185" s="84"/>
      <c r="U185" s="84"/>
      <c r="V185" s="84"/>
      <c r="W185" s="84"/>
      <c r="X185" s="84"/>
      <c r="Y185" s="84"/>
      <c r="Z185" s="84"/>
      <c r="AA185" s="84"/>
      <c r="AB185" s="84"/>
      <c r="AC185" s="84"/>
      <c r="AD185" s="84"/>
      <c r="AE185" s="84"/>
    </row>
    <row r="186" spans="1:31" ht="14.25" customHeight="1">
      <c r="A186" s="169"/>
      <c r="B186" s="169"/>
      <c r="C186" s="169"/>
      <c r="D186" s="169"/>
      <c r="E186" s="169"/>
      <c r="F186" s="169"/>
      <c r="G186" s="170"/>
      <c r="H186" s="169"/>
      <c r="I186" s="169"/>
      <c r="J186" s="169"/>
      <c r="K186" s="169"/>
      <c r="L186" s="169"/>
      <c r="M186" s="171"/>
      <c r="N186" s="171"/>
      <c r="O186" s="168"/>
      <c r="P186" s="84"/>
      <c r="Q186" s="84"/>
      <c r="R186" s="84"/>
      <c r="S186" s="84"/>
      <c r="T186" s="84"/>
      <c r="U186" s="84"/>
      <c r="V186" s="84"/>
      <c r="W186" s="84"/>
      <c r="X186" s="84"/>
      <c r="Y186" s="84"/>
      <c r="Z186" s="84"/>
      <c r="AA186" s="84"/>
      <c r="AB186" s="84"/>
      <c r="AC186" s="84"/>
      <c r="AD186" s="84"/>
      <c r="AE186" s="84"/>
    </row>
    <row r="187" spans="1:31" ht="14.25" customHeight="1">
      <c r="A187" s="169"/>
      <c r="B187" s="169"/>
      <c r="C187" s="169"/>
      <c r="D187" s="169"/>
      <c r="E187" s="169"/>
      <c r="F187" s="169"/>
      <c r="G187" s="170"/>
      <c r="H187" s="169"/>
      <c r="I187" s="169"/>
      <c r="J187" s="169"/>
      <c r="K187" s="169"/>
      <c r="L187" s="169"/>
      <c r="M187" s="171"/>
      <c r="N187" s="171"/>
      <c r="O187" s="168"/>
      <c r="P187" s="84"/>
      <c r="Q187" s="84"/>
      <c r="R187" s="84"/>
      <c r="S187" s="84"/>
      <c r="T187" s="84"/>
      <c r="U187" s="84"/>
      <c r="V187" s="84"/>
      <c r="W187" s="84"/>
      <c r="X187" s="84"/>
      <c r="Y187" s="84"/>
      <c r="Z187" s="84"/>
      <c r="AA187" s="84"/>
      <c r="AB187" s="84"/>
      <c r="AC187" s="84"/>
      <c r="AD187" s="84"/>
      <c r="AE187" s="84"/>
    </row>
    <row r="188" spans="1:31" ht="14.25" customHeight="1">
      <c r="A188" s="169"/>
      <c r="B188" s="169"/>
      <c r="C188" s="169"/>
      <c r="D188" s="169"/>
      <c r="E188" s="169"/>
      <c r="F188" s="169"/>
      <c r="G188" s="170"/>
      <c r="H188" s="169"/>
      <c r="I188" s="169"/>
      <c r="J188" s="169"/>
      <c r="K188" s="169"/>
      <c r="L188" s="169"/>
      <c r="M188" s="171"/>
      <c r="N188" s="171"/>
      <c r="O188" s="168"/>
      <c r="P188" s="84"/>
      <c r="Q188" s="84"/>
      <c r="R188" s="84"/>
      <c r="S188" s="84"/>
      <c r="T188" s="84"/>
      <c r="U188" s="84"/>
      <c r="V188" s="84"/>
      <c r="W188" s="84"/>
      <c r="X188" s="84"/>
      <c r="Y188" s="84"/>
      <c r="Z188" s="84"/>
      <c r="AA188" s="84"/>
      <c r="AB188" s="84"/>
      <c r="AC188" s="84"/>
      <c r="AD188" s="84"/>
      <c r="AE188" s="84"/>
    </row>
    <row r="189" spans="1:31" ht="14.25" customHeight="1">
      <c r="A189" s="169"/>
      <c r="B189" s="169"/>
      <c r="C189" s="169"/>
      <c r="D189" s="169"/>
      <c r="E189" s="169"/>
      <c r="F189" s="169"/>
      <c r="G189" s="170"/>
      <c r="H189" s="169"/>
      <c r="I189" s="169"/>
      <c r="J189" s="169"/>
      <c r="K189" s="169"/>
      <c r="L189" s="169"/>
      <c r="M189" s="171"/>
      <c r="N189" s="171"/>
      <c r="O189" s="168"/>
      <c r="P189" s="84"/>
      <c r="Q189" s="84"/>
      <c r="R189" s="84"/>
      <c r="S189" s="84"/>
      <c r="T189" s="84"/>
      <c r="U189" s="84"/>
      <c r="V189" s="84"/>
      <c r="W189" s="84"/>
      <c r="X189" s="84"/>
      <c r="Y189" s="84"/>
      <c r="Z189" s="84"/>
      <c r="AA189" s="84"/>
      <c r="AB189" s="84"/>
      <c r="AC189" s="84"/>
      <c r="AD189" s="84"/>
      <c r="AE189" s="84"/>
    </row>
    <row r="190" spans="1:31" ht="14.25" customHeight="1">
      <c r="A190" s="169"/>
      <c r="B190" s="169"/>
      <c r="C190" s="169"/>
      <c r="D190" s="169"/>
      <c r="E190" s="169"/>
      <c r="F190" s="169"/>
      <c r="G190" s="170"/>
      <c r="H190" s="169"/>
      <c r="I190" s="169"/>
      <c r="J190" s="169"/>
      <c r="K190" s="169"/>
      <c r="L190" s="169"/>
      <c r="M190" s="171"/>
      <c r="N190" s="171"/>
      <c r="O190" s="168"/>
      <c r="P190" s="84"/>
      <c r="Q190" s="84"/>
      <c r="R190" s="84"/>
      <c r="S190" s="84"/>
      <c r="T190" s="84"/>
      <c r="U190" s="84"/>
      <c r="V190" s="84"/>
      <c r="W190" s="84"/>
      <c r="X190" s="84"/>
      <c r="Y190" s="84"/>
      <c r="Z190" s="84"/>
      <c r="AA190" s="84"/>
      <c r="AB190" s="84"/>
      <c r="AC190" s="84"/>
      <c r="AD190" s="84"/>
      <c r="AE190" s="84"/>
    </row>
    <row r="191" spans="1:31" ht="14.25" customHeight="1">
      <c r="A191" s="169"/>
      <c r="B191" s="169"/>
      <c r="C191" s="169"/>
      <c r="D191" s="169"/>
      <c r="E191" s="169"/>
      <c r="F191" s="169"/>
      <c r="G191" s="170"/>
      <c r="H191" s="169"/>
      <c r="I191" s="169"/>
      <c r="J191" s="169"/>
      <c r="K191" s="169"/>
      <c r="L191" s="169"/>
      <c r="M191" s="171"/>
      <c r="N191" s="171"/>
      <c r="O191" s="168"/>
      <c r="P191" s="84"/>
      <c r="Q191" s="84"/>
      <c r="R191" s="84"/>
      <c r="S191" s="84"/>
      <c r="T191" s="84"/>
      <c r="U191" s="84"/>
      <c r="V191" s="84"/>
      <c r="W191" s="84"/>
      <c r="X191" s="84"/>
      <c r="Y191" s="84"/>
      <c r="Z191" s="84"/>
      <c r="AA191" s="84"/>
      <c r="AB191" s="84"/>
      <c r="AC191" s="84"/>
      <c r="AD191" s="84"/>
      <c r="AE191" s="84"/>
    </row>
    <row r="192" spans="1:31" ht="14.25" customHeight="1">
      <c r="A192" s="169"/>
      <c r="B192" s="169"/>
      <c r="C192" s="169"/>
      <c r="D192" s="169"/>
      <c r="E192" s="169"/>
      <c r="F192" s="169"/>
      <c r="G192" s="170"/>
      <c r="H192" s="169"/>
      <c r="I192" s="169"/>
      <c r="J192" s="169"/>
      <c r="K192" s="169"/>
      <c r="L192" s="169"/>
      <c r="M192" s="171"/>
      <c r="N192" s="171"/>
      <c r="O192" s="168"/>
      <c r="P192" s="84"/>
      <c r="Q192" s="84"/>
      <c r="R192" s="84"/>
      <c r="S192" s="84"/>
      <c r="T192" s="84"/>
      <c r="U192" s="84"/>
      <c r="V192" s="84"/>
      <c r="W192" s="84"/>
      <c r="X192" s="84"/>
      <c r="Y192" s="84"/>
      <c r="Z192" s="84"/>
      <c r="AA192" s="84"/>
      <c r="AB192" s="84"/>
      <c r="AC192" s="84"/>
      <c r="AD192" s="84"/>
      <c r="AE192" s="84"/>
    </row>
    <row r="193" spans="1:31" ht="14.25" customHeight="1">
      <c r="A193" s="169"/>
      <c r="B193" s="169"/>
      <c r="C193" s="169"/>
      <c r="D193" s="169"/>
      <c r="E193" s="169"/>
      <c r="F193" s="169"/>
      <c r="G193" s="170"/>
      <c r="H193" s="169"/>
      <c r="I193" s="169"/>
      <c r="J193" s="169"/>
      <c r="K193" s="169"/>
      <c r="L193" s="169"/>
      <c r="M193" s="171"/>
      <c r="N193" s="171"/>
      <c r="O193" s="168"/>
      <c r="P193" s="84"/>
      <c r="Q193" s="84"/>
      <c r="R193" s="84"/>
      <c r="S193" s="84"/>
      <c r="T193" s="84"/>
      <c r="U193" s="84"/>
      <c r="V193" s="84"/>
      <c r="W193" s="84"/>
      <c r="X193" s="84"/>
      <c r="Y193" s="84"/>
      <c r="Z193" s="84"/>
      <c r="AA193" s="84"/>
      <c r="AB193" s="84"/>
      <c r="AC193" s="84"/>
      <c r="AD193" s="84"/>
      <c r="AE193" s="84"/>
    </row>
    <row r="194" spans="1:31" ht="14.25" customHeight="1">
      <c r="A194" s="169"/>
      <c r="B194" s="169"/>
      <c r="C194" s="169"/>
      <c r="D194" s="169"/>
      <c r="E194" s="169"/>
      <c r="F194" s="169"/>
      <c r="G194" s="170"/>
      <c r="H194" s="169"/>
      <c r="I194" s="169"/>
      <c r="J194" s="169"/>
      <c r="K194" s="169"/>
      <c r="L194" s="169"/>
      <c r="M194" s="171"/>
      <c r="N194" s="171"/>
      <c r="O194" s="168"/>
      <c r="P194" s="84"/>
      <c r="Q194" s="84"/>
      <c r="R194" s="84"/>
      <c r="S194" s="84"/>
      <c r="T194" s="84"/>
      <c r="U194" s="84"/>
      <c r="V194" s="84"/>
      <c r="W194" s="84"/>
      <c r="X194" s="84"/>
      <c r="Y194" s="84"/>
      <c r="Z194" s="84"/>
      <c r="AA194" s="84"/>
      <c r="AB194" s="84"/>
      <c r="AC194" s="84"/>
      <c r="AD194" s="84"/>
      <c r="AE194" s="84"/>
    </row>
    <row r="195" spans="1:31" ht="14.25" customHeight="1">
      <c r="A195" s="169"/>
      <c r="B195" s="169"/>
      <c r="C195" s="169"/>
      <c r="D195" s="169"/>
      <c r="E195" s="169"/>
      <c r="F195" s="169"/>
      <c r="G195" s="170"/>
      <c r="H195" s="169"/>
      <c r="I195" s="169"/>
      <c r="J195" s="169"/>
      <c r="K195" s="169"/>
      <c r="L195" s="169"/>
      <c r="M195" s="171"/>
      <c r="N195" s="171"/>
      <c r="O195" s="168"/>
      <c r="P195" s="84"/>
      <c r="Q195" s="84"/>
      <c r="R195" s="84"/>
      <c r="S195" s="84"/>
      <c r="T195" s="84"/>
      <c r="U195" s="84"/>
      <c r="V195" s="84"/>
      <c r="W195" s="84"/>
      <c r="X195" s="84"/>
      <c r="Y195" s="84"/>
      <c r="Z195" s="84"/>
      <c r="AA195" s="84"/>
      <c r="AB195" s="84"/>
      <c r="AC195" s="84"/>
      <c r="AD195" s="84"/>
      <c r="AE195" s="84"/>
    </row>
    <row r="196" spans="1:31" ht="14.25" customHeight="1">
      <c r="A196" s="169"/>
      <c r="B196" s="169"/>
      <c r="C196" s="169"/>
      <c r="D196" s="169"/>
      <c r="E196" s="169"/>
      <c r="F196" s="169"/>
      <c r="G196" s="170"/>
      <c r="H196" s="169"/>
      <c r="I196" s="169"/>
      <c r="J196" s="169"/>
      <c r="K196" s="169"/>
      <c r="L196" s="169"/>
      <c r="M196" s="171"/>
      <c r="N196" s="171"/>
      <c r="O196" s="168"/>
      <c r="P196" s="84"/>
      <c r="Q196" s="84"/>
      <c r="R196" s="84"/>
      <c r="S196" s="84"/>
      <c r="T196" s="84"/>
      <c r="U196" s="84"/>
      <c r="V196" s="84"/>
      <c r="W196" s="84"/>
      <c r="X196" s="84"/>
      <c r="Y196" s="84"/>
      <c r="Z196" s="84"/>
      <c r="AA196" s="84"/>
      <c r="AB196" s="84"/>
      <c r="AC196" s="84"/>
      <c r="AD196" s="84"/>
      <c r="AE196" s="84"/>
    </row>
    <row r="197" spans="1:31" ht="14.25" customHeight="1">
      <c r="A197" s="169"/>
      <c r="B197" s="169"/>
      <c r="C197" s="169"/>
      <c r="D197" s="169"/>
      <c r="E197" s="169"/>
      <c r="F197" s="169"/>
      <c r="G197" s="170"/>
      <c r="H197" s="169"/>
      <c r="I197" s="169"/>
      <c r="J197" s="169"/>
      <c r="K197" s="169"/>
      <c r="L197" s="169"/>
      <c r="M197" s="171"/>
      <c r="N197" s="171"/>
      <c r="O197" s="168"/>
      <c r="P197" s="84"/>
      <c r="Q197" s="84"/>
      <c r="R197" s="84"/>
      <c r="S197" s="84"/>
      <c r="T197" s="84"/>
      <c r="U197" s="84"/>
      <c r="V197" s="84"/>
      <c r="W197" s="84"/>
      <c r="X197" s="84"/>
      <c r="Y197" s="84"/>
      <c r="Z197" s="84"/>
      <c r="AA197" s="84"/>
      <c r="AB197" s="84"/>
      <c r="AC197" s="84"/>
      <c r="AD197" s="84"/>
      <c r="AE197" s="84"/>
    </row>
    <row r="198" spans="1:31" ht="14.25" customHeight="1">
      <c r="A198" s="169"/>
      <c r="B198" s="169"/>
      <c r="C198" s="169"/>
      <c r="D198" s="169"/>
      <c r="E198" s="169"/>
      <c r="F198" s="169"/>
      <c r="G198" s="170"/>
      <c r="H198" s="169"/>
      <c r="I198" s="169"/>
      <c r="J198" s="169"/>
      <c r="K198" s="169"/>
      <c r="L198" s="169"/>
      <c r="M198" s="171"/>
      <c r="N198" s="171"/>
      <c r="O198" s="168"/>
      <c r="P198" s="84"/>
      <c r="Q198" s="84"/>
      <c r="R198" s="84"/>
      <c r="S198" s="84"/>
      <c r="T198" s="84"/>
      <c r="U198" s="84"/>
      <c r="V198" s="84"/>
      <c r="W198" s="84"/>
      <c r="X198" s="84"/>
      <c r="Y198" s="84"/>
      <c r="Z198" s="84"/>
      <c r="AA198" s="84"/>
      <c r="AB198" s="84"/>
      <c r="AC198" s="84"/>
      <c r="AD198" s="84"/>
      <c r="AE198" s="84"/>
    </row>
    <row r="199" spans="1:31" ht="14.25" customHeight="1">
      <c r="A199" s="169"/>
      <c r="B199" s="169"/>
      <c r="C199" s="169"/>
      <c r="D199" s="169"/>
      <c r="E199" s="169"/>
      <c r="F199" s="169"/>
      <c r="G199" s="170"/>
      <c r="H199" s="169"/>
      <c r="I199" s="169"/>
      <c r="J199" s="169"/>
      <c r="K199" s="169"/>
      <c r="L199" s="169"/>
      <c r="M199" s="171"/>
      <c r="N199" s="171"/>
      <c r="O199" s="168"/>
      <c r="P199" s="84"/>
      <c r="Q199" s="84"/>
      <c r="R199" s="84"/>
      <c r="S199" s="84"/>
      <c r="T199" s="84"/>
      <c r="U199" s="84"/>
      <c r="V199" s="84"/>
      <c r="W199" s="84"/>
      <c r="X199" s="84"/>
      <c r="Y199" s="84"/>
      <c r="Z199" s="84"/>
      <c r="AA199" s="84"/>
      <c r="AB199" s="84"/>
      <c r="AC199" s="84"/>
      <c r="AD199" s="84"/>
      <c r="AE199" s="84"/>
    </row>
    <row r="200" spans="1:31" ht="14.25" customHeight="1">
      <c r="A200" s="169"/>
      <c r="B200" s="169"/>
      <c r="C200" s="169"/>
      <c r="D200" s="169"/>
      <c r="E200" s="169"/>
      <c r="F200" s="169"/>
      <c r="G200" s="170"/>
      <c r="H200" s="169"/>
      <c r="I200" s="169"/>
      <c r="J200" s="169"/>
      <c r="K200" s="169"/>
      <c r="L200" s="169"/>
      <c r="M200" s="171"/>
      <c r="N200" s="171"/>
      <c r="O200" s="168"/>
      <c r="P200" s="84"/>
      <c r="Q200" s="84"/>
      <c r="R200" s="84"/>
      <c r="S200" s="84"/>
      <c r="T200" s="84"/>
      <c r="U200" s="84"/>
      <c r="V200" s="84"/>
      <c r="W200" s="84"/>
      <c r="X200" s="84"/>
      <c r="Y200" s="84"/>
      <c r="Z200" s="84"/>
      <c r="AA200" s="84"/>
      <c r="AB200" s="84"/>
      <c r="AC200" s="84"/>
      <c r="AD200" s="84"/>
      <c r="AE200" s="84"/>
    </row>
    <row r="201" spans="1:31" ht="14.25" customHeight="1">
      <c r="A201" s="169"/>
      <c r="B201" s="169"/>
      <c r="C201" s="169"/>
      <c r="D201" s="169"/>
      <c r="E201" s="169"/>
      <c r="F201" s="169"/>
      <c r="G201" s="170"/>
      <c r="H201" s="169"/>
      <c r="I201" s="169"/>
      <c r="J201" s="169"/>
      <c r="K201" s="169"/>
      <c r="L201" s="169"/>
      <c r="M201" s="171"/>
      <c r="N201" s="171"/>
      <c r="O201" s="168"/>
      <c r="P201" s="84"/>
      <c r="Q201" s="84"/>
      <c r="R201" s="84"/>
      <c r="S201" s="84"/>
      <c r="T201" s="84"/>
      <c r="U201" s="84"/>
      <c r="V201" s="84"/>
      <c r="W201" s="84"/>
      <c r="X201" s="84"/>
      <c r="Y201" s="84"/>
      <c r="Z201" s="84"/>
      <c r="AA201" s="84"/>
      <c r="AB201" s="84"/>
      <c r="AC201" s="84"/>
      <c r="AD201" s="84"/>
      <c r="AE201" s="84"/>
    </row>
    <row r="202" spans="1:31" ht="14.25" customHeight="1">
      <c r="A202" s="169"/>
      <c r="B202" s="169"/>
      <c r="C202" s="169"/>
      <c r="D202" s="169"/>
      <c r="E202" s="169"/>
      <c r="F202" s="169"/>
      <c r="G202" s="170"/>
      <c r="H202" s="169"/>
      <c r="I202" s="169"/>
      <c r="J202" s="169"/>
      <c r="K202" s="169"/>
      <c r="L202" s="169"/>
      <c r="M202" s="171"/>
      <c r="N202" s="171"/>
      <c r="O202" s="168"/>
      <c r="P202" s="84"/>
      <c r="Q202" s="84"/>
      <c r="R202" s="84"/>
      <c r="S202" s="84"/>
      <c r="T202" s="84"/>
      <c r="U202" s="84"/>
      <c r="V202" s="84"/>
      <c r="W202" s="84"/>
      <c r="X202" s="84"/>
      <c r="Y202" s="84"/>
      <c r="Z202" s="84"/>
      <c r="AA202" s="84"/>
      <c r="AB202" s="84"/>
      <c r="AC202" s="84"/>
      <c r="AD202" s="84"/>
      <c r="AE202" s="84"/>
    </row>
    <row r="203" spans="1:31" ht="14.25" customHeight="1">
      <c r="A203" s="169"/>
      <c r="B203" s="169"/>
      <c r="C203" s="169"/>
      <c r="D203" s="169"/>
      <c r="E203" s="169"/>
      <c r="F203" s="169"/>
      <c r="G203" s="170"/>
      <c r="H203" s="169"/>
      <c r="I203" s="169"/>
      <c r="J203" s="169"/>
      <c r="K203" s="169"/>
      <c r="L203" s="169"/>
      <c r="M203" s="171"/>
      <c r="N203" s="171"/>
      <c r="O203" s="168"/>
      <c r="P203" s="84"/>
      <c r="Q203" s="84"/>
      <c r="R203" s="84"/>
      <c r="S203" s="84"/>
      <c r="T203" s="84"/>
      <c r="U203" s="84"/>
      <c r="V203" s="84"/>
      <c r="W203" s="84"/>
      <c r="X203" s="84"/>
      <c r="Y203" s="84"/>
      <c r="Z203" s="84"/>
      <c r="AA203" s="84"/>
      <c r="AB203" s="84"/>
      <c r="AC203" s="84"/>
      <c r="AD203" s="84"/>
      <c r="AE203" s="84"/>
    </row>
    <row r="204" spans="1:31" ht="14.25" customHeight="1">
      <c r="A204" s="169"/>
      <c r="B204" s="169"/>
      <c r="C204" s="169"/>
      <c r="D204" s="169"/>
      <c r="E204" s="169"/>
      <c r="F204" s="169"/>
      <c r="G204" s="170"/>
      <c r="H204" s="169"/>
      <c r="I204" s="169"/>
      <c r="J204" s="169"/>
      <c r="K204" s="169"/>
      <c r="L204" s="169"/>
      <c r="M204" s="171"/>
      <c r="N204" s="171"/>
      <c r="O204" s="168"/>
      <c r="P204" s="84"/>
      <c r="Q204" s="84"/>
      <c r="R204" s="84"/>
      <c r="S204" s="84"/>
      <c r="T204" s="84"/>
      <c r="U204" s="84"/>
      <c r="V204" s="84"/>
      <c r="W204" s="84"/>
      <c r="X204" s="84"/>
      <c r="Y204" s="84"/>
      <c r="Z204" s="84"/>
      <c r="AA204" s="84"/>
      <c r="AB204" s="84"/>
      <c r="AC204" s="84"/>
      <c r="AD204" s="84"/>
      <c r="AE204" s="84"/>
    </row>
    <row r="205" spans="1:31" ht="14.25" customHeight="1">
      <c r="A205" s="169"/>
      <c r="B205" s="169"/>
      <c r="C205" s="169"/>
      <c r="D205" s="169"/>
      <c r="E205" s="169"/>
      <c r="F205" s="169"/>
      <c r="G205" s="170"/>
      <c r="H205" s="169"/>
      <c r="I205" s="169"/>
      <c r="J205" s="169"/>
      <c r="K205" s="169"/>
      <c r="L205" s="169"/>
      <c r="M205" s="171"/>
      <c r="N205" s="171"/>
      <c r="O205" s="168"/>
      <c r="P205" s="84"/>
      <c r="Q205" s="84"/>
      <c r="R205" s="84"/>
      <c r="S205" s="84"/>
      <c r="T205" s="84"/>
      <c r="U205" s="84"/>
      <c r="V205" s="84"/>
      <c r="W205" s="84"/>
      <c r="X205" s="84"/>
      <c r="Y205" s="84"/>
      <c r="Z205" s="84"/>
      <c r="AA205" s="84"/>
      <c r="AB205" s="84"/>
      <c r="AC205" s="84"/>
      <c r="AD205" s="84"/>
      <c r="AE205" s="84"/>
    </row>
    <row r="206" spans="1:31" ht="14.25" customHeight="1">
      <c r="A206" s="169"/>
      <c r="B206" s="169"/>
      <c r="C206" s="169"/>
      <c r="D206" s="169"/>
      <c r="E206" s="169"/>
      <c r="F206" s="169"/>
      <c r="G206" s="170"/>
      <c r="H206" s="169"/>
      <c r="I206" s="169"/>
      <c r="J206" s="169"/>
      <c r="K206" s="169"/>
      <c r="L206" s="169"/>
      <c r="M206" s="171"/>
      <c r="N206" s="171"/>
      <c r="O206" s="168"/>
      <c r="P206" s="84"/>
      <c r="Q206" s="84"/>
      <c r="R206" s="84"/>
      <c r="S206" s="84"/>
      <c r="T206" s="84"/>
      <c r="U206" s="84"/>
      <c r="V206" s="84"/>
      <c r="W206" s="84"/>
      <c r="X206" s="84"/>
      <c r="Y206" s="84"/>
      <c r="Z206" s="84"/>
      <c r="AA206" s="84"/>
      <c r="AB206" s="84"/>
      <c r="AC206" s="84"/>
      <c r="AD206" s="84"/>
      <c r="AE206" s="84"/>
    </row>
    <row r="207" spans="1:31" ht="14.25" customHeight="1">
      <c r="A207" s="169"/>
      <c r="B207" s="169"/>
      <c r="C207" s="169"/>
      <c r="D207" s="169"/>
      <c r="E207" s="169"/>
      <c r="F207" s="169"/>
      <c r="G207" s="170"/>
      <c r="H207" s="169"/>
      <c r="I207" s="169"/>
      <c r="J207" s="169"/>
      <c r="K207" s="169"/>
      <c r="L207" s="169"/>
      <c r="M207" s="171"/>
      <c r="N207" s="171"/>
      <c r="O207" s="168"/>
      <c r="P207" s="84"/>
      <c r="Q207" s="84"/>
      <c r="R207" s="84"/>
      <c r="S207" s="84"/>
      <c r="T207" s="84"/>
      <c r="U207" s="84"/>
      <c r="V207" s="84"/>
      <c r="W207" s="84"/>
      <c r="X207" s="84"/>
      <c r="Y207" s="84"/>
      <c r="Z207" s="84"/>
      <c r="AA207" s="84"/>
      <c r="AB207" s="84"/>
      <c r="AC207" s="84"/>
      <c r="AD207" s="84"/>
      <c r="AE207" s="84"/>
    </row>
    <row r="208" spans="1:31" ht="14.25" customHeight="1">
      <c r="A208" s="169"/>
      <c r="B208" s="169"/>
      <c r="C208" s="169"/>
      <c r="D208" s="169"/>
      <c r="E208" s="169"/>
      <c r="F208" s="169"/>
      <c r="G208" s="170"/>
      <c r="H208" s="169"/>
      <c r="I208" s="169"/>
      <c r="J208" s="169"/>
      <c r="K208" s="169"/>
      <c r="L208" s="169"/>
      <c r="M208" s="171"/>
      <c r="N208" s="171"/>
      <c r="O208" s="168"/>
      <c r="P208" s="84"/>
      <c r="Q208" s="84"/>
      <c r="R208" s="84"/>
      <c r="S208" s="84"/>
      <c r="T208" s="84"/>
      <c r="U208" s="84"/>
      <c r="V208" s="84"/>
      <c r="W208" s="84"/>
      <c r="X208" s="84"/>
      <c r="Y208" s="84"/>
      <c r="Z208" s="84"/>
      <c r="AA208" s="84"/>
      <c r="AB208" s="84"/>
      <c r="AC208" s="84"/>
      <c r="AD208" s="84"/>
      <c r="AE208" s="84"/>
    </row>
    <row r="209" spans="1:31" ht="14.25" customHeight="1">
      <c r="A209" s="169"/>
      <c r="B209" s="169"/>
      <c r="C209" s="169"/>
      <c r="D209" s="169"/>
      <c r="E209" s="169"/>
      <c r="F209" s="169"/>
      <c r="G209" s="170"/>
      <c r="H209" s="169"/>
      <c r="I209" s="169"/>
      <c r="J209" s="169"/>
      <c r="K209" s="169"/>
      <c r="L209" s="169"/>
      <c r="M209" s="171"/>
      <c r="N209" s="171"/>
      <c r="O209" s="168"/>
      <c r="P209" s="84"/>
      <c r="Q209" s="84"/>
      <c r="R209" s="84"/>
      <c r="S209" s="84"/>
      <c r="T209" s="84"/>
      <c r="U209" s="84"/>
      <c r="V209" s="84"/>
      <c r="W209" s="84"/>
      <c r="X209" s="84"/>
      <c r="Y209" s="84"/>
      <c r="Z209" s="84"/>
      <c r="AA209" s="84"/>
      <c r="AB209" s="84"/>
      <c r="AC209" s="84"/>
      <c r="AD209" s="84"/>
      <c r="AE209" s="84"/>
    </row>
    <row r="210" spans="1:31" ht="14.25" customHeight="1">
      <c r="A210" s="169"/>
      <c r="B210" s="169"/>
      <c r="C210" s="169"/>
      <c r="D210" s="169"/>
      <c r="E210" s="169"/>
      <c r="F210" s="169"/>
      <c r="G210" s="170"/>
      <c r="H210" s="169"/>
      <c r="I210" s="169"/>
      <c r="J210" s="169"/>
      <c r="K210" s="169"/>
      <c r="L210" s="169"/>
      <c r="M210" s="171"/>
      <c r="N210" s="171"/>
      <c r="O210" s="168"/>
      <c r="P210" s="84"/>
      <c r="Q210" s="84"/>
      <c r="R210" s="84"/>
      <c r="S210" s="84"/>
      <c r="T210" s="84"/>
      <c r="U210" s="84"/>
      <c r="V210" s="84"/>
      <c r="W210" s="84"/>
      <c r="X210" s="84"/>
      <c r="Y210" s="84"/>
      <c r="Z210" s="84"/>
      <c r="AA210" s="84"/>
      <c r="AB210" s="84"/>
      <c r="AC210" s="84"/>
      <c r="AD210" s="84"/>
      <c r="AE210" s="84"/>
    </row>
    <row r="211" spans="1:31" ht="14.25" customHeight="1">
      <c r="A211" s="169"/>
      <c r="B211" s="169"/>
      <c r="C211" s="169"/>
      <c r="D211" s="169"/>
      <c r="E211" s="169"/>
      <c r="F211" s="169"/>
      <c r="G211" s="170"/>
      <c r="H211" s="169"/>
      <c r="I211" s="169"/>
      <c r="J211" s="169"/>
      <c r="K211" s="169"/>
      <c r="L211" s="169"/>
      <c r="M211" s="171"/>
      <c r="N211" s="171"/>
      <c r="O211" s="168"/>
      <c r="P211" s="84"/>
      <c r="Q211" s="84"/>
      <c r="R211" s="84"/>
      <c r="S211" s="84"/>
      <c r="T211" s="84"/>
      <c r="U211" s="84"/>
      <c r="V211" s="84"/>
      <c r="W211" s="84"/>
      <c r="X211" s="84"/>
      <c r="Y211" s="84"/>
      <c r="Z211" s="84"/>
      <c r="AA211" s="84"/>
      <c r="AB211" s="84"/>
      <c r="AC211" s="84"/>
      <c r="AD211" s="84"/>
      <c r="AE211" s="84"/>
    </row>
    <row r="212" spans="1:31" ht="14.25" customHeight="1">
      <c r="A212" s="169"/>
      <c r="B212" s="169"/>
      <c r="C212" s="169"/>
      <c r="D212" s="169"/>
      <c r="E212" s="169"/>
      <c r="F212" s="169"/>
      <c r="G212" s="170"/>
      <c r="H212" s="169"/>
      <c r="I212" s="169"/>
      <c r="J212" s="169"/>
      <c r="K212" s="169"/>
      <c r="L212" s="169"/>
      <c r="M212" s="171"/>
      <c r="N212" s="171"/>
      <c r="O212" s="168"/>
      <c r="P212" s="84"/>
      <c r="Q212" s="84"/>
      <c r="R212" s="84"/>
      <c r="S212" s="84"/>
      <c r="T212" s="84"/>
      <c r="U212" s="84"/>
      <c r="V212" s="84"/>
      <c r="W212" s="84"/>
      <c r="X212" s="84"/>
      <c r="Y212" s="84"/>
      <c r="Z212" s="84"/>
      <c r="AA212" s="84"/>
      <c r="AB212" s="84"/>
      <c r="AC212" s="84"/>
      <c r="AD212" s="84"/>
      <c r="AE212" s="84"/>
    </row>
    <row r="213" spans="1:31" ht="14.25" customHeight="1">
      <c r="A213" s="169"/>
      <c r="B213" s="169"/>
      <c r="C213" s="169"/>
      <c r="D213" s="169"/>
      <c r="E213" s="169"/>
      <c r="F213" s="169"/>
      <c r="G213" s="170"/>
      <c r="H213" s="169"/>
      <c r="I213" s="169"/>
      <c r="J213" s="169"/>
      <c r="K213" s="169"/>
      <c r="L213" s="169"/>
      <c r="M213" s="171"/>
      <c r="N213" s="171"/>
      <c r="O213" s="168"/>
      <c r="P213" s="84"/>
      <c r="Q213" s="84"/>
      <c r="R213" s="84"/>
      <c r="S213" s="84"/>
      <c r="T213" s="84"/>
      <c r="U213" s="84"/>
      <c r="V213" s="84"/>
      <c r="W213" s="84"/>
      <c r="X213" s="84"/>
      <c r="Y213" s="84"/>
      <c r="Z213" s="84"/>
      <c r="AA213" s="84"/>
      <c r="AB213" s="84"/>
      <c r="AC213" s="84"/>
      <c r="AD213" s="84"/>
      <c r="AE213" s="84"/>
    </row>
    <row r="214" spans="1:31" ht="14.25" customHeight="1">
      <c r="A214" s="169"/>
      <c r="B214" s="169"/>
      <c r="C214" s="169"/>
      <c r="D214" s="169"/>
      <c r="E214" s="169"/>
      <c r="F214" s="169"/>
      <c r="G214" s="170"/>
      <c r="H214" s="169"/>
      <c r="I214" s="169"/>
      <c r="J214" s="169"/>
      <c r="K214" s="169"/>
      <c r="L214" s="169"/>
      <c r="M214" s="171"/>
      <c r="N214" s="171"/>
      <c r="O214" s="168"/>
      <c r="P214" s="84"/>
      <c r="Q214" s="84"/>
      <c r="R214" s="84"/>
      <c r="S214" s="84"/>
      <c r="T214" s="84"/>
      <c r="U214" s="84"/>
      <c r="V214" s="84"/>
      <c r="W214" s="84"/>
      <c r="X214" s="84"/>
      <c r="Y214" s="84"/>
      <c r="Z214" s="84"/>
      <c r="AA214" s="84"/>
      <c r="AB214" s="84"/>
      <c r="AC214" s="84"/>
      <c r="AD214" s="84"/>
      <c r="AE214" s="84"/>
    </row>
    <row r="215" spans="1:31" ht="14.25" customHeight="1">
      <c r="A215" s="169"/>
      <c r="B215" s="169"/>
      <c r="C215" s="169"/>
      <c r="D215" s="169"/>
      <c r="E215" s="169"/>
      <c r="F215" s="169"/>
      <c r="G215" s="170"/>
      <c r="H215" s="169"/>
      <c r="I215" s="169"/>
      <c r="J215" s="169"/>
      <c r="K215" s="169"/>
      <c r="L215" s="169"/>
      <c r="M215" s="171"/>
      <c r="N215" s="171"/>
      <c r="O215" s="168"/>
      <c r="P215" s="84"/>
      <c r="Q215" s="84"/>
      <c r="R215" s="84"/>
      <c r="S215" s="84"/>
      <c r="T215" s="84"/>
      <c r="U215" s="84"/>
      <c r="V215" s="84"/>
      <c r="W215" s="84"/>
      <c r="X215" s="84"/>
      <c r="Y215" s="84"/>
      <c r="Z215" s="84"/>
      <c r="AA215" s="84"/>
      <c r="AB215" s="84"/>
      <c r="AC215" s="84"/>
      <c r="AD215" s="84"/>
      <c r="AE215" s="84"/>
    </row>
    <row r="216" spans="1:31" ht="14.25" customHeight="1">
      <c r="A216" s="169"/>
      <c r="B216" s="169"/>
      <c r="C216" s="169"/>
      <c r="D216" s="169"/>
      <c r="E216" s="169"/>
      <c r="F216" s="169"/>
      <c r="G216" s="170"/>
      <c r="H216" s="169"/>
      <c r="I216" s="169"/>
      <c r="J216" s="169"/>
      <c r="K216" s="169"/>
      <c r="L216" s="169"/>
      <c r="M216" s="171"/>
      <c r="N216" s="171"/>
      <c r="O216" s="168"/>
      <c r="P216" s="84"/>
      <c r="Q216" s="84"/>
      <c r="R216" s="84"/>
      <c r="S216" s="84"/>
      <c r="T216" s="84"/>
      <c r="U216" s="84"/>
      <c r="V216" s="84"/>
      <c r="W216" s="84"/>
      <c r="X216" s="84"/>
      <c r="Y216" s="84"/>
      <c r="Z216" s="84"/>
      <c r="AA216" s="84"/>
      <c r="AB216" s="84"/>
      <c r="AC216" s="84"/>
      <c r="AD216" s="84"/>
      <c r="AE216" s="84"/>
    </row>
    <row r="217" spans="1:31" ht="14.25" customHeight="1">
      <c r="A217" s="169"/>
      <c r="B217" s="169"/>
      <c r="C217" s="169"/>
      <c r="D217" s="169"/>
      <c r="E217" s="169"/>
      <c r="F217" s="169"/>
      <c r="G217" s="170"/>
      <c r="H217" s="169"/>
      <c r="I217" s="169"/>
      <c r="J217" s="169"/>
      <c r="K217" s="169"/>
      <c r="L217" s="169"/>
      <c r="M217" s="171"/>
      <c r="N217" s="171"/>
      <c r="O217" s="168"/>
      <c r="P217" s="84"/>
      <c r="Q217" s="84"/>
      <c r="R217" s="84"/>
      <c r="S217" s="84"/>
      <c r="T217" s="84"/>
      <c r="U217" s="84"/>
      <c r="V217" s="84"/>
      <c r="W217" s="84"/>
      <c r="X217" s="84"/>
      <c r="Y217" s="84"/>
      <c r="Z217" s="84"/>
      <c r="AA217" s="84"/>
      <c r="AB217" s="84"/>
      <c r="AC217" s="84"/>
      <c r="AD217" s="84"/>
      <c r="AE217" s="84"/>
    </row>
    <row r="218" spans="1:31" ht="14.25" customHeight="1">
      <c r="A218" s="169"/>
      <c r="B218" s="169"/>
      <c r="C218" s="169"/>
      <c r="D218" s="169"/>
      <c r="E218" s="169"/>
      <c r="F218" s="169"/>
      <c r="G218" s="170"/>
      <c r="H218" s="169"/>
      <c r="I218" s="169"/>
      <c r="J218" s="169"/>
      <c r="K218" s="169"/>
      <c r="L218" s="169"/>
      <c r="M218" s="171"/>
      <c r="N218" s="171"/>
      <c r="O218" s="168"/>
      <c r="P218" s="84"/>
      <c r="Q218" s="84"/>
      <c r="R218" s="84"/>
      <c r="S218" s="84"/>
      <c r="T218" s="84"/>
      <c r="U218" s="84"/>
      <c r="V218" s="84"/>
      <c r="W218" s="84"/>
      <c r="X218" s="84"/>
      <c r="Y218" s="84"/>
      <c r="Z218" s="84"/>
      <c r="AA218" s="84"/>
      <c r="AB218" s="84"/>
      <c r="AC218" s="84"/>
      <c r="AD218" s="84"/>
      <c r="AE218" s="84"/>
    </row>
    <row r="219" spans="1:31" ht="14.25" customHeight="1">
      <c r="A219" s="169"/>
      <c r="B219" s="169"/>
      <c r="C219" s="169"/>
      <c r="D219" s="169"/>
      <c r="E219" s="169"/>
      <c r="F219" s="169"/>
      <c r="G219" s="170"/>
      <c r="H219" s="169"/>
      <c r="I219" s="169"/>
      <c r="J219" s="169"/>
      <c r="K219" s="169"/>
      <c r="L219" s="169"/>
      <c r="M219" s="171"/>
      <c r="N219" s="171"/>
      <c r="O219" s="168"/>
      <c r="P219" s="84"/>
      <c r="Q219" s="84"/>
      <c r="R219" s="84"/>
      <c r="S219" s="84"/>
      <c r="T219" s="84"/>
      <c r="U219" s="84"/>
      <c r="V219" s="84"/>
      <c r="W219" s="84"/>
      <c r="X219" s="84"/>
      <c r="Y219" s="84"/>
      <c r="Z219" s="84"/>
      <c r="AA219" s="84"/>
      <c r="AB219" s="84"/>
      <c r="AC219" s="84"/>
      <c r="AD219" s="84"/>
      <c r="AE219" s="84"/>
    </row>
    <row r="220" spans="1:31" ht="14.25" customHeight="1">
      <c r="A220" s="169"/>
      <c r="B220" s="169"/>
      <c r="C220" s="169"/>
      <c r="D220" s="169"/>
      <c r="E220" s="169"/>
      <c r="F220" s="169"/>
      <c r="G220" s="170"/>
      <c r="H220" s="169"/>
      <c r="I220" s="169"/>
      <c r="J220" s="169"/>
      <c r="K220" s="169"/>
      <c r="L220" s="169"/>
      <c r="M220" s="171"/>
      <c r="N220" s="171"/>
      <c r="O220" s="168"/>
      <c r="P220" s="84"/>
      <c r="Q220" s="84"/>
      <c r="R220" s="84"/>
      <c r="S220" s="84"/>
      <c r="T220" s="84"/>
      <c r="U220" s="84"/>
      <c r="V220" s="84"/>
      <c r="W220" s="84"/>
      <c r="X220" s="84"/>
      <c r="Y220" s="84"/>
      <c r="Z220" s="84"/>
      <c r="AA220" s="84"/>
      <c r="AB220" s="84"/>
      <c r="AC220" s="84"/>
      <c r="AD220" s="84"/>
      <c r="AE220" s="84"/>
    </row>
    <row r="221" spans="1:31" ht="14.25" customHeight="1">
      <c r="A221" s="169"/>
      <c r="B221" s="169"/>
      <c r="C221" s="169"/>
      <c r="D221" s="169"/>
      <c r="E221" s="169"/>
      <c r="F221" s="169"/>
      <c r="G221" s="170"/>
      <c r="H221" s="169"/>
      <c r="I221" s="169"/>
      <c r="J221" s="169"/>
      <c r="K221" s="169"/>
      <c r="L221" s="169"/>
      <c r="M221" s="171"/>
      <c r="N221" s="171"/>
      <c r="O221" s="168"/>
      <c r="P221" s="84"/>
      <c r="Q221" s="84"/>
      <c r="R221" s="84"/>
      <c r="S221" s="84"/>
      <c r="T221" s="84"/>
      <c r="U221" s="84"/>
      <c r="V221" s="84"/>
      <c r="W221" s="84"/>
      <c r="X221" s="84"/>
      <c r="Y221" s="84"/>
      <c r="Z221" s="84"/>
      <c r="AA221" s="84"/>
      <c r="AB221" s="84"/>
      <c r="AC221" s="84"/>
      <c r="AD221" s="84"/>
      <c r="AE221" s="84"/>
    </row>
    <row r="222" spans="1:31" ht="14.25" customHeight="1">
      <c r="A222" s="169"/>
      <c r="B222" s="169"/>
      <c r="C222" s="169"/>
      <c r="D222" s="169"/>
      <c r="E222" s="169"/>
      <c r="F222" s="169"/>
      <c r="G222" s="170"/>
      <c r="H222" s="169"/>
      <c r="I222" s="169"/>
      <c r="J222" s="169"/>
      <c r="K222" s="169"/>
      <c r="L222" s="169"/>
      <c r="M222" s="171"/>
      <c r="N222" s="171"/>
      <c r="O222" s="168"/>
      <c r="P222" s="84"/>
      <c r="Q222" s="84"/>
      <c r="R222" s="84"/>
      <c r="S222" s="84"/>
      <c r="T222" s="84"/>
      <c r="U222" s="84"/>
      <c r="V222" s="84"/>
      <c r="W222" s="84"/>
      <c r="X222" s="84"/>
      <c r="Y222" s="84"/>
      <c r="Z222" s="84"/>
      <c r="AA222" s="84"/>
      <c r="AB222" s="84"/>
      <c r="AC222" s="84"/>
      <c r="AD222" s="84"/>
      <c r="AE222" s="84"/>
    </row>
    <row r="223" spans="1:31" ht="14.25" customHeight="1">
      <c r="A223" s="169"/>
      <c r="B223" s="169"/>
      <c r="C223" s="169"/>
      <c r="D223" s="169"/>
      <c r="E223" s="169"/>
      <c r="F223" s="169"/>
      <c r="G223" s="170"/>
      <c r="H223" s="169"/>
      <c r="I223" s="169"/>
      <c r="J223" s="169"/>
      <c r="K223" s="169"/>
      <c r="L223" s="169"/>
      <c r="M223" s="171"/>
      <c r="N223" s="171"/>
      <c r="O223" s="168"/>
      <c r="P223" s="84"/>
      <c r="Q223" s="84"/>
      <c r="R223" s="84"/>
      <c r="S223" s="84"/>
      <c r="T223" s="84"/>
      <c r="U223" s="84"/>
      <c r="V223" s="84"/>
      <c r="W223" s="84"/>
      <c r="X223" s="84"/>
      <c r="Y223" s="84"/>
      <c r="Z223" s="84"/>
      <c r="AA223" s="84"/>
      <c r="AB223" s="84"/>
      <c r="AC223" s="84"/>
      <c r="AD223" s="84"/>
      <c r="AE223" s="84"/>
    </row>
    <row r="224" spans="1:31" ht="14.25" customHeight="1">
      <c r="A224" s="169"/>
      <c r="B224" s="169"/>
      <c r="C224" s="169"/>
      <c r="D224" s="169"/>
      <c r="E224" s="169"/>
      <c r="F224" s="169"/>
      <c r="G224" s="170"/>
      <c r="H224" s="169"/>
      <c r="I224" s="169"/>
      <c r="J224" s="169"/>
      <c r="K224" s="169"/>
      <c r="L224" s="169"/>
      <c r="M224" s="171"/>
      <c r="N224" s="171"/>
      <c r="O224" s="168"/>
      <c r="P224" s="84"/>
      <c r="Q224" s="84"/>
      <c r="R224" s="84"/>
      <c r="S224" s="84"/>
      <c r="T224" s="84"/>
      <c r="U224" s="84"/>
      <c r="V224" s="84"/>
      <c r="W224" s="84"/>
      <c r="X224" s="84"/>
      <c r="Y224" s="84"/>
      <c r="Z224" s="84"/>
      <c r="AA224" s="84"/>
      <c r="AB224" s="84"/>
      <c r="AC224" s="84"/>
      <c r="AD224" s="84"/>
      <c r="AE224" s="84"/>
    </row>
    <row r="225" spans="1:31" ht="14.25" customHeight="1">
      <c r="A225" s="169"/>
      <c r="B225" s="169"/>
      <c r="C225" s="169"/>
      <c r="D225" s="169"/>
      <c r="E225" s="169"/>
      <c r="F225" s="169"/>
      <c r="G225" s="170"/>
      <c r="H225" s="169"/>
      <c r="I225" s="169"/>
      <c r="J225" s="169"/>
      <c r="K225" s="169"/>
      <c r="L225" s="169"/>
      <c r="M225" s="171"/>
      <c r="N225" s="171"/>
      <c r="O225" s="168"/>
      <c r="P225" s="84"/>
      <c r="Q225" s="84"/>
      <c r="R225" s="84"/>
      <c r="S225" s="84"/>
      <c r="T225" s="84"/>
      <c r="U225" s="84"/>
      <c r="V225" s="84"/>
      <c r="W225" s="84"/>
      <c r="X225" s="84"/>
      <c r="Y225" s="84"/>
      <c r="Z225" s="84"/>
      <c r="AA225" s="84"/>
      <c r="AB225" s="84"/>
      <c r="AC225" s="84"/>
      <c r="AD225" s="84"/>
      <c r="AE225" s="84"/>
    </row>
    <row r="226" spans="1:31" ht="14.25" customHeight="1">
      <c r="A226" s="169"/>
      <c r="B226" s="169"/>
      <c r="C226" s="169"/>
      <c r="D226" s="169"/>
      <c r="E226" s="169"/>
      <c r="F226" s="169"/>
      <c r="G226" s="170"/>
      <c r="H226" s="169"/>
      <c r="I226" s="169"/>
      <c r="J226" s="169"/>
      <c r="K226" s="169"/>
      <c r="L226" s="169"/>
      <c r="M226" s="171"/>
      <c r="N226" s="171"/>
      <c r="O226" s="168"/>
      <c r="P226" s="84"/>
      <c r="Q226" s="84"/>
      <c r="R226" s="84"/>
      <c r="S226" s="84"/>
      <c r="T226" s="84"/>
      <c r="U226" s="84"/>
      <c r="V226" s="84"/>
      <c r="W226" s="84"/>
      <c r="X226" s="84"/>
      <c r="Y226" s="84"/>
      <c r="Z226" s="84"/>
      <c r="AA226" s="84"/>
      <c r="AB226" s="84"/>
      <c r="AC226" s="84"/>
      <c r="AD226" s="84"/>
      <c r="AE226" s="84"/>
    </row>
    <row r="227" spans="1:31" ht="14.25" customHeight="1">
      <c r="A227" s="169"/>
      <c r="B227" s="169"/>
      <c r="C227" s="169"/>
      <c r="D227" s="169"/>
      <c r="E227" s="169"/>
      <c r="F227" s="169"/>
      <c r="G227" s="170"/>
      <c r="H227" s="169"/>
      <c r="I227" s="169"/>
      <c r="J227" s="169"/>
      <c r="K227" s="169"/>
      <c r="L227" s="169"/>
      <c r="M227" s="171"/>
      <c r="N227" s="171"/>
      <c r="O227" s="168"/>
      <c r="P227" s="84"/>
      <c r="Q227" s="84"/>
      <c r="R227" s="84"/>
      <c r="S227" s="84"/>
      <c r="T227" s="84"/>
      <c r="U227" s="84"/>
      <c r="V227" s="84"/>
      <c r="W227" s="84"/>
      <c r="X227" s="84"/>
      <c r="Y227" s="84"/>
      <c r="Z227" s="84"/>
      <c r="AA227" s="84"/>
      <c r="AB227" s="84"/>
      <c r="AC227" s="84"/>
      <c r="AD227" s="84"/>
      <c r="AE227" s="84"/>
    </row>
    <row r="228" spans="1:31" ht="14.25" customHeight="1">
      <c r="A228" s="169"/>
      <c r="B228" s="169"/>
      <c r="C228" s="169"/>
      <c r="D228" s="169"/>
      <c r="E228" s="169"/>
      <c r="F228" s="169"/>
      <c r="G228" s="170"/>
      <c r="H228" s="169"/>
      <c r="I228" s="169"/>
      <c r="J228" s="169"/>
      <c r="K228" s="169"/>
      <c r="L228" s="169"/>
      <c r="M228" s="171"/>
      <c r="N228" s="171"/>
      <c r="O228" s="168"/>
      <c r="P228" s="84"/>
      <c r="Q228" s="84"/>
      <c r="R228" s="84"/>
      <c r="S228" s="84"/>
      <c r="T228" s="84"/>
      <c r="U228" s="84"/>
      <c r="V228" s="84"/>
      <c r="W228" s="84"/>
      <c r="X228" s="84"/>
      <c r="Y228" s="84"/>
      <c r="Z228" s="84"/>
      <c r="AA228" s="84"/>
      <c r="AB228" s="84"/>
      <c r="AC228" s="84"/>
      <c r="AD228" s="84"/>
      <c r="AE228" s="84"/>
    </row>
    <row r="229" spans="1:31" ht="14.25" customHeight="1">
      <c r="A229" s="169"/>
      <c r="B229" s="169"/>
      <c r="C229" s="169"/>
      <c r="D229" s="169"/>
      <c r="E229" s="169"/>
      <c r="F229" s="169"/>
      <c r="G229" s="170"/>
      <c r="H229" s="169"/>
      <c r="I229" s="169"/>
      <c r="J229" s="169"/>
      <c r="K229" s="169"/>
      <c r="L229" s="169"/>
      <c r="M229" s="171"/>
      <c r="N229" s="171"/>
      <c r="O229" s="168"/>
      <c r="P229" s="84"/>
      <c r="Q229" s="84"/>
      <c r="R229" s="84"/>
      <c r="S229" s="84"/>
      <c r="T229" s="84"/>
      <c r="U229" s="84"/>
      <c r="V229" s="84"/>
      <c r="W229" s="84"/>
      <c r="X229" s="84"/>
      <c r="Y229" s="84"/>
      <c r="Z229" s="84"/>
      <c r="AA229" s="84"/>
      <c r="AB229" s="84"/>
      <c r="AC229" s="84"/>
      <c r="AD229" s="84"/>
      <c r="AE229" s="84"/>
    </row>
    <row r="230" spans="1:31" ht="14.25" customHeight="1">
      <c r="A230" s="169"/>
      <c r="B230" s="169"/>
      <c r="C230" s="169"/>
      <c r="D230" s="169"/>
      <c r="E230" s="169"/>
      <c r="F230" s="169"/>
      <c r="G230" s="170"/>
      <c r="H230" s="169"/>
      <c r="I230" s="169"/>
      <c r="J230" s="169"/>
      <c r="K230" s="169"/>
      <c r="L230" s="169"/>
      <c r="M230" s="171"/>
      <c r="N230" s="171"/>
      <c r="O230" s="168"/>
      <c r="P230" s="84"/>
      <c r="Q230" s="84"/>
      <c r="R230" s="84"/>
      <c r="S230" s="84"/>
      <c r="T230" s="84"/>
      <c r="U230" s="84"/>
      <c r="V230" s="84"/>
      <c r="W230" s="84"/>
      <c r="X230" s="84"/>
      <c r="Y230" s="84"/>
      <c r="Z230" s="84"/>
      <c r="AA230" s="84"/>
      <c r="AB230" s="84"/>
      <c r="AC230" s="84"/>
      <c r="AD230" s="84"/>
      <c r="AE230" s="84"/>
    </row>
    <row r="231" spans="1:31" ht="14.25" customHeight="1">
      <c r="A231" s="169"/>
      <c r="B231" s="169"/>
      <c r="C231" s="169"/>
      <c r="D231" s="169"/>
      <c r="E231" s="169"/>
      <c r="F231" s="169"/>
      <c r="G231" s="170"/>
      <c r="H231" s="169"/>
      <c r="I231" s="169"/>
      <c r="J231" s="169"/>
      <c r="K231" s="169"/>
      <c r="L231" s="169"/>
      <c r="M231" s="171"/>
      <c r="N231" s="171"/>
      <c r="O231" s="168"/>
      <c r="P231" s="84"/>
      <c r="Q231" s="84"/>
      <c r="R231" s="84"/>
      <c r="S231" s="84"/>
      <c r="T231" s="84"/>
      <c r="U231" s="84"/>
      <c r="V231" s="84"/>
      <c r="W231" s="84"/>
      <c r="X231" s="84"/>
      <c r="Y231" s="84"/>
      <c r="Z231" s="84"/>
      <c r="AA231" s="84"/>
      <c r="AB231" s="84"/>
      <c r="AC231" s="84"/>
      <c r="AD231" s="84"/>
      <c r="AE231" s="84"/>
    </row>
    <row r="232" spans="1:31" ht="14.25" customHeight="1">
      <c r="A232" s="169"/>
      <c r="B232" s="169"/>
      <c r="C232" s="169"/>
      <c r="D232" s="169"/>
      <c r="E232" s="169"/>
      <c r="F232" s="169"/>
      <c r="G232" s="170"/>
      <c r="H232" s="169"/>
      <c r="I232" s="169"/>
      <c r="J232" s="169"/>
      <c r="K232" s="169"/>
      <c r="L232" s="169"/>
      <c r="M232" s="171"/>
      <c r="N232" s="171"/>
      <c r="O232" s="168"/>
      <c r="P232" s="84"/>
      <c r="Q232" s="84"/>
      <c r="R232" s="84"/>
      <c r="S232" s="84"/>
      <c r="T232" s="84"/>
      <c r="U232" s="84"/>
      <c r="V232" s="84"/>
      <c r="W232" s="84"/>
      <c r="X232" s="84"/>
      <c r="Y232" s="84"/>
      <c r="Z232" s="84"/>
      <c r="AA232" s="84"/>
      <c r="AB232" s="84"/>
      <c r="AC232" s="84"/>
      <c r="AD232" s="84"/>
      <c r="AE232" s="84"/>
    </row>
    <row r="233" spans="1:31" ht="14.25" customHeight="1">
      <c r="A233" s="169"/>
      <c r="B233" s="169"/>
      <c r="C233" s="169"/>
      <c r="D233" s="169"/>
      <c r="E233" s="169"/>
      <c r="F233" s="169"/>
      <c r="G233" s="170"/>
      <c r="H233" s="169"/>
      <c r="I233" s="169"/>
      <c r="J233" s="169"/>
      <c r="K233" s="169"/>
      <c r="L233" s="169"/>
      <c r="M233" s="171"/>
      <c r="N233" s="171"/>
      <c r="O233" s="168"/>
      <c r="P233" s="84"/>
      <c r="Q233" s="84"/>
      <c r="R233" s="84"/>
      <c r="S233" s="84"/>
      <c r="T233" s="84"/>
      <c r="U233" s="84"/>
      <c r="V233" s="84"/>
      <c r="W233" s="84"/>
      <c r="X233" s="84"/>
      <c r="Y233" s="84"/>
      <c r="Z233" s="84"/>
      <c r="AA233" s="84"/>
      <c r="AB233" s="84"/>
      <c r="AC233" s="84"/>
      <c r="AD233" s="84"/>
      <c r="AE233" s="84"/>
    </row>
    <row r="234" spans="1:31" ht="14.25" customHeight="1">
      <c r="A234" s="169"/>
      <c r="B234" s="169"/>
      <c r="C234" s="169"/>
      <c r="D234" s="169"/>
      <c r="E234" s="169"/>
      <c r="F234" s="169"/>
      <c r="G234" s="170"/>
      <c r="H234" s="169"/>
      <c r="I234" s="169"/>
      <c r="J234" s="169"/>
      <c r="K234" s="169"/>
      <c r="L234" s="169"/>
      <c r="M234" s="171"/>
      <c r="N234" s="171"/>
      <c r="O234" s="168"/>
      <c r="P234" s="84"/>
      <c r="Q234" s="84"/>
      <c r="R234" s="84"/>
      <c r="S234" s="84"/>
      <c r="T234" s="84"/>
      <c r="U234" s="84"/>
      <c r="V234" s="84"/>
      <c r="W234" s="84"/>
      <c r="X234" s="84"/>
      <c r="Y234" s="84"/>
      <c r="Z234" s="84"/>
      <c r="AA234" s="84"/>
      <c r="AB234" s="84"/>
      <c r="AC234" s="84"/>
      <c r="AD234" s="84"/>
      <c r="AE234" s="84"/>
    </row>
    <row r="235" spans="1:31" ht="14.25" customHeight="1">
      <c r="A235" s="169"/>
      <c r="B235" s="169"/>
      <c r="C235" s="169"/>
      <c r="D235" s="169"/>
      <c r="E235" s="169"/>
      <c r="F235" s="169"/>
      <c r="G235" s="170"/>
      <c r="H235" s="169"/>
      <c r="I235" s="169"/>
      <c r="J235" s="169"/>
      <c r="K235" s="169"/>
      <c r="L235" s="169"/>
      <c r="M235" s="171"/>
      <c r="N235" s="171"/>
      <c r="O235" s="168"/>
      <c r="P235" s="84"/>
      <c r="Q235" s="84"/>
      <c r="R235" s="84"/>
      <c r="S235" s="84"/>
      <c r="T235" s="84"/>
      <c r="U235" s="84"/>
      <c r="V235" s="84"/>
      <c r="W235" s="84"/>
      <c r="X235" s="84"/>
      <c r="Y235" s="84"/>
      <c r="Z235" s="84"/>
      <c r="AA235" s="84"/>
      <c r="AB235" s="84"/>
      <c r="AC235" s="84"/>
      <c r="AD235" s="84"/>
      <c r="AE235" s="84"/>
    </row>
    <row r="236" spans="1:31" ht="15.75" customHeight="1"/>
    <row r="237" spans="1:31" ht="15.75" customHeight="1"/>
    <row r="238" spans="1:31" ht="15.75" customHeight="1"/>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sheetData>
  <mergeCells count="4">
    <mergeCell ref="A1:O1"/>
    <mergeCell ref="P1:S1"/>
    <mergeCell ref="A2:O2"/>
    <mergeCell ref="A3:O3"/>
  </mergeCells>
  <hyperlinks>
    <hyperlink ref="N6" r:id="rId1" xr:uid="{8F63C980-C4C2-4E4F-B8B6-2DD748C5A07C}"/>
    <hyperlink ref="N7" r:id="rId2" xr:uid="{D03E4BE1-1CB5-4768-A464-86DE8E1F1E58}"/>
    <hyperlink ref="N8" r:id="rId3" xr:uid="{94EE3807-38EB-481C-81AD-0D456AD3FC1E}"/>
    <hyperlink ref="N10" r:id="rId4" xr:uid="{E5189CFF-5A60-4731-BF06-A665A3BD9FA6}"/>
    <hyperlink ref="N9" r:id="rId5" xr:uid="{605AEE12-A23C-4617-B98E-3BFB769345D1}"/>
    <hyperlink ref="N5" r:id="rId6" xr:uid="{9119EC94-F859-434B-BBC5-4BF6BDD630B9}"/>
  </hyperlinks>
  <pageMargins left="0.7" right="0.7" top="0.75" bottom="0.75" header="0" footer="0"/>
  <pageSetup paperSize="5"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400-000001000000}">
          <x14:formula1>
            <xm:f>Criterios!$A$14:$A$26</xm:f>
          </x14:formula1>
          <xm:sqref>O5:O10</xm:sqref>
        </x14:dataValidation>
        <x14:dataValidation type="list" allowBlank="1" showErrorMessage="1" xr:uid="{FD83A3F9-A37F-43D4-97B4-44C457409E06}">
          <x14:formula1>
            <xm:f>Criterios!$A$2:$A$11</xm:f>
          </x14:formula1>
          <xm:sqref>B5:B10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EU913"/>
  <sheetViews>
    <sheetView workbookViewId="0">
      <pane ySplit="5" topLeftCell="E6" activePane="bottomLeft" state="frozen"/>
      <selection pane="bottomLeft" activeCell="E28" sqref="E28"/>
    </sheetView>
  </sheetViews>
  <sheetFormatPr defaultColWidth="14.42578125" defaultRowHeight="15" customHeight="1"/>
  <cols>
    <col min="1" max="1" width="10.5703125" style="70" customWidth="1"/>
    <col min="2" max="2" width="41.7109375" style="70" bestFit="1" customWidth="1"/>
    <col min="3" max="3" width="30.28515625" style="70" customWidth="1"/>
    <col min="4" max="4" width="34" style="70" customWidth="1"/>
    <col min="5" max="5" width="34.7109375" style="70" customWidth="1"/>
    <col min="6" max="6" width="60" style="70" customWidth="1"/>
    <col min="7" max="7" width="22.42578125" style="70" customWidth="1"/>
    <col min="8" max="8" width="25.5703125" style="70" customWidth="1"/>
    <col min="9" max="9" width="42.5703125" style="70" customWidth="1"/>
    <col min="10" max="15" width="32.7109375" style="70" customWidth="1"/>
    <col min="16" max="16" width="56.85546875" style="70" customWidth="1"/>
    <col min="17" max="31" width="32.7109375" style="70" customWidth="1"/>
    <col min="32" max="16384" width="14.42578125" style="70"/>
  </cols>
  <sheetData>
    <row r="1" spans="1:151" ht="40.5" customHeight="1">
      <c r="A1" s="424" t="s">
        <v>0</v>
      </c>
      <c r="B1" s="426"/>
      <c r="C1" s="426"/>
      <c r="D1" s="426"/>
      <c r="E1" s="426"/>
      <c r="F1" s="426"/>
      <c r="G1" s="426"/>
      <c r="H1" s="426"/>
      <c r="I1" s="426"/>
      <c r="J1" s="426"/>
      <c r="K1" s="426"/>
      <c r="L1" s="426"/>
      <c r="M1" s="426"/>
      <c r="N1" s="426"/>
      <c r="O1" s="426"/>
    </row>
    <row r="2" spans="1:151" ht="60" customHeight="1">
      <c r="A2" s="425" t="s">
        <v>661</v>
      </c>
      <c r="B2" s="426"/>
      <c r="C2" s="426"/>
      <c r="D2" s="426"/>
      <c r="E2" s="426"/>
      <c r="F2" s="426"/>
      <c r="G2" s="426"/>
      <c r="H2" s="426"/>
      <c r="I2" s="426"/>
      <c r="J2" s="426"/>
      <c r="K2" s="426"/>
      <c r="L2" s="426"/>
      <c r="M2" s="426"/>
      <c r="N2" s="426"/>
      <c r="O2" s="426"/>
      <c r="P2" s="71" t="s">
        <v>660</v>
      </c>
      <c r="Q2" s="41"/>
      <c r="R2" s="41"/>
      <c r="S2" s="41"/>
      <c r="T2" s="41"/>
      <c r="U2" s="41"/>
      <c r="V2" s="41"/>
      <c r="W2" s="41"/>
      <c r="X2" s="41"/>
      <c r="Y2" s="41"/>
      <c r="Z2" s="41"/>
      <c r="AA2" s="41"/>
      <c r="AB2" s="41"/>
      <c r="AC2" s="41"/>
      <c r="AD2" s="41"/>
      <c r="AE2" s="41"/>
    </row>
    <row r="3" spans="1:151" ht="21.75" customHeight="1">
      <c r="P3" s="41"/>
      <c r="Q3" s="41"/>
      <c r="R3" s="41"/>
      <c r="S3" s="41"/>
      <c r="T3" s="41"/>
      <c r="U3" s="41"/>
      <c r="V3" s="41"/>
      <c r="W3" s="41"/>
      <c r="X3" s="41"/>
      <c r="Y3" s="41"/>
      <c r="Z3" s="41"/>
      <c r="AA3" s="41"/>
      <c r="AB3" s="41"/>
      <c r="AC3" s="41"/>
      <c r="AD3" s="41"/>
      <c r="AE3" s="41"/>
    </row>
    <row r="4" spans="1:151" ht="21.75" customHeight="1">
      <c r="A4" s="448" t="s">
        <v>1017</v>
      </c>
      <c r="B4" s="429"/>
      <c r="C4" s="429"/>
      <c r="D4" s="429"/>
      <c r="E4" s="429"/>
      <c r="F4" s="429"/>
      <c r="G4" s="429"/>
      <c r="H4" s="429"/>
      <c r="I4" s="429"/>
      <c r="J4" s="429"/>
      <c r="K4" s="429"/>
      <c r="L4" s="429"/>
      <c r="M4" s="429"/>
      <c r="N4" s="429"/>
      <c r="O4" s="429"/>
      <c r="P4" s="225"/>
      <c r="Q4" s="225"/>
      <c r="R4" s="225"/>
      <c r="S4" s="225"/>
      <c r="T4" s="225"/>
      <c r="U4" s="225"/>
      <c r="V4" s="225"/>
      <c r="W4" s="225"/>
      <c r="X4" s="225"/>
      <c r="Y4" s="225"/>
      <c r="Z4" s="225"/>
      <c r="AA4" s="225"/>
      <c r="AB4" s="225"/>
      <c r="AC4" s="225"/>
      <c r="AD4" s="225"/>
      <c r="AE4" s="225"/>
      <c r="AF4" s="135"/>
      <c r="AG4" s="135"/>
      <c r="AH4" s="135"/>
      <c r="AI4" s="135"/>
      <c r="AJ4" s="135"/>
      <c r="AK4" s="135"/>
      <c r="AL4" s="135"/>
      <c r="AM4" s="135"/>
      <c r="AN4" s="135"/>
      <c r="AO4" s="135"/>
      <c r="AP4" s="135"/>
      <c r="AQ4" s="135"/>
      <c r="AR4" s="135"/>
    </row>
    <row r="5" spans="1:151" s="118" customFormat="1" ht="73.5" customHeight="1">
      <c r="A5" s="148" t="s">
        <v>3</v>
      </c>
      <c r="B5" s="148" t="s">
        <v>4</v>
      </c>
      <c r="C5" s="148" t="s">
        <v>5</v>
      </c>
      <c r="D5" s="148" t="s">
        <v>6</v>
      </c>
      <c r="E5" s="148" t="s">
        <v>7</v>
      </c>
      <c r="F5" s="195" t="s">
        <v>8</v>
      </c>
      <c r="G5" s="149" t="s">
        <v>1018</v>
      </c>
      <c r="H5" s="148" t="s">
        <v>1019</v>
      </c>
      <c r="I5" s="148" t="s">
        <v>1020</v>
      </c>
      <c r="J5" s="150" t="s">
        <v>12</v>
      </c>
      <c r="K5" s="150" t="s">
        <v>13</v>
      </c>
      <c r="L5" s="150" t="s">
        <v>14</v>
      </c>
      <c r="M5" s="150" t="s">
        <v>15</v>
      </c>
      <c r="N5" s="150" t="s">
        <v>663</v>
      </c>
      <c r="O5" s="224" t="s">
        <v>17</v>
      </c>
      <c r="P5" s="53"/>
      <c r="Q5" s="53"/>
      <c r="R5" s="53"/>
      <c r="S5" s="53"/>
      <c r="T5" s="53"/>
      <c r="U5" s="53"/>
      <c r="V5" s="53"/>
      <c r="W5" s="53"/>
      <c r="X5" s="53"/>
      <c r="Y5" s="53"/>
      <c r="Z5" s="53"/>
      <c r="AA5" s="53"/>
      <c r="AB5" s="53"/>
      <c r="AC5" s="53"/>
      <c r="AD5" s="53"/>
      <c r="AE5" s="53"/>
      <c r="AF5" s="223"/>
      <c r="AG5" s="223"/>
      <c r="AH5" s="223"/>
      <c r="AI5" s="223"/>
      <c r="AJ5" s="223"/>
      <c r="AK5" s="223"/>
      <c r="AL5" s="223"/>
      <c r="AM5" s="223"/>
      <c r="AN5" s="223"/>
      <c r="AO5" s="223"/>
      <c r="AP5" s="223"/>
      <c r="AQ5" s="223"/>
      <c r="AR5" s="223"/>
      <c r="AS5" s="223"/>
    </row>
    <row r="6" spans="1:151" s="93" customFormat="1" ht="146.25" customHeight="1">
      <c r="A6" s="348">
        <v>1</v>
      </c>
      <c r="B6" s="367" t="s">
        <v>18</v>
      </c>
      <c r="C6" s="353" t="s">
        <v>1021</v>
      </c>
      <c r="D6" s="353" t="s">
        <v>1022</v>
      </c>
      <c r="E6" s="353" t="s">
        <v>1023</v>
      </c>
      <c r="F6" s="353" t="s">
        <v>1024</v>
      </c>
      <c r="G6" s="353">
        <v>9031900</v>
      </c>
      <c r="H6" s="354">
        <v>45631</v>
      </c>
      <c r="I6" s="354">
        <v>45632</v>
      </c>
      <c r="J6" s="353">
        <v>100</v>
      </c>
      <c r="K6" s="353">
        <v>9031900</v>
      </c>
      <c r="L6" s="353">
        <v>0</v>
      </c>
      <c r="M6" s="353">
        <v>0</v>
      </c>
      <c r="N6" s="187" t="s">
        <v>1025</v>
      </c>
      <c r="O6" s="355" t="s">
        <v>861</v>
      </c>
      <c r="P6" s="124"/>
      <c r="Q6" s="124"/>
      <c r="R6" s="124"/>
      <c r="S6" s="124"/>
      <c r="T6" s="124"/>
      <c r="U6" s="124"/>
      <c r="V6" s="124"/>
      <c r="W6" s="124"/>
      <c r="X6" s="124"/>
      <c r="Y6" s="124"/>
      <c r="Z6" s="124"/>
      <c r="AA6" s="124"/>
      <c r="AB6" s="124"/>
      <c r="AC6" s="124"/>
      <c r="AD6" s="124"/>
      <c r="AE6" s="124"/>
      <c r="AF6" s="226"/>
      <c r="AG6" s="226"/>
      <c r="AH6" s="226"/>
      <c r="AI6" s="226"/>
      <c r="AJ6" s="226"/>
      <c r="AK6" s="226"/>
      <c r="AL6" s="226"/>
      <c r="AM6" s="226"/>
      <c r="AN6" s="226"/>
      <c r="AO6" s="226"/>
      <c r="AP6" s="226"/>
      <c r="AQ6" s="226"/>
      <c r="AR6" s="226"/>
    </row>
    <row r="7" spans="1:151" s="92" customFormat="1" ht="76.5">
      <c r="A7" s="349">
        <v>2</v>
      </c>
      <c r="B7" s="367" t="s">
        <v>89</v>
      </c>
      <c r="C7" s="353" t="s">
        <v>1026</v>
      </c>
      <c r="D7" s="356" t="s">
        <v>1027</v>
      </c>
      <c r="E7" s="353" t="s">
        <v>1028</v>
      </c>
      <c r="F7" s="353" t="s">
        <v>1029</v>
      </c>
      <c r="G7" s="357">
        <v>5965700</v>
      </c>
      <c r="H7" s="354">
        <v>45505</v>
      </c>
      <c r="I7" s="354">
        <v>45519</v>
      </c>
      <c r="J7" s="353">
        <v>100</v>
      </c>
      <c r="K7" s="357">
        <v>5965700</v>
      </c>
      <c r="L7" s="353">
        <v>0</v>
      </c>
      <c r="M7" s="353">
        <v>0</v>
      </c>
      <c r="N7" s="126" t="s">
        <v>1030</v>
      </c>
      <c r="O7" s="355" t="s">
        <v>531</v>
      </c>
      <c r="P7" s="124"/>
      <c r="Q7" s="82"/>
      <c r="R7" s="82"/>
      <c r="S7" s="82"/>
      <c r="T7" s="82"/>
      <c r="U7" s="82"/>
      <c r="V7" s="82"/>
      <c r="W7" s="82"/>
      <c r="X7" s="82"/>
      <c r="Y7" s="82"/>
      <c r="Z7" s="82"/>
      <c r="AA7" s="82"/>
      <c r="AB7" s="82"/>
      <c r="AC7" s="82"/>
      <c r="AD7" s="82"/>
      <c r="AE7" s="82"/>
    </row>
    <row r="8" spans="1:151" s="92" customFormat="1" ht="76.5">
      <c r="A8" s="231">
        <v>3</v>
      </c>
      <c r="B8" s="367" t="s">
        <v>89</v>
      </c>
      <c r="C8" s="353" t="s">
        <v>1031</v>
      </c>
      <c r="D8" s="356" t="s">
        <v>1032</v>
      </c>
      <c r="E8" s="353" t="s">
        <v>1028</v>
      </c>
      <c r="F8" s="353" t="s">
        <v>1033</v>
      </c>
      <c r="G8" s="358">
        <v>30414000</v>
      </c>
      <c r="H8" s="354">
        <v>45504</v>
      </c>
      <c r="I8" s="354">
        <v>45519</v>
      </c>
      <c r="J8" s="353">
        <v>100</v>
      </c>
      <c r="K8" s="358">
        <v>30414000</v>
      </c>
      <c r="L8" s="353">
        <v>0</v>
      </c>
      <c r="M8" s="353">
        <v>0</v>
      </c>
      <c r="N8" s="64" t="s">
        <v>1034</v>
      </c>
      <c r="O8" s="355" t="s">
        <v>531</v>
      </c>
      <c r="P8" s="124"/>
      <c r="Q8" s="82"/>
      <c r="R8" s="82"/>
      <c r="S8" s="82"/>
      <c r="T8" s="82"/>
      <c r="U8" s="82"/>
      <c r="V8" s="82"/>
      <c r="W8" s="82"/>
      <c r="X8" s="82"/>
      <c r="Y8" s="82"/>
      <c r="Z8" s="82"/>
      <c r="AA8" s="82"/>
      <c r="AB8" s="82"/>
      <c r="AC8" s="82"/>
      <c r="AD8" s="82"/>
      <c r="AE8" s="82"/>
    </row>
    <row r="9" spans="1:151" s="92" customFormat="1" ht="76.5">
      <c r="A9" s="349">
        <v>4</v>
      </c>
      <c r="B9" s="367" t="s">
        <v>89</v>
      </c>
      <c r="C9" s="353" t="s">
        <v>1035</v>
      </c>
      <c r="D9" s="356" t="s">
        <v>1036</v>
      </c>
      <c r="E9" s="359" t="s">
        <v>1028</v>
      </c>
      <c r="F9" s="359" t="s">
        <v>1037</v>
      </c>
      <c r="G9" s="360">
        <v>10364000</v>
      </c>
      <c r="H9" s="361">
        <v>45504</v>
      </c>
      <c r="I9" s="361">
        <v>45548</v>
      </c>
      <c r="J9" s="353">
        <v>100</v>
      </c>
      <c r="K9" s="360">
        <v>10364000</v>
      </c>
      <c r="L9" s="353">
        <v>0</v>
      </c>
      <c r="M9" s="353">
        <v>0</v>
      </c>
      <c r="N9" s="64" t="s">
        <v>1038</v>
      </c>
      <c r="O9" s="355" t="s">
        <v>531</v>
      </c>
      <c r="P9" s="94"/>
      <c r="Q9" s="91"/>
      <c r="R9" s="91"/>
      <c r="S9" s="91"/>
      <c r="T9" s="91"/>
      <c r="U9" s="91"/>
      <c r="V9" s="91"/>
      <c r="W9" s="91"/>
      <c r="X9" s="91"/>
      <c r="Y9" s="91"/>
      <c r="Z9" s="91"/>
      <c r="AA9" s="91"/>
      <c r="AB9" s="91"/>
      <c r="AC9" s="91"/>
      <c r="AD9" s="91"/>
      <c r="AE9" s="91"/>
    </row>
    <row r="10" spans="1:151" s="97" customFormat="1" ht="76.5">
      <c r="A10" s="231">
        <v>5</v>
      </c>
      <c r="B10" s="367" t="s">
        <v>89</v>
      </c>
      <c r="C10" s="353" t="s">
        <v>1039</v>
      </c>
      <c r="D10" s="356" t="s">
        <v>1040</v>
      </c>
      <c r="E10" s="353" t="s">
        <v>1041</v>
      </c>
      <c r="F10" s="353" t="s">
        <v>1037</v>
      </c>
      <c r="G10" s="358">
        <v>4253300</v>
      </c>
      <c r="H10" s="354">
        <v>45504</v>
      </c>
      <c r="I10" s="354">
        <v>45520</v>
      </c>
      <c r="J10" s="353">
        <v>100</v>
      </c>
      <c r="K10" s="358">
        <v>4253300</v>
      </c>
      <c r="L10" s="353">
        <v>0</v>
      </c>
      <c r="M10" s="353">
        <v>0</v>
      </c>
      <c r="N10" s="64" t="s">
        <v>1042</v>
      </c>
      <c r="O10" s="355" t="s">
        <v>531</v>
      </c>
      <c r="P10" s="95"/>
      <c r="Q10" s="96"/>
      <c r="R10" s="96"/>
      <c r="S10" s="96"/>
      <c r="T10" s="96"/>
      <c r="U10" s="96"/>
      <c r="V10" s="96"/>
      <c r="W10" s="96"/>
      <c r="X10" s="96"/>
      <c r="Y10" s="96"/>
      <c r="Z10" s="96"/>
      <c r="AA10" s="96"/>
      <c r="AB10" s="96"/>
      <c r="AC10" s="96"/>
      <c r="AD10" s="96"/>
      <c r="AE10" s="96"/>
    </row>
    <row r="11" spans="1:151" s="92" customFormat="1" ht="227.25" customHeight="1">
      <c r="A11" s="164">
        <v>6</v>
      </c>
      <c r="B11" s="368" t="s">
        <v>121</v>
      </c>
      <c r="C11" s="196" t="s">
        <v>1043</v>
      </c>
      <c r="D11" s="351" t="s">
        <v>1044</v>
      </c>
      <c r="E11" s="237" t="s">
        <v>1045</v>
      </c>
      <c r="F11" s="350" t="s">
        <v>1046</v>
      </c>
      <c r="G11" s="352">
        <v>76764579.599999994</v>
      </c>
      <c r="H11" s="229">
        <v>44911</v>
      </c>
      <c r="I11" s="229">
        <v>46234</v>
      </c>
      <c r="J11" s="196">
        <v>52.19</v>
      </c>
      <c r="K11" s="228">
        <v>40063277.600000001</v>
      </c>
      <c r="L11" s="352">
        <v>36701302</v>
      </c>
      <c r="M11" s="196" t="s">
        <v>1047</v>
      </c>
      <c r="N11" s="362" t="s">
        <v>1048</v>
      </c>
      <c r="O11" s="227" t="s">
        <v>228</v>
      </c>
      <c r="P11" s="94"/>
      <c r="Q11" s="91"/>
      <c r="R11" s="91"/>
      <c r="S11" s="91"/>
      <c r="T11" s="91"/>
      <c r="U11" s="91"/>
      <c r="V11" s="91"/>
      <c r="W11" s="91"/>
      <c r="X11" s="91"/>
      <c r="Y11" s="91"/>
      <c r="Z11" s="91"/>
      <c r="AA11" s="91"/>
      <c r="AB11" s="91"/>
      <c r="AC11" s="91"/>
      <c r="AD11" s="91"/>
      <c r="AE11" s="91"/>
    </row>
    <row r="12" spans="1:151" s="138" customFormat="1" ht="133.5" customHeight="1">
      <c r="A12" s="158">
        <v>7</v>
      </c>
      <c r="B12" s="151" t="s">
        <v>53</v>
      </c>
      <c r="C12" s="182" t="s">
        <v>1049</v>
      </c>
      <c r="D12" s="182" t="s">
        <v>1050</v>
      </c>
      <c r="E12" s="182" t="s">
        <v>1051</v>
      </c>
      <c r="F12" s="182" t="s">
        <v>1052</v>
      </c>
      <c r="G12" s="363">
        <v>64356875.689999998</v>
      </c>
      <c r="H12" s="364">
        <v>44911</v>
      </c>
      <c r="I12" s="364">
        <v>46234</v>
      </c>
      <c r="J12" s="182">
        <v>61.05</v>
      </c>
      <c r="K12" s="363">
        <v>39291907.659999996</v>
      </c>
      <c r="L12" s="363">
        <v>25064968.030000001</v>
      </c>
      <c r="M12" s="182" t="s">
        <v>1053</v>
      </c>
      <c r="N12" s="183" t="s">
        <v>1054</v>
      </c>
      <c r="O12" s="176" t="s">
        <v>266</v>
      </c>
      <c r="P12" s="94"/>
      <c r="Q12" s="94"/>
      <c r="R12" s="94"/>
      <c r="S12" s="94"/>
      <c r="T12" s="94"/>
      <c r="U12" s="94"/>
      <c r="V12" s="94"/>
      <c r="W12" s="94"/>
      <c r="X12" s="94"/>
      <c r="Y12" s="94"/>
      <c r="Z12" s="94"/>
      <c r="AA12" s="94"/>
      <c r="AB12" s="94"/>
      <c r="AC12" s="94"/>
      <c r="AD12" s="94"/>
      <c r="AE12" s="94"/>
    </row>
    <row r="13" spans="1:151" s="137" customFormat="1" ht="76.5">
      <c r="A13" s="164">
        <v>8</v>
      </c>
      <c r="B13" s="151" t="s">
        <v>18</v>
      </c>
      <c r="C13" s="182" t="s">
        <v>1055</v>
      </c>
      <c r="D13" s="197" t="s">
        <v>1056</v>
      </c>
      <c r="E13" s="182" t="s">
        <v>1057</v>
      </c>
      <c r="F13" s="182" t="s">
        <v>1058</v>
      </c>
      <c r="G13" s="363">
        <v>15426210.18</v>
      </c>
      <c r="H13" s="365">
        <v>45394</v>
      </c>
      <c r="I13" s="364">
        <v>45639</v>
      </c>
      <c r="J13" s="182">
        <v>100</v>
      </c>
      <c r="K13" s="363">
        <v>15426210.18</v>
      </c>
      <c r="L13" s="182">
        <v>0</v>
      </c>
      <c r="M13" s="182" t="s">
        <v>1059</v>
      </c>
      <c r="N13" s="230" t="s">
        <v>1060</v>
      </c>
      <c r="O13" s="176" t="s">
        <v>266</v>
      </c>
      <c r="P13" s="220"/>
      <c r="Q13" s="220"/>
      <c r="R13" s="220"/>
      <c r="S13" s="220"/>
      <c r="T13" s="220"/>
      <c r="U13" s="220"/>
      <c r="V13" s="220"/>
      <c r="W13" s="220"/>
      <c r="X13" s="220"/>
      <c r="Y13" s="220"/>
      <c r="Z13" s="220"/>
      <c r="AA13" s="220"/>
      <c r="AB13" s="220"/>
      <c r="AC13" s="220"/>
      <c r="AD13" s="220"/>
      <c r="AE13" s="220"/>
      <c r="AF13" s="221"/>
      <c r="AG13" s="221"/>
      <c r="AH13" s="221"/>
      <c r="AI13" s="221"/>
      <c r="AJ13" s="221"/>
      <c r="AK13" s="221"/>
      <c r="AL13" s="221"/>
      <c r="AM13" s="221"/>
      <c r="AN13" s="221"/>
      <c r="AO13" s="221"/>
      <c r="AP13" s="221"/>
      <c r="AQ13" s="221"/>
      <c r="AR13" s="221"/>
      <c r="AS13" s="221"/>
      <c r="AT13" s="221"/>
      <c r="AU13" s="221"/>
      <c r="AV13" s="221"/>
      <c r="AW13" s="221"/>
      <c r="AX13" s="221"/>
      <c r="AY13" s="221"/>
      <c r="AZ13" s="221"/>
      <c r="BA13" s="221"/>
      <c r="BB13" s="221"/>
      <c r="BC13" s="221"/>
      <c r="BD13" s="221"/>
      <c r="BE13" s="221"/>
      <c r="BF13" s="221"/>
      <c r="BG13" s="221"/>
      <c r="BH13" s="221"/>
      <c r="BI13" s="221"/>
      <c r="BJ13" s="221"/>
      <c r="BK13" s="221"/>
      <c r="BL13" s="221"/>
      <c r="BM13" s="221"/>
      <c r="BN13" s="221"/>
      <c r="BO13" s="221"/>
      <c r="BP13" s="221"/>
      <c r="BQ13" s="221"/>
      <c r="BR13" s="221"/>
      <c r="BS13" s="221"/>
      <c r="BT13" s="221"/>
      <c r="BU13" s="221"/>
      <c r="BV13" s="221"/>
      <c r="BW13" s="221"/>
      <c r="BX13" s="221"/>
      <c r="BY13" s="221"/>
      <c r="BZ13" s="221"/>
      <c r="CA13" s="221"/>
      <c r="CB13" s="221"/>
      <c r="CC13" s="221"/>
      <c r="CD13" s="221"/>
      <c r="CE13" s="221"/>
      <c r="CF13" s="221"/>
      <c r="CG13" s="221"/>
      <c r="CH13" s="221"/>
      <c r="CI13" s="221"/>
      <c r="CJ13" s="221"/>
      <c r="CK13" s="221"/>
      <c r="CL13" s="221"/>
      <c r="CM13" s="221"/>
      <c r="CN13" s="221"/>
      <c r="CO13" s="221"/>
      <c r="CP13" s="221"/>
      <c r="CQ13" s="221"/>
      <c r="CR13" s="221"/>
      <c r="CS13" s="221"/>
      <c r="CT13" s="221"/>
      <c r="CU13" s="221"/>
      <c r="CV13" s="221"/>
      <c r="CW13" s="221"/>
      <c r="CX13" s="221"/>
      <c r="CY13" s="221"/>
      <c r="CZ13" s="221"/>
      <c r="DA13" s="221"/>
      <c r="DB13" s="221"/>
      <c r="DC13" s="221"/>
      <c r="DD13" s="221"/>
      <c r="DE13" s="221"/>
      <c r="DF13" s="221"/>
      <c r="DG13" s="221"/>
      <c r="DH13" s="221"/>
      <c r="DI13" s="221"/>
      <c r="DJ13" s="221"/>
      <c r="DK13" s="221"/>
      <c r="DL13" s="221"/>
      <c r="DM13" s="221"/>
      <c r="DN13" s="221"/>
      <c r="DO13" s="221"/>
      <c r="DP13" s="221"/>
      <c r="DQ13" s="221"/>
      <c r="DR13" s="221"/>
      <c r="DS13" s="221"/>
      <c r="DT13" s="221"/>
      <c r="DU13" s="221"/>
      <c r="DV13" s="221"/>
      <c r="DW13" s="221"/>
      <c r="DX13" s="221"/>
      <c r="DY13" s="221"/>
      <c r="DZ13" s="221"/>
      <c r="EA13" s="221"/>
      <c r="EB13" s="221"/>
      <c r="EC13" s="221"/>
      <c r="ED13" s="221"/>
      <c r="EE13" s="221"/>
      <c r="EF13" s="221"/>
      <c r="EG13" s="221"/>
      <c r="EH13" s="221"/>
      <c r="EI13" s="221"/>
      <c r="EJ13" s="221"/>
      <c r="EK13" s="221"/>
      <c r="EL13" s="221"/>
      <c r="EM13" s="221"/>
      <c r="EN13" s="221"/>
      <c r="EO13" s="221"/>
      <c r="EP13" s="221"/>
      <c r="EQ13" s="221"/>
      <c r="ER13" s="221"/>
      <c r="ES13" s="221"/>
      <c r="ET13" s="221"/>
      <c r="EU13" s="222"/>
    </row>
    <row r="14" spans="1:151" s="135" customFormat="1" ht="102.75" customHeight="1">
      <c r="A14" s="158">
        <v>9</v>
      </c>
      <c r="B14" s="151" t="s">
        <v>18</v>
      </c>
      <c r="C14" s="182" t="s">
        <v>1061</v>
      </c>
      <c r="D14" s="182" t="s">
        <v>1062</v>
      </c>
      <c r="E14" s="182" t="s">
        <v>1063</v>
      </c>
      <c r="F14" s="182" t="s">
        <v>1064</v>
      </c>
      <c r="G14" s="366">
        <v>44640600</v>
      </c>
      <c r="H14" s="364">
        <v>45488</v>
      </c>
      <c r="I14" s="364">
        <v>45632</v>
      </c>
      <c r="J14" s="182">
        <v>100</v>
      </c>
      <c r="K14" s="366">
        <v>44640600</v>
      </c>
      <c r="L14" s="182">
        <v>0</v>
      </c>
      <c r="M14" s="182" t="s">
        <v>1065</v>
      </c>
      <c r="N14" s="183" t="s">
        <v>1066</v>
      </c>
      <c r="O14" s="176" t="s">
        <v>266</v>
      </c>
      <c r="P14" s="124"/>
      <c r="Q14" s="124"/>
      <c r="R14" s="124"/>
      <c r="S14" s="124"/>
      <c r="T14" s="124"/>
      <c r="U14" s="124"/>
      <c r="V14" s="124"/>
      <c r="W14" s="124"/>
      <c r="X14" s="124"/>
      <c r="Y14" s="124"/>
      <c r="Z14" s="124"/>
      <c r="AA14" s="124"/>
      <c r="AB14" s="124"/>
      <c r="AC14" s="124"/>
      <c r="AD14" s="124"/>
      <c r="AE14" s="124"/>
    </row>
    <row r="15" spans="1:151">
      <c r="A15" s="164"/>
      <c r="B15" s="158"/>
      <c r="C15" s="158"/>
      <c r="D15" s="231"/>
      <c r="E15" s="179"/>
      <c r="F15" s="182"/>
      <c r="G15" s="177"/>
      <c r="H15" s="184"/>
      <c r="I15" s="178"/>
      <c r="J15" s="158"/>
      <c r="K15" s="182"/>
      <c r="L15" s="158"/>
      <c r="M15" s="158"/>
      <c r="N15" s="183"/>
      <c r="O15" s="176"/>
      <c r="P15" s="124"/>
      <c r="Q15" s="82"/>
      <c r="R15" s="82"/>
      <c r="S15" s="82"/>
      <c r="T15" s="82"/>
      <c r="U15" s="82"/>
      <c r="V15" s="82"/>
      <c r="W15" s="82"/>
      <c r="X15" s="82"/>
      <c r="Y15" s="82"/>
      <c r="Z15" s="82"/>
      <c r="AA15" s="82"/>
      <c r="AB15" s="82"/>
      <c r="AC15" s="82"/>
      <c r="AD15" s="82"/>
      <c r="AE15" s="82"/>
    </row>
    <row r="16" spans="1:151">
      <c r="A16" s="158"/>
      <c r="B16" s="158"/>
      <c r="C16" s="158"/>
      <c r="D16" s="232"/>
      <c r="E16" s="179"/>
      <c r="F16" s="182"/>
      <c r="G16" s="177"/>
      <c r="H16" s="184"/>
      <c r="I16" s="178"/>
      <c r="J16" s="158"/>
      <c r="K16" s="182"/>
      <c r="L16" s="158"/>
      <c r="M16" s="158"/>
      <c r="N16" s="183"/>
      <c r="O16" s="176"/>
      <c r="P16" s="124"/>
      <c r="Q16" s="82"/>
      <c r="R16" s="82"/>
      <c r="S16" s="82"/>
      <c r="T16" s="82"/>
      <c r="U16" s="82"/>
      <c r="V16" s="82"/>
      <c r="W16" s="82"/>
      <c r="X16" s="82"/>
      <c r="Y16" s="82"/>
      <c r="Z16" s="82"/>
      <c r="AA16" s="82"/>
      <c r="AB16" s="82"/>
      <c r="AC16" s="82"/>
      <c r="AD16" s="82"/>
      <c r="AE16" s="82"/>
    </row>
    <row r="17" spans="1:31">
      <c r="A17" s="164"/>
      <c r="B17" s="158"/>
      <c r="C17" s="179"/>
      <c r="D17" s="233"/>
      <c r="E17" s="179"/>
      <c r="F17" s="235"/>
      <c r="G17" s="179"/>
      <c r="H17" s="185"/>
      <c r="I17" s="180"/>
      <c r="J17" s="158"/>
      <c r="K17" s="177"/>
      <c r="L17" s="158"/>
      <c r="M17" s="158"/>
      <c r="N17" s="181"/>
      <c r="O17" s="176"/>
      <c r="P17" s="124"/>
      <c r="Q17" s="82"/>
      <c r="R17" s="82"/>
      <c r="S17" s="82"/>
      <c r="T17" s="82"/>
      <c r="U17" s="82"/>
      <c r="V17" s="82"/>
      <c r="W17" s="82"/>
      <c r="X17" s="82"/>
      <c r="Y17" s="82"/>
      <c r="Z17" s="82"/>
      <c r="AA17" s="82"/>
      <c r="AB17" s="82"/>
      <c r="AC17" s="82"/>
      <c r="AD17" s="82"/>
      <c r="AE17" s="82"/>
    </row>
    <row r="18" spans="1:31">
      <c r="A18" s="158"/>
      <c r="B18" s="158"/>
      <c r="C18" s="179"/>
      <c r="D18" s="233"/>
      <c r="E18" s="179"/>
      <c r="F18" s="235"/>
      <c r="G18" s="179"/>
      <c r="H18" s="185"/>
      <c r="I18" s="180"/>
      <c r="J18" s="180"/>
      <c r="K18" s="180"/>
      <c r="L18" s="180"/>
      <c r="M18" s="180"/>
      <c r="N18" s="181"/>
      <c r="O18" s="176"/>
      <c r="P18" s="124"/>
      <c r="Q18" s="82"/>
      <c r="R18" s="82"/>
      <c r="S18" s="82"/>
      <c r="T18" s="82"/>
      <c r="U18" s="82"/>
      <c r="V18" s="82"/>
      <c r="W18" s="82"/>
      <c r="X18" s="82"/>
      <c r="Y18" s="82"/>
      <c r="Z18" s="82"/>
      <c r="AA18" s="82"/>
      <c r="AB18" s="82"/>
      <c r="AC18" s="82"/>
      <c r="AD18" s="82"/>
      <c r="AE18" s="82"/>
    </row>
    <row r="19" spans="1:31">
      <c r="A19" s="160"/>
      <c r="B19" s="151"/>
      <c r="C19" s="152"/>
      <c r="D19" s="234"/>
      <c r="E19" s="152"/>
      <c r="F19" s="236"/>
      <c r="G19" s="152"/>
      <c r="H19" s="161"/>
      <c r="I19" s="161"/>
      <c r="J19" s="152"/>
      <c r="K19" s="152"/>
      <c r="L19" s="152"/>
      <c r="M19" s="159"/>
      <c r="N19" s="162"/>
      <c r="O19" s="140"/>
      <c r="P19" s="124"/>
      <c r="Q19" s="82"/>
      <c r="R19" s="82"/>
      <c r="S19" s="82"/>
      <c r="T19" s="82"/>
      <c r="U19" s="82"/>
      <c r="V19" s="82"/>
      <c r="W19" s="82"/>
      <c r="X19" s="82"/>
      <c r="Y19" s="82"/>
      <c r="Z19" s="82"/>
      <c r="AA19" s="82"/>
      <c r="AB19" s="82"/>
      <c r="AC19" s="82"/>
      <c r="AD19" s="82"/>
      <c r="AE19" s="82"/>
    </row>
    <row r="20" spans="1:31">
      <c r="A20" s="153"/>
      <c r="B20" s="151"/>
      <c r="C20" s="152"/>
      <c r="D20" s="234"/>
      <c r="E20" s="152"/>
      <c r="F20" s="236"/>
      <c r="G20" s="152"/>
      <c r="H20" s="161"/>
      <c r="I20" s="161"/>
      <c r="J20" s="152"/>
      <c r="K20" s="152"/>
      <c r="L20" s="152"/>
      <c r="M20" s="159"/>
      <c r="N20" s="162"/>
      <c r="O20" s="140"/>
      <c r="P20" s="124"/>
      <c r="Q20" s="82"/>
      <c r="R20" s="82"/>
      <c r="S20" s="82"/>
      <c r="T20" s="82"/>
      <c r="U20" s="82"/>
      <c r="V20" s="82"/>
      <c r="W20" s="82"/>
      <c r="X20" s="82"/>
      <c r="Y20" s="82"/>
      <c r="Z20" s="82"/>
      <c r="AA20" s="82"/>
      <c r="AB20" s="82"/>
      <c r="AC20" s="82"/>
      <c r="AD20" s="82"/>
      <c r="AE20" s="82"/>
    </row>
    <row r="21" spans="1:31" ht="15.75" customHeight="1">
      <c r="A21" s="84"/>
      <c r="B21" s="84"/>
      <c r="C21" s="84"/>
      <c r="D21" s="84"/>
      <c r="E21" s="124"/>
      <c r="F21" s="124"/>
      <c r="G21" s="124"/>
      <c r="H21" s="124"/>
      <c r="I21" s="124"/>
      <c r="J21" s="124"/>
      <c r="K21" s="124"/>
      <c r="L21" s="124"/>
      <c r="M21" s="124"/>
      <c r="N21" s="124"/>
      <c r="O21" s="124"/>
      <c r="P21" s="82"/>
      <c r="Q21" s="82"/>
      <c r="R21" s="82"/>
      <c r="S21" s="82"/>
      <c r="T21" s="82"/>
      <c r="U21" s="82"/>
      <c r="V21" s="82"/>
      <c r="W21" s="82"/>
      <c r="X21" s="82"/>
      <c r="Y21" s="82"/>
      <c r="Z21" s="82"/>
      <c r="AA21" s="82"/>
      <c r="AB21" s="82"/>
      <c r="AC21" s="82"/>
      <c r="AD21" s="82"/>
      <c r="AE21" s="82"/>
    </row>
    <row r="22" spans="1:31" ht="15.75" customHeight="1">
      <c r="A22" s="2"/>
      <c r="B22" s="2"/>
      <c r="C22" s="2"/>
      <c r="D22" s="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row>
    <row r="23" spans="1:31" ht="15.75" customHeight="1">
      <c r="A23" s="2"/>
      <c r="B23" s="430" t="s">
        <v>738</v>
      </c>
      <c r="C23" s="431"/>
      <c r="D23" s="119" t="s">
        <v>1067</v>
      </c>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row>
    <row r="24" spans="1:31" ht="15.75" customHeight="1">
      <c r="A24" s="2"/>
      <c r="B24" s="120"/>
      <c r="C24" s="121"/>
      <c r="D24" s="89"/>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row>
    <row r="25" spans="1:31" ht="15.75" customHeight="1">
      <c r="A25" s="2"/>
      <c r="B25" s="2"/>
      <c r="C25" s="26" t="s">
        <v>740</v>
      </c>
      <c r="D25" s="125">
        <v>45664</v>
      </c>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row>
    <row r="26" spans="1:31" ht="15.75" customHeight="1">
      <c r="A26" s="82"/>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row>
    <row r="27" spans="1:31" ht="15.75" customHeight="1">
      <c r="A27" s="82"/>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row>
    <row r="28" spans="1:31" ht="15.75" customHeight="1">
      <c r="A28" s="82"/>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row>
    <row r="29" spans="1:31" ht="15.75" customHeight="1">
      <c r="A29" s="82"/>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row>
    <row r="30" spans="1:31" ht="15.75" customHeight="1">
      <c r="A30" s="82"/>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row>
    <row r="31" spans="1:31" ht="15.75" customHeight="1">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row>
    <row r="32" spans="1:31" ht="15.75" customHeight="1">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row>
    <row r="33" spans="1:31" ht="15.75" customHeight="1">
      <c r="A33" s="82"/>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row>
    <row r="34" spans="1:31" ht="15.75" customHeight="1">
      <c r="A34" s="82"/>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row>
    <row r="35" spans="1:31" ht="15.75" customHeight="1">
      <c r="A35" s="82"/>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row>
    <row r="36" spans="1:31" ht="15.75" customHeight="1">
      <c r="A36" s="82"/>
      <c r="B36" s="82"/>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row>
    <row r="37" spans="1:31" ht="15.75" customHeight="1">
      <c r="A37" s="82"/>
      <c r="B37" s="82"/>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row>
    <row r="38" spans="1:31" ht="15.75" customHeight="1">
      <c r="A38" s="82"/>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row>
    <row r="39" spans="1:31" ht="15.75" customHeight="1">
      <c r="A39" s="82"/>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row>
    <row r="40" spans="1:31" ht="15.75" customHeight="1">
      <c r="A40" s="82"/>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row>
    <row r="41" spans="1:31" ht="15.75" customHeight="1">
      <c r="A41" s="82"/>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row>
    <row r="42" spans="1:31" ht="15.75" customHeight="1">
      <c r="A42" s="82"/>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row>
    <row r="43" spans="1:31" ht="15.75" customHeight="1">
      <c r="A43" s="82"/>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row>
    <row r="44" spans="1:31" ht="15.75" customHeight="1">
      <c r="A44" s="82"/>
      <c r="B44" s="82"/>
      <c r="C44" s="82"/>
      <c r="D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row>
    <row r="45" spans="1:31" ht="15.75" customHeight="1">
      <c r="A45" s="82"/>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row>
    <row r="46" spans="1:31" ht="15.75" customHeight="1">
      <c r="A46" s="82"/>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row>
    <row r="47" spans="1:31" ht="15.75" customHeight="1">
      <c r="A47" s="82"/>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row>
    <row r="48" spans="1:31" ht="15.75" customHeight="1">
      <c r="A48" s="82"/>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row>
    <row r="49" spans="1:31" ht="15.75" customHeight="1">
      <c r="A49" s="82"/>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row>
    <row r="50" spans="1:31" ht="15.75" customHeight="1">
      <c r="A50" s="82"/>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row>
    <row r="51" spans="1:31" ht="15.75" customHeight="1">
      <c r="A51" s="82"/>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row>
    <row r="52" spans="1:31" ht="15.75" customHeight="1">
      <c r="A52" s="82"/>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row>
    <row r="53" spans="1:31" ht="15.75" customHeight="1">
      <c r="A53" s="82"/>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row>
    <row r="54" spans="1:31" ht="15.75" customHeight="1">
      <c r="A54" s="82"/>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row>
    <row r="55" spans="1:31" ht="15.75" customHeight="1">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row>
    <row r="56" spans="1:31" ht="15.75" customHeight="1">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row>
    <row r="57" spans="1:31" ht="15.75" customHeight="1">
      <c r="A57" s="82"/>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row>
    <row r="58" spans="1:31" ht="15.75" customHeight="1">
      <c r="A58" s="82"/>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row>
    <row r="59" spans="1:31" ht="15.75" customHeight="1">
      <c r="A59" s="82"/>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row>
    <row r="60" spans="1:31" ht="15.75" customHeight="1">
      <c r="A60" s="82"/>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row>
    <row r="61" spans="1:31" ht="15.75" customHeight="1">
      <c r="A61" s="82"/>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row>
    <row r="62" spans="1:31" ht="15.75" customHeight="1">
      <c r="A62" s="82"/>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row>
    <row r="63" spans="1:31" ht="15.75" customHeight="1">
      <c r="A63" s="82"/>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row>
    <row r="64" spans="1:31" ht="15.75" customHeight="1">
      <c r="A64" s="82"/>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row>
    <row r="65" spans="1:31" ht="15.75" customHeight="1">
      <c r="A65" s="82"/>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row>
    <row r="66" spans="1:31" ht="15.75" customHeight="1">
      <c r="A66" s="82"/>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row>
    <row r="67" spans="1:31" ht="15.75" customHeight="1">
      <c r="A67" s="82"/>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row>
    <row r="68" spans="1:31" ht="15.75" customHeight="1">
      <c r="A68" s="82"/>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row>
    <row r="69" spans="1:31" ht="15.75" customHeight="1">
      <c r="A69" s="82"/>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row>
    <row r="70" spans="1:31" ht="15.75" customHeight="1">
      <c r="A70" s="82"/>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row>
    <row r="71" spans="1:31" ht="15.75" customHeight="1">
      <c r="A71" s="82"/>
      <c r="B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row>
    <row r="72" spans="1:31" ht="15.75" customHeight="1">
      <c r="A72" s="82"/>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row>
    <row r="73" spans="1:31" ht="15.75" customHeight="1">
      <c r="A73" s="82"/>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row>
    <row r="74" spans="1:31" ht="15.75" customHeight="1">
      <c r="A74" s="82"/>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row>
    <row r="75" spans="1:31" ht="15.75" customHeight="1">
      <c r="A75" s="82"/>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row>
    <row r="76" spans="1:31" ht="15.75" customHeight="1">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row>
    <row r="77" spans="1:31" ht="15.75" customHeight="1">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row>
    <row r="78" spans="1:31" ht="15.75" customHeight="1">
      <c r="A78" s="82"/>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row>
    <row r="79" spans="1:31" ht="21" customHeight="1"/>
    <row r="80" spans="1:31" ht="15.75" customHeight="1"/>
    <row r="81" spans="1:31" ht="15.75" customHeight="1"/>
    <row r="82" spans="1:31" ht="15.75" customHeight="1">
      <c r="A82" s="82"/>
      <c r="B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row>
    <row r="83" spans="1:31" ht="15.75" customHeight="1">
      <c r="A83" s="82"/>
      <c r="B83" s="82"/>
      <c r="C83" s="82"/>
      <c r="D83" s="82"/>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row>
    <row r="84" spans="1:31" ht="15.75" customHeight="1">
      <c r="A84" s="82"/>
      <c r="B84" s="82"/>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row>
    <row r="85" spans="1:31" ht="15.75" customHeight="1">
      <c r="A85" s="82"/>
      <c r="B85" s="82"/>
      <c r="C85" s="82"/>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row>
    <row r="86" spans="1:31" ht="15.75" customHeight="1">
      <c r="A86" s="82"/>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row>
    <row r="87" spans="1:31" ht="15.75" customHeight="1">
      <c r="A87" s="82"/>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row>
    <row r="88" spans="1:31" ht="15.75" customHeight="1">
      <c r="A88" s="82"/>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row>
    <row r="89" spans="1:31" ht="15.75" customHeight="1">
      <c r="A89" s="82"/>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row>
    <row r="90" spans="1:31" ht="15.75" customHeight="1">
      <c r="A90" s="82"/>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row>
    <row r="91" spans="1:31" ht="15.75" customHeight="1">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row>
    <row r="92" spans="1:31" ht="15.75" customHeight="1">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row>
    <row r="93" spans="1:31" ht="15.75" customHeight="1">
      <c r="A93" s="82"/>
      <c r="B93" s="82"/>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row>
    <row r="94" spans="1:31" ht="15.75" customHeight="1">
      <c r="A94" s="82"/>
      <c r="B94" s="82"/>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row>
    <row r="95" spans="1:31" ht="15.75" customHeight="1">
      <c r="A95" s="82"/>
      <c r="B95" s="82"/>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row>
    <row r="96" spans="1:31" ht="15.75" customHeight="1">
      <c r="A96" s="82"/>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row>
    <row r="97" spans="1:31" ht="15.75" customHeight="1">
      <c r="A97" s="82"/>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row>
    <row r="98" spans="1:31" ht="15.75" customHeight="1">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row>
    <row r="99" spans="1:31" ht="15.75" customHeight="1">
      <c r="A99" s="82"/>
      <c r="B99" s="82"/>
      <c r="C99" s="82"/>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row>
    <row r="100" spans="1:31" ht="15.75" customHeight="1">
      <c r="A100" s="82"/>
      <c r="B100" s="82"/>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row>
    <row r="101" spans="1:31" ht="15.75" customHeight="1">
      <c r="A101" s="82"/>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row>
    <row r="102" spans="1:31" ht="15.75" customHeight="1">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row>
    <row r="103" spans="1:31" ht="15.75" customHeight="1">
      <c r="A103" s="82"/>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row>
    <row r="104" spans="1:31" ht="15.75" customHeight="1">
      <c r="A104" s="82"/>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row>
    <row r="105" spans="1:31" ht="15.75" customHeight="1">
      <c r="A105" s="82"/>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row>
    <row r="106" spans="1:31" ht="15.75" customHeight="1">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row>
    <row r="107" spans="1:31" ht="15.75" customHeight="1">
      <c r="A107" s="82"/>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row>
    <row r="108" spans="1:31" ht="15.75" customHeight="1">
      <c r="A108" s="82"/>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row>
    <row r="109" spans="1:31" ht="15.75" customHeight="1">
      <c r="A109" s="82"/>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row>
    <row r="110" spans="1:31" ht="15.75" customHeight="1">
      <c r="A110" s="82"/>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row>
    <row r="111" spans="1:31" ht="15.75" customHeight="1">
      <c r="A111" s="82"/>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row>
    <row r="112" spans="1:31" ht="15.75" customHeight="1">
      <c r="A112" s="82"/>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row>
    <row r="113" spans="1:31" ht="15.75" customHeight="1">
      <c r="A113" s="82"/>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row>
    <row r="114" spans="1:31" ht="15.75" customHeight="1">
      <c r="A114" s="82"/>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row>
    <row r="115" spans="1:31" ht="15.75" customHeight="1">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row>
    <row r="116" spans="1:31" ht="15.75" customHeight="1">
      <c r="A116" s="82"/>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row>
    <row r="117" spans="1:31" ht="15.75" customHeight="1">
      <c r="A117" s="82"/>
      <c r="B117" s="82"/>
      <c r="C117" s="82"/>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row>
    <row r="118" spans="1:31" ht="15.75" customHeight="1">
      <c r="A118" s="82"/>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row>
    <row r="119" spans="1:31" ht="15.75" customHeight="1">
      <c r="A119" s="82"/>
      <c r="B119" s="82"/>
      <c r="C119" s="82"/>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row>
    <row r="120" spans="1:31" ht="15.75" customHeight="1">
      <c r="A120" s="82"/>
      <c r="B120" s="82"/>
      <c r="C120" s="82"/>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row>
    <row r="121" spans="1:31" ht="15.75" customHeight="1">
      <c r="A121" s="82"/>
      <c r="B121" s="82"/>
      <c r="C121" s="82"/>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row>
    <row r="122" spans="1:31" ht="15.75" customHeight="1">
      <c r="A122" s="82"/>
      <c r="B122" s="82"/>
      <c r="C122" s="82"/>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row>
    <row r="123" spans="1:31" ht="15.75" customHeight="1">
      <c r="A123" s="82"/>
      <c r="B123" s="82"/>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row>
    <row r="124" spans="1:31" ht="15.75" customHeight="1">
      <c r="A124" s="82"/>
      <c r="B124" s="82"/>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row>
    <row r="125" spans="1:31" ht="15.75" customHeight="1">
      <c r="A125" s="82"/>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row>
    <row r="126" spans="1:31" ht="15.75" customHeight="1">
      <c r="A126" s="82"/>
      <c r="B126" s="82"/>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row>
    <row r="127" spans="1:31" ht="15.75" customHeight="1">
      <c r="A127" s="82"/>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row>
    <row r="128" spans="1:31" ht="15.75" customHeight="1">
      <c r="A128" s="82"/>
      <c r="B128" s="82"/>
      <c r="C128" s="82"/>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row>
    <row r="129" spans="1:31" ht="15.75" customHeight="1">
      <c r="A129" s="82"/>
      <c r="B129" s="82"/>
      <c r="C129" s="82"/>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row>
    <row r="130" spans="1:31" ht="15.75" customHeight="1">
      <c r="A130" s="82"/>
      <c r="B130" s="82"/>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row>
    <row r="131" spans="1:31" ht="15.75" customHeight="1">
      <c r="A131" s="82"/>
      <c r="B131" s="82"/>
      <c r="C131" s="82"/>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row>
    <row r="132" spans="1:31" ht="15.75" customHeight="1">
      <c r="A132" s="82"/>
      <c r="B132" s="82"/>
      <c r="C132" s="82"/>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row>
    <row r="133" spans="1:31" ht="15.75" customHeight="1">
      <c r="A133" s="82"/>
      <c r="B133" s="82"/>
      <c r="C133" s="82"/>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row>
    <row r="134" spans="1:31" ht="15.75" customHeight="1">
      <c r="A134" s="82"/>
      <c r="B134" s="82"/>
      <c r="C134" s="82"/>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row>
    <row r="135" spans="1:31" ht="15.75" customHeight="1">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row>
    <row r="136" spans="1:31" ht="15.75" customHeight="1">
      <c r="A136" s="82"/>
      <c r="B136" s="82"/>
      <c r="C136" s="82"/>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row>
    <row r="137" spans="1:31" ht="15.75" customHeight="1">
      <c r="A137" s="8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row>
    <row r="138" spans="1:31" ht="15.75" customHeight="1">
      <c r="A138" s="8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row>
    <row r="139" spans="1:31" ht="15.75" customHeight="1">
      <c r="A139" s="8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row>
    <row r="140" spans="1:31" ht="15.75" customHeight="1">
      <c r="A140" s="8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row>
    <row r="141" spans="1:31" ht="15.75" customHeight="1">
      <c r="A141" s="8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row>
    <row r="142" spans="1:31" ht="15.75" customHeight="1">
      <c r="A142" s="8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row>
    <row r="143" spans="1:31" ht="15.75" customHeight="1">
      <c r="A143" s="8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row>
    <row r="144" spans="1:31" ht="15.75" customHeight="1">
      <c r="A144" s="8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row>
    <row r="145" spans="1:31" ht="15.75" customHeight="1">
      <c r="A145" s="8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row>
    <row r="146" spans="1:31" ht="15.75" customHeight="1">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row>
    <row r="147" spans="1:31" ht="15.75" customHeight="1">
      <c r="A147" s="8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row>
    <row r="148" spans="1:31" ht="15.75" customHeight="1">
      <c r="A148" s="8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row>
    <row r="149" spans="1:31" ht="15.75" customHeight="1">
      <c r="A149" s="8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row>
    <row r="150" spans="1:31" ht="15.75" customHeight="1">
      <c r="A150" s="8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row>
    <row r="151" spans="1:31" ht="15.75" customHeight="1">
      <c r="A151" s="8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row>
    <row r="152" spans="1:31" ht="15.75" customHeight="1">
      <c r="A152" s="8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row>
    <row r="153" spans="1:31" ht="15.75" customHeight="1">
      <c r="A153" s="8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row>
    <row r="154" spans="1:31" ht="15.75" customHeight="1">
      <c r="A154" s="8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row>
    <row r="155" spans="1:31" ht="15.75" customHeight="1">
      <c r="A155" s="8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row>
    <row r="156" spans="1:31" ht="15.75" customHeight="1">
      <c r="A156" s="8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row>
    <row r="157" spans="1:31" ht="15.75" customHeight="1">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row>
    <row r="158" spans="1:31" ht="15.75" customHeight="1">
      <c r="A158" s="8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row>
    <row r="159" spans="1:31" ht="15.75" customHeight="1">
      <c r="A159" s="82"/>
      <c r="B159" s="82"/>
      <c r="C159" s="82"/>
      <c r="D159" s="82"/>
      <c r="E159" s="82"/>
      <c r="F159" s="82"/>
      <c r="G159" s="82"/>
      <c r="H159" s="82"/>
      <c r="I159" s="82"/>
      <c r="J159" s="82"/>
      <c r="K159" s="82"/>
      <c r="L159" s="82"/>
      <c r="M159" s="82"/>
      <c r="N159" s="82"/>
      <c r="O159" s="82"/>
      <c r="P159" s="82"/>
      <c r="Q159" s="82"/>
      <c r="R159" s="82"/>
      <c r="S159" s="82"/>
      <c r="T159" s="82"/>
      <c r="U159" s="82"/>
      <c r="V159" s="82"/>
      <c r="W159" s="82"/>
      <c r="X159" s="82"/>
      <c r="Y159" s="82"/>
      <c r="Z159" s="82"/>
      <c r="AA159" s="82"/>
      <c r="AB159" s="82"/>
      <c r="AC159" s="82"/>
      <c r="AD159" s="82"/>
      <c r="AE159" s="82"/>
    </row>
    <row r="160" spans="1:31" ht="15.75" customHeight="1">
      <c r="A160" s="82"/>
      <c r="B160" s="82"/>
      <c r="C160" s="82"/>
      <c r="D160" s="82"/>
      <c r="E160" s="82"/>
      <c r="F160" s="82"/>
      <c r="G160" s="82"/>
      <c r="H160" s="82"/>
      <c r="I160" s="82"/>
      <c r="J160" s="82"/>
      <c r="K160" s="82"/>
      <c r="L160" s="82"/>
      <c r="M160" s="82"/>
      <c r="N160" s="82"/>
      <c r="O160" s="82"/>
      <c r="P160" s="82"/>
      <c r="Q160" s="82"/>
      <c r="R160" s="82"/>
      <c r="S160" s="82"/>
      <c r="T160" s="82"/>
      <c r="U160" s="82"/>
      <c r="V160" s="82"/>
      <c r="W160" s="82"/>
      <c r="X160" s="82"/>
      <c r="Y160" s="82"/>
      <c r="Z160" s="82"/>
      <c r="AA160" s="82"/>
      <c r="AB160" s="82"/>
      <c r="AC160" s="82"/>
      <c r="AD160" s="82"/>
      <c r="AE160" s="82"/>
    </row>
    <row r="161" spans="1:31" ht="15.75" customHeight="1">
      <c r="A161" s="82"/>
      <c r="B161" s="82"/>
      <c r="C161" s="82"/>
      <c r="D161" s="82"/>
      <c r="E161" s="82"/>
      <c r="F161" s="82"/>
      <c r="G161" s="82"/>
      <c r="H161" s="82"/>
      <c r="I161" s="82"/>
      <c r="J161" s="82"/>
      <c r="K161" s="82"/>
      <c r="L161" s="82"/>
      <c r="M161" s="82"/>
      <c r="N161" s="82"/>
      <c r="O161" s="82"/>
      <c r="P161" s="82"/>
      <c r="Q161" s="82"/>
      <c r="R161" s="82"/>
      <c r="S161" s="82"/>
      <c r="T161" s="82"/>
      <c r="U161" s="82"/>
      <c r="V161" s="82"/>
      <c r="W161" s="82"/>
      <c r="X161" s="82"/>
      <c r="Y161" s="82"/>
      <c r="Z161" s="82"/>
      <c r="AA161" s="82"/>
      <c r="AB161" s="82"/>
      <c r="AC161" s="82"/>
      <c r="AD161" s="82"/>
      <c r="AE161" s="82"/>
    </row>
    <row r="162" spans="1:31" ht="15.75" customHeight="1">
      <c r="A162" s="82"/>
      <c r="B162" s="82"/>
      <c r="C162" s="82"/>
      <c r="D162" s="82"/>
      <c r="E162" s="82"/>
      <c r="F162" s="82"/>
      <c r="G162" s="82"/>
      <c r="H162" s="82"/>
      <c r="I162" s="82"/>
      <c r="J162" s="82"/>
      <c r="K162" s="82"/>
      <c r="L162" s="82"/>
      <c r="M162" s="82"/>
      <c r="N162" s="82"/>
      <c r="O162" s="82"/>
      <c r="P162" s="82"/>
      <c r="Q162" s="82"/>
      <c r="R162" s="82"/>
      <c r="S162" s="82"/>
      <c r="T162" s="82"/>
      <c r="U162" s="82"/>
      <c r="V162" s="82"/>
      <c r="W162" s="82"/>
      <c r="X162" s="82"/>
      <c r="Y162" s="82"/>
      <c r="Z162" s="82"/>
      <c r="AA162" s="82"/>
      <c r="AB162" s="82"/>
      <c r="AC162" s="82"/>
      <c r="AD162" s="82"/>
      <c r="AE162" s="82"/>
    </row>
    <row r="163" spans="1:31" ht="15.75" customHeight="1">
      <c r="A163" s="82"/>
      <c r="B163" s="82"/>
      <c r="C163" s="82"/>
      <c r="D163" s="82"/>
      <c r="E163" s="82"/>
      <c r="F163" s="82"/>
      <c r="G163" s="82"/>
      <c r="H163" s="82"/>
      <c r="I163" s="82"/>
      <c r="J163" s="82"/>
      <c r="K163" s="82"/>
      <c r="L163" s="82"/>
      <c r="M163" s="82"/>
      <c r="N163" s="82"/>
      <c r="O163" s="82"/>
      <c r="P163" s="82"/>
      <c r="Q163" s="82"/>
      <c r="R163" s="82"/>
      <c r="S163" s="82"/>
      <c r="T163" s="82"/>
      <c r="U163" s="82"/>
      <c r="V163" s="82"/>
      <c r="W163" s="82"/>
      <c r="X163" s="82"/>
      <c r="Y163" s="82"/>
      <c r="Z163" s="82"/>
      <c r="AA163" s="82"/>
      <c r="AB163" s="82"/>
      <c r="AC163" s="82"/>
      <c r="AD163" s="82"/>
      <c r="AE163" s="82"/>
    </row>
    <row r="164" spans="1:31" ht="15.75" customHeight="1">
      <c r="A164" s="82"/>
      <c r="B164" s="82"/>
      <c r="C164" s="82"/>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row>
    <row r="165" spans="1:31" ht="15.75" customHeight="1">
      <c r="A165" s="82"/>
      <c r="B165" s="82"/>
      <c r="C165" s="82"/>
      <c r="D165" s="82"/>
      <c r="E165" s="82"/>
      <c r="F165" s="82"/>
      <c r="G165" s="82"/>
      <c r="H165" s="82"/>
      <c r="I165" s="82"/>
      <c r="J165" s="82"/>
      <c r="K165" s="82"/>
      <c r="L165" s="82"/>
      <c r="M165" s="82"/>
      <c r="N165" s="82"/>
      <c r="O165" s="82"/>
      <c r="P165" s="82"/>
      <c r="Q165" s="82"/>
      <c r="R165" s="82"/>
      <c r="S165" s="82"/>
      <c r="T165" s="82"/>
      <c r="U165" s="82"/>
      <c r="V165" s="82"/>
      <c r="W165" s="82"/>
      <c r="X165" s="82"/>
      <c r="Y165" s="82"/>
      <c r="Z165" s="82"/>
      <c r="AA165" s="82"/>
      <c r="AB165" s="82"/>
      <c r="AC165" s="82"/>
      <c r="AD165" s="82"/>
      <c r="AE165" s="82"/>
    </row>
    <row r="166" spans="1:31" ht="15.75" customHeight="1">
      <c r="A166" s="82"/>
      <c r="B166" s="82"/>
      <c r="C166" s="82"/>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row>
    <row r="167" spans="1:31" ht="15.75" customHeight="1">
      <c r="A167" s="82"/>
      <c r="B167" s="82"/>
      <c r="C167" s="82"/>
      <c r="D167" s="82"/>
      <c r="E167" s="82"/>
      <c r="F167" s="82"/>
      <c r="G167" s="82"/>
      <c r="H167" s="82"/>
      <c r="I167" s="82"/>
      <c r="J167" s="82"/>
      <c r="K167" s="82"/>
      <c r="L167" s="82"/>
      <c r="M167" s="82"/>
      <c r="N167" s="82"/>
      <c r="O167" s="82"/>
      <c r="P167" s="82"/>
      <c r="Q167" s="82"/>
      <c r="R167" s="82"/>
      <c r="S167" s="82"/>
      <c r="T167" s="82"/>
      <c r="U167" s="82"/>
      <c r="V167" s="82"/>
      <c r="W167" s="82"/>
      <c r="X167" s="82"/>
      <c r="Y167" s="82"/>
      <c r="Z167" s="82"/>
      <c r="AA167" s="82"/>
      <c r="AB167" s="82"/>
      <c r="AC167" s="82"/>
      <c r="AD167" s="82"/>
      <c r="AE167" s="82"/>
    </row>
    <row r="168" spans="1:31" ht="15.75" customHeight="1">
      <c r="A168" s="82"/>
      <c r="B168" s="82"/>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row>
    <row r="169" spans="1:31" ht="15.75" customHeight="1">
      <c r="A169" s="82"/>
      <c r="B169" s="82"/>
      <c r="C169" s="82"/>
      <c r="D169" s="82"/>
      <c r="E169" s="82"/>
      <c r="F169" s="82"/>
      <c r="G169" s="82"/>
      <c r="H169" s="82"/>
      <c r="I169" s="82"/>
      <c r="J169" s="82"/>
      <c r="K169" s="82"/>
      <c r="L169" s="82"/>
      <c r="M169" s="82"/>
      <c r="N169" s="82"/>
      <c r="O169" s="82"/>
      <c r="P169" s="82"/>
      <c r="Q169" s="82"/>
      <c r="R169" s="82"/>
      <c r="S169" s="82"/>
      <c r="T169" s="82"/>
      <c r="U169" s="82"/>
      <c r="V169" s="82"/>
      <c r="W169" s="82"/>
      <c r="X169" s="82"/>
      <c r="Y169" s="82"/>
      <c r="Z169" s="82"/>
      <c r="AA169" s="82"/>
      <c r="AB169" s="82"/>
      <c r="AC169" s="82"/>
      <c r="AD169" s="82"/>
      <c r="AE169" s="82"/>
    </row>
    <row r="170" spans="1:31" ht="15.75" customHeight="1">
      <c r="A170" s="82"/>
      <c r="B170" s="82"/>
      <c r="C170" s="82"/>
      <c r="D170" s="82"/>
      <c r="E170" s="82"/>
      <c r="F170" s="82"/>
      <c r="G170" s="82"/>
      <c r="H170" s="82"/>
      <c r="I170" s="82"/>
      <c r="J170" s="82"/>
      <c r="K170" s="82"/>
      <c r="L170" s="82"/>
      <c r="M170" s="82"/>
      <c r="N170" s="82"/>
      <c r="O170" s="82"/>
      <c r="P170" s="82"/>
      <c r="Q170" s="82"/>
      <c r="R170" s="82"/>
      <c r="S170" s="82"/>
      <c r="T170" s="82"/>
      <c r="U170" s="82"/>
      <c r="V170" s="82"/>
      <c r="W170" s="82"/>
      <c r="X170" s="82"/>
      <c r="Y170" s="82"/>
      <c r="Z170" s="82"/>
      <c r="AA170" s="82"/>
      <c r="AB170" s="82"/>
      <c r="AC170" s="82"/>
      <c r="AD170" s="82"/>
      <c r="AE170" s="82"/>
    </row>
    <row r="171" spans="1:31" ht="15.75" customHeight="1">
      <c r="A171" s="82"/>
      <c r="B171" s="82"/>
      <c r="C171" s="82"/>
      <c r="D171" s="82"/>
      <c r="E171" s="82"/>
      <c r="F171" s="82"/>
      <c r="G171" s="82"/>
      <c r="H171" s="82"/>
      <c r="I171" s="82"/>
      <c r="J171" s="82"/>
      <c r="K171" s="82"/>
      <c r="L171" s="82"/>
      <c r="M171" s="82"/>
      <c r="N171" s="82"/>
      <c r="O171" s="82"/>
      <c r="P171" s="82"/>
      <c r="Q171" s="82"/>
      <c r="R171" s="82"/>
      <c r="S171" s="82"/>
      <c r="T171" s="82"/>
      <c r="U171" s="82"/>
      <c r="V171" s="82"/>
      <c r="W171" s="82"/>
      <c r="X171" s="82"/>
      <c r="Y171" s="82"/>
      <c r="Z171" s="82"/>
      <c r="AA171" s="82"/>
      <c r="AB171" s="82"/>
      <c r="AC171" s="82"/>
      <c r="AD171" s="82"/>
      <c r="AE171" s="82"/>
    </row>
    <row r="172" spans="1:31" ht="15.75" customHeight="1">
      <c r="A172" s="82"/>
      <c r="B172" s="82"/>
      <c r="C172" s="82"/>
      <c r="D172" s="82"/>
      <c r="E172" s="82"/>
      <c r="F172" s="82"/>
      <c r="G172" s="82"/>
      <c r="H172" s="82"/>
      <c r="I172" s="82"/>
      <c r="J172" s="82"/>
      <c r="K172" s="82"/>
      <c r="L172" s="82"/>
      <c r="M172" s="82"/>
      <c r="N172" s="82"/>
      <c r="O172" s="82"/>
      <c r="P172" s="82"/>
      <c r="Q172" s="82"/>
      <c r="R172" s="82"/>
      <c r="S172" s="82"/>
      <c r="T172" s="82"/>
      <c r="U172" s="82"/>
      <c r="V172" s="82"/>
      <c r="W172" s="82"/>
      <c r="X172" s="82"/>
      <c r="Y172" s="82"/>
      <c r="Z172" s="82"/>
      <c r="AA172" s="82"/>
      <c r="AB172" s="82"/>
      <c r="AC172" s="82"/>
      <c r="AD172" s="82"/>
      <c r="AE172" s="82"/>
    </row>
    <row r="173" spans="1:31" ht="15.75" customHeight="1">
      <c r="A173" s="82"/>
      <c r="B173" s="82"/>
      <c r="C173" s="82"/>
      <c r="D173" s="82"/>
      <c r="E173" s="82"/>
      <c r="F173" s="82"/>
      <c r="G173" s="82"/>
      <c r="H173" s="82"/>
      <c r="I173" s="82"/>
      <c r="J173" s="82"/>
      <c r="K173" s="82"/>
      <c r="L173" s="82"/>
      <c r="M173" s="82"/>
      <c r="N173" s="82"/>
      <c r="O173" s="82"/>
      <c r="P173" s="82"/>
      <c r="Q173" s="82"/>
      <c r="R173" s="82"/>
      <c r="S173" s="82"/>
      <c r="T173" s="82"/>
      <c r="U173" s="82"/>
      <c r="V173" s="82"/>
      <c r="W173" s="82"/>
      <c r="X173" s="82"/>
      <c r="Y173" s="82"/>
      <c r="Z173" s="82"/>
      <c r="AA173" s="82"/>
      <c r="AB173" s="82"/>
      <c r="AC173" s="82"/>
      <c r="AD173" s="82"/>
      <c r="AE173" s="82"/>
    </row>
    <row r="174" spans="1:31" ht="15.75" customHeight="1">
      <c r="A174" s="82"/>
      <c r="B174" s="82"/>
      <c r="C174" s="82"/>
      <c r="D174" s="82"/>
      <c r="E174" s="82"/>
      <c r="F174" s="82"/>
      <c r="G174" s="82"/>
      <c r="H174" s="82"/>
      <c r="I174" s="82"/>
      <c r="J174" s="82"/>
      <c r="K174" s="82"/>
      <c r="L174" s="82"/>
      <c r="M174" s="82"/>
      <c r="N174" s="82"/>
      <c r="O174" s="82"/>
      <c r="P174" s="82"/>
      <c r="Q174" s="82"/>
      <c r="R174" s="82"/>
      <c r="S174" s="82"/>
      <c r="T174" s="82"/>
      <c r="U174" s="82"/>
      <c r="V174" s="82"/>
      <c r="W174" s="82"/>
      <c r="X174" s="82"/>
      <c r="Y174" s="82"/>
      <c r="Z174" s="82"/>
      <c r="AA174" s="82"/>
      <c r="AB174" s="82"/>
      <c r="AC174" s="82"/>
      <c r="AD174" s="82"/>
      <c r="AE174" s="82"/>
    </row>
    <row r="175" spans="1:31" ht="15.75" customHeight="1">
      <c r="A175" s="82"/>
      <c r="B175" s="82"/>
      <c r="C175" s="82"/>
      <c r="D175" s="82"/>
      <c r="E175" s="82"/>
      <c r="F175" s="82"/>
      <c r="G175" s="82"/>
      <c r="H175" s="82"/>
      <c r="I175" s="82"/>
      <c r="J175" s="82"/>
      <c r="K175" s="82"/>
      <c r="L175" s="82"/>
      <c r="M175" s="82"/>
      <c r="N175" s="82"/>
      <c r="O175" s="82"/>
      <c r="P175" s="82"/>
      <c r="Q175" s="82"/>
      <c r="R175" s="82"/>
      <c r="S175" s="82"/>
      <c r="T175" s="82"/>
      <c r="U175" s="82"/>
      <c r="V175" s="82"/>
      <c r="W175" s="82"/>
      <c r="X175" s="82"/>
      <c r="Y175" s="82"/>
      <c r="Z175" s="82"/>
      <c r="AA175" s="82"/>
      <c r="AB175" s="82"/>
      <c r="AC175" s="82"/>
      <c r="AD175" s="82"/>
      <c r="AE175" s="82"/>
    </row>
    <row r="176" spans="1:31" ht="15.75" customHeight="1">
      <c r="A176" s="82"/>
      <c r="B176" s="82"/>
      <c r="C176" s="82"/>
      <c r="D176" s="82"/>
      <c r="E176" s="82"/>
      <c r="F176" s="82"/>
      <c r="G176" s="82"/>
      <c r="H176" s="82"/>
      <c r="I176" s="82"/>
      <c r="J176" s="82"/>
      <c r="K176" s="82"/>
      <c r="L176" s="82"/>
      <c r="M176" s="82"/>
      <c r="N176" s="82"/>
      <c r="O176" s="82"/>
      <c r="P176" s="82"/>
      <c r="Q176" s="82"/>
      <c r="R176" s="82"/>
      <c r="S176" s="82"/>
      <c r="T176" s="82"/>
      <c r="U176" s="82"/>
      <c r="V176" s="82"/>
      <c r="W176" s="82"/>
      <c r="X176" s="82"/>
      <c r="Y176" s="82"/>
      <c r="Z176" s="82"/>
      <c r="AA176" s="82"/>
      <c r="AB176" s="82"/>
      <c r="AC176" s="82"/>
      <c r="AD176" s="82"/>
      <c r="AE176" s="82"/>
    </row>
    <row r="177" spans="1:31" ht="15.75" customHeight="1">
      <c r="A177" s="82"/>
      <c r="B177" s="82"/>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2"/>
      <c r="AA177" s="82"/>
      <c r="AB177" s="82"/>
      <c r="AC177" s="82"/>
      <c r="AD177" s="82"/>
      <c r="AE177" s="82"/>
    </row>
    <row r="178" spans="1:31" ht="15.75" customHeight="1">
      <c r="A178" s="82"/>
      <c r="B178" s="82"/>
      <c r="C178" s="82"/>
      <c r="D178" s="82"/>
      <c r="E178" s="82"/>
      <c r="F178" s="82"/>
      <c r="G178" s="82"/>
      <c r="H178" s="82"/>
      <c r="I178" s="82"/>
      <c r="J178" s="82"/>
      <c r="K178" s="82"/>
      <c r="L178" s="82"/>
      <c r="M178" s="82"/>
      <c r="N178" s="82"/>
      <c r="O178" s="82"/>
      <c r="P178" s="82"/>
      <c r="Q178" s="82"/>
      <c r="R178" s="82"/>
      <c r="S178" s="82"/>
      <c r="T178" s="82"/>
      <c r="U178" s="82"/>
      <c r="V178" s="82"/>
      <c r="W178" s="82"/>
      <c r="X178" s="82"/>
      <c r="Y178" s="82"/>
      <c r="Z178" s="82"/>
      <c r="AA178" s="82"/>
      <c r="AB178" s="82"/>
      <c r="AC178" s="82"/>
      <c r="AD178" s="82"/>
      <c r="AE178" s="82"/>
    </row>
    <row r="179" spans="1:31" ht="15.75" customHeight="1">
      <c r="A179" s="82"/>
      <c r="B179" s="82"/>
      <c r="C179" s="82"/>
      <c r="D179" s="82"/>
      <c r="E179" s="82"/>
      <c r="F179" s="82"/>
      <c r="G179" s="82"/>
      <c r="H179" s="82"/>
      <c r="I179" s="82"/>
      <c r="J179" s="82"/>
      <c r="K179" s="82"/>
      <c r="L179" s="82"/>
      <c r="M179" s="82"/>
      <c r="N179" s="82"/>
      <c r="O179" s="82"/>
      <c r="P179" s="82"/>
      <c r="Q179" s="82"/>
      <c r="R179" s="82"/>
      <c r="S179" s="82"/>
      <c r="T179" s="82"/>
      <c r="U179" s="82"/>
      <c r="V179" s="82"/>
      <c r="W179" s="82"/>
      <c r="X179" s="82"/>
      <c r="Y179" s="82"/>
      <c r="Z179" s="82"/>
      <c r="AA179" s="82"/>
      <c r="AB179" s="82"/>
      <c r="AC179" s="82"/>
      <c r="AD179" s="82"/>
      <c r="AE179" s="82"/>
    </row>
    <row r="180" spans="1:31" ht="15.75" customHeight="1">
      <c r="A180" s="82"/>
      <c r="B180" s="82"/>
      <c r="C180" s="82"/>
      <c r="D180" s="82"/>
      <c r="E180" s="82"/>
      <c r="F180" s="82"/>
      <c r="G180" s="82"/>
      <c r="H180" s="82"/>
      <c r="I180" s="82"/>
      <c r="J180" s="82"/>
      <c r="K180" s="82"/>
      <c r="L180" s="82"/>
      <c r="M180" s="82"/>
      <c r="N180" s="82"/>
      <c r="O180" s="82"/>
      <c r="P180" s="82"/>
      <c r="Q180" s="82"/>
      <c r="R180" s="82"/>
      <c r="S180" s="82"/>
      <c r="T180" s="82"/>
      <c r="U180" s="82"/>
      <c r="V180" s="82"/>
      <c r="W180" s="82"/>
      <c r="X180" s="82"/>
      <c r="Y180" s="82"/>
      <c r="Z180" s="82"/>
      <c r="AA180" s="82"/>
      <c r="AB180" s="82"/>
      <c r="AC180" s="82"/>
      <c r="AD180" s="82"/>
      <c r="AE180" s="82"/>
    </row>
    <row r="181" spans="1:31" ht="15.75" customHeight="1">
      <c r="A181" s="82"/>
      <c r="B181" s="82"/>
      <c r="C181" s="82"/>
      <c r="D181" s="82"/>
      <c r="E181" s="82"/>
      <c r="F181" s="82"/>
      <c r="G181" s="82"/>
      <c r="H181" s="82"/>
      <c r="I181" s="82"/>
      <c r="J181" s="82"/>
      <c r="K181" s="82"/>
      <c r="L181" s="82"/>
      <c r="M181" s="82"/>
      <c r="N181" s="82"/>
      <c r="O181" s="82"/>
      <c r="P181" s="82"/>
      <c r="Q181" s="82"/>
      <c r="R181" s="82"/>
      <c r="S181" s="82"/>
      <c r="T181" s="82"/>
      <c r="U181" s="82"/>
      <c r="V181" s="82"/>
      <c r="W181" s="82"/>
      <c r="X181" s="82"/>
      <c r="Y181" s="82"/>
      <c r="Z181" s="82"/>
      <c r="AA181" s="82"/>
      <c r="AB181" s="82"/>
      <c r="AC181" s="82"/>
      <c r="AD181" s="82"/>
      <c r="AE181" s="82"/>
    </row>
    <row r="182" spans="1:31" ht="15.75" customHeight="1">
      <c r="A182" s="82"/>
      <c r="B182" s="82"/>
      <c r="C182" s="82"/>
      <c r="D182" s="82"/>
      <c r="E182" s="82"/>
      <c r="F182" s="82"/>
      <c r="G182" s="82"/>
      <c r="H182" s="82"/>
      <c r="I182" s="82"/>
      <c r="J182" s="82"/>
      <c r="K182" s="82"/>
      <c r="L182" s="82"/>
      <c r="M182" s="82"/>
      <c r="N182" s="82"/>
      <c r="O182" s="82"/>
      <c r="P182" s="82"/>
      <c r="Q182" s="82"/>
      <c r="R182" s="82"/>
      <c r="S182" s="82"/>
      <c r="T182" s="82"/>
      <c r="U182" s="82"/>
      <c r="V182" s="82"/>
      <c r="W182" s="82"/>
      <c r="X182" s="82"/>
      <c r="Y182" s="82"/>
      <c r="Z182" s="82"/>
      <c r="AA182" s="82"/>
      <c r="AB182" s="82"/>
      <c r="AC182" s="82"/>
      <c r="AD182" s="82"/>
      <c r="AE182" s="82"/>
    </row>
    <row r="183" spans="1:31" ht="15.75" customHeight="1">
      <c r="A183" s="82"/>
      <c r="B183" s="82"/>
      <c r="C183" s="82"/>
      <c r="D183" s="82"/>
      <c r="E183" s="82"/>
      <c r="F183" s="82"/>
      <c r="G183" s="82"/>
      <c r="H183" s="82"/>
      <c r="I183" s="82"/>
      <c r="J183" s="82"/>
      <c r="K183" s="82"/>
      <c r="L183" s="82"/>
      <c r="M183" s="82"/>
      <c r="N183" s="82"/>
      <c r="O183" s="82"/>
      <c r="P183" s="82"/>
      <c r="Q183" s="82"/>
      <c r="R183" s="82"/>
      <c r="S183" s="82"/>
      <c r="T183" s="82"/>
      <c r="U183" s="82"/>
      <c r="V183" s="82"/>
      <c r="W183" s="82"/>
      <c r="X183" s="82"/>
      <c r="Y183" s="82"/>
      <c r="Z183" s="82"/>
      <c r="AA183" s="82"/>
      <c r="AB183" s="82"/>
      <c r="AC183" s="82"/>
      <c r="AD183" s="82"/>
      <c r="AE183" s="82"/>
    </row>
    <row r="184" spans="1:31" ht="15.75" customHeight="1">
      <c r="A184" s="82"/>
      <c r="B184" s="82"/>
      <c r="C184" s="82"/>
      <c r="D184" s="82"/>
      <c r="E184" s="82"/>
      <c r="F184" s="82"/>
      <c r="G184" s="82"/>
      <c r="H184" s="82"/>
      <c r="I184" s="82"/>
      <c r="J184" s="82"/>
      <c r="K184" s="82"/>
      <c r="L184" s="82"/>
      <c r="M184" s="82"/>
      <c r="N184" s="82"/>
      <c r="O184" s="82"/>
      <c r="P184" s="82"/>
      <c r="Q184" s="82"/>
      <c r="R184" s="82"/>
      <c r="S184" s="82"/>
      <c r="T184" s="82"/>
      <c r="U184" s="82"/>
      <c r="V184" s="82"/>
      <c r="W184" s="82"/>
      <c r="X184" s="82"/>
      <c r="Y184" s="82"/>
      <c r="Z184" s="82"/>
      <c r="AA184" s="82"/>
      <c r="AB184" s="82"/>
      <c r="AC184" s="82"/>
      <c r="AD184" s="82"/>
      <c r="AE184" s="82"/>
    </row>
    <row r="185" spans="1:31" ht="15.75" customHeight="1">
      <c r="A185" s="82"/>
      <c r="B185" s="82"/>
      <c r="C185" s="82"/>
      <c r="D185" s="82"/>
      <c r="E185" s="82"/>
      <c r="F185" s="82"/>
      <c r="G185" s="82"/>
      <c r="H185" s="82"/>
      <c r="I185" s="82"/>
      <c r="J185" s="82"/>
      <c r="K185" s="82"/>
      <c r="L185" s="82"/>
      <c r="M185" s="82"/>
      <c r="N185" s="82"/>
      <c r="O185" s="82"/>
      <c r="P185" s="82"/>
      <c r="Q185" s="82"/>
      <c r="R185" s="82"/>
      <c r="S185" s="82"/>
      <c r="T185" s="82"/>
      <c r="U185" s="82"/>
      <c r="V185" s="82"/>
      <c r="W185" s="82"/>
      <c r="X185" s="82"/>
      <c r="Y185" s="82"/>
      <c r="Z185" s="82"/>
      <c r="AA185" s="82"/>
      <c r="AB185" s="82"/>
      <c r="AC185" s="82"/>
      <c r="AD185" s="82"/>
      <c r="AE185" s="82"/>
    </row>
    <row r="186" spans="1:31" ht="15.75" customHeight="1">
      <c r="A186" s="82"/>
      <c r="B186" s="82"/>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row>
    <row r="187" spans="1:31" ht="15.75" customHeight="1">
      <c r="A187" s="82"/>
      <c r="B187" s="82"/>
      <c r="C187" s="82"/>
      <c r="D187" s="82"/>
      <c r="E187" s="82"/>
      <c r="F187" s="82"/>
      <c r="G187" s="82"/>
      <c r="H187" s="82"/>
      <c r="I187" s="82"/>
      <c r="J187" s="82"/>
      <c r="K187" s="82"/>
      <c r="L187" s="82"/>
      <c r="M187" s="82"/>
      <c r="N187" s="82"/>
      <c r="O187" s="82"/>
      <c r="P187" s="82"/>
      <c r="Q187" s="82"/>
      <c r="R187" s="82"/>
      <c r="S187" s="82"/>
      <c r="T187" s="82"/>
      <c r="U187" s="82"/>
      <c r="V187" s="82"/>
      <c r="W187" s="82"/>
      <c r="X187" s="82"/>
      <c r="Y187" s="82"/>
      <c r="Z187" s="82"/>
      <c r="AA187" s="82"/>
      <c r="AB187" s="82"/>
      <c r="AC187" s="82"/>
      <c r="AD187" s="82"/>
      <c r="AE187" s="82"/>
    </row>
    <row r="188" spans="1:31" ht="15.75" customHeight="1">
      <c r="A188" s="82"/>
      <c r="B188" s="82"/>
      <c r="C188" s="82"/>
      <c r="D188" s="82"/>
      <c r="E188" s="82"/>
      <c r="F188" s="82"/>
      <c r="G188" s="82"/>
      <c r="H188" s="82"/>
      <c r="I188" s="82"/>
      <c r="J188" s="82"/>
      <c r="K188" s="82"/>
      <c r="L188" s="82"/>
      <c r="M188" s="82"/>
      <c r="N188" s="82"/>
      <c r="O188" s="82"/>
      <c r="P188" s="82"/>
      <c r="Q188" s="82"/>
      <c r="R188" s="82"/>
      <c r="S188" s="82"/>
      <c r="T188" s="82"/>
      <c r="U188" s="82"/>
      <c r="V188" s="82"/>
      <c r="W188" s="82"/>
      <c r="X188" s="82"/>
      <c r="Y188" s="82"/>
      <c r="Z188" s="82"/>
      <c r="AA188" s="82"/>
      <c r="AB188" s="82"/>
      <c r="AC188" s="82"/>
      <c r="AD188" s="82"/>
      <c r="AE188" s="82"/>
    </row>
    <row r="189" spans="1:31" ht="15.75" customHeight="1">
      <c r="A189" s="82"/>
      <c r="B189" s="82"/>
      <c r="C189" s="82"/>
      <c r="D189" s="82"/>
      <c r="E189" s="82"/>
      <c r="F189" s="82"/>
      <c r="G189" s="82"/>
      <c r="H189" s="82"/>
      <c r="I189" s="82"/>
      <c r="J189" s="82"/>
      <c r="K189" s="82"/>
      <c r="L189" s="82"/>
      <c r="M189" s="82"/>
      <c r="N189" s="82"/>
      <c r="O189" s="82"/>
      <c r="P189" s="82"/>
      <c r="Q189" s="82"/>
      <c r="R189" s="82"/>
      <c r="S189" s="82"/>
      <c r="T189" s="82"/>
      <c r="U189" s="82"/>
      <c r="V189" s="82"/>
      <c r="W189" s="82"/>
      <c r="X189" s="82"/>
      <c r="Y189" s="82"/>
      <c r="Z189" s="82"/>
      <c r="AA189" s="82"/>
      <c r="AB189" s="82"/>
      <c r="AC189" s="82"/>
      <c r="AD189" s="82"/>
      <c r="AE189" s="82"/>
    </row>
    <row r="190" spans="1:31" ht="15.75" customHeight="1">
      <c r="A190" s="82"/>
      <c r="B190" s="82"/>
      <c r="C190" s="82"/>
      <c r="D190" s="82"/>
      <c r="E190" s="82"/>
      <c r="F190" s="82"/>
      <c r="G190" s="82"/>
      <c r="H190" s="82"/>
      <c r="I190" s="82"/>
      <c r="J190" s="82"/>
      <c r="K190" s="82"/>
      <c r="L190" s="82"/>
      <c r="M190" s="82"/>
      <c r="N190" s="82"/>
      <c r="O190" s="82"/>
      <c r="P190" s="82"/>
      <c r="Q190" s="82"/>
      <c r="R190" s="82"/>
      <c r="S190" s="82"/>
      <c r="T190" s="82"/>
      <c r="U190" s="82"/>
      <c r="V190" s="82"/>
      <c r="W190" s="82"/>
      <c r="X190" s="82"/>
      <c r="Y190" s="82"/>
      <c r="Z190" s="82"/>
      <c r="AA190" s="82"/>
      <c r="AB190" s="82"/>
      <c r="AC190" s="82"/>
      <c r="AD190" s="82"/>
      <c r="AE190" s="82"/>
    </row>
    <row r="191" spans="1:31" ht="15.75" customHeight="1">
      <c r="A191" s="82"/>
      <c r="B191" s="82"/>
      <c r="C191" s="82"/>
      <c r="D191" s="82"/>
      <c r="E191" s="82"/>
      <c r="F191" s="82"/>
      <c r="G191" s="82"/>
      <c r="H191" s="82"/>
      <c r="I191" s="82"/>
      <c r="J191" s="82"/>
      <c r="K191" s="82"/>
      <c r="L191" s="82"/>
      <c r="M191" s="82"/>
      <c r="N191" s="82"/>
      <c r="O191" s="82"/>
      <c r="P191" s="82"/>
      <c r="Q191" s="82"/>
      <c r="R191" s="82"/>
      <c r="S191" s="82"/>
      <c r="T191" s="82"/>
      <c r="U191" s="82"/>
      <c r="V191" s="82"/>
      <c r="W191" s="82"/>
      <c r="X191" s="82"/>
      <c r="Y191" s="82"/>
      <c r="Z191" s="82"/>
      <c r="AA191" s="82"/>
      <c r="AB191" s="82"/>
      <c r="AC191" s="82"/>
      <c r="AD191" s="82"/>
      <c r="AE191" s="82"/>
    </row>
    <row r="192" spans="1:31" ht="15.75" customHeight="1">
      <c r="A192" s="82"/>
      <c r="B192" s="82"/>
      <c r="C192" s="82"/>
      <c r="D192" s="82"/>
      <c r="E192" s="82"/>
      <c r="F192" s="82"/>
      <c r="G192" s="82"/>
      <c r="H192" s="82"/>
      <c r="I192" s="82"/>
      <c r="J192" s="82"/>
      <c r="K192" s="82"/>
      <c r="L192" s="82"/>
      <c r="M192" s="82"/>
      <c r="N192" s="82"/>
      <c r="O192" s="82"/>
      <c r="P192" s="82"/>
      <c r="Q192" s="82"/>
      <c r="R192" s="82"/>
      <c r="S192" s="82"/>
      <c r="T192" s="82"/>
      <c r="U192" s="82"/>
      <c r="V192" s="82"/>
      <c r="W192" s="82"/>
      <c r="X192" s="82"/>
      <c r="Y192" s="82"/>
      <c r="Z192" s="82"/>
      <c r="AA192" s="82"/>
      <c r="AB192" s="82"/>
      <c r="AC192" s="82"/>
      <c r="AD192" s="82"/>
      <c r="AE192" s="82"/>
    </row>
    <row r="193" spans="1:31" ht="15.75" customHeight="1">
      <c r="A193" s="82"/>
      <c r="B193" s="82"/>
      <c r="C193" s="82"/>
      <c r="D193" s="82"/>
      <c r="E193" s="82"/>
      <c r="F193" s="82"/>
      <c r="G193" s="82"/>
      <c r="H193" s="82"/>
      <c r="I193" s="82"/>
      <c r="J193" s="82"/>
      <c r="K193" s="82"/>
      <c r="L193" s="82"/>
      <c r="M193" s="82"/>
      <c r="N193" s="82"/>
      <c r="O193" s="82"/>
      <c r="P193" s="82"/>
      <c r="Q193" s="82"/>
      <c r="R193" s="82"/>
      <c r="S193" s="82"/>
      <c r="T193" s="82"/>
      <c r="U193" s="82"/>
      <c r="V193" s="82"/>
      <c r="W193" s="82"/>
      <c r="X193" s="82"/>
      <c r="Y193" s="82"/>
      <c r="Z193" s="82"/>
      <c r="AA193" s="82"/>
      <c r="AB193" s="82"/>
      <c r="AC193" s="82"/>
      <c r="AD193" s="82"/>
      <c r="AE193" s="82"/>
    </row>
    <row r="194" spans="1:31" ht="15.75" customHeight="1">
      <c r="A194" s="82"/>
      <c r="B194" s="82"/>
      <c r="C194" s="82"/>
      <c r="D194" s="82"/>
      <c r="E194" s="82"/>
      <c r="F194" s="82"/>
      <c r="G194" s="82"/>
      <c r="H194" s="82"/>
      <c r="I194" s="82"/>
      <c r="J194" s="82"/>
      <c r="K194" s="82"/>
      <c r="L194" s="82"/>
      <c r="M194" s="82"/>
      <c r="N194" s="82"/>
      <c r="O194" s="82"/>
      <c r="P194" s="82"/>
      <c r="Q194" s="82"/>
      <c r="R194" s="82"/>
      <c r="S194" s="82"/>
      <c r="T194" s="82"/>
      <c r="U194" s="82"/>
      <c r="V194" s="82"/>
      <c r="W194" s="82"/>
      <c r="X194" s="82"/>
      <c r="Y194" s="82"/>
      <c r="Z194" s="82"/>
      <c r="AA194" s="82"/>
      <c r="AB194" s="82"/>
      <c r="AC194" s="82"/>
      <c r="AD194" s="82"/>
      <c r="AE194" s="82"/>
    </row>
    <row r="195" spans="1:31" ht="15.75" customHeight="1">
      <c r="A195" s="82"/>
      <c r="B195" s="82"/>
      <c r="C195" s="82"/>
      <c r="D195" s="82"/>
      <c r="E195" s="82"/>
      <c r="F195" s="82"/>
      <c r="G195" s="82"/>
      <c r="H195" s="82"/>
      <c r="I195" s="82"/>
      <c r="J195" s="82"/>
      <c r="K195" s="82"/>
      <c r="L195" s="82"/>
      <c r="M195" s="82"/>
      <c r="N195" s="82"/>
      <c r="O195" s="82"/>
      <c r="P195" s="82"/>
      <c r="Q195" s="82"/>
      <c r="R195" s="82"/>
      <c r="S195" s="82"/>
      <c r="T195" s="82"/>
      <c r="U195" s="82"/>
      <c r="V195" s="82"/>
      <c r="W195" s="82"/>
      <c r="X195" s="82"/>
      <c r="Y195" s="82"/>
      <c r="Z195" s="82"/>
      <c r="AA195" s="82"/>
      <c r="AB195" s="82"/>
      <c r="AC195" s="82"/>
      <c r="AD195" s="82"/>
      <c r="AE195" s="82"/>
    </row>
    <row r="196" spans="1:31" ht="15.75" customHeight="1">
      <c r="A196" s="82"/>
      <c r="B196" s="82"/>
      <c r="C196" s="82"/>
      <c r="D196" s="82"/>
      <c r="E196" s="82"/>
      <c r="F196" s="82"/>
      <c r="G196" s="82"/>
      <c r="H196" s="82"/>
      <c r="I196" s="82"/>
      <c r="J196" s="82"/>
      <c r="K196" s="82"/>
      <c r="L196" s="82"/>
      <c r="M196" s="82"/>
      <c r="N196" s="82"/>
      <c r="O196" s="82"/>
      <c r="P196" s="82"/>
      <c r="Q196" s="82"/>
      <c r="R196" s="82"/>
      <c r="S196" s="82"/>
      <c r="T196" s="82"/>
      <c r="U196" s="82"/>
      <c r="V196" s="82"/>
      <c r="W196" s="82"/>
      <c r="X196" s="82"/>
      <c r="Y196" s="82"/>
      <c r="Z196" s="82"/>
      <c r="AA196" s="82"/>
      <c r="AB196" s="82"/>
      <c r="AC196" s="82"/>
      <c r="AD196" s="82"/>
      <c r="AE196" s="82"/>
    </row>
    <row r="197" spans="1:31" ht="15.75" customHeight="1">
      <c r="A197" s="82"/>
      <c r="B197" s="82"/>
      <c r="C197" s="82"/>
      <c r="D197" s="82"/>
      <c r="E197" s="82"/>
      <c r="F197" s="82"/>
      <c r="G197" s="82"/>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row>
    <row r="198" spans="1:31" ht="15.75" customHeight="1">
      <c r="A198" s="82"/>
      <c r="B198" s="82"/>
      <c r="C198" s="82"/>
      <c r="D198" s="82"/>
      <c r="E198" s="82"/>
      <c r="F198" s="82"/>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row>
    <row r="199" spans="1:31" ht="15.75" customHeight="1">
      <c r="A199" s="82"/>
      <c r="B199" s="82"/>
      <c r="C199" s="82"/>
      <c r="D199" s="82"/>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row>
    <row r="200" spans="1:31" ht="15.75" customHeight="1">
      <c r="A200" s="82"/>
      <c r="B200" s="82"/>
      <c r="C200" s="82"/>
      <c r="D200" s="82"/>
      <c r="E200" s="82"/>
      <c r="F200" s="82"/>
      <c r="G200" s="82"/>
      <c r="H200" s="82"/>
      <c r="I200" s="82"/>
      <c r="J200" s="82"/>
      <c r="K200" s="82"/>
      <c r="L200" s="82"/>
      <c r="M200" s="82"/>
      <c r="N200" s="82"/>
      <c r="O200" s="82"/>
      <c r="P200" s="82"/>
      <c r="Q200" s="82"/>
      <c r="R200" s="82"/>
      <c r="S200" s="82"/>
      <c r="T200" s="82"/>
      <c r="U200" s="82"/>
      <c r="V200" s="82"/>
      <c r="W200" s="82"/>
      <c r="X200" s="82"/>
      <c r="Y200" s="82"/>
      <c r="Z200" s="82"/>
      <c r="AA200" s="82"/>
      <c r="AB200" s="82"/>
      <c r="AC200" s="82"/>
      <c r="AD200" s="82"/>
      <c r="AE200" s="82"/>
    </row>
    <row r="201" spans="1:31" ht="15.75" customHeight="1">
      <c r="A201" s="82"/>
      <c r="B201" s="82"/>
      <c r="C201" s="82"/>
      <c r="D201" s="82"/>
      <c r="E201" s="82"/>
      <c r="F201" s="82"/>
      <c r="G201" s="82"/>
      <c r="H201" s="82"/>
      <c r="I201" s="82"/>
      <c r="J201" s="82"/>
      <c r="K201" s="82"/>
      <c r="L201" s="82"/>
      <c r="M201" s="82"/>
      <c r="N201" s="82"/>
      <c r="O201" s="82"/>
      <c r="P201" s="82"/>
      <c r="Q201" s="82"/>
      <c r="R201" s="82"/>
      <c r="S201" s="82"/>
      <c r="T201" s="82"/>
      <c r="U201" s="82"/>
      <c r="V201" s="82"/>
      <c r="W201" s="82"/>
      <c r="X201" s="82"/>
      <c r="Y201" s="82"/>
      <c r="Z201" s="82"/>
      <c r="AA201" s="82"/>
      <c r="AB201" s="82"/>
      <c r="AC201" s="82"/>
      <c r="AD201" s="82"/>
      <c r="AE201" s="82"/>
    </row>
    <row r="202" spans="1:31" ht="15.75" customHeight="1">
      <c r="A202" s="82"/>
      <c r="B202" s="82"/>
      <c r="C202" s="82"/>
      <c r="D202" s="82"/>
      <c r="E202" s="82"/>
      <c r="F202" s="82"/>
      <c r="G202" s="82"/>
      <c r="H202" s="82"/>
      <c r="I202" s="82"/>
      <c r="J202" s="82"/>
      <c r="K202" s="82"/>
      <c r="L202" s="82"/>
      <c r="M202" s="82"/>
      <c r="N202" s="82"/>
      <c r="O202" s="82"/>
      <c r="P202" s="82"/>
      <c r="Q202" s="82"/>
      <c r="R202" s="82"/>
      <c r="S202" s="82"/>
      <c r="T202" s="82"/>
      <c r="U202" s="82"/>
      <c r="V202" s="82"/>
      <c r="W202" s="82"/>
      <c r="X202" s="82"/>
      <c r="Y202" s="82"/>
      <c r="Z202" s="82"/>
      <c r="AA202" s="82"/>
      <c r="AB202" s="82"/>
      <c r="AC202" s="82"/>
      <c r="AD202" s="82"/>
      <c r="AE202" s="82"/>
    </row>
    <row r="203" spans="1:31" ht="15.75" customHeight="1">
      <c r="A203" s="82"/>
      <c r="B203" s="82"/>
      <c r="C203" s="82"/>
      <c r="D203" s="82"/>
      <c r="E203" s="82"/>
      <c r="F203" s="82"/>
      <c r="G203" s="82"/>
      <c r="H203" s="82"/>
      <c r="I203" s="82"/>
      <c r="J203" s="82"/>
      <c r="K203" s="82"/>
      <c r="L203" s="82"/>
      <c r="M203" s="82"/>
      <c r="N203" s="82"/>
      <c r="O203" s="82"/>
      <c r="P203" s="82"/>
      <c r="Q203" s="82"/>
      <c r="R203" s="82"/>
      <c r="S203" s="82"/>
      <c r="T203" s="82"/>
      <c r="U203" s="82"/>
      <c r="V203" s="82"/>
      <c r="W203" s="82"/>
      <c r="X203" s="82"/>
      <c r="Y203" s="82"/>
      <c r="Z203" s="82"/>
      <c r="AA203" s="82"/>
      <c r="AB203" s="82"/>
      <c r="AC203" s="82"/>
      <c r="AD203" s="82"/>
      <c r="AE203" s="82"/>
    </row>
    <row r="204" spans="1:31" ht="15.75" customHeight="1">
      <c r="A204" s="82"/>
      <c r="B204" s="82"/>
      <c r="C204" s="82"/>
      <c r="D204" s="82"/>
      <c r="E204" s="82"/>
      <c r="F204" s="82"/>
      <c r="G204" s="82"/>
      <c r="H204" s="82"/>
      <c r="I204" s="82"/>
      <c r="J204" s="82"/>
      <c r="K204" s="82"/>
      <c r="L204" s="82"/>
      <c r="M204" s="82"/>
      <c r="N204" s="82"/>
      <c r="O204" s="82"/>
      <c r="P204" s="82"/>
      <c r="Q204" s="82"/>
      <c r="R204" s="82"/>
      <c r="S204" s="82"/>
      <c r="T204" s="82"/>
      <c r="U204" s="82"/>
      <c r="V204" s="82"/>
      <c r="W204" s="82"/>
      <c r="X204" s="82"/>
      <c r="Y204" s="82"/>
      <c r="Z204" s="82"/>
      <c r="AA204" s="82"/>
      <c r="AB204" s="82"/>
      <c r="AC204" s="82"/>
      <c r="AD204" s="82"/>
      <c r="AE204" s="82"/>
    </row>
    <row r="205" spans="1:31" ht="15.75" customHeight="1">
      <c r="A205" s="82"/>
      <c r="B205" s="82"/>
      <c r="C205" s="82"/>
      <c r="D205" s="82"/>
      <c r="E205" s="82"/>
      <c r="F205" s="82"/>
      <c r="G205" s="82"/>
      <c r="H205" s="82"/>
      <c r="I205" s="82"/>
      <c r="J205" s="82"/>
      <c r="K205" s="82"/>
      <c r="L205" s="82"/>
      <c r="M205" s="82"/>
      <c r="N205" s="82"/>
      <c r="O205" s="82"/>
      <c r="P205" s="82"/>
      <c r="Q205" s="82"/>
      <c r="R205" s="82"/>
      <c r="S205" s="82"/>
      <c r="T205" s="82"/>
      <c r="U205" s="82"/>
      <c r="V205" s="82"/>
      <c r="W205" s="82"/>
      <c r="X205" s="82"/>
      <c r="Y205" s="82"/>
      <c r="Z205" s="82"/>
      <c r="AA205" s="82"/>
      <c r="AB205" s="82"/>
      <c r="AC205" s="82"/>
      <c r="AD205" s="82"/>
      <c r="AE205" s="82"/>
    </row>
    <row r="206" spans="1:31" ht="15.75" customHeight="1">
      <c r="A206" s="82"/>
      <c r="B206" s="82"/>
      <c r="C206" s="82"/>
      <c r="D206" s="82"/>
      <c r="E206" s="82"/>
      <c r="F206" s="82"/>
      <c r="G206" s="82"/>
      <c r="H206" s="82"/>
      <c r="I206" s="82"/>
      <c r="J206" s="82"/>
      <c r="K206" s="82"/>
      <c r="L206" s="82"/>
      <c r="M206" s="82"/>
      <c r="N206" s="82"/>
      <c r="O206" s="82"/>
      <c r="P206" s="82"/>
      <c r="Q206" s="82"/>
      <c r="R206" s="82"/>
      <c r="S206" s="82"/>
      <c r="T206" s="82"/>
      <c r="U206" s="82"/>
      <c r="V206" s="82"/>
      <c r="W206" s="82"/>
      <c r="X206" s="82"/>
      <c r="Y206" s="82"/>
      <c r="Z206" s="82"/>
      <c r="AA206" s="82"/>
      <c r="AB206" s="82"/>
      <c r="AC206" s="82"/>
      <c r="AD206" s="82"/>
      <c r="AE206" s="82"/>
    </row>
    <row r="207" spans="1:31" ht="15.75" customHeight="1">
      <c r="A207" s="82"/>
      <c r="B207" s="82"/>
      <c r="C207" s="82"/>
      <c r="D207" s="82"/>
      <c r="E207" s="82"/>
      <c r="F207" s="82"/>
      <c r="G207" s="82"/>
      <c r="H207" s="82"/>
      <c r="I207" s="82"/>
      <c r="J207" s="82"/>
      <c r="K207" s="82"/>
      <c r="L207" s="82"/>
      <c r="M207" s="82"/>
      <c r="N207" s="82"/>
      <c r="O207" s="82"/>
      <c r="P207" s="82"/>
      <c r="Q207" s="82"/>
      <c r="R207" s="82"/>
      <c r="S207" s="82"/>
      <c r="T207" s="82"/>
      <c r="U207" s="82"/>
      <c r="V207" s="82"/>
      <c r="W207" s="82"/>
      <c r="X207" s="82"/>
      <c r="Y207" s="82"/>
      <c r="Z207" s="82"/>
      <c r="AA207" s="82"/>
      <c r="AB207" s="82"/>
      <c r="AC207" s="82"/>
      <c r="AD207" s="82"/>
      <c r="AE207" s="82"/>
    </row>
    <row r="208" spans="1:31" ht="15.75" customHeight="1">
      <c r="A208" s="82"/>
      <c r="B208" s="82"/>
      <c r="C208" s="82"/>
      <c r="D208" s="82"/>
      <c r="E208" s="82"/>
      <c r="F208" s="82"/>
      <c r="G208" s="82"/>
      <c r="H208" s="82"/>
      <c r="I208" s="82"/>
      <c r="J208" s="82"/>
      <c r="K208" s="82"/>
      <c r="L208" s="82"/>
      <c r="M208" s="82"/>
      <c r="N208" s="82"/>
      <c r="O208" s="82"/>
      <c r="P208" s="82"/>
      <c r="Q208" s="82"/>
      <c r="R208" s="82"/>
      <c r="S208" s="82"/>
      <c r="T208" s="82"/>
      <c r="U208" s="82"/>
      <c r="V208" s="82"/>
      <c r="W208" s="82"/>
      <c r="X208" s="82"/>
      <c r="Y208" s="82"/>
      <c r="Z208" s="82"/>
      <c r="AA208" s="82"/>
      <c r="AB208" s="82"/>
      <c r="AC208" s="82"/>
      <c r="AD208" s="82"/>
      <c r="AE208" s="82"/>
    </row>
    <row r="209" spans="1:31" ht="15.75" customHeight="1">
      <c r="A209" s="82"/>
      <c r="B209" s="82"/>
      <c r="C209" s="82"/>
      <c r="D209" s="82"/>
      <c r="E209" s="82"/>
      <c r="F209" s="82"/>
      <c r="G209" s="82"/>
      <c r="H209" s="82"/>
      <c r="I209" s="82"/>
      <c r="J209" s="82"/>
      <c r="K209" s="82"/>
      <c r="L209" s="82"/>
      <c r="M209" s="82"/>
      <c r="N209" s="82"/>
      <c r="O209" s="82"/>
      <c r="P209" s="82"/>
      <c r="Q209" s="82"/>
      <c r="R209" s="82"/>
      <c r="S209" s="82"/>
      <c r="T209" s="82"/>
      <c r="U209" s="82"/>
      <c r="V209" s="82"/>
      <c r="W209" s="82"/>
      <c r="X209" s="82"/>
      <c r="Y209" s="82"/>
      <c r="Z209" s="82"/>
      <c r="AA209" s="82"/>
      <c r="AB209" s="82"/>
      <c r="AC209" s="82"/>
      <c r="AD209" s="82"/>
      <c r="AE209" s="82"/>
    </row>
    <row r="210" spans="1:31" ht="15.75" customHeight="1">
      <c r="A210" s="82"/>
      <c r="B210" s="82"/>
      <c r="C210" s="82"/>
      <c r="D210" s="82"/>
      <c r="E210" s="82"/>
      <c r="F210" s="82"/>
      <c r="G210" s="82"/>
      <c r="H210" s="82"/>
      <c r="I210" s="82"/>
      <c r="J210" s="82"/>
      <c r="K210" s="82"/>
      <c r="L210" s="82"/>
      <c r="M210" s="82"/>
      <c r="N210" s="82"/>
      <c r="O210" s="82"/>
      <c r="P210" s="82"/>
      <c r="Q210" s="82"/>
      <c r="R210" s="82"/>
      <c r="S210" s="82"/>
      <c r="T210" s="82"/>
      <c r="U210" s="82"/>
      <c r="V210" s="82"/>
      <c r="W210" s="82"/>
      <c r="X210" s="82"/>
      <c r="Y210" s="82"/>
      <c r="Z210" s="82"/>
      <c r="AA210" s="82"/>
      <c r="AB210" s="82"/>
      <c r="AC210" s="82"/>
      <c r="AD210" s="82"/>
      <c r="AE210" s="82"/>
    </row>
    <row r="211" spans="1:31" ht="15.75" customHeight="1">
      <c r="A211" s="82"/>
      <c r="B211" s="82"/>
      <c r="C211" s="82"/>
      <c r="D211" s="82"/>
      <c r="E211" s="82"/>
      <c r="F211" s="82"/>
      <c r="G211" s="82"/>
      <c r="H211" s="82"/>
      <c r="I211" s="82"/>
      <c r="J211" s="82"/>
      <c r="K211" s="82"/>
      <c r="L211" s="82"/>
      <c r="M211" s="82"/>
      <c r="N211" s="82"/>
      <c r="O211" s="82"/>
      <c r="P211" s="82"/>
      <c r="Q211" s="82"/>
      <c r="R211" s="82"/>
      <c r="S211" s="82"/>
      <c r="T211" s="82"/>
      <c r="U211" s="82"/>
      <c r="V211" s="82"/>
      <c r="W211" s="82"/>
      <c r="X211" s="82"/>
      <c r="Y211" s="82"/>
      <c r="Z211" s="82"/>
      <c r="AA211" s="82"/>
      <c r="AB211" s="82"/>
      <c r="AC211" s="82"/>
      <c r="AD211" s="82"/>
      <c r="AE211" s="82"/>
    </row>
    <row r="212" spans="1:31" ht="15.75" customHeight="1">
      <c r="A212" s="82"/>
      <c r="B212" s="82"/>
      <c r="C212" s="82"/>
      <c r="D212" s="82"/>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row>
    <row r="213" spans="1:31" ht="15.75" customHeight="1">
      <c r="A213" s="82"/>
      <c r="B213" s="82"/>
      <c r="C213" s="82"/>
      <c r="D213" s="82"/>
      <c r="E213" s="82"/>
      <c r="F213" s="82"/>
      <c r="G213" s="82"/>
      <c r="H213" s="82"/>
      <c r="I213" s="82"/>
      <c r="J213" s="82"/>
      <c r="K213" s="82"/>
      <c r="L213" s="82"/>
      <c r="M213" s="82"/>
      <c r="N213" s="82"/>
      <c r="O213" s="82"/>
      <c r="P213" s="82"/>
      <c r="Q213" s="82"/>
      <c r="R213" s="82"/>
      <c r="S213" s="82"/>
      <c r="T213" s="82"/>
      <c r="U213" s="82"/>
      <c r="V213" s="82"/>
      <c r="W213" s="82"/>
      <c r="X213" s="82"/>
      <c r="Y213" s="82"/>
      <c r="Z213" s="82"/>
      <c r="AA213" s="82"/>
      <c r="AB213" s="82"/>
      <c r="AC213" s="82"/>
      <c r="AD213" s="82"/>
      <c r="AE213" s="82"/>
    </row>
    <row r="214" spans="1:31" ht="15.75" customHeight="1">
      <c r="A214" s="82"/>
      <c r="B214" s="82"/>
      <c r="C214" s="82"/>
      <c r="D214" s="82"/>
      <c r="E214" s="82"/>
      <c r="F214" s="82"/>
      <c r="G214" s="82"/>
      <c r="H214" s="82"/>
      <c r="I214" s="82"/>
      <c r="J214" s="82"/>
      <c r="K214" s="82"/>
      <c r="L214" s="82"/>
      <c r="M214" s="82"/>
      <c r="N214" s="82"/>
      <c r="O214" s="82"/>
      <c r="P214" s="82"/>
      <c r="Q214" s="82"/>
      <c r="R214" s="82"/>
      <c r="S214" s="82"/>
      <c r="T214" s="82"/>
      <c r="U214" s="82"/>
      <c r="V214" s="82"/>
      <c r="W214" s="82"/>
      <c r="X214" s="82"/>
      <c r="Y214" s="82"/>
      <c r="Z214" s="82"/>
      <c r="AA214" s="82"/>
      <c r="AB214" s="82"/>
      <c r="AC214" s="82"/>
      <c r="AD214" s="82"/>
      <c r="AE214" s="82"/>
    </row>
    <row r="215" spans="1:31" ht="15.75" customHeight="1">
      <c r="A215" s="82"/>
      <c r="B215" s="82"/>
      <c r="C215" s="82"/>
      <c r="D215" s="82"/>
      <c r="E215" s="82"/>
      <c r="F215" s="82"/>
      <c r="G215" s="82"/>
      <c r="H215" s="82"/>
      <c r="I215" s="82"/>
      <c r="J215" s="82"/>
      <c r="K215" s="82"/>
      <c r="L215" s="82"/>
      <c r="M215" s="82"/>
      <c r="N215" s="82"/>
      <c r="O215" s="82"/>
      <c r="P215" s="82"/>
      <c r="Q215" s="82"/>
      <c r="R215" s="82"/>
      <c r="S215" s="82"/>
      <c r="T215" s="82"/>
      <c r="U215" s="82"/>
      <c r="V215" s="82"/>
      <c r="W215" s="82"/>
      <c r="X215" s="82"/>
      <c r="Y215" s="82"/>
      <c r="Z215" s="82"/>
      <c r="AA215" s="82"/>
      <c r="AB215" s="82"/>
      <c r="AC215" s="82"/>
      <c r="AD215" s="82"/>
      <c r="AE215" s="82"/>
    </row>
    <row r="216" spans="1:31" ht="15.75" customHeight="1">
      <c r="A216" s="82"/>
      <c r="B216" s="82"/>
      <c r="C216" s="82"/>
      <c r="D216" s="82"/>
      <c r="E216" s="82"/>
      <c r="F216" s="82"/>
      <c r="G216" s="82"/>
      <c r="H216" s="82"/>
      <c r="I216" s="82"/>
      <c r="J216" s="82"/>
      <c r="K216" s="82"/>
      <c r="L216" s="82"/>
      <c r="M216" s="82"/>
      <c r="N216" s="82"/>
      <c r="O216" s="82"/>
      <c r="P216" s="82"/>
      <c r="Q216" s="82"/>
      <c r="R216" s="82"/>
      <c r="S216" s="82"/>
      <c r="T216" s="82"/>
      <c r="U216" s="82"/>
      <c r="V216" s="82"/>
      <c r="W216" s="82"/>
      <c r="X216" s="82"/>
      <c r="Y216" s="82"/>
      <c r="Z216" s="82"/>
      <c r="AA216" s="82"/>
      <c r="AB216" s="82"/>
      <c r="AC216" s="82"/>
      <c r="AD216" s="82"/>
      <c r="AE216" s="82"/>
    </row>
    <row r="217" spans="1:31" ht="15.75" customHeight="1">
      <c r="A217" s="82"/>
      <c r="B217" s="82"/>
      <c r="C217" s="82"/>
      <c r="D217" s="82"/>
      <c r="E217" s="82"/>
      <c r="F217" s="82"/>
      <c r="G217" s="82"/>
      <c r="H217" s="82"/>
      <c r="I217" s="82"/>
      <c r="J217" s="82"/>
      <c r="K217" s="82"/>
      <c r="L217" s="82"/>
      <c r="M217" s="82"/>
      <c r="N217" s="82"/>
      <c r="O217" s="82"/>
      <c r="P217" s="82"/>
      <c r="Q217" s="82"/>
      <c r="R217" s="82"/>
      <c r="S217" s="82"/>
      <c r="T217" s="82"/>
      <c r="U217" s="82"/>
      <c r="V217" s="82"/>
      <c r="W217" s="82"/>
      <c r="X217" s="82"/>
      <c r="Y217" s="82"/>
      <c r="Z217" s="82"/>
      <c r="AA217" s="82"/>
      <c r="AB217" s="82"/>
      <c r="AC217" s="82"/>
      <c r="AD217" s="82"/>
      <c r="AE217" s="82"/>
    </row>
    <row r="218" spans="1:31" ht="15.75" customHeight="1">
      <c r="A218" s="82"/>
      <c r="B218" s="82"/>
      <c r="C218" s="82"/>
      <c r="D218" s="82"/>
      <c r="E218" s="82"/>
      <c r="F218" s="82"/>
      <c r="G218" s="82"/>
      <c r="H218" s="82"/>
      <c r="I218" s="82"/>
      <c r="J218" s="82"/>
      <c r="K218" s="82"/>
      <c r="L218" s="82"/>
      <c r="M218" s="82"/>
      <c r="N218" s="82"/>
      <c r="O218" s="82"/>
      <c r="P218" s="82"/>
      <c r="Q218" s="82"/>
      <c r="R218" s="82"/>
      <c r="S218" s="82"/>
      <c r="T218" s="82"/>
      <c r="U218" s="82"/>
      <c r="V218" s="82"/>
      <c r="W218" s="82"/>
      <c r="X218" s="82"/>
      <c r="Y218" s="82"/>
      <c r="Z218" s="82"/>
      <c r="AA218" s="82"/>
      <c r="AB218" s="82"/>
      <c r="AC218" s="82"/>
      <c r="AD218" s="82"/>
      <c r="AE218" s="82"/>
    </row>
    <row r="219" spans="1:31" ht="15.75" customHeight="1">
      <c r="A219" s="82"/>
      <c r="B219" s="82"/>
      <c r="C219" s="82"/>
      <c r="D219" s="82"/>
      <c r="E219" s="82"/>
      <c r="F219" s="82"/>
      <c r="G219" s="82"/>
      <c r="H219" s="82"/>
      <c r="I219" s="82"/>
      <c r="J219" s="82"/>
      <c r="K219" s="82"/>
      <c r="L219" s="82"/>
      <c r="M219" s="82"/>
      <c r="N219" s="82"/>
      <c r="O219" s="82"/>
      <c r="P219" s="82"/>
      <c r="Q219" s="82"/>
      <c r="R219" s="82"/>
      <c r="S219" s="82"/>
      <c r="T219" s="82"/>
      <c r="U219" s="82"/>
      <c r="V219" s="82"/>
      <c r="W219" s="82"/>
      <c r="X219" s="82"/>
      <c r="Y219" s="82"/>
      <c r="Z219" s="82"/>
      <c r="AA219" s="82"/>
      <c r="AB219" s="82"/>
      <c r="AC219" s="82"/>
      <c r="AD219" s="82"/>
      <c r="AE219" s="82"/>
    </row>
    <row r="220" spans="1:31" ht="15.75" customHeight="1">
      <c r="A220" s="82"/>
      <c r="B220" s="82"/>
      <c r="C220" s="82"/>
      <c r="D220" s="82"/>
      <c r="E220" s="82"/>
      <c r="F220" s="82"/>
      <c r="G220" s="82"/>
      <c r="H220" s="82"/>
      <c r="I220" s="82"/>
      <c r="J220" s="82"/>
      <c r="K220" s="82"/>
      <c r="L220" s="82"/>
      <c r="M220" s="82"/>
      <c r="N220" s="82"/>
      <c r="O220" s="82"/>
      <c r="P220" s="82"/>
      <c r="Q220" s="82"/>
      <c r="R220" s="82"/>
      <c r="S220" s="82"/>
      <c r="T220" s="82"/>
      <c r="U220" s="82"/>
      <c r="V220" s="82"/>
      <c r="W220" s="82"/>
      <c r="X220" s="82"/>
      <c r="Y220" s="82"/>
      <c r="Z220" s="82"/>
      <c r="AA220" s="82"/>
      <c r="AB220" s="82"/>
      <c r="AC220" s="82"/>
      <c r="AD220" s="82"/>
      <c r="AE220" s="82"/>
    </row>
    <row r="221" spans="1:31" ht="15.75" customHeight="1">
      <c r="A221" s="82"/>
      <c r="B221" s="82"/>
      <c r="C221" s="82"/>
      <c r="D221" s="82"/>
      <c r="E221" s="82"/>
      <c r="F221" s="82"/>
      <c r="G221" s="82"/>
      <c r="H221" s="82"/>
      <c r="I221" s="82"/>
      <c r="J221" s="82"/>
      <c r="K221" s="82"/>
      <c r="L221" s="82"/>
      <c r="M221" s="82"/>
      <c r="N221" s="82"/>
      <c r="O221" s="82"/>
      <c r="P221" s="82"/>
      <c r="Q221" s="82"/>
      <c r="R221" s="82"/>
      <c r="S221" s="82"/>
      <c r="T221" s="82"/>
      <c r="U221" s="82"/>
      <c r="V221" s="82"/>
      <c r="W221" s="82"/>
      <c r="X221" s="82"/>
      <c r="Y221" s="82"/>
      <c r="Z221" s="82"/>
      <c r="AA221" s="82"/>
      <c r="AB221" s="82"/>
      <c r="AC221" s="82"/>
      <c r="AD221" s="82"/>
      <c r="AE221" s="82"/>
    </row>
    <row r="222" spans="1:31" ht="15.75" customHeight="1">
      <c r="A222" s="82"/>
      <c r="B222" s="82"/>
      <c r="C222" s="82"/>
      <c r="D222" s="82"/>
      <c r="E222" s="82"/>
      <c r="F222" s="82"/>
      <c r="G222" s="82"/>
      <c r="H222" s="82"/>
      <c r="I222" s="82"/>
      <c r="J222" s="82"/>
      <c r="K222" s="82"/>
      <c r="L222" s="82"/>
      <c r="M222" s="82"/>
      <c r="N222" s="82"/>
      <c r="O222" s="82"/>
      <c r="P222" s="82"/>
      <c r="Q222" s="82"/>
      <c r="R222" s="82"/>
      <c r="S222" s="82"/>
      <c r="T222" s="82"/>
      <c r="U222" s="82"/>
      <c r="V222" s="82"/>
      <c r="W222" s="82"/>
      <c r="X222" s="82"/>
      <c r="Y222" s="82"/>
      <c r="Z222" s="82"/>
      <c r="AA222" s="82"/>
      <c r="AB222" s="82"/>
      <c r="AC222" s="82"/>
      <c r="AD222" s="82"/>
      <c r="AE222" s="82"/>
    </row>
    <row r="223" spans="1:31" ht="15.75" customHeight="1">
      <c r="A223" s="82"/>
      <c r="B223" s="82"/>
      <c r="C223" s="82"/>
      <c r="D223" s="82"/>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row>
    <row r="224" spans="1:31" ht="15.75" customHeight="1">
      <c r="A224" s="82"/>
      <c r="B224" s="82"/>
      <c r="C224" s="82"/>
      <c r="D224" s="82"/>
      <c r="E224" s="82"/>
      <c r="F224" s="82"/>
      <c r="G224" s="82"/>
      <c r="H224" s="82"/>
      <c r="I224" s="82"/>
      <c r="J224" s="82"/>
      <c r="K224" s="82"/>
      <c r="L224" s="82"/>
      <c r="M224" s="82"/>
      <c r="N224" s="82"/>
      <c r="O224" s="82"/>
      <c r="P224" s="82"/>
      <c r="Q224" s="82"/>
      <c r="R224" s="82"/>
      <c r="S224" s="82"/>
      <c r="T224" s="82"/>
      <c r="U224" s="82"/>
      <c r="V224" s="82"/>
      <c r="W224" s="82"/>
      <c r="X224" s="82"/>
      <c r="Y224" s="82"/>
      <c r="Z224" s="82"/>
      <c r="AA224" s="82"/>
      <c r="AB224" s="82"/>
      <c r="AC224" s="82"/>
      <c r="AD224" s="82"/>
      <c r="AE224" s="82"/>
    </row>
    <row r="225" spans="1:31" ht="15.75" customHeight="1">
      <c r="A225" s="82"/>
      <c r="B225" s="82"/>
      <c r="C225" s="82"/>
      <c r="D225" s="82"/>
      <c r="E225" s="82"/>
      <c r="F225" s="82"/>
      <c r="G225" s="82"/>
      <c r="H225" s="82"/>
      <c r="I225" s="82"/>
      <c r="J225" s="82"/>
      <c r="K225" s="82"/>
      <c r="L225" s="82"/>
      <c r="M225" s="82"/>
      <c r="N225" s="82"/>
      <c r="O225" s="82"/>
      <c r="P225" s="82"/>
      <c r="Q225" s="82"/>
      <c r="R225" s="82"/>
      <c r="S225" s="82"/>
      <c r="T225" s="82"/>
      <c r="U225" s="82"/>
      <c r="V225" s="82"/>
      <c r="W225" s="82"/>
      <c r="X225" s="82"/>
      <c r="Y225" s="82"/>
      <c r="Z225" s="82"/>
      <c r="AA225" s="82"/>
      <c r="AB225" s="82"/>
      <c r="AC225" s="82"/>
      <c r="AD225" s="82"/>
      <c r="AE225" s="82"/>
    </row>
    <row r="226" spans="1:31" ht="15.75" customHeight="1">
      <c r="A226" s="82"/>
      <c r="B226" s="82"/>
      <c r="C226" s="82"/>
      <c r="D226" s="82"/>
      <c r="E226" s="82"/>
      <c r="F226" s="82"/>
      <c r="G226" s="82"/>
      <c r="H226" s="82"/>
      <c r="I226" s="82"/>
      <c r="J226" s="82"/>
      <c r="K226" s="82"/>
      <c r="L226" s="82"/>
      <c r="M226" s="82"/>
      <c r="N226" s="82"/>
      <c r="O226" s="82"/>
      <c r="P226" s="82"/>
      <c r="Q226" s="82"/>
      <c r="R226" s="82"/>
      <c r="S226" s="82"/>
      <c r="T226" s="82"/>
      <c r="U226" s="82"/>
      <c r="V226" s="82"/>
      <c r="W226" s="82"/>
      <c r="X226" s="82"/>
      <c r="Y226" s="82"/>
      <c r="Z226" s="82"/>
      <c r="AA226" s="82"/>
      <c r="AB226" s="82"/>
      <c r="AC226" s="82"/>
      <c r="AD226" s="82"/>
      <c r="AE226" s="82"/>
    </row>
    <row r="227" spans="1:31" ht="15.75" customHeight="1">
      <c r="A227" s="82"/>
      <c r="B227" s="82"/>
      <c r="C227" s="82"/>
      <c r="D227" s="82"/>
      <c r="E227" s="82"/>
      <c r="F227" s="82"/>
      <c r="G227" s="82"/>
      <c r="H227" s="82"/>
      <c r="I227" s="82"/>
      <c r="J227" s="82"/>
      <c r="K227" s="82"/>
      <c r="L227" s="82"/>
      <c r="M227" s="82"/>
      <c r="N227" s="82"/>
      <c r="O227" s="82"/>
      <c r="P227" s="82"/>
      <c r="Q227" s="82"/>
      <c r="R227" s="82"/>
      <c r="S227" s="82"/>
      <c r="T227" s="82"/>
      <c r="U227" s="82"/>
      <c r="V227" s="82"/>
      <c r="W227" s="82"/>
      <c r="X227" s="82"/>
      <c r="Y227" s="82"/>
      <c r="Z227" s="82"/>
      <c r="AA227" s="82"/>
      <c r="AB227" s="82"/>
      <c r="AC227" s="82"/>
      <c r="AD227" s="82"/>
      <c r="AE227" s="82"/>
    </row>
    <row r="228" spans="1:31" ht="15.75" customHeight="1">
      <c r="A228" s="82"/>
      <c r="B228" s="82"/>
      <c r="C228" s="82"/>
      <c r="D228" s="82"/>
      <c r="E228" s="82"/>
      <c r="F228" s="82"/>
      <c r="G228" s="82"/>
      <c r="H228" s="82"/>
      <c r="I228" s="82"/>
      <c r="J228" s="82"/>
      <c r="K228" s="82"/>
      <c r="L228" s="82"/>
      <c r="M228" s="82"/>
      <c r="N228" s="82"/>
      <c r="O228" s="82"/>
      <c r="P228" s="82"/>
      <c r="Q228" s="82"/>
      <c r="R228" s="82"/>
      <c r="S228" s="82"/>
      <c r="T228" s="82"/>
      <c r="U228" s="82"/>
      <c r="V228" s="82"/>
      <c r="W228" s="82"/>
      <c r="X228" s="82"/>
      <c r="Y228" s="82"/>
      <c r="Z228" s="82"/>
      <c r="AA228" s="82"/>
      <c r="AB228" s="82"/>
      <c r="AC228" s="82"/>
      <c r="AD228" s="82"/>
      <c r="AE228" s="82"/>
    </row>
    <row r="229" spans="1:31" ht="15.75" customHeight="1">
      <c r="A229" s="82"/>
      <c r="B229" s="82"/>
      <c r="C229" s="82"/>
      <c r="D229" s="82"/>
      <c r="E229" s="82"/>
      <c r="F229" s="82"/>
      <c r="G229" s="82"/>
      <c r="H229" s="82"/>
      <c r="I229" s="82"/>
      <c r="J229" s="82"/>
      <c r="K229" s="82"/>
      <c r="L229" s="82"/>
      <c r="M229" s="82"/>
      <c r="N229" s="82"/>
      <c r="O229" s="82"/>
      <c r="P229" s="82"/>
      <c r="Q229" s="82"/>
      <c r="R229" s="82"/>
      <c r="S229" s="82"/>
      <c r="T229" s="82"/>
      <c r="U229" s="82"/>
      <c r="V229" s="82"/>
      <c r="W229" s="82"/>
      <c r="X229" s="82"/>
      <c r="Y229" s="82"/>
      <c r="Z229" s="82"/>
      <c r="AA229" s="82"/>
      <c r="AB229" s="82"/>
      <c r="AC229" s="82"/>
      <c r="AD229" s="82"/>
      <c r="AE229" s="82"/>
    </row>
    <row r="230" spans="1:31" ht="15.75" customHeight="1">
      <c r="A230" s="82"/>
      <c r="B230" s="82"/>
      <c r="C230" s="82"/>
      <c r="D230" s="82"/>
      <c r="E230" s="82"/>
      <c r="F230" s="82"/>
      <c r="G230" s="82"/>
      <c r="H230" s="82"/>
      <c r="I230" s="82"/>
      <c r="J230" s="82"/>
      <c r="K230" s="82"/>
      <c r="L230" s="82"/>
      <c r="M230" s="82"/>
      <c r="N230" s="82"/>
      <c r="O230" s="82"/>
      <c r="P230" s="82"/>
      <c r="Q230" s="82"/>
      <c r="R230" s="82"/>
      <c r="S230" s="82"/>
      <c r="T230" s="82"/>
      <c r="U230" s="82"/>
      <c r="V230" s="82"/>
      <c r="W230" s="82"/>
      <c r="X230" s="82"/>
      <c r="Y230" s="82"/>
      <c r="Z230" s="82"/>
      <c r="AA230" s="82"/>
      <c r="AB230" s="82"/>
      <c r="AC230" s="82"/>
      <c r="AD230" s="82"/>
      <c r="AE230" s="82"/>
    </row>
    <row r="231" spans="1:31" ht="15.75" customHeight="1">
      <c r="A231" s="82"/>
      <c r="B231" s="82"/>
      <c r="C231" s="82"/>
      <c r="D231" s="82"/>
      <c r="E231" s="82"/>
      <c r="F231" s="82"/>
      <c r="G231" s="82"/>
      <c r="H231" s="82"/>
      <c r="I231" s="82"/>
      <c r="J231" s="82"/>
      <c r="K231" s="82"/>
      <c r="L231" s="82"/>
      <c r="M231" s="82"/>
      <c r="N231" s="82"/>
      <c r="O231" s="82"/>
      <c r="P231" s="82"/>
      <c r="Q231" s="82"/>
      <c r="R231" s="82"/>
      <c r="S231" s="82"/>
      <c r="T231" s="82"/>
      <c r="U231" s="82"/>
      <c r="V231" s="82"/>
      <c r="W231" s="82"/>
      <c r="X231" s="82"/>
      <c r="Y231" s="82"/>
      <c r="Z231" s="82"/>
      <c r="AA231" s="82"/>
      <c r="AB231" s="82"/>
      <c r="AC231" s="82"/>
      <c r="AD231" s="82"/>
      <c r="AE231" s="82"/>
    </row>
    <row r="232" spans="1:31" ht="15.75" customHeight="1">
      <c r="A232" s="82"/>
      <c r="B232" s="82"/>
      <c r="C232" s="82"/>
      <c r="D232" s="82"/>
      <c r="E232" s="82"/>
      <c r="F232" s="82"/>
      <c r="G232" s="82"/>
      <c r="H232" s="82"/>
      <c r="I232" s="82"/>
      <c r="J232" s="82"/>
      <c r="K232" s="82"/>
      <c r="L232" s="82"/>
      <c r="M232" s="82"/>
      <c r="N232" s="82"/>
      <c r="O232" s="82"/>
      <c r="P232" s="82"/>
      <c r="Q232" s="82"/>
      <c r="R232" s="82"/>
      <c r="S232" s="82"/>
      <c r="T232" s="82"/>
      <c r="U232" s="82"/>
      <c r="V232" s="82"/>
      <c r="W232" s="82"/>
      <c r="X232" s="82"/>
      <c r="Y232" s="82"/>
      <c r="Z232" s="82"/>
      <c r="AA232" s="82"/>
      <c r="AB232" s="82"/>
      <c r="AC232" s="82"/>
      <c r="AD232" s="82"/>
      <c r="AE232" s="82"/>
    </row>
    <row r="233" spans="1:31" ht="15.75" customHeight="1">
      <c r="A233" s="82"/>
      <c r="B233" s="82"/>
      <c r="C233" s="82"/>
      <c r="D233" s="82"/>
      <c r="E233" s="82"/>
      <c r="F233" s="82"/>
      <c r="G233" s="82"/>
      <c r="H233" s="82"/>
      <c r="I233" s="82"/>
      <c r="J233" s="82"/>
      <c r="K233" s="82"/>
      <c r="L233" s="82"/>
      <c r="M233" s="82"/>
      <c r="N233" s="82"/>
      <c r="O233" s="82"/>
      <c r="P233" s="82"/>
      <c r="Q233" s="82"/>
      <c r="R233" s="82"/>
      <c r="S233" s="82"/>
      <c r="T233" s="82"/>
      <c r="U233" s="82"/>
      <c r="V233" s="82"/>
      <c r="W233" s="82"/>
      <c r="X233" s="82"/>
      <c r="Y233" s="82"/>
      <c r="Z233" s="82"/>
      <c r="AA233" s="82"/>
      <c r="AB233" s="82"/>
      <c r="AC233" s="82"/>
      <c r="AD233" s="82"/>
      <c r="AE233" s="82"/>
    </row>
    <row r="234" spans="1:31" ht="15.75" customHeight="1">
      <c r="A234" s="82"/>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row>
    <row r="235" spans="1:31" ht="15.75" customHeight="1">
      <c r="A235" s="82"/>
      <c r="B235" s="82"/>
      <c r="C235" s="82"/>
      <c r="D235" s="82"/>
      <c r="E235" s="82"/>
      <c r="F235" s="82"/>
      <c r="G235" s="82"/>
      <c r="H235" s="82"/>
      <c r="I235" s="82"/>
      <c r="J235" s="82"/>
      <c r="K235" s="82"/>
      <c r="L235" s="82"/>
      <c r="M235" s="82"/>
      <c r="N235" s="82"/>
      <c r="O235" s="82"/>
      <c r="P235" s="82"/>
      <c r="Q235" s="82"/>
      <c r="R235" s="82"/>
      <c r="S235" s="82"/>
      <c r="T235" s="82"/>
      <c r="U235" s="82"/>
      <c r="V235" s="82"/>
      <c r="W235" s="82"/>
      <c r="X235" s="82"/>
      <c r="Y235" s="82"/>
      <c r="Z235" s="82"/>
      <c r="AA235" s="82"/>
      <c r="AB235" s="82"/>
      <c r="AC235" s="82"/>
      <c r="AD235" s="82"/>
      <c r="AE235" s="82"/>
    </row>
    <row r="236" spans="1:31" ht="15.75" customHeight="1">
      <c r="A236" s="82"/>
      <c r="B236" s="82"/>
      <c r="C236" s="82"/>
      <c r="D236" s="82"/>
      <c r="E236" s="82"/>
      <c r="F236" s="82"/>
      <c r="G236" s="82"/>
      <c r="H236" s="82"/>
      <c r="I236" s="82"/>
      <c r="J236" s="82"/>
      <c r="K236" s="82"/>
      <c r="L236" s="82"/>
      <c r="M236" s="82"/>
      <c r="N236" s="82"/>
      <c r="O236" s="82"/>
      <c r="P236" s="82"/>
      <c r="Q236" s="82"/>
      <c r="R236" s="82"/>
      <c r="S236" s="82"/>
      <c r="T236" s="82"/>
      <c r="U236" s="82"/>
      <c r="V236" s="82"/>
      <c r="W236" s="82"/>
      <c r="X236" s="82"/>
      <c r="Y236" s="82"/>
      <c r="Z236" s="82"/>
      <c r="AA236" s="82"/>
      <c r="AB236" s="82"/>
      <c r="AC236" s="82"/>
      <c r="AD236" s="82"/>
      <c r="AE236" s="82"/>
    </row>
    <row r="237" spans="1:31" ht="15.75" customHeight="1">
      <c r="A237" s="82"/>
      <c r="B237" s="82"/>
      <c r="C237" s="82"/>
      <c r="D237" s="82"/>
      <c r="E237" s="82"/>
      <c r="F237" s="82"/>
      <c r="G237" s="82"/>
      <c r="H237" s="82"/>
      <c r="I237" s="82"/>
      <c r="J237" s="82"/>
      <c r="K237" s="82"/>
      <c r="L237" s="82"/>
      <c r="M237" s="82"/>
      <c r="N237" s="82"/>
      <c r="O237" s="82"/>
      <c r="P237" s="82"/>
      <c r="Q237" s="82"/>
      <c r="R237" s="82"/>
      <c r="S237" s="82"/>
      <c r="T237" s="82"/>
      <c r="U237" s="82"/>
      <c r="V237" s="82"/>
      <c r="W237" s="82"/>
      <c r="X237" s="82"/>
      <c r="Y237" s="82"/>
      <c r="Z237" s="82"/>
      <c r="AA237" s="82"/>
      <c r="AB237" s="82"/>
      <c r="AC237" s="82"/>
      <c r="AD237" s="82"/>
      <c r="AE237" s="82"/>
    </row>
    <row r="238" spans="1:31" ht="15.75" customHeight="1">
      <c r="A238" s="82"/>
      <c r="B238" s="82"/>
      <c r="C238" s="82"/>
      <c r="D238" s="82"/>
      <c r="E238" s="82"/>
      <c r="F238" s="82"/>
      <c r="G238" s="82"/>
      <c r="H238" s="82"/>
      <c r="I238" s="82"/>
      <c r="J238" s="82"/>
      <c r="K238" s="82"/>
      <c r="L238" s="82"/>
      <c r="M238" s="82"/>
      <c r="N238" s="82"/>
      <c r="O238" s="82"/>
      <c r="P238" s="82"/>
      <c r="Q238" s="82"/>
      <c r="R238" s="82"/>
      <c r="S238" s="82"/>
      <c r="T238" s="82"/>
      <c r="U238" s="82"/>
      <c r="V238" s="82"/>
      <c r="W238" s="82"/>
      <c r="X238" s="82"/>
      <c r="Y238" s="82"/>
      <c r="Z238" s="82"/>
      <c r="AA238" s="82"/>
      <c r="AB238" s="82"/>
      <c r="AC238" s="82"/>
      <c r="AD238" s="82"/>
      <c r="AE238" s="82"/>
    </row>
    <row r="239" spans="1:31" ht="15.75" customHeight="1">
      <c r="A239" s="82"/>
      <c r="B239" s="82"/>
      <c r="C239" s="82"/>
      <c r="D239" s="82"/>
      <c r="E239" s="82"/>
      <c r="F239" s="82"/>
      <c r="G239" s="82"/>
      <c r="H239" s="82"/>
      <c r="I239" s="82"/>
      <c r="J239" s="82"/>
      <c r="K239" s="82"/>
      <c r="L239" s="82"/>
      <c r="M239" s="82"/>
      <c r="N239" s="82"/>
      <c r="O239" s="82"/>
      <c r="P239" s="82"/>
      <c r="Q239" s="82"/>
      <c r="R239" s="82"/>
      <c r="S239" s="82"/>
      <c r="T239" s="82"/>
      <c r="U239" s="82"/>
      <c r="V239" s="82"/>
      <c r="W239" s="82"/>
      <c r="X239" s="82"/>
      <c r="Y239" s="82"/>
      <c r="Z239" s="82"/>
      <c r="AA239" s="82"/>
      <c r="AB239" s="82"/>
      <c r="AC239" s="82"/>
      <c r="AD239" s="82"/>
      <c r="AE239" s="82"/>
    </row>
    <row r="240" spans="1:31" ht="15.75" customHeight="1">
      <c r="A240" s="82"/>
      <c r="B240" s="82"/>
      <c r="C240" s="82"/>
      <c r="D240" s="82"/>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row>
    <row r="241" spans="1:31" ht="15.75" customHeight="1">
      <c r="A241" s="82"/>
      <c r="B241" s="82"/>
      <c r="C241" s="82"/>
      <c r="D241" s="82"/>
      <c r="E241" s="82"/>
      <c r="F241" s="82"/>
      <c r="G241" s="82"/>
      <c r="H241" s="82"/>
      <c r="I241" s="82"/>
      <c r="J241" s="82"/>
      <c r="K241" s="82"/>
      <c r="L241" s="82"/>
      <c r="M241" s="82"/>
      <c r="N241" s="82"/>
      <c r="O241" s="82"/>
      <c r="P241" s="82"/>
      <c r="Q241" s="82"/>
      <c r="R241" s="82"/>
      <c r="S241" s="82"/>
      <c r="T241" s="82"/>
      <c r="U241" s="82"/>
      <c r="V241" s="82"/>
      <c r="W241" s="82"/>
      <c r="X241" s="82"/>
      <c r="Y241" s="82"/>
      <c r="Z241" s="82"/>
      <c r="AA241" s="82"/>
      <c r="AB241" s="82"/>
      <c r="AC241" s="82"/>
      <c r="AD241" s="82"/>
      <c r="AE241" s="82"/>
    </row>
    <row r="242" spans="1:31" ht="15.75" customHeight="1">
      <c r="A242" s="82"/>
      <c r="B242" s="82"/>
      <c r="C242" s="82"/>
      <c r="D242" s="82"/>
      <c r="E242" s="82"/>
      <c r="F242" s="82"/>
      <c r="G242" s="82"/>
      <c r="H242" s="82"/>
      <c r="I242" s="82"/>
      <c r="J242" s="82"/>
      <c r="K242" s="82"/>
      <c r="L242" s="82"/>
      <c r="M242" s="82"/>
      <c r="N242" s="82"/>
      <c r="O242" s="82"/>
      <c r="P242" s="82"/>
      <c r="Q242" s="82"/>
      <c r="R242" s="82"/>
      <c r="S242" s="82"/>
      <c r="T242" s="82"/>
      <c r="U242" s="82"/>
      <c r="V242" s="82"/>
      <c r="W242" s="82"/>
      <c r="X242" s="82"/>
      <c r="Y242" s="82"/>
      <c r="Z242" s="82"/>
      <c r="AA242" s="82"/>
      <c r="AB242" s="82"/>
      <c r="AC242" s="82"/>
      <c r="AD242" s="82"/>
      <c r="AE242" s="82"/>
    </row>
    <row r="243" spans="1:31" ht="15.75" customHeight="1">
      <c r="A243" s="82"/>
      <c r="B243" s="82"/>
      <c r="C243" s="82"/>
      <c r="D243" s="82"/>
      <c r="E243" s="82"/>
      <c r="F243" s="82"/>
      <c r="G243" s="82"/>
      <c r="H243" s="82"/>
      <c r="I243" s="82"/>
      <c r="J243" s="82"/>
      <c r="K243" s="82"/>
      <c r="L243" s="82"/>
      <c r="M243" s="82"/>
      <c r="N243" s="82"/>
      <c r="O243" s="82"/>
      <c r="P243" s="82"/>
      <c r="Q243" s="82"/>
      <c r="R243" s="82"/>
      <c r="S243" s="82"/>
      <c r="T243" s="82"/>
      <c r="U243" s="82"/>
      <c r="V243" s="82"/>
      <c r="W243" s="82"/>
      <c r="X243" s="82"/>
      <c r="Y243" s="82"/>
      <c r="Z243" s="82"/>
      <c r="AA243" s="82"/>
      <c r="AB243" s="82"/>
      <c r="AC243" s="82"/>
      <c r="AD243" s="82"/>
      <c r="AE243" s="82"/>
    </row>
    <row r="244" spans="1:31" ht="15.75" customHeight="1">
      <c r="A244" s="82"/>
      <c r="B244" s="82"/>
      <c r="C244" s="82"/>
      <c r="D244" s="82"/>
      <c r="E244" s="82"/>
      <c r="F244" s="82"/>
      <c r="G244" s="82"/>
      <c r="H244" s="82"/>
      <c r="I244" s="82"/>
      <c r="J244" s="82"/>
      <c r="K244" s="82"/>
      <c r="L244" s="82"/>
      <c r="M244" s="82"/>
      <c r="N244" s="82"/>
      <c r="O244" s="82"/>
      <c r="P244" s="82"/>
      <c r="Q244" s="82"/>
      <c r="R244" s="82"/>
      <c r="S244" s="82"/>
      <c r="T244" s="82"/>
      <c r="U244" s="82"/>
      <c r="V244" s="82"/>
      <c r="W244" s="82"/>
      <c r="X244" s="82"/>
      <c r="Y244" s="82"/>
      <c r="Z244" s="82"/>
      <c r="AA244" s="82"/>
      <c r="AB244" s="82"/>
      <c r="AC244" s="82"/>
      <c r="AD244" s="82"/>
      <c r="AE244" s="82"/>
    </row>
    <row r="245" spans="1:31" ht="15.75" customHeight="1">
      <c r="A245" s="82"/>
      <c r="B245" s="82"/>
      <c r="C245" s="82"/>
      <c r="D245" s="82"/>
      <c r="E245" s="82"/>
      <c r="F245" s="82"/>
      <c r="G245" s="82"/>
      <c r="H245" s="82"/>
      <c r="I245" s="82"/>
      <c r="J245" s="82"/>
      <c r="K245" s="82"/>
      <c r="L245" s="82"/>
      <c r="M245" s="82"/>
      <c r="N245" s="82"/>
      <c r="O245" s="82"/>
      <c r="P245" s="82"/>
      <c r="Q245" s="82"/>
      <c r="R245" s="82"/>
      <c r="S245" s="82"/>
      <c r="T245" s="82"/>
      <c r="U245" s="82"/>
      <c r="V245" s="82"/>
      <c r="W245" s="82"/>
      <c r="X245" s="82"/>
      <c r="Y245" s="82"/>
      <c r="Z245" s="82"/>
      <c r="AA245" s="82"/>
      <c r="AB245" s="82"/>
      <c r="AC245" s="82"/>
      <c r="AD245" s="82"/>
      <c r="AE245" s="82"/>
    </row>
    <row r="246" spans="1:31" ht="15.75" customHeight="1">
      <c r="A246" s="82"/>
      <c r="B246" s="82"/>
      <c r="C246" s="82"/>
      <c r="D246" s="82"/>
      <c r="E246" s="82"/>
      <c r="F246" s="82"/>
      <c r="G246" s="82"/>
      <c r="H246" s="82"/>
      <c r="I246" s="82"/>
      <c r="J246" s="82"/>
      <c r="K246" s="82"/>
      <c r="L246" s="82"/>
      <c r="M246" s="82"/>
      <c r="N246" s="82"/>
      <c r="O246" s="82"/>
      <c r="P246" s="82"/>
      <c r="Q246" s="82"/>
      <c r="R246" s="82"/>
      <c r="S246" s="82"/>
      <c r="T246" s="82"/>
      <c r="U246" s="82"/>
      <c r="V246" s="82"/>
      <c r="W246" s="82"/>
      <c r="X246" s="82"/>
      <c r="Y246" s="82"/>
      <c r="Z246" s="82"/>
      <c r="AA246" s="82"/>
      <c r="AB246" s="82"/>
      <c r="AC246" s="82"/>
      <c r="AD246" s="82"/>
      <c r="AE246" s="82"/>
    </row>
    <row r="247" spans="1:31" ht="15.75" customHeight="1">
      <c r="A247" s="82"/>
      <c r="B247" s="82"/>
      <c r="C247" s="82"/>
      <c r="D247" s="82"/>
      <c r="E247" s="82"/>
      <c r="F247" s="82"/>
      <c r="G247" s="82"/>
      <c r="H247" s="82"/>
      <c r="I247" s="82"/>
      <c r="J247" s="82"/>
      <c r="K247" s="82"/>
      <c r="L247" s="82"/>
      <c r="M247" s="82"/>
      <c r="N247" s="82"/>
      <c r="O247" s="82"/>
      <c r="P247" s="82"/>
      <c r="Q247" s="82"/>
      <c r="R247" s="82"/>
      <c r="S247" s="82"/>
      <c r="T247" s="82"/>
      <c r="U247" s="82"/>
      <c r="V247" s="82"/>
      <c r="W247" s="82"/>
      <c r="X247" s="82"/>
      <c r="Y247" s="82"/>
      <c r="Z247" s="82"/>
      <c r="AA247" s="82"/>
      <c r="AB247" s="82"/>
      <c r="AC247" s="82"/>
      <c r="AD247" s="82"/>
      <c r="AE247" s="82"/>
    </row>
    <row r="248" spans="1:31" ht="15.75" customHeight="1">
      <c r="A248" s="82"/>
      <c r="B248" s="82"/>
      <c r="C248" s="82"/>
      <c r="D248" s="82"/>
      <c r="E248" s="82"/>
      <c r="F248" s="82"/>
      <c r="G248" s="82"/>
      <c r="H248" s="82"/>
      <c r="I248" s="82"/>
      <c r="J248" s="82"/>
      <c r="K248" s="82"/>
      <c r="L248" s="82"/>
      <c r="M248" s="82"/>
      <c r="N248" s="82"/>
      <c r="O248" s="82"/>
      <c r="P248" s="82"/>
      <c r="Q248" s="82"/>
      <c r="R248" s="82"/>
      <c r="S248" s="82"/>
      <c r="T248" s="82"/>
      <c r="U248" s="82"/>
      <c r="V248" s="82"/>
      <c r="W248" s="82"/>
      <c r="X248" s="82"/>
      <c r="Y248" s="82"/>
      <c r="Z248" s="82"/>
      <c r="AA248" s="82"/>
      <c r="AB248" s="82"/>
      <c r="AC248" s="82"/>
      <c r="AD248" s="82"/>
      <c r="AE248" s="82"/>
    </row>
    <row r="249" spans="1:31" ht="15.75" customHeight="1">
      <c r="A249" s="82"/>
      <c r="B249" s="82"/>
      <c r="C249" s="82"/>
      <c r="D249" s="82"/>
      <c r="E249" s="82"/>
      <c r="F249" s="82"/>
      <c r="G249" s="82"/>
      <c r="H249" s="82"/>
      <c r="I249" s="82"/>
      <c r="J249" s="82"/>
      <c r="K249" s="82"/>
      <c r="L249" s="82"/>
      <c r="M249" s="82"/>
      <c r="N249" s="82"/>
      <c r="O249" s="82"/>
      <c r="P249" s="82"/>
      <c r="Q249" s="82"/>
      <c r="R249" s="82"/>
      <c r="S249" s="82"/>
      <c r="T249" s="82"/>
      <c r="U249" s="82"/>
      <c r="V249" s="82"/>
      <c r="W249" s="82"/>
      <c r="X249" s="82"/>
      <c r="Y249" s="82"/>
      <c r="Z249" s="82"/>
      <c r="AA249" s="82"/>
      <c r="AB249" s="82"/>
      <c r="AC249" s="82"/>
      <c r="AD249" s="82"/>
      <c r="AE249" s="82"/>
    </row>
    <row r="250" spans="1:31" ht="15.75" customHeight="1">
      <c r="A250" s="82"/>
      <c r="B250" s="82"/>
      <c r="C250" s="82"/>
      <c r="D250" s="82"/>
      <c r="E250" s="82"/>
      <c r="F250" s="82"/>
      <c r="G250" s="82"/>
      <c r="H250" s="82"/>
      <c r="I250" s="82"/>
      <c r="J250" s="82"/>
      <c r="K250" s="82"/>
      <c r="L250" s="82"/>
      <c r="M250" s="82"/>
      <c r="N250" s="82"/>
      <c r="O250" s="82"/>
      <c r="P250" s="82"/>
      <c r="Q250" s="82"/>
      <c r="R250" s="82"/>
      <c r="S250" s="82"/>
      <c r="T250" s="82"/>
      <c r="U250" s="82"/>
      <c r="V250" s="82"/>
      <c r="W250" s="82"/>
      <c r="X250" s="82"/>
      <c r="Y250" s="82"/>
      <c r="Z250" s="82"/>
      <c r="AA250" s="82"/>
      <c r="AB250" s="82"/>
      <c r="AC250" s="82"/>
      <c r="AD250" s="82"/>
      <c r="AE250" s="82"/>
    </row>
    <row r="251" spans="1:31" ht="15.75" customHeight="1">
      <c r="A251" s="82"/>
      <c r="B251" s="82"/>
      <c r="C251" s="82"/>
      <c r="D251" s="82"/>
      <c r="E251" s="82"/>
      <c r="F251" s="82"/>
      <c r="G251" s="82"/>
      <c r="H251" s="82"/>
      <c r="I251" s="82"/>
      <c r="J251" s="82"/>
      <c r="K251" s="82"/>
      <c r="L251" s="82"/>
      <c r="M251" s="82"/>
      <c r="N251" s="82"/>
      <c r="O251" s="82"/>
      <c r="P251" s="82"/>
      <c r="Q251" s="82"/>
      <c r="R251" s="82"/>
      <c r="S251" s="82"/>
      <c r="T251" s="82"/>
      <c r="U251" s="82"/>
      <c r="V251" s="82"/>
      <c r="W251" s="82"/>
      <c r="X251" s="82"/>
      <c r="Y251" s="82"/>
      <c r="Z251" s="82"/>
      <c r="AA251" s="82"/>
      <c r="AB251" s="82"/>
      <c r="AC251" s="82"/>
      <c r="AD251" s="82"/>
      <c r="AE251" s="82"/>
    </row>
    <row r="252" spans="1:31" ht="15.75" customHeight="1">
      <c r="A252" s="82"/>
      <c r="B252" s="82"/>
      <c r="C252" s="82"/>
      <c r="D252" s="82"/>
      <c r="E252" s="82"/>
      <c r="F252" s="82"/>
      <c r="G252" s="82"/>
      <c r="H252" s="82"/>
      <c r="I252" s="82"/>
      <c r="J252" s="82"/>
      <c r="K252" s="82"/>
      <c r="L252" s="82"/>
      <c r="M252" s="82"/>
      <c r="N252" s="82"/>
      <c r="O252" s="82"/>
      <c r="P252" s="82"/>
      <c r="Q252" s="82"/>
      <c r="R252" s="82"/>
      <c r="S252" s="82"/>
      <c r="T252" s="82"/>
      <c r="U252" s="82"/>
      <c r="V252" s="82"/>
      <c r="W252" s="82"/>
      <c r="X252" s="82"/>
      <c r="Y252" s="82"/>
      <c r="Z252" s="82"/>
      <c r="AA252" s="82"/>
      <c r="AB252" s="82"/>
      <c r="AC252" s="82"/>
      <c r="AD252" s="82"/>
      <c r="AE252" s="82"/>
    </row>
    <row r="253" spans="1:31" ht="15.75" customHeight="1">
      <c r="A253" s="82"/>
      <c r="B253" s="82"/>
      <c r="C253" s="82"/>
      <c r="D253" s="82"/>
      <c r="E253" s="82"/>
      <c r="F253" s="82"/>
      <c r="G253" s="82"/>
      <c r="H253" s="82"/>
      <c r="I253" s="82"/>
      <c r="J253" s="82"/>
      <c r="K253" s="82"/>
      <c r="L253" s="82"/>
      <c r="M253" s="82"/>
      <c r="N253" s="82"/>
      <c r="O253" s="82"/>
      <c r="P253" s="82"/>
      <c r="Q253" s="82"/>
      <c r="R253" s="82"/>
      <c r="S253" s="82"/>
      <c r="T253" s="82"/>
      <c r="U253" s="82"/>
      <c r="V253" s="82"/>
      <c r="W253" s="82"/>
      <c r="X253" s="82"/>
      <c r="Y253" s="82"/>
      <c r="Z253" s="82"/>
      <c r="AA253" s="82"/>
      <c r="AB253" s="82"/>
      <c r="AC253" s="82"/>
      <c r="AD253" s="82"/>
      <c r="AE253" s="82"/>
    </row>
    <row r="254" spans="1:31" ht="15.75" customHeight="1">
      <c r="A254" s="82"/>
      <c r="B254" s="82"/>
      <c r="C254" s="82"/>
      <c r="D254" s="82"/>
      <c r="E254" s="82"/>
      <c r="F254" s="82"/>
      <c r="G254" s="82"/>
      <c r="H254" s="82"/>
      <c r="I254" s="82"/>
      <c r="J254" s="82"/>
      <c r="K254" s="82"/>
      <c r="L254" s="82"/>
      <c r="M254" s="82"/>
      <c r="N254" s="82"/>
      <c r="O254" s="82"/>
      <c r="P254" s="82"/>
      <c r="Q254" s="82"/>
      <c r="R254" s="82"/>
      <c r="S254" s="82"/>
      <c r="T254" s="82"/>
      <c r="U254" s="82"/>
      <c r="V254" s="82"/>
      <c r="W254" s="82"/>
      <c r="X254" s="82"/>
      <c r="Y254" s="82"/>
      <c r="Z254" s="82"/>
      <c r="AA254" s="82"/>
      <c r="AB254" s="82"/>
      <c r="AC254" s="82"/>
      <c r="AD254" s="82"/>
      <c r="AE254" s="82"/>
    </row>
    <row r="255" spans="1:31" ht="15.75" customHeight="1">
      <c r="A255" s="82"/>
      <c r="B255" s="82"/>
      <c r="C255" s="82"/>
      <c r="D255" s="82"/>
      <c r="E255" s="82"/>
      <c r="F255" s="82"/>
      <c r="G255" s="82"/>
      <c r="H255" s="82"/>
      <c r="I255" s="82"/>
      <c r="J255" s="82"/>
      <c r="K255" s="82"/>
      <c r="L255" s="82"/>
      <c r="M255" s="82"/>
      <c r="N255" s="82"/>
      <c r="O255" s="82"/>
      <c r="P255" s="82"/>
      <c r="Q255" s="82"/>
      <c r="R255" s="82"/>
      <c r="S255" s="82"/>
      <c r="T255" s="82"/>
      <c r="U255" s="82"/>
      <c r="V255" s="82"/>
      <c r="W255" s="82"/>
      <c r="X255" s="82"/>
      <c r="Y255" s="82"/>
      <c r="Z255" s="82"/>
      <c r="AA255" s="82"/>
      <c r="AB255" s="82"/>
      <c r="AC255" s="82"/>
      <c r="AD255" s="82"/>
      <c r="AE255" s="82"/>
    </row>
    <row r="256" spans="1:31" ht="15.75" customHeight="1">
      <c r="A256" s="82"/>
      <c r="B256" s="82"/>
      <c r="C256" s="82"/>
      <c r="D256" s="82"/>
      <c r="E256" s="82"/>
      <c r="F256" s="82"/>
      <c r="G256" s="82"/>
      <c r="H256" s="82"/>
      <c r="I256" s="82"/>
      <c r="J256" s="82"/>
      <c r="K256" s="82"/>
      <c r="L256" s="82"/>
      <c r="M256" s="82"/>
      <c r="N256" s="82"/>
      <c r="O256" s="82"/>
      <c r="P256" s="82"/>
      <c r="Q256" s="82"/>
      <c r="R256" s="82"/>
      <c r="S256" s="82"/>
      <c r="T256" s="82"/>
      <c r="U256" s="82"/>
      <c r="V256" s="82"/>
      <c r="W256" s="82"/>
      <c r="X256" s="82"/>
      <c r="Y256" s="82"/>
      <c r="Z256" s="82"/>
      <c r="AA256" s="82"/>
      <c r="AB256" s="82"/>
      <c r="AC256" s="82"/>
      <c r="AD256" s="82"/>
      <c r="AE256" s="82"/>
    </row>
    <row r="257" spans="1:31" ht="15.75" customHeight="1">
      <c r="A257" s="82"/>
      <c r="B257" s="82"/>
      <c r="C257" s="82"/>
      <c r="D257" s="82"/>
      <c r="E257" s="82"/>
      <c r="F257" s="82"/>
      <c r="G257" s="82"/>
      <c r="H257" s="82"/>
      <c r="I257" s="82"/>
      <c r="J257" s="82"/>
      <c r="K257" s="82"/>
      <c r="L257" s="82"/>
      <c r="M257" s="82"/>
      <c r="N257" s="82"/>
      <c r="O257" s="82"/>
      <c r="P257" s="82"/>
      <c r="Q257" s="82"/>
      <c r="R257" s="82"/>
      <c r="S257" s="82"/>
      <c r="T257" s="82"/>
      <c r="U257" s="82"/>
      <c r="V257" s="82"/>
      <c r="W257" s="82"/>
      <c r="X257" s="82"/>
      <c r="Y257" s="82"/>
      <c r="Z257" s="82"/>
      <c r="AA257" s="82"/>
      <c r="AB257" s="82"/>
      <c r="AC257" s="82"/>
      <c r="AD257" s="82"/>
      <c r="AE257" s="82"/>
    </row>
    <row r="258" spans="1:31" ht="15.75" customHeight="1">
      <c r="A258" s="82"/>
      <c r="B258" s="82"/>
      <c r="C258" s="82"/>
      <c r="D258" s="82"/>
      <c r="E258" s="82"/>
      <c r="F258" s="82"/>
      <c r="G258" s="82"/>
      <c r="H258" s="82"/>
      <c r="I258" s="82"/>
      <c r="J258" s="82"/>
      <c r="K258" s="82"/>
      <c r="L258" s="82"/>
      <c r="M258" s="82"/>
      <c r="N258" s="82"/>
      <c r="O258" s="82"/>
      <c r="P258" s="82"/>
      <c r="Q258" s="82"/>
      <c r="R258" s="82"/>
      <c r="S258" s="82"/>
      <c r="T258" s="82"/>
      <c r="U258" s="82"/>
      <c r="V258" s="82"/>
      <c r="W258" s="82"/>
      <c r="X258" s="82"/>
      <c r="Y258" s="82"/>
      <c r="Z258" s="82"/>
      <c r="AA258" s="82"/>
      <c r="AB258" s="82"/>
      <c r="AC258" s="82"/>
      <c r="AD258" s="82"/>
      <c r="AE258" s="82"/>
    </row>
    <row r="259" spans="1:31" ht="15.75" customHeight="1">
      <c r="A259" s="82"/>
      <c r="B259" s="82"/>
      <c r="C259" s="82"/>
      <c r="D259" s="82"/>
      <c r="E259" s="82"/>
      <c r="F259" s="82"/>
      <c r="G259" s="82"/>
      <c r="H259" s="82"/>
      <c r="I259" s="82"/>
      <c r="J259" s="82"/>
      <c r="K259" s="82"/>
      <c r="L259" s="82"/>
      <c r="M259" s="82"/>
      <c r="N259" s="82"/>
      <c r="O259" s="82"/>
      <c r="P259" s="82"/>
      <c r="Q259" s="82"/>
      <c r="R259" s="82"/>
      <c r="S259" s="82"/>
      <c r="T259" s="82"/>
      <c r="U259" s="82"/>
      <c r="V259" s="82"/>
      <c r="W259" s="82"/>
      <c r="X259" s="82"/>
      <c r="Y259" s="82"/>
      <c r="Z259" s="82"/>
      <c r="AA259" s="82"/>
      <c r="AB259" s="82"/>
      <c r="AC259" s="82"/>
      <c r="AD259" s="82"/>
      <c r="AE259" s="82"/>
    </row>
    <row r="260" spans="1:31" ht="15.75" customHeight="1">
      <c r="A260" s="82"/>
      <c r="B260" s="82"/>
      <c r="C260" s="82"/>
      <c r="D260" s="82"/>
      <c r="E260" s="82"/>
      <c r="F260" s="82"/>
      <c r="G260" s="82"/>
      <c r="H260" s="82"/>
      <c r="I260" s="82"/>
      <c r="J260" s="82"/>
      <c r="K260" s="82"/>
      <c r="L260" s="82"/>
      <c r="M260" s="82"/>
      <c r="N260" s="82"/>
      <c r="O260" s="82"/>
      <c r="P260" s="82"/>
      <c r="Q260" s="82"/>
      <c r="R260" s="82"/>
      <c r="S260" s="82"/>
      <c r="T260" s="82"/>
      <c r="U260" s="82"/>
      <c r="V260" s="82"/>
      <c r="W260" s="82"/>
      <c r="X260" s="82"/>
      <c r="Y260" s="82"/>
      <c r="Z260" s="82"/>
      <c r="AA260" s="82"/>
      <c r="AB260" s="82"/>
      <c r="AC260" s="82"/>
      <c r="AD260" s="82"/>
      <c r="AE260" s="82"/>
    </row>
    <row r="261" spans="1:31" ht="15.75" customHeight="1">
      <c r="A261" s="82"/>
      <c r="B261" s="82"/>
      <c r="C261" s="82"/>
      <c r="D261" s="82"/>
      <c r="E261" s="82"/>
      <c r="F261" s="82"/>
      <c r="G261" s="82"/>
      <c r="H261" s="82"/>
      <c r="I261" s="82"/>
      <c r="J261" s="82"/>
      <c r="K261" s="82"/>
      <c r="L261" s="82"/>
      <c r="M261" s="82"/>
      <c r="N261" s="82"/>
      <c r="O261" s="82"/>
      <c r="P261" s="82"/>
      <c r="Q261" s="82"/>
      <c r="R261" s="82"/>
      <c r="S261" s="82"/>
      <c r="T261" s="82"/>
      <c r="U261" s="82"/>
      <c r="V261" s="82"/>
      <c r="W261" s="82"/>
      <c r="X261" s="82"/>
      <c r="Y261" s="82"/>
      <c r="Z261" s="82"/>
      <c r="AA261" s="82"/>
      <c r="AB261" s="82"/>
      <c r="AC261" s="82"/>
      <c r="AD261" s="82"/>
      <c r="AE261" s="82"/>
    </row>
    <row r="262" spans="1:31" ht="15.75" customHeight="1">
      <c r="A262" s="82"/>
      <c r="B262" s="82"/>
      <c r="C262" s="82"/>
      <c r="D262" s="82"/>
      <c r="E262" s="82"/>
      <c r="F262" s="82"/>
      <c r="G262" s="82"/>
      <c r="H262" s="82"/>
      <c r="I262" s="82"/>
      <c r="J262" s="82"/>
      <c r="K262" s="82"/>
      <c r="L262" s="82"/>
      <c r="M262" s="82"/>
      <c r="N262" s="82"/>
      <c r="O262" s="82"/>
      <c r="P262" s="82"/>
      <c r="Q262" s="82"/>
      <c r="R262" s="82"/>
      <c r="S262" s="82"/>
      <c r="T262" s="82"/>
      <c r="U262" s="82"/>
      <c r="V262" s="82"/>
      <c r="W262" s="82"/>
      <c r="X262" s="82"/>
      <c r="Y262" s="82"/>
      <c r="Z262" s="82"/>
      <c r="AA262" s="82"/>
      <c r="AB262" s="82"/>
      <c r="AC262" s="82"/>
      <c r="AD262" s="82"/>
      <c r="AE262" s="82"/>
    </row>
    <row r="263" spans="1:31" ht="15.75" customHeight="1">
      <c r="A263" s="82"/>
      <c r="B263" s="82"/>
      <c r="C263" s="82"/>
      <c r="D263" s="82"/>
      <c r="E263" s="82"/>
      <c r="F263" s="82"/>
      <c r="G263" s="82"/>
      <c r="H263" s="82"/>
      <c r="I263" s="82"/>
      <c r="J263" s="82"/>
      <c r="K263" s="82"/>
      <c r="L263" s="82"/>
      <c r="M263" s="82"/>
      <c r="N263" s="82"/>
      <c r="O263" s="82"/>
      <c r="P263" s="82"/>
      <c r="Q263" s="82"/>
      <c r="R263" s="82"/>
      <c r="S263" s="82"/>
      <c r="T263" s="82"/>
      <c r="U263" s="82"/>
      <c r="V263" s="82"/>
      <c r="W263" s="82"/>
      <c r="X263" s="82"/>
      <c r="Y263" s="82"/>
      <c r="Z263" s="82"/>
      <c r="AA263" s="82"/>
      <c r="AB263" s="82"/>
      <c r="AC263" s="82"/>
      <c r="AD263" s="82"/>
      <c r="AE263" s="82"/>
    </row>
    <row r="264" spans="1:31" ht="15.75" customHeight="1">
      <c r="A264" s="82"/>
      <c r="B264" s="82"/>
      <c r="C264" s="82"/>
      <c r="D264" s="82"/>
      <c r="E264" s="82"/>
      <c r="F264" s="82"/>
      <c r="G264" s="82"/>
      <c r="H264" s="82"/>
      <c r="I264" s="82"/>
      <c r="J264" s="82"/>
      <c r="K264" s="82"/>
      <c r="L264" s="82"/>
      <c r="M264" s="82"/>
      <c r="N264" s="82"/>
      <c r="O264" s="82"/>
      <c r="P264" s="82"/>
      <c r="Q264" s="82"/>
      <c r="R264" s="82"/>
      <c r="S264" s="82"/>
      <c r="T264" s="82"/>
      <c r="U264" s="82"/>
      <c r="V264" s="82"/>
      <c r="W264" s="82"/>
      <c r="X264" s="82"/>
      <c r="Y264" s="82"/>
      <c r="Z264" s="82"/>
      <c r="AA264" s="82"/>
      <c r="AB264" s="82"/>
      <c r="AC264" s="82"/>
      <c r="AD264" s="82"/>
      <c r="AE264" s="82"/>
    </row>
    <row r="265" spans="1:31" ht="15.75" customHeight="1">
      <c r="A265" s="82"/>
      <c r="B265" s="82"/>
      <c r="C265" s="82"/>
      <c r="D265" s="82"/>
      <c r="E265" s="82"/>
      <c r="F265" s="82"/>
      <c r="G265" s="82"/>
      <c r="H265" s="82"/>
      <c r="I265" s="82"/>
      <c r="J265" s="82"/>
      <c r="K265" s="82"/>
      <c r="L265" s="82"/>
      <c r="M265" s="82"/>
      <c r="N265" s="82"/>
      <c r="O265" s="82"/>
      <c r="P265" s="82"/>
      <c r="Q265" s="82"/>
      <c r="R265" s="82"/>
      <c r="S265" s="82"/>
      <c r="T265" s="82"/>
      <c r="U265" s="82"/>
      <c r="V265" s="82"/>
      <c r="W265" s="82"/>
      <c r="X265" s="82"/>
      <c r="Y265" s="82"/>
      <c r="Z265" s="82"/>
      <c r="AA265" s="82"/>
      <c r="AB265" s="82"/>
      <c r="AC265" s="82"/>
      <c r="AD265" s="82"/>
      <c r="AE265" s="82"/>
    </row>
    <row r="266" spans="1:31" ht="15.75" customHeight="1">
      <c r="A266" s="82"/>
      <c r="B266" s="82"/>
      <c r="C266" s="82"/>
      <c r="D266" s="82"/>
      <c r="E266" s="82"/>
      <c r="F266" s="82"/>
      <c r="G266" s="82"/>
      <c r="H266" s="82"/>
      <c r="I266" s="82"/>
      <c r="J266" s="82"/>
      <c r="K266" s="82"/>
      <c r="L266" s="82"/>
      <c r="M266" s="82"/>
      <c r="N266" s="82"/>
      <c r="O266" s="82"/>
      <c r="P266" s="82"/>
      <c r="Q266" s="82"/>
      <c r="R266" s="82"/>
      <c r="S266" s="82"/>
      <c r="T266" s="82"/>
      <c r="U266" s="82"/>
      <c r="V266" s="82"/>
      <c r="W266" s="82"/>
      <c r="X266" s="82"/>
      <c r="Y266" s="82"/>
      <c r="Z266" s="82"/>
      <c r="AA266" s="82"/>
      <c r="AB266" s="82"/>
      <c r="AC266" s="82"/>
      <c r="AD266" s="82"/>
      <c r="AE266" s="82"/>
    </row>
    <row r="267" spans="1:31" ht="15.75" customHeight="1">
      <c r="A267" s="82"/>
      <c r="B267" s="82"/>
      <c r="C267" s="82"/>
      <c r="D267" s="82"/>
      <c r="E267" s="82"/>
      <c r="F267" s="82"/>
      <c r="G267" s="82"/>
      <c r="H267" s="82"/>
      <c r="I267" s="82"/>
      <c r="J267" s="82"/>
      <c r="K267" s="82"/>
      <c r="L267" s="82"/>
      <c r="M267" s="82"/>
      <c r="N267" s="82"/>
      <c r="O267" s="82"/>
      <c r="P267" s="82"/>
      <c r="Q267" s="82"/>
      <c r="R267" s="82"/>
      <c r="S267" s="82"/>
      <c r="T267" s="82"/>
      <c r="U267" s="82"/>
      <c r="V267" s="82"/>
      <c r="W267" s="82"/>
      <c r="X267" s="82"/>
      <c r="Y267" s="82"/>
      <c r="Z267" s="82"/>
      <c r="AA267" s="82"/>
      <c r="AB267" s="82"/>
      <c r="AC267" s="82"/>
      <c r="AD267" s="82"/>
      <c r="AE267" s="82"/>
    </row>
    <row r="268" spans="1:31" ht="15.75" customHeight="1">
      <c r="A268" s="82"/>
      <c r="B268" s="82"/>
      <c r="C268" s="82"/>
      <c r="D268" s="82"/>
      <c r="E268" s="82"/>
      <c r="F268" s="82"/>
      <c r="G268" s="82"/>
      <c r="H268" s="82"/>
      <c r="I268" s="82"/>
      <c r="J268" s="82"/>
      <c r="K268" s="82"/>
      <c r="L268" s="82"/>
      <c r="M268" s="82"/>
      <c r="N268" s="82"/>
      <c r="O268" s="82"/>
      <c r="P268" s="82"/>
      <c r="Q268" s="82"/>
      <c r="R268" s="82"/>
      <c r="S268" s="82"/>
      <c r="T268" s="82"/>
      <c r="U268" s="82"/>
      <c r="V268" s="82"/>
      <c r="W268" s="82"/>
      <c r="X268" s="82"/>
      <c r="Y268" s="82"/>
      <c r="Z268" s="82"/>
      <c r="AA268" s="82"/>
      <c r="AB268" s="82"/>
      <c r="AC268" s="82"/>
      <c r="AD268" s="82"/>
      <c r="AE268" s="82"/>
    </row>
    <row r="269" spans="1:31" ht="15.75" customHeight="1">
      <c r="A269" s="82"/>
      <c r="B269" s="82"/>
      <c r="C269" s="82"/>
      <c r="D269" s="82"/>
      <c r="E269" s="82"/>
      <c r="F269" s="82"/>
      <c r="G269" s="82"/>
      <c r="H269" s="82"/>
      <c r="I269" s="82"/>
      <c r="J269" s="82"/>
      <c r="K269" s="82"/>
      <c r="L269" s="82"/>
      <c r="M269" s="82"/>
      <c r="N269" s="82"/>
      <c r="O269" s="82"/>
      <c r="P269" s="82"/>
      <c r="Q269" s="82"/>
      <c r="R269" s="82"/>
      <c r="S269" s="82"/>
      <c r="T269" s="82"/>
      <c r="U269" s="82"/>
      <c r="V269" s="82"/>
      <c r="W269" s="82"/>
      <c r="X269" s="82"/>
      <c r="Y269" s="82"/>
      <c r="Z269" s="82"/>
      <c r="AA269" s="82"/>
      <c r="AB269" s="82"/>
      <c r="AC269" s="82"/>
      <c r="AD269" s="82"/>
      <c r="AE269" s="82"/>
    </row>
    <row r="270" spans="1:31" ht="15.75" customHeight="1">
      <c r="A270" s="82"/>
      <c r="B270" s="82"/>
      <c r="C270" s="82"/>
      <c r="D270" s="82"/>
      <c r="E270" s="82"/>
      <c r="F270" s="82"/>
      <c r="G270" s="82"/>
      <c r="H270" s="82"/>
      <c r="I270" s="82"/>
      <c r="J270" s="82"/>
      <c r="K270" s="82"/>
      <c r="L270" s="82"/>
      <c r="M270" s="82"/>
      <c r="N270" s="82"/>
      <c r="O270" s="82"/>
      <c r="P270" s="82"/>
      <c r="Q270" s="82"/>
      <c r="R270" s="82"/>
      <c r="S270" s="82"/>
      <c r="T270" s="82"/>
      <c r="U270" s="82"/>
      <c r="V270" s="82"/>
      <c r="W270" s="82"/>
      <c r="X270" s="82"/>
      <c r="Y270" s="82"/>
      <c r="Z270" s="82"/>
      <c r="AA270" s="82"/>
      <c r="AB270" s="82"/>
      <c r="AC270" s="82"/>
      <c r="AD270" s="82"/>
      <c r="AE270" s="82"/>
    </row>
    <row r="271" spans="1:31" ht="15.75" customHeight="1">
      <c r="A271" s="82"/>
      <c r="B271" s="82"/>
      <c r="C271" s="82"/>
      <c r="D271" s="82"/>
      <c r="E271" s="82"/>
      <c r="F271" s="82"/>
      <c r="G271" s="82"/>
      <c r="H271" s="82"/>
      <c r="I271" s="82"/>
      <c r="J271" s="82"/>
      <c r="K271" s="82"/>
      <c r="L271" s="82"/>
      <c r="M271" s="82"/>
      <c r="N271" s="82"/>
      <c r="O271" s="82"/>
      <c r="P271" s="82"/>
      <c r="Q271" s="82"/>
      <c r="R271" s="82"/>
      <c r="S271" s="82"/>
      <c r="T271" s="82"/>
      <c r="U271" s="82"/>
      <c r="V271" s="82"/>
      <c r="W271" s="82"/>
      <c r="X271" s="82"/>
      <c r="Y271" s="82"/>
      <c r="Z271" s="82"/>
      <c r="AA271" s="82"/>
      <c r="AB271" s="82"/>
      <c r="AC271" s="82"/>
      <c r="AD271" s="82"/>
      <c r="AE271" s="82"/>
    </row>
    <row r="272" spans="1:31" ht="15.75" customHeight="1">
      <c r="A272" s="82"/>
      <c r="B272" s="82"/>
      <c r="C272" s="82"/>
      <c r="D272" s="82"/>
      <c r="E272" s="82"/>
      <c r="F272" s="82"/>
      <c r="G272" s="82"/>
      <c r="H272" s="82"/>
      <c r="I272" s="82"/>
      <c r="J272" s="82"/>
      <c r="K272" s="82"/>
      <c r="L272" s="82"/>
      <c r="M272" s="82"/>
      <c r="N272" s="82"/>
      <c r="O272" s="82"/>
      <c r="P272" s="82"/>
      <c r="Q272" s="82"/>
      <c r="R272" s="82"/>
      <c r="S272" s="82"/>
      <c r="T272" s="82"/>
      <c r="U272" s="82"/>
      <c r="V272" s="82"/>
      <c r="W272" s="82"/>
      <c r="X272" s="82"/>
      <c r="Y272" s="82"/>
      <c r="Z272" s="82"/>
      <c r="AA272" s="82"/>
      <c r="AB272" s="82"/>
      <c r="AC272" s="82"/>
      <c r="AD272" s="82"/>
      <c r="AE272" s="82"/>
    </row>
    <row r="273" spans="1:31" ht="15.75" customHeight="1">
      <c r="A273" s="82"/>
      <c r="B273" s="82"/>
      <c r="C273" s="82"/>
      <c r="D273" s="82"/>
      <c r="E273" s="82"/>
      <c r="F273" s="82"/>
      <c r="G273" s="82"/>
      <c r="H273" s="82"/>
      <c r="I273" s="82"/>
      <c r="J273" s="82"/>
      <c r="K273" s="82"/>
      <c r="L273" s="82"/>
      <c r="M273" s="82"/>
      <c r="N273" s="82"/>
      <c r="O273" s="82"/>
      <c r="P273" s="82"/>
      <c r="Q273" s="82"/>
      <c r="R273" s="82"/>
      <c r="S273" s="82"/>
      <c r="T273" s="82"/>
      <c r="U273" s="82"/>
      <c r="V273" s="82"/>
      <c r="W273" s="82"/>
      <c r="X273" s="82"/>
      <c r="Y273" s="82"/>
      <c r="Z273" s="82"/>
      <c r="AA273" s="82"/>
      <c r="AB273" s="82"/>
      <c r="AC273" s="82"/>
      <c r="AD273" s="82"/>
      <c r="AE273" s="82"/>
    </row>
    <row r="274" spans="1:31" ht="15.75" customHeight="1">
      <c r="A274" s="82"/>
      <c r="B274" s="82"/>
      <c r="C274" s="82"/>
      <c r="D274" s="82"/>
      <c r="E274" s="82"/>
      <c r="F274" s="82"/>
      <c r="G274" s="82"/>
      <c r="H274" s="82"/>
      <c r="I274" s="82"/>
      <c r="J274" s="82"/>
      <c r="K274" s="82"/>
      <c r="L274" s="82"/>
      <c r="M274" s="82"/>
      <c r="N274" s="82"/>
      <c r="O274" s="82"/>
      <c r="P274" s="82"/>
      <c r="Q274" s="82"/>
      <c r="R274" s="82"/>
      <c r="S274" s="82"/>
      <c r="T274" s="82"/>
      <c r="U274" s="82"/>
      <c r="V274" s="82"/>
      <c r="W274" s="82"/>
      <c r="X274" s="82"/>
      <c r="Y274" s="82"/>
      <c r="Z274" s="82"/>
      <c r="AA274" s="82"/>
      <c r="AB274" s="82"/>
      <c r="AC274" s="82"/>
      <c r="AD274" s="82"/>
      <c r="AE274" s="82"/>
    </row>
    <row r="275" spans="1:31" ht="15.75" customHeight="1">
      <c r="A275" s="82"/>
      <c r="B275" s="82"/>
      <c r="C275" s="82"/>
      <c r="D275" s="82"/>
      <c r="E275" s="82"/>
      <c r="F275" s="82"/>
      <c r="G275" s="82"/>
      <c r="H275" s="82"/>
      <c r="I275" s="82"/>
      <c r="J275" s="82"/>
      <c r="K275" s="82"/>
      <c r="L275" s="82"/>
      <c r="M275" s="82"/>
      <c r="N275" s="82"/>
      <c r="O275" s="82"/>
      <c r="P275" s="82"/>
      <c r="Q275" s="82"/>
      <c r="R275" s="82"/>
      <c r="S275" s="82"/>
      <c r="T275" s="82"/>
      <c r="U275" s="82"/>
      <c r="V275" s="82"/>
      <c r="W275" s="82"/>
      <c r="X275" s="82"/>
      <c r="Y275" s="82"/>
      <c r="Z275" s="82"/>
      <c r="AA275" s="82"/>
      <c r="AB275" s="82"/>
      <c r="AC275" s="82"/>
      <c r="AD275" s="82"/>
      <c r="AE275" s="82"/>
    </row>
    <row r="276" spans="1:31" ht="15.75" customHeight="1">
      <c r="A276" s="82"/>
      <c r="B276" s="82"/>
      <c r="C276" s="82"/>
      <c r="D276" s="82"/>
      <c r="E276" s="82"/>
      <c r="F276" s="82"/>
      <c r="G276" s="82"/>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row>
    <row r="277" spans="1:31" ht="15.75" customHeight="1">
      <c r="A277" s="82"/>
      <c r="B277" s="82"/>
      <c r="C277" s="82"/>
      <c r="D277" s="82"/>
      <c r="E277" s="82"/>
      <c r="F277" s="82"/>
      <c r="G277" s="82"/>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row>
    <row r="278" spans="1:31" ht="15.75" customHeight="1">
      <c r="A278" s="82"/>
      <c r="B278" s="82"/>
      <c r="C278" s="82"/>
      <c r="D278" s="82"/>
      <c r="E278" s="82"/>
      <c r="F278" s="82"/>
      <c r="G278" s="82"/>
      <c r="H278" s="82"/>
      <c r="I278" s="82"/>
      <c r="J278" s="82"/>
      <c r="K278" s="82"/>
      <c r="L278" s="82"/>
      <c r="M278" s="82"/>
      <c r="N278" s="82"/>
      <c r="O278" s="82"/>
      <c r="P278" s="82"/>
      <c r="Q278" s="82"/>
      <c r="R278" s="82"/>
      <c r="S278" s="82"/>
      <c r="T278" s="82"/>
      <c r="U278" s="82"/>
      <c r="V278" s="82"/>
      <c r="W278" s="82"/>
      <c r="X278" s="82"/>
      <c r="Y278" s="82"/>
      <c r="Z278" s="82"/>
      <c r="AA278" s="82"/>
      <c r="AB278" s="82"/>
      <c r="AC278" s="82"/>
      <c r="AD278" s="82"/>
      <c r="AE278" s="82"/>
    </row>
    <row r="279" spans="1:31" ht="15.75" customHeight="1">
      <c r="A279" s="82"/>
      <c r="B279" s="82"/>
      <c r="C279" s="82"/>
      <c r="D279" s="82"/>
      <c r="E279" s="82"/>
      <c r="F279" s="82"/>
      <c r="G279" s="82"/>
      <c r="H279" s="82"/>
      <c r="I279" s="82"/>
      <c r="J279" s="82"/>
      <c r="K279" s="82"/>
      <c r="L279" s="82"/>
      <c r="M279" s="82"/>
      <c r="N279" s="82"/>
      <c r="O279" s="82"/>
      <c r="P279" s="82"/>
      <c r="Q279" s="82"/>
      <c r="R279" s="82"/>
      <c r="S279" s="82"/>
      <c r="T279" s="82"/>
      <c r="U279" s="82"/>
      <c r="V279" s="82"/>
      <c r="W279" s="82"/>
      <c r="X279" s="82"/>
      <c r="Y279" s="82"/>
      <c r="Z279" s="82"/>
      <c r="AA279" s="82"/>
      <c r="AB279" s="82"/>
      <c r="AC279" s="82"/>
      <c r="AD279" s="82"/>
      <c r="AE279" s="82"/>
    </row>
    <row r="280" spans="1:31" ht="15.75" customHeight="1">
      <c r="A280" s="82"/>
      <c r="B280" s="82"/>
      <c r="C280" s="82"/>
      <c r="D280" s="82"/>
      <c r="E280" s="82"/>
      <c r="F280" s="82"/>
      <c r="G280" s="82"/>
      <c r="H280" s="82"/>
      <c r="I280" s="82"/>
      <c r="J280" s="82"/>
      <c r="K280" s="82"/>
      <c r="L280" s="82"/>
      <c r="M280" s="82"/>
      <c r="N280" s="82"/>
      <c r="O280" s="82"/>
      <c r="P280" s="82"/>
      <c r="Q280" s="82"/>
      <c r="R280" s="82"/>
      <c r="S280" s="82"/>
      <c r="T280" s="82"/>
      <c r="U280" s="82"/>
      <c r="V280" s="82"/>
      <c r="W280" s="82"/>
      <c r="X280" s="82"/>
      <c r="Y280" s="82"/>
      <c r="Z280" s="82"/>
      <c r="AA280" s="82"/>
      <c r="AB280" s="82"/>
      <c r="AC280" s="82"/>
      <c r="AD280" s="82"/>
      <c r="AE280" s="82"/>
    </row>
    <row r="281" spans="1:31" ht="15.75" customHeight="1">
      <c r="A281" s="82"/>
      <c r="B281" s="82"/>
      <c r="C281" s="82"/>
      <c r="D281" s="82"/>
      <c r="E281" s="82"/>
      <c r="F281" s="82"/>
      <c r="G281" s="82"/>
      <c r="H281" s="82"/>
      <c r="I281" s="82"/>
      <c r="J281" s="82"/>
      <c r="K281" s="82"/>
      <c r="L281" s="82"/>
      <c r="M281" s="82"/>
      <c r="N281" s="82"/>
      <c r="O281" s="82"/>
      <c r="P281" s="82"/>
      <c r="Q281" s="82"/>
      <c r="R281" s="82"/>
      <c r="S281" s="82"/>
      <c r="T281" s="82"/>
      <c r="U281" s="82"/>
      <c r="V281" s="82"/>
      <c r="W281" s="82"/>
      <c r="X281" s="82"/>
      <c r="Y281" s="82"/>
      <c r="Z281" s="82"/>
      <c r="AA281" s="82"/>
      <c r="AB281" s="82"/>
      <c r="AC281" s="82"/>
      <c r="AD281" s="82"/>
      <c r="AE281" s="82"/>
    </row>
    <row r="282" spans="1:31" ht="15.75" customHeight="1">
      <c r="A282" s="82"/>
      <c r="B282" s="82"/>
      <c r="C282" s="82"/>
      <c r="D282" s="82"/>
      <c r="E282" s="82"/>
      <c r="F282" s="82"/>
      <c r="G282" s="82"/>
      <c r="H282" s="82"/>
      <c r="I282" s="82"/>
      <c r="J282" s="82"/>
      <c r="K282" s="82"/>
      <c r="L282" s="82"/>
      <c r="M282" s="82"/>
      <c r="N282" s="82"/>
      <c r="O282" s="82"/>
      <c r="P282" s="82"/>
      <c r="Q282" s="82"/>
      <c r="R282" s="82"/>
      <c r="S282" s="82"/>
      <c r="T282" s="82"/>
      <c r="U282" s="82"/>
      <c r="V282" s="82"/>
      <c r="W282" s="82"/>
      <c r="X282" s="82"/>
      <c r="Y282" s="82"/>
      <c r="Z282" s="82"/>
      <c r="AA282" s="82"/>
      <c r="AB282" s="82"/>
      <c r="AC282" s="82"/>
      <c r="AD282" s="82"/>
      <c r="AE282" s="82"/>
    </row>
    <row r="283" spans="1:31" ht="15.75" customHeight="1">
      <c r="A283" s="82"/>
      <c r="B283" s="82"/>
      <c r="C283" s="82"/>
      <c r="D283" s="82"/>
      <c r="E283" s="82"/>
      <c r="F283" s="82"/>
      <c r="G283" s="82"/>
      <c r="H283" s="82"/>
      <c r="I283" s="82"/>
      <c r="J283" s="82"/>
      <c r="K283" s="82"/>
      <c r="L283" s="82"/>
      <c r="M283" s="82"/>
      <c r="N283" s="82"/>
      <c r="O283" s="82"/>
      <c r="P283" s="82"/>
      <c r="Q283" s="82"/>
      <c r="R283" s="82"/>
      <c r="S283" s="82"/>
      <c r="T283" s="82"/>
      <c r="U283" s="82"/>
      <c r="V283" s="82"/>
      <c r="W283" s="82"/>
      <c r="X283" s="82"/>
      <c r="Y283" s="82"/>
      <c r="Z283" s="82"/>
      <c r="AA283" s="82"/>
      <c r="AB283" s="82"/>
      <c r="AC283" s="82"/>
      <c r="AD283" s="82"/>
      <c r="AE283" s="82"/>
    </row>
    <row r="284" spans="1:31" ht="15.75" customHeight="1">
      <c r="A284" s="82"/>
      <c r="B284" s="82"/>
      <c r="C284" s="82"/>
      <c r="D284" s="82"/>
      <c r="E284" s="82"/>
      <c r="F284" s="82"/>
      <c r="G284" s="82"/>
      <c r="H284" s="82"/>
      <c r="I284" s="82"/>
      <c r="J284" s="82"/>
      <c r="K284" s="82"/>
      <c r="L284" s="82"/>
      <c r="M284" s="82"/>
      <c r="N284" s="82"/>
      <c r="O284" s="82"/>
      <c r="P284" s="82"/>
      <c r="Q284" s="82"/>
      <c r="R284" s="82"/>
      <c r="S284" s="82"/>
      <c r="T284" s="82"/>
      <c r="U284" s="82"/>
      <c r="V284" s="82"/>
      <c r="W284" s="82"/>
      <c r="X284" s="82"/>
      <c r="Y284" s="82"/>
      <c r="Z284" s="82"/>
      <c r="AA284" s="82"/>
      <c r="AB284" s="82"/>
      <c r="AC284" s="82"/>
      <c r="AD284" s="82"/>
      <c r="AE284" s="82"/>
    </row>
    <row r="285" spans="1:31" ht="15.75" customHeight="1">
      <c r="A285" s="82"/>
      <c r="B285" s="82"/>
      <c r="C285" s="82"/>
      <c r="D285" s="82"/>
      <c r="E285" s="82"/>
      <c r="F285" s="82"/>
      <c r="G285" s="82"/>
      <c r="H285" s="82"/>
      <c r="I285" s="82"/>
      <c r="J285" s="82"/>
      <c r="K285" s="82"/>
      <c r="L285" s="82"/>
      <c r="M285" s="82"/>
      <c r="N285" s="82"/>
      <c r="O285" s="82"/>
      <c r="P285" s="82"/>
      <c r="Q285" s="82"/>
      <c r="R285" s="82"/>
      <c r="S285" s="82"/>
      <c r="T285" s="82"/>
      <c r="U285" s="82"/>
      <c r="V285" s="82"/>
      <c r="W285" s="82"/>
      <c r="X285" s="82"/>
      <c r="Y285" s="82"/>
      <c r="Z285" s="82"/>
      <c r="AA285" s="82"/>
      <c r="AB285" s="82"/>
      <c r="AC285" s="82"/>
      <c r="AD285" s="82"/>
      <c r="AE285" s="82"/>
    </row>
    <row r="286" spans="1:31" ht="15.75" customHeight="1">
      <c r="A286" s="82"/>
      <c r="B286" s="82"/>
      <c r="C286" s="82"/>
      <c r="D286" s="82"/>
      <c r="E286" s="82"/>
      <c r="F286" s="82"/>
      <c r="G286" s="82"/>
      <c r="H286" s="82"/>
      <c r="I286" s="82"/>
      <c r="J286" s="82"/>
      <c r="K286" s="82"/>
      <c r="L286" s="82"/>
      <c r="M286" s="82"/>
      <c r="N286" s="82"/>
      <c r="O286" s="82"/>
      <c r="P286" s="82"/>
      <c r="Q286" s="82"/>
      <c r="R286" s="82"/>
      <c r="S286" s="82"/>
      <c r="T286" s="82"/>
      <c r="U286" s="82"/>
      <c r="V286" s="82"/>
      <c r="W286" s="82"/>
      <c r="X286" s="82"/>
      <c r="Y286" s="82"/>
      <c r="Z286" s="82"/>
      <c r="AA286" s="82"/>
      <c r="AB286" s="82"/>
      <c r="AC286" s="82"/>
      <c r="AD286" s="82"/>
      <c r="AE286" s="82"/>
    </row>
    <row r="287" spans="1:31" ht="15.75" customHeight="1">
      <c r="A287" s="82"/>
      <c r="B287" s="82"/>
      <c r="C287" s="82"/>
      <c r="D287" s="82"/>
      <c r="E287" s="82"/>
      <c r="F287" s="82"/>
      <c r="G287" s="82"/>
      <c r="H287" s="82"/>
      <c r="I287" s="82"/>
      <c r="J287" s="82"/>
      <c r="K287" s="82"/>
      <c r="L287" s="82"/>
      <c r="M287" s="82"/>
      <c r="N287" s="82"/>
      <c r="O287" s="82"/>
      <c r="P287" s="82"/>
      <c r="Q287" s="82"/>
      <c r="R287" s="82"/>
      <c r="S287" s="82"/>
      <c r="T287" s="82"/>
      <c r="U287" s="82"/>
      <c r="V287" s="82"/>
      <c r="W287" s="82"/>
      <c r="X287" s="82"/>
      <c r="Y287" s="82"/>
      <c r="Z287" s="82"/>
      <c r="AA287" s="82"/>
      <c r="AB287" s="82"/>
      <c r="AC287" s="82"/>
      <c r="AD287" s="82"/>
      <c r="AE287" s="82"/>
    </row>
    <row r="288" spans="1:31" ht="15.75" customHeight="1">
      <c r="A288" s="82"/>
      <c r="B288" s="82"/>
      <c r="C288" s="82"/>
      <c r="D288" s="82"/>
      <c r="E288" s="82"/>
      <c r="F288" s="82"/>
      <c r="G288" s="82"/>
      <c r="H288" s="82"/>
      <c r="I288" s="82"/>
      <c r="J288" s="82"/>
      <c r="K288" s="82"/>
      <c r="L288" s="82"/>
      <c r="M288" s="82"/>
      <c r="N288" s="82"/>
      <c r="O288" s="82"/>
      <c r="P288" s="82"/>
      <c r="Q288" s="82"/>
      <c r="R288" s="82"/>
      <c r="S288" s="82"/>
      <c r="T288" s="82"/>
      <c r="U288" s="82"/>
      <c r="V288" s="82"/>
      <c r="W288" s="82"/>
      <c r="X288" s="82"/>
      <c r="Y288" s="82"/>
      <c r="Z288" s="82"/>
      <c r="AA288" s="82"/>
      <c r="AB288" s="82"/>
      <c r="AC288" s="82"/>
      <c r="AD288" s="82"/>
      <c r="AE288" s="82"/>
    </row>
    <row r="289" spans="1:31" ht="15.75" customHeight="1">
      <c r="A289" s="82"/>
      <c r="B289" s="82"/>
      <c r="C289" s="82"/>
      <c r="D289" s="82"/>
      <c r="E289" s="82"/>
      <c r="F289" s="82"/>
      <c r="G289" s="82"/>
      <c r="H289" s="82"/>
      <c r="I289" s="82"/>
      <c r="J289" s="82"/>
      <c r="K289" s="82"/>
      <c r="L289" s="82"/>
      <c r="M289" s="82"/>
      <c r="N289" s="82"/>
      <c r="O289" s="82"/>
      <c r="P289" s="82"/>
      <c r="Q289" s="82"/>
      <c r="R289" s="82"/>
      <c r="S289" s="82"/>
      <c r="T289" s="82"/>
      <c r="U289" s="82"/>
      <c r="V289" s="82"/>
      <c r="W289" s="82"/>
      <c r="X289" s="82"/>
      <c r="Y289" s="82"/>
      <c r="Z289" s="82"/>
      <c r="AA289" s="82"/>
      <c r="AB289" s="82"/>
      <c r="AC289" s="82"/>
      <c r="AD289" s="82"/>
      <c r="AE289" s="82"/>
    </row>
    <row r="290" spans="1:31" ht="15.75" customHeight="1">
      <c r="A290" s="82"/>
      <c r="B290" s="82"/>
      <c r="C290" s="82"/>
      <c r="D290" s="82"/>
      <c r="E290" s="82"/>
      <c r="F290" s="82"/>
      <c r="G290" s="82"/>
      <c r="H290" s="82"/>
      <c r="I290" s="82"/>
      <c r="J290" s="82"/>
      <c r="K290" s="82"/>
      <c r="L290" s="82"/>
      <c r="M290" s="82"/>
      <c r="N290" s="82"/>
      <c r="O290" s="82"/>
      <c r="P290" s="82"/>
      <c r="Q290" s="82"/>
      <c r="R290" s="82"/>
      <c r="S290" s="82"/>
      <c r="T290" s="82"/>
      <c r="U290" s="82"/>
      <c r="V290" s="82"/>
      <c r="W290" s="82"/>
      <c r="X290" s="82"/>
      <c r="Y290" s="82"/>
      <c r="Z290" s="82"/>
      <c r="AA290" s="82"/>
      <c r="AB290" s="82"/>
      <c r="AC290" s="82"/>
      <c r="AD290" s="82"/>
      <c r="AE290" s="82"/>
    </row>
    <row r="291" spans="1:31" ht="15.75" customHeight="1">
      <c r="A291" s="82"/>
      <c r="B291" s="82"/>
      <c r="C291" s="82"/>
      <c r="D291" s="82"/>
      <c r="E291" s="82"/>
      <c r="F291" s="82"/>
      <c r="G291" s="82"/>
      <c r="H291" s="82"/>
      <c r="I291" s="82"/>
      <c r="J291" s="82"/>
      <c r="K291" s="82"/>
      <c r="L291" s="82"/>
      <c r="M291" s="82"/>
      <c r="N291" s="82"/>
      <c r="O291" s="82"/>
      <c r="P291" s="82"/>
      <c r="Q291" s="82"/>
      <c r="R291" s="82"/>
      <c r="S291" s="82"/>
      <c r="T291" s="82"/>
      <c r="U291" s="82"/>
      <c r="V291" s="82"/>
      <c r="W291" s="82"/>
      <c r="X291" s="82"/>
      <c r="Y291" s="82"/>
      <c r="Z291" s="82"/>
      <c r="AA291" s="82"/>
      <c r="AB291" s="82"/>
      <c r="AC291" s="82"/>
      <c r="AD291" s="82"/>
      <c r="AE291" s="82"/>
    </row>
    <row r="292" spans="1:31" ht="15.75" customHeight="1">
      <c r="A292" s="82"/>
      <c r="B292" s="82"/>
      <c r="C292" s="82"/>
      <c r="D292" s="82"/>
      <c r="E292" s="82"/>
      <c r="F292" s="82"/>
      <c r="G292" s="82"/>
      <c r="H292" s="82"/>
      <c r="I292" s="82"/>
      <c r="J292" s="82"/>
      <c r="K292" s="82"/>
      <c r="L292" s="82"/>
      <c r="M292" s="82"/>
      <c r="N292" s="82"/>
      <c r="O292" s="82"/>
      <c r="P292" s="82"/>
      <c r="Q292" s="82"/>
      <c r="R292" s="82"/>
      <c r="S292" s="82"/>
      <c r="T292" s="82"/>
      <c r="U292" s="82"/>
      <c r="V292" s="82"/>
      <c r="W292" s="82"/>
      <c r="X292" s="82"/>
      <c r="Y292" s="82"/>
      <c r="Z292" s="82"/>
      <c r="AA292" s="82"/>
      <c r="AB292" s="82"/>
      <c r="AC292" s="82"/>
      <c r="AD292" s="82"/>
      <c r="AE292" s="82"/>
    </row>
    <row r="293" spans="1:31" ht="15.75" customHeight="1">
      <c r="A293" s="82"/>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row>
    <row r="294" spans="1:31" ht="15.75" customHeight="1">
      <c r="A294" s="82"/>
      <c r="B294" s="82"/>
      <c r="C294" s="82"/>
      <c r="D294" s="82"/>
      <c r="E294" s="82"/>
      <c r="F294" s="82"/>
      <c r="G294" s="82"/>
      <c r="H294" s="82"/>
      <c r="I294" s="82"/>
      <c r="J294" s="82"/>
      <c r="K294" s="82"/>
      <c r="L294" s="82"/>
      <c r="M294" s="82"/>
      <c r="N294" s="82"/>
      <c r="O294" s="82"/>
      <c r="P294" s="82"/>
      <c r="Q294" s="82"/>
      <c r="R294" s="82"/>
      <c r="S294" s="82"/>
      <c r="T294" s="82"/>
      <c r="U294" s="82"/>
      <c r="V294" s="82"/>
      <c r="W294" s="82"/>
      <c r="X294" s="82"/>
      <c r="Y294" s="82"/>
      <c r="Z294" s="82"/>
      <c r="AA294" s="82"/>
      <c r="AB294" s="82"/>
      <c r="AC294" s="82"/>
      <c r="AD294" s="82"/>
      <c r="AE294" s="82"/>
    </row>
    <row r="295" spans="1:31" ht="15.75" customHeight="1">
      <c r="A295" s="82"/>
      <c r="B295" s="82"/>
      <c r="C295" s="82"/>
      <c r="D295" s="82"/>
      <c r="E295" s="82"/>
      <c r="F295" s="82"/>
      <c r="G295" s="82"/>
      <c r="H295" s="82"/>
      <c r="I295" s="82"/>
      <c r="J295" s="82"/>
      <c r="K295" s="82"/>
      <c r="L295" s="82"/>
      <c r="M295" s="82"/>
      <c r="N295" s="82"/>
      <c r="O295" s="82"/>
      <c r="P295" s="82"/>
      <c r="Q295" s="82"/>
      <c r="R295" s="82"/>
      <c r="S295" s="82"/>
      <c r="T295" s="82"/>
      <c r="U295" s="82"/>
      <c r="V295" s="82"/>
      <c r="W295" s="82"/>
      <c r="X295" s="82"/>
      <c r="Y295" s="82"/>
      <c r="Z295" s="82"/>
      <c r="AA295" s="82"/>
      <c r="AB295" s="82"/>
      <c r="AC295" s="82"/>
      <c r="AD295" s="82"/>
      <c r="AE295" s="82"/>
    </row>
    <row r="296" spans="1:31" ht="15.75" customHeight="1">
      <c r="A296" s="82"/>
      <c r="B296" s="82"/>
      <c r="C296" s="82"/>
      <c r="D296" s="82"/>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row>
    <row r="297" spans="1:31" ht="15.75" customHeight="1">
      <c r="A297" s="82"/>
      <c r="B297" s="82"/>
      <c r="C297" s="82"/>
      <c r="D297" s="82"/>
      <c r="E297" s="82"/>
      <c r="F297" s="82"/>
      <c r="G297" s="82"/>
      <c r="H297" s="82"/>
      <c r="I297" s="82"/>
      <c r="J297" s="82"/>
      <c r="K297" s="82"/>
      <c r="L297" s="82"/>
      <c r="M297" s="82"/>
      <c r="N297" s="82"/>
      <c r="O297" s="82"/>
      <c r="P297" s="82"/>
      <c r="Q297" s="82"/>
      <c r="R297" s="82"/>
      <c r="S297" s="82"/>
      <c r="T297" s="82"/>
      <c r="U297" s="82"/>
      <c r="V297" s="82"/>
      <c r="W297" s="82"/>
      <c r="X297" s="82"/>
      <c r="Y297" s="82"/>
      <c r="Z297" s="82"/>
      <c r="AA297" s="82"/>
      <c r="AB297" s="82"/>
      <c r="AC297" s="82"/>
      <c r="AD297" s="82"/>
      <c r="AE297" s="82"/>
    </row>
    <row r="298" spans="1:31" ht="15.75" customHeight="1">
      <c r="A298" s="82"/>
      <c r="B298" s="82"/>
      <c r="C298" s="82"/>
      <c r="D298" s="82"/>
      <c r="E298" s="82"/>
      <c r="F298" s="82"/>
      <c r="G298" s="82"/>
      <c r="H298" s="82"/>
      <c r="I298" s="82"/>
      <c r="J298" s="82"/>
      <c r="K298" s="82"/>
      <c r="L298" s="82"/>
      <c r="M298" s="82"/>
      <c r="N298" s="82"/>
      <c r="O298" s="82"/>
      <c r="P298" s="82"/>
      <c r="Q298" s="82"/>
      <c r="R298" s="82"/>
      <c r="S298" s="82"/>
      <c r="T298" s="82"/>
      <c r="U298" s="82"/>
      <c r="V298" s="82"/>
      <c r="W298" s="82"/>
      <c r="X298" s="82"/>
      <c r="Y298" s="82"/>
      <c r="Z298" s="82"/>
      <c r="AA298" s="82"/>
      <c r="AB298" s="82"/>
      <c r="AC298" s="82"/>
      <c r="AD298" s="82"/>
      <c r="AE298" s="82"/>
    </row>
    <row r="299" spans="1:31" ht="15.75" customHeight="1">
      <c r="A299" s="82"/>
      <c r="B299" s="82"/>
      <c r="C299" s="82"/>
      <c r="D299" s="82"/>
      <c r="E299" s="82"/>
      <c r="F299" s="82"/>
      <c r="G299" s="82"/>
      <c r="H299" s="82"/>
      <c r="I299" s="82"/>
      <c r="J299" s="82"/>
      <c r="K299" s="82"/>
      <c r="L299" s="82"/>
      <c r="M299" s="82"/>
      <c r="N299" s="82"/>
      <c r="O299" s="82"/>
      <c r="P299" s="82"/>
      <c r="Q299" s="82"/>
      <c r="R299" s="82"/>
      <c r="S299" s="82"/>
      <c r="T299" s="82"/>
      <c r="U299" s="82"/>
      <c r="V299" s="82"/>
      <c r="W299" s="82"/>
      <c r="X299" s="82"/>
      <c r="Y299" s="82"/>
      <c r="Z299" s="82"/>
      <c r="AA299" s="82"/>
      <c r="AB299" s="82"/>
      <c r="AC299" s="82"/>
      <c r="AD299" s="82"/>
      <c r="AE299" s="82"/>
    </row>
    <row r="300" spans="1:31" ht="15.75" customHeight="1">
      <c r="A300" s="82"/>
      <c r="B300" s="82"/>
      <c r="C300" s="82"/>
      <c r="D300" s="82"/>
      <c r="E300" s="82"/>
      <c r="F300" s="82"/>
      <c r="G300" s="82"/>
      <c r="H300" s="82"/>
      <c r="I300" s="82"/>
      <c r="J300" s="82"/>
      <c r="K300" s="82"/>
      <c r="L300" s="82"/>
      <c r="M300" s="82"/>
      <c r="N300" s="82"/>
      <c r="O300" s="82"/>
      <c r="P300" s="82"/>
      <c r="Q300" s="82"/>
      <c r="R300" s="82"/>
      <c r="S300" s="82"/>
      <c r="T300" s="82"/>
      <c r="U300" s="82"/>
      <c r="V300" s="82"/>
      <c r="W300" s="82"/>
      <c r="X300" s="82"/>
      <c r="Y300" s="82"/>
      <c r="Z300" s="82"/>
      <c r="AA300" s="82"/>
      <c r="AB300" s="82"/>
      <c r="AC300" s="82"/>
      <c r="AD300" s="82"/>
      <c r="AE300" s="82"/>
    </row>
    <row r="301" spans="1:31" ht="15.75" customHeight="1">
      <c r="A301" s="82"/>
      <c r="B301" s="82"/>
      <c r="C301" s="82"/>
      <c r="D301" s="82"/>
      <c r="E301" s="82"/>
      <c r="F301" s="82"/>
      <c r="G301" s="82"/>
      <c r="H301" s="82"/>
      <c r="I301" s="82"/>
      <c r="J301" s="82"/>
      <c r="K301" s="82"/>
      <c r="L301" s="82"/>
      <c r="M301" s="82"/>
      <c r="N301" s="82"/>
      <c r="O301" s="82"/>
      <c r="P301" s="82"/>
      <c r="Q301" s="82"/>
      <c r="R301" s="82"/>
      <c r="S301" s="82"/>
      <c r="T301" s="82"/>
      <c r="U301" s="82"/>
      <c r="V301" s="82"/>
      <c r="W301" s="82"/>
      <c r="X301" s="82"/>
      <c r="Y301" s="82"/>
      <c r="Z301" s="82"/>
      <c r="AA301" s="82"/>
      <c r="AB301" s="82"/>
      <c r="AC301" s="82"/>
      <c r="AD301" s="82"/>
      <c r="AE301" s="82"/>
    </row>
    <row r="302" spans="1:31" ht="15.75" customHeight="1">
      <c r="A302" s="82"/>
      <c r="B302" s="82"/>
      <c r="C302" s="82"/>
      <c r="D302" s="82"/>
      <c r="E302" s="82"/>
      <c r="F302" s="82"/>
      <c r="G302" s="82"/>
      <c r="H302" s="82"/>
      <c r="I302" s="82"/>
      <c r="J302" s="82"/>
      <c r="K302" s="82"/>
      <c r="L302" s="82"/>
      <c r="M302" s="82"/>
      <c r="N302" s="82"/>
      <c r="O302" s="82"/>
      <c r="P302" s="82"/>
      <c r="Q302" s="82"/>
      <c r="R302" s="82"/>
      <c r="S302" s="82"/>
      <c r="T302" s="82"/>
      <c r="U302" s="82"/>
      <c r="V302" s="82"/>
      <c r="W302" s="82"/>
      <c r="X302" s="82"/>
      <c r="Y302" s="82"/>
      <c r="Z302" s="82"/>
      <c r="AA302" s="82"/>
      <c r="AB302" s="82"/>
      <c r="AC302" s="82"/>
      <c r="AD302" s="82"/>
      <c r="AE302" s="82"/>
    </row>
    <row r="303" spans="1:31" ht="15.75" customHeight="1">
      <c r="A303" s="82"/>
      <c r="B303" s="82"/>
      <c r="C303" s="82"/>
      <c r="D303" s="82"/>
      <c r="E303" s="82"/>
      <c r="F303" s="82"/>
      <c r="G303" s="82"/>
      <c r="H303" s="82"/>
      <c r="I303" s="82"/>
      <c r="J303" s="82"/>
      <c r="K303" s="82"/>
      <c r="L303" s="82"/>
      <c r="M303" s="82"/>
      <c r="N303" s="82"/>
      <c r="O303" s="82"/>
      <c r="P303" s="82"/>
      <c r="Q303" s="82"/>
      <c r="R303" s="82"/>
      <c r="S303" s="82"/>
      <c r="T303" s="82"/>
      <c r="U303" s="82"/>
      <c r="V303" s="82"/>
      <c r="W303" s="82"/>
      <c r="X303" s="82"/>
      <c r="Y303" s="82"/>
      <c r="Z303" s="82"/>
      <c r="AA303" s="82"/>
      <c r="AB303" s="82"/>
      <c r="AC303" s="82"/>
      <c r="AD303" s="82"/>
      <c r="AE303" s="82"/>
    </row>
    <row r="304" spans="1:31" ht="15.75" customHeight="1">
      <c r="A304" s="82"/>
      <c r="B304" s="82"/>
      <c r="C304" s="82"/>
      <c r="D304" s="82"/>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row>
    <row r="305" spans="1:31" ht="15.75" customHeight="1">
      <c r="A305" s="82"/>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row>
    <row r="306" spans="1:31" ht="15.75" customHeight="1">
      <c r="A306" s="82"/>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c r="Z306" s="82"/>
      <c r="AA306" s="82"/>
      <c r="AB306" s="82"/>
      <c r="AC306" s="82"/>
      <c r="AD306" s="82"/>
      <c r="AE306" s="82"/>
    </row>
    <row r="307" spans="1:31" ht="15.75" customHeight="1">
      <c r="A307" s="82"/>
      <c r="B307" s="82"/>
      <c r="C307" s="82"/>
      <c r="D307" s="82"/>
      <c r="E307" s="82"/>
      <c r="F307" s="82"/>
      <c r="G307" s="82"/>
      <c r="H307" s="82"/>
      <c r="I307" s="82"/>
      <c r="J307" s="82"/>
      <c r="K307" s="82"/>
      <c r="L307" s="82"/>
      <c r="M307" s="82"/>
      <c r="N307" s="82"/>
      <c r="O307" s="82"/>
      <c r="P307" s="82"/>
      <c r="Q307" s="82"/>
      <c r="R307" s="82"/>
      <c r="S307" s="82"/>
      <c r="T307" s="82"/>
      <c r="U307" s="82"/>
      <c r="V307" s="82"/>
      <c r="W307" s="82"/>
      <c r="X307" s="82"/>
      <c r="Y307" s="82"/>
      <c r="Z307" s="82"/>
      <c r="AA307" s="82"/>
      <c r="AB307" s="82"/>
      <c r="AC307" s="82"/>
      <c r="AD307" s="82"/>
      <c r="AE307" s="82"/>
    </row>
    <row r="308" spans="1:31" ht="15.75" customHeight="1">
      <c r="A308" s="82"/>
      <c r="B308" s="82"/>
      <c r="C308" s="82"/>
      <c r="D308" s="82"/>
      <c r="E308" s="82"/>
      <c r="F308" s="82"/>
      <c r="G308" s="82"/>
      <c r="H308" s="82"/>
      <c r="I308" s="82"/>
      <c r="J308" s="82"/>
      <c r="K308" s="82"/>
      <c r="L308" s="82"/>
      <c r="M308" s="82"/>
      <c r="N308" s="82"/>
      <c r="O308" s="82"/>
      <c r="P308" s="82"/>
      <c r="Q308" s="82"/>
      <c r="R308" s="82"/>
      <c r="S308" s="82"/>
      <c r="T308" s="82"/>
      <c r="U308" s="82"/>
      <c r="V308" s="82"/>
      <c r="W308" s="82"/>
      <c r="X308" s="82"/>
      <c r="Y308" s="82"/>
      <c r="Z308" s="82"/>
      <c r="AA308" s="82"/>
      <c r="AB308" s="82"/>
      <c r="AC308" s="82"/>
      <c r="AD308" s="82"/>
      <c r="AE308" s="82"/>
    </row>
    <row r="309" spans="1:31" ht="15.75" customHeight="1">
      <c r="A309" s="82"/>
      <c r="B309" s="82"/>
      <c r="C309" s="82"/>
      <c r="D309" s="82"/>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row>
    <row r="310" spans="1:31" ht="15.75" customHeight="1">
      <c r="A310" s="82"/>
      <c r="B310" s="82"/>
      <c r="C310" s="82"/>
      <c r="D310" s="82"/>
      <c r="E310" s="82"/>
      <c r="F310" s="82"/>
      <c r="G310" s="82"/>
      <c r="H310" s="82"/>
      <c r="I310" s="82"/>
      <c r="J310" s="82"/>
      <c r="K310" s="82"/>
      <c r="L310" s="82"/>
      <c r="M310" s="82"/>
      <c r="N310" s="82"/>
      <c r="O310" s="82"/>
      <c r="P310" s="82"/>
      <c r="Q310" s="82"/>
      <c r="R310" s="82"/>
      <c r="S310" s="82"/>
      <c r="T310" s="82"/>
      <c r="U310" s="82"/>
      <c r="V310" s="82"/>
      <c r="W310" s="82"/>
      <c r="X310" s="82"/>
      <c r="Y310" s="82"/>
      <c r="Z310" s="82"/>
      <c r="AA310" s="82"/>
      <c r="AB310" s="82"/>
      <c r="AC310" s="82"/>
      <c r="AD310" s="82"/>
      <c r="AE310" s="82"/>
    </row>
    <row r="311" spans="1:31" ht="15.75" customHeight="1">
      <c r="A311" s="82"/>
      <c r="B311" s="82"/>
      <c r="C311" s="82"/>
      <c r="D311" s="82"/>
      <c r="E311" s="82"/>
      <c r="F311" s="82"/>
      <c r="G311" s="82"/>
      <c r="H311" s="82"/>
      <c r="I311" s="82"/>
      <c r="J311" s="82"/>
      <c r="K311" s="82"/>
      <c r="L311" s="82"/>
      <c r="M311" s="82"/>
      <c r="N311" s="82"/>
      <c r="O311" s="82"/>
      <c r="P311" s="82"/>
      <c r="Q311" s="82"/>
      <c r="R311" s="82"/>
      <c r="S311" s="82"/>
      <c r="T311" s="82"/>
      <c r="U311" s="82"/>
      <c r="V311" s="82"/>
      <c r="W311" s="82"/>
      <c r="X311" s="82"/>
      <c r="Y311" s="82"/>
      <c r="Z311" s="82"/>
      <c r="AA311" s="82"/>
      <c r="AB311" s="82"/>
      <c r="AC311" s="82"/>
      <c r="AD311" s="82"/>
      <c r="AE311" s="82"/>
    </row>
    <row r="312" spans="1:31" ht="15.75" customHeight="1">
      <c r="A312" s="82"/>
      <c r="B312" s="82"/>
      <c r="C312" s="82"/>
      <c r="D312" s="82"/>
      <c r="E312" s="82"/>
      <c r="F312" s="82"/>
      <c r="G312" s="82"/>
      <c r="H312" s="82"/>
      <c r="I312" s="82"/>
      <c r="J312" s="82"/>
      <c r="K312" s="82"/>
      <c r="L312" s="82"/>
      <c r="M312" s="82"/>
      <c r="N312" s="82"/>
      <c r="O312" s="82"/>
      <c r="P312" s="82"/>
      <c r="Q312" s="82"/>
      <c r="R312" s="82"/>
      <c r="S312" s="82"/>
      <c r="T312" s="82"/>
      <c r="U312" s="82"/>
      <c r="V312" s="82"/>
      <c r="W312" s="82"/>
      <c r="X312" s="82"/>
      <c r="Y312" s="82"/>
      <c r="Z312" s="82"/>
      <c r="AA312" s="82"/>
      <c r="AB312" s="82"/>
      <c r="AC312" s="82"/>
      <c r="AD312" s="82"/>
      <c r="AE312" s="82"/>
    </row>
    <row r="313" spans="1:31" ht="15.75" customHeight="1">
      <c r="A313" s="82"/>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row>
    <row r="314" spans="1:31" ht="15.75" customHeight="1">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row>
    <row r="315" spans="1:31" ht="15.75" customHeight="1">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row>
    <row r="316" spans="1:31" ht="15.75" customHeight="1">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row>
    <row r="317" spans="1:31" ht="15.75" customHeight="1">
      <c r="A317" s="82"/>
      <c r="B317" s="82"/>
      <c r="C317" s="82"/>
      <c r="D317" s="82"/>
      <c r="E317" s="82"/>
      <c r="F317" s="82"/>
      <c r="G317" s="82"/>
      <c r="H317" s="82"/>
      <c r="I317" s="82"/>
      <c r="J317" s="82"/>
      <c r="K317" s="82"/>
      <c r="L317" s="82"/>
      <c r="M317" s="82"/>
      <c r="N317" s="82"/>
      <c r="O317" s="82"/>
      <c r="P317" s="82"/>
      <c r="Q317" s="82"/>
      <c r="R317" s="82"/>
      <c r="S317" s="82"/>
      <c r="T317" s="82"/>
      <c r="U317" s="82"/>
      <c r="V317" s="82"/>
      <c r="W317" s="82"/>
      <c r="X317" s="82"/>
      <c r="Y317" s="82"/>
      <c r="Z317" s="82"/>
      <c r="AA317" s="82"/>
      <c r="AB317" s="82"/>
      <c r="AC317" s="82"/>
      <c r="AD317" s="82"/>
      <c r="AE317" s="82"/>
    </row>
    <row r="318" spans="1:31" ht="15.75" customHeight="1">
      <c r="A318" s="82"/>
      <c r="B318" s="82"/>
      <c r="C318" s="82"/>
      <c r="D318" s="82"/>
      <c r="E318" s="82"/>
      <c r="F318" s="82"/>
      <c r="G318" s="82"/>
      <c r="H318" s="82"/>
      <c r="I318" s="82"/>
      <c r="J318" s="82"/>
      <c r="K318" s="82"/>
      <c r="L318" s="82"/>
      <c r="M318" s="82"/>
      <c r="N318" s="82"/>
      <c r="O318" s="82"/>
      <c r="P318" s="82"/>
      <c r="Q318" s="82"/>
      <c r="R318" s="82"/>
      <c r="S318" s="82"/>
      <c r="T318" s="82"/>
      <c r="U318" s="82"/>
      <c r="V318" s="82"/>
      <c r="W318" s="82"/>
      <c r="X318" s="82"/>
      <c r="Y318" s="82"/>
      <c r="Z318" s="82"/>
      <c r="AA318" s="82"/>
      <c r="AB318" s="82"/>
      <c r="AC318" s="82"/>
      <c r="AD318" s="82"/>
      <c r="AE318" s="82"/>
    </row>
    <row r="319" spans="1:31" ht="15.75" customHeight="1">
      <c r="A319" s="82"/>
      <c r="B319" s="82"/>
      <c r="C319" s="82"/>
      <c r="D319" s="82"/>
      <c r="E319" s="82"/>
      <c r="F319" s="82"/>
      <c r="G319" s="82"/>
      <c r="H319" s="82"/>
      <c r="I319" s="82"/>
      <c r="J319" s="82"/>
      <c r="K319" s="82"/>
      <c r="L319" s="82"/>
      <c r="M319" s="82"/>
      <c r="N319" s="82"/>
      <c r="O319" s="82"/>
      <c r="P319" s="82"/>
      <c r="Q319" s="82"/>
      <c r="R319" s="82"/>
      <c r="S319" s="82"/>
      <c r="T319" s="82"/>
      <c r="U319" s="82"/>
      <c r="V319" s="82"/>
      <c r="W319" s="82"/>
      <c r="X319" s="82"/>
      <c r="Y319" s="82"/>
      <c r="Z319" s="82"/>
      <c r="AA319" s="82"/>
      <c r="AB319" s="82"/>
      <c r="AC319" s="82"/>
      <c r="AD319" s="82"/>
      <c r="AE319" s="82"/>
    </row>
    <row r="320" spans="1:31" ht="15.75" customHeight="1">
      <c r="A320" s="82"/>
      <c r="B320" s="82"/>
      <c r="C320" s="82"/>
      <c r="D320" s="82"/>
      <c r="E320" s="82"/>
      <c r="F320" s="82"/>
      <c r="G320" s="82"/>
      <c r="H320" s="82"/>
      <c r="I320" s="82"/>
      <c r="J320" s="82"/>
      <c r="K320" s="82"/>
      <c r="L320" s="82"/>
      <c r="M320" s="82"/>
      <c r="N320" s="82"/>
      <c r="O320" s="82"/>
      <c r="P320" s="82"/>
      <c r="Q320" s="82"/>
      <c r="R320" s="82"/>
      <c r="S320" s="82"/>
      <c r="T320" s="82"/>
      <c r="U320" s="82"/>
      <c r="V320" s="82"/>
      <c r="W320" s="82"/>
      <c r="X320" s="82"/>
      <c r="Y320" s="82"/>
      <c r="Z320" s="82"/>
      <c r="AA320" s="82"/>
      <c r="AB320" s="82"/>
      <c r="AC320" s="82"/>
      <c r="AD320" s="82"/>
      <c r="AE320" s="82"/>
    </row>
    <row r="321" spans="1:31" ht="15.75" customHeight="1">
      <c r="A321" s="82"/>
      <c r="B321" s="82"/>
      <c r="C321" s="82"/>
      <c r="D321" s="82"/>
      <c r="E321" s="82"/>
      <c r="F321" s="82"/>
      <c r="G321" s="82"/>
      <c r="H321" s="82"/>
      <c r="I321" s="82"/>
      <c r="J321" s="82"/>
      <c r="K321" s="82"/>
      <c r="L321" s="82"/>
      <c r="M321" s="82"/>
      <c r="N321" s="82"/>
      <c r="O321" s="82"/>
      <c r="P321" s="82"/>
      <c r="Q321" s="82"/>
      <c r="R321" s="82"/>
      <c r="S321" s="82"/>
      <c r="T321" s="82"/>
      <c r="U321" s="82"/>
      <c r="V321" s="82"/>
      <c r="W321" s="82"/>
      <c r="X321" s="82"/>
      <c r="Y321" s="82"/>
      <c r="Z321" s="82"/>
      <c r="AA321" s="82"/>
      <c r="AB321" s="82"/>
      <c r="AC321" s="82"/>
      <c r="AD321" s="82"/>
      <c r="AE321" s="82"/>
    </row>
    <row r="322" spans="1:31" ht="15.75" customHeight="1">
      <c r="A322" s="82"/>
      <c r="B322" s="82"/>
      <c r="C322" s="82"/>
      <c r="D322" s="82"/>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row>
    <row r="323" spans="1:31" ht="15.75" customHeight="1">
      <c r="A323" s="82"/>
      <c r="B323" s="82"/>
      <c r="C323" s="82"/>
      <c r="D323" s="82"/>
      <c r="E323" s="82"/>
      <c r="F323" s="82"/>
      <c r="G323" s="82"/>
      <c r="H323" s="82"/>
      <c r="I323" s="82"/>
      <c r="J323" s="82"/>
      <c r="K323" s="82"/>
      <c r="L323" s="82"/>
      <c r="M323" s="82"/>
      <c r="N323" s="82"/>
      <c r="O323" s="82"/>
      <c r="P323" s="82"/>
      <c r="Q323" s="82"/>
      <c r="R323" s="82"/>
      <c r="S323" s="82"/>
      <c r="T323" s="82"/>
      <c r="U323" s="82"/>
      <c r="V323" s="82"/>
      <c r="W323" s="82"/>
      <c r="X323" s="82"/>
      <c r="Y323" s="82"/>
      <c r="Z323" s="82"/>
      <c r="AA323" s="82"/>
      <c r="AB323" s="82"/>
      <c r="AC323" s="82"/>
      <c r="AD323" s="82"/>
      <c r="AE323" s="82"/>
    </row>
    <row r="324" spans="1:31" ht="15.75" customHeight="1">
      <c r="A324" s="82"/>
      <c r="B324" s="82"/>
      <c r="C324" s="82"/>
      <c r="D324" s="82"/>
      <c r="E324" s="82"/>
      <c r="F324" s="82"/>
      <c r="G324" s="82"/>
      <c r="H324" s="82"/>
      <c r="I324" s="82"/>
      <c r="J324" s="82"/>
      <c r="K324" s="82"/>
      <c r="L324" s="82"/>
      <c r="M324" s="82"/>
      <c r="N324" s="82"/>
      <c r="O324" s="82"/>
      <c r="P324" s="82"/>
      <c r="Q324" s="82"/>
      <c r="R324" s="82"/>
      <c r="S324" s="82"/>
      <c r="T324" s="82"/>
      <c r="U324" s="82"/>
      <c r="V324" s="82"/>
      <c r="W324" s="82"/>
      <c r="X324" s="82"/>
      <c r="Y324" s="82"/>
      <c r="Z324" s="82"/>
      <c r="AA324" s="82"/>
      <c r="AB324" s="82"/>
      <c r="AC324" s="82"/>
      <c r="AD324" s="82"/>
      <c r="AE324" s="82"/>
    </row>
    <row r="325" spans="1:31" ht="15.75" customHeight="1">
      <c r="A325" s="82"/>
      <c r="B325" s="82"/>
      <c r="C325" s="82"/>
      <c r="D325" s="82"/>
      <c r="E325" s="82"/>
      <c r="F325" s="82"/>
      <c r="G325" s="82"/>
      <c r="H325" s="82"/>
      <c r="I325" s="82"/>
      <c r="J325" s="82"/>
      <c r="K325" s="82"/>
      <c r="L325" s="82"/>
      <c r="M325" s="82"/>
      <c r="N325" s="82"/>
      <c r="O325" s="82"/>
      <c r="P325" s="82"/>
      <c r="Q325" s="82"/>
      <c r="R325" s="82"/>
      <c r="S325" s="82"/>
      <c r="T325" s="82"/>
      <c r="U325" s="82"/>
      <c r="V325" s="82"/>
      <c r="W325" s="82"/>
      <c r="X325" s="82"/>
      <c r="Y325" s="82"/>
      <c r="Z325" s="82"/>
      <c r="AA325" s="82"/>
      <c r="AB325" s="82"/>
      <c r="AC325" s="82"/>
      <c r="AD325" s="82"/>
      <c r="AE325" s="82"/>
    </row>
    <row r="326" spans="1:31" ht="15.75" customHeight="1">
      <c r="A326" s="82"/>
      <c r="B326" s="82"/>
      <c r="C326" s="82"/>
      <c r="D326" s="82"/>
      <c r="E326" s="82"/>
      <c r="F326" s="82"/>
      <c r="G326" s="82"/>
      <c r="H326" s="82"/>
      <c r="I326" s="82"/>
      <c r="J326" s="82"/>
      <c r="K326" s="82"/>
      <c r="L326" s="82"/>
      <c r="M326" s="82"/>
      <c r="N326" s="82"/>
      <c r="O326" s="82"/>
      <c r="P326" s="82"/>
      <c r="Q326" s="82"/>
      <c r="R326" s="82"/>
      <c r="S326" s="82"/>
      <c r="T326" s="82"/>
      <c r="U326" s="82"/>
      <c r="V326" s="82"/>
      <c r="W326" s="82"/>
      <c r="X326" s="82"/>
      <c r="Y326" s="82"/>
      <c r="Z326" s="82"/>
      <c r="AA326" s="82"/>
      <c r="AB326" s="82"/>
      <c r="AC326" s="82"/>
      <c r="AD326" s="82"/>
      <c r="AE326" s="82"/>
    </row>
    <row r="327" spans="1:31" ht="15.75" customHeight="1">
      <c r="A327" s="82"/>
      <c r="B327" s="82"/>
      <c r="C327" s="82"/>
      <c r="D327" s="82"/>
      <c r="E327" s="82"/>
      <c r="F327" s="82"/>
      <c r="G327" s="82"/>
      <c r="H327" s="82"/>
      <c r="I327" s="82"/>
      <c r="J327" s="82"/>
      <c r="K327" s="82"/>
      <c r="L327" s="82"/>
      <c r="M327" s="82"/>
      <c r="N327" s="82"/>
      <c r="O327" s="82"/>
      <c r="P327" s="82"/>
      <c r="Q327" s="82"/>
      <c r="R327" s="82"/>
      <c r="S327" s="82"/>
      <c r="T327" s="82"/>
      <c r="U327" s="82"/>
      <c r="V327" s="82"/>
      <c r="W327" s="82"/>
      <c r="X327" s="82"/>
      <c r="Y327" s="82"/>
      <c r="Z327" s="82"/>
      <c r="AA327" s="82"/>
      <c r="AB327" s="82"/>
      <c r="AC327" s="82"/>
      <c r="AD327" s="82"/>
      <c r="AE327" s="82"/>
    </row>
    <row r="328" spans="1:31" ht="15.75" customHeight="1">
      <c r="A328" s="82"/>
      <c r="B328" s="82"/>
      <c r="C328" s="82"/>
      <c r="D328" s="82"/>
      <c r="E328" s="82"/>
      <c r="F328" s="82"/>
      <c r="G328" s="82"/>
      <c r="H328" s="82"/>
      <c r="I328" s="82"/>
      <c r="J328" s="82"/>
      <c r="K328" s="82"/>
      <c r="L328" s="82"/>
      <c r="M328" s="82"/>
      <c r="N328" s="82"/>
      <c r="O328" s="82"/>
      <c r="P328" s="82"/>
      <c r="Q328" s="82"/>
      <c r="R328" s="82"/>
      <c r="S328" s="82"/>
      <c r="T328" s="82"/>
      <c r="U328" s="82"/>
      <c r="V328" s="82"/>
      <c r="W328" s="82"/>
      <c r="X328" s="82"/>
      <c r="Y328" s="82"/>
      <c r="Z328" s="82"/>
      <c r="AA328" s="82"/>
      <c r="AB328" s="82"/>
      <c r="AC328" s="82"/>
      <c r="AD328" s="82"/>
      <c r="AE328" s="82"/>
    </row>
    <row r="329" spans="1:31" ht="15.75" customHeight="1">
      <c r="A329" s="82"/>
      <c r="B329" s="82"/>
      <c r="C329" s="82"/>
      <c r="D329" s="82"/>
      <c r="E329" s="82"/>
      <c r="F329" s="82"/>
      <c r="G329" s="82"/>
      <c r="H329" s="82"/>
      <c r="I329" s="82"/>
      <c r="J329" s="82"/>
      <c r="K329" s="82"/>
      <c r="L329" s="82"/>
      <c r="M329" s="82"/>
      <c r="N329" s="82"/>
      <c r="O329" s="82"/>
      <c r="P329" s="82"/>
      <c r="Q329" s="82"/>
      <c r="R329" s="82"/>
      <c r="S329" s="82"/>
      <c r="T329" s="82"/>
      <c r="U329" s="82"/>
      <c r="V329" s="82"/>
      <c r="W329" s="82"/>
      <c r="X329" s="82"/>
      <c r="Y329" s="82"/>
      <c r="Z329" s="82"/>
      <c r="AA329" s="82"/>
      <c r="AB329" s="82"/>
      <c r="AC329" s="82"/>
      <c r="AD329" s="82"/>
      <c r="AE329" s="82"/>
    </row>
    <row r="330" spans="1:31" ht="15.75" customHeight="1">
      <c r="A330" s="82"/>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c r="Z330" s="82"/>
      <c r="AA330" s="82"/>
      <c r="AB330" s="82"/>
      <c r="AC330" s="82"/>
      <c r="AD330" s="82"/>
      <c r="AE330" s="82"/>
    </row>
    <row r="331" spans="1:31" ht="15.75" customHeight="1">
      <c r="A331" s="82"/>
      <c r="B331" s="82"/>
      <c r="C331" s="82"/>
      <c r="D331" s="82"/>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row>
    <row r="332" spans="1:31" ht="15.75" customHeight="1">
      <c r="A332" s="82"/>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c r="Z332" s="82"/>
      <c r="AA332" s="82"/>
      <c r="AB332" s="82"/>
      <c r="AC332" s="82"/>
      <c r="AD332" s="82"/>
      <c r="AE332" s="82"/>
    </row>
    <row r="333" spans="1:31" ht="15.75" customHeight="1">
      <c r="A333" s="82"/>
      <c r="B333" s="82"/>
      <c r="C333" s="82"/>
      <c r="D333" s="82"/>
      <c r="E333" s="82"/>
      <c r="F333" s="82"/>
      <c r="G333" s="82"/>
      <c r="H333" s="82"/>
      <c r="I333" s="82"/>
      <c r="J333" s="82"/>
      <c r="K333" s="82"/>
      <c r="L333" s="82"/>
      <c r="M333" s="82"/>
      <c r="N333" s="82"/>
      <c r="O333" s="82"/>
      <c r="P333" s="82"/>
      <c r="Q333" s="82"/>
      <c r="R333" s="82"/>
      <c r="S333" s="82"/>
      <c r="T333" s="82"/>
      <c r="U333" s="82"/>
      <c r="V333" s="82"/>
      <c r="W333" s="82"/>
      <c r="X333" s="82"/>
      <c r="Y333" s="82"/>
      <c r="Z333" s="82"/>
      <c r="AA333" s="82"/>
      <c r="AB333" s="82"/>
      <c r="AC333" s="82"/>
      <c r="AD333" s="82"/>
      <c r="AE333" s="82"/>
    </row>
    <row r="334" spans="1:31" ht="15.75" customHeight="1">
      <c r="A334" s="82"/>
      <c r="B334" s="82"/>
      <c r="C334" s="82"/>
      <c r="D334" s="82"/>
      <c r="E334" s="82"/>
      <c r="F334" s="82"/>
      <c r="G334" s="82"/>
      <c r="H334" s="82"/>
      <c r="I334" s="82"/>
      <c r="J334" s="82"/>
      <c r="K334" s="82"/>
      <c r="L334" s="82"/>
      <c r="M334" s="82"/>
      <c r="N334" s="82"/>
      <c r="O334" s="82"/>
      <c r="P334" s="82"/>
      <c r="Q334" s="82"/>
      <c r="R334" s="82"/>
      <c r="S334" s="82"/>
      <c r="T334" s="82"/>
      <c r="U334" s="82"/>
      <c r="V334" s="82"/>
      <c r="W334" s="82"/>
      <c r="X334" s="82"/>
      <c r="Y334" s="82"/>
      <c r="Z334" s="82"/>
      <c r="AA334" s="82"/>
      <c r="AB334" s="82"/>
      <c r="AC334" s="82"/>
      <c r="AD334" s="82"/>
      <c r="AE334" s="82"/>
    </row>
    <row r="335" spans="1:31" ht="15.75" customHeight="1">
      <c r="A335" s="82"/>
      <c r="B335" s="82"/>
      <c r="C335" s="82"/>
      <c r="D335" s="82"/>
      <c r="E335" s="82"/>
      <c r="F335" s="82"/>
      <c r="G335" s="82"/>
      <c r="H335" s="82"/>
      <c r="I335" s="82"/>
      <c r="J335" s="82"/>
      <c r="K335" s="82"/>
      <c r="L335" s="82"/>
      <c r="M335" s="82"/>
      <c r="N335" s="82"/>
      <c r="O335" s="82"/>
      <c r="P335" s="82"/>
      <c r="Q335" s="82"/>
      <c r="R335" s="82"/>
      <c r="S335" s="82"/>
      <c r="T335" s="82"/>
      <c r="U335" s="82"/>
      <c r="V335" s="82"/>
      <c r="W335" s="82"/>
      <c r="X335" s="82"/>
      <c r="Y335" s="82"/>
      <c r="Z335" s="82"/>
      <c r="AA335" s="82"/>
      <c r="AB335" s="82"/>
      <c r="AC335" s="82"/>
      <c r="AD335" s="82"/>
      <c r="AE335" s="82"/>
    </row>
    <row r="336" spans="1:31" ht="15.75" customHeight="1">
      <c r="A336" s="82"/>
      <c r="B336" s="82"/>
      <c r="C336" s="82"/>
      <c r="D336" s="82"/>
      <c r="E336" s="82"/>
      <c r="F336" s="82"/>
      <c r="G336" s="82"/>
      <c r="H336" s="82"/>
      <c r="I336" s="82"/>
      <c r="J336" s="82"/>
      <c r="K336" s="82"/>
      <c r="L336" s="82"/>
      <c r="M336" s="82"/>
      <c r="N336" s="82"/>
      <c r="O336" s="82"/>
      <c r="P336" s="82"/>
      <c r="Q336" s="82"/>
      <c r="R336" s="82"/>
      <c r="S336" s="82"/>
      <c r="T336" s="82"/>
      <c r="U336" s="82"/>
      <c r="V336" s="82"/>
      <c r="W336" s="82"/>
      <c r="X336" s="82"/>
      <c r="Y336" s="82"/>
      <c r="Z336" s="82"/>
      <c r="AA336" s="82"/>
      <c r="AB336" s="82"/>
      <c r="AC336" s="82"/>
      <c r="AD336" s="82"/>
      <c r="AE336" s="82"/>
    </row>
    <row r="337" spans="1:31" ht="15.75" customHeight="1">
      <c r="A337" s="82"/>
      <c r="B337" s="82"/>
      <c r="C337" s="82"/>
      <c r="D337" s="82"/>
      <c r="E337" s="82"/>
      <c r="F337" s="82"/>
      <c r="G337" s="82"/>
      <c r="H337" s="82"/>
      <c r="I337" s="82"/>
      <c r="J337" s="82"/>
      <c r="K337" s="82"/>
      <c r="L337" s="82"/>
      <c r="M337" s="82"/>
      <c r="N337" s="82"/>
      <c r="O337" s="82"/>
      <c r="P337" s="82"/>
      <c r="Q337" s="82"/>
      <c r="R337" s="82"/>
      <c r="S337" s="82"/>
      <c r="T337" s="82"/>
      <c r="U337" s="82"/>
      <c r="V337" s="82"/>
      <c r="W337" s="82"/>
      <c r="X337" s="82"/>
      <c r="Y337" s="82"/>
      <c r="Z337" s="82"/>
      <c r="AA337" s="82"/>
      <c r="AB337" s="82"/>
      <c r="AC337" s="82"/>
      <c r="AD337" s="82"/>
      <c r="AE337" s="82"/>
    </row>
    <row r="338" spans="1:31" ht="15.75" customHeight="1">
      <c r="A338" s="82"/>
      <c r="B338" s="82"/>
      <c r="C338" s="82"/>
      <c r="D338" s="82"/>
      <c r="E338" s="82"/>
      <c r="F338" s="82"/>
      <c r="G338" s="82"/>
      <c r="H338" s="82"/>
      <c r="I338" s="82"/>
      <c r="J338" s="82"/>
      <c r="K338" s="82"/>
      <c r="L338" s="82"/>
      <c r="M338" s="82"/>
      <c r="N338" s="82"/>
      <c r="O338" s="82"/>
      <c r="P338" s="82"/>
      <c r="Q338" s="82"/>
      <c r="R338" s="82"/>
      <c r="S338" s="82"/>
      <c r="T338" s="82"/>
      <c r="U338" s="82"/>
      <c r="V338" s="82"/>
      <c r="W338" s="82"/>
      <c r="X338" s="82"/>
      <c r="Y338" s="82"/>
      <c r="Z338" s="82"/>
      <c r="AA338" s="82"/>
      <c r="AB338" s="82"/>
      <c r="AC338" s="82"/>
      <c r="AD338" s="82"/>
      <c r="AE338" s="82"/>
    </row>
    <row r="339" spans="1:31" ht="15.75" customHeight="1">
      <c r="A339" s="82"/>
      <c r="B339" s="82"/>
      <c r="C339" s="82"/>
      <c r="D339" s="82"/>
      <c r="E339" s="82"/>
      <c r="F339" s="82"/>
      <c r="G339" s="82"/>
      <c r="H339" s="82"/>
      <c r="I339" s="82"/>
      <c r="J339" s="82"/>
      <c r="K339" s="82"/>
      <c r="L339" s="82"/>
      <c r="M339" s="82"/>
      <c r="N339" s="82"/>
      <c r="O339" s="82"/>
      <c r="P339" s="82"/>
      <c r="Q339" s="82"/>
      <c r="R339" s="82"/>
      <c r="S339" s="82"/>
      <c r="T339" s="82"/>
      <c r="U339" s="82"/>
      <c r="V339" s="82"/>
      <c r="W339" s="82"/>
      <c r="X339" s="82"/>
      <c r="Y339" s="82"/>
      <c r="Z339" s="82"/>
      <c r="AA339" s="82"/>
      <c r="AB339" s="82"/>
      <c r="AC339" s="82"/>
      <c r="AD339" s="82"/>
      <c r="AE339" s="82"/>
    </row>
    <row r="340" spans="1:31" ht="15.75" customHeight="1">
      <c r="A340" s="82"/>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c r="Z340" s="82"/>
      <c r="AA340" s="82"/>
      <c r="AB340" s="82"/>
      <c r="AC340" s="82"/>
      <c r="AD340" s="82"/>
      <c r="AE340" s="82"/>
    </row>
    <row r="341" spans="1:31" ht="15.75" customHeight="1">
      <c r="A341" s="82"/>
      <c r="B341" s="82"/>
      <c r="C341" s="82"/>
      <c r="D341" s="82"/>
      <c r="E341" s="82"/>
      <c r="F341" s="82"/>
      <c r="G341" s="82"/>
      <c r="H341" s="82"/>
      <c r="I341" s="82"/>
      <c r="J341" s="82"/>
      <c r="K341" s="82"/>
      <c r="L341" s="82"/>
      <c r="M341" s="82"/>
      <c r="N341" s="82"/>
      <c r="O341" s="82"/>
      <c r="P341" s="82"/>
      <c r="Q341" s="82"/>
      <c r="R341" s="82"/>
      <c r="S341" s="82"/>
      <c r="T341" s="82"/>
      <c r="U341" s="82"/>
      <c r="V341" s="82"/>
      <c r="W341" s="82"/>
      <c r="X341" s="82"/>
      <c r="Y341" s="82"/>
      <c r="Z341" s="82"/>
      <c r="AA341" s="82"/>
      <c r="AB341" s="82"/>
      <c r="AC341" s="82"/>
      <c r="AD341" s="82"/>
      <c r="AE341" s="82"/>
    </row>
    <row r="342" spans="1:31" ht="15.75" customHeight="1">
      <c r="A342" s="82"/>
      <c r="B342" s="82"/>
      <c r="C342" s="82"/>
      <c r="D342" s="82"/>
      <c r="E342" s="82"/>
      <c r="F342" s="82"/>
      <c r="G342" s="82"/>
      <c r="H342" s="82"/>
      <c r="I342" s="82"/>
      <c r="J342" s="82"/>
      <c r="K342" s="82"/>
      <c r="L342" s="82"/>
      <c r="M342" s="82"/>
      <c r="N342" s="82"/>
      <c r="O342" s="82"/>
      <c r="P342" s="82"/>
      <c r="Q342" s="82"/>
      <c r="R342" s="82"/>
      <c r="S342" s="82"/>
      <c r="T342" s="82"/>
      <c r="U342" s="82"/>
      <c r="V342" s="82"/>
      <c r="W342" s="82"/>
      <c r="X342" s="82"/>
      <c r="Y342" s="82"/>
      <c r="Z342" s="82"/>
      <c r="AA342" s="82"/>
      <c r="AB342" s="82"/>
      <c r="AC342" s="82"/>
      <c r="AD342" s="82"/>
      <c r="AE342" s="82"/>
    </row>
    <row r="343" spans="1:31" ht="15.75" customHeight="1">
      <c r="A343" s="82"/>
      <c r="B343" s="82"/>
      <c r="C343" s="82"/>
      <c r="D343" s="82"/>
      <c r="E343" s="82"/>
      <c r="F343" s="82"/>
      <c r="G343" s="82"/>
      <c r="H343" s="82"/>
      <c r="I343" s="82"/>
      <c r="J343" s="82"/>
      <c r="K343" s="82"/>
      <c r="L343" s="82"/>
      <c r="M343" s="82"/>
      <c r="N343" s="82"/>
      <c r="O343" s="82"/>
      <c r="P343" s="82"/>
      <c r="Q343" s="82"/>
      <c r="R343" s="82"/>
      <c r="S343" s="82"/>
      <c r="T343" s="82"/>
      <c r="U343" s="82"/>
      <c r="V343" s="82"/>
      <c r="W343" s="82"/>
      <c r="X343" s="82"/>
      <c r="Y343" s="82"/>
      <c r="Z343" s="82"/>
      <c r="AA343" s="82"/>
      <c r="AB343" s="82"/>
      <c r="AC343" s="82"/>
      <c r="AD343" s="82"/>
      <c r="AE343" s="82"/>
    </row>
    <row r="344" spans="1:31" ht="15.75" customHeight="1">
      <c r="A344" s="82"/>
      <c r="B344" s="82"/>
      <c r="C344" s="82"/>
      <c r="D344" s="82"/>
      <c r="E344" s="82"/>
      <c r="F344" s="82"/>
      <c r="G344" s="82"/>
      <c r="H344" s="82"/>
      <c r="I344" s="82"/>
      <c r="J344" s="82"/>
      <c r="K344" s="82"/>
      <c r="L344" s="82"/>
      <c r="M344" s="82"/>
      <c r="N344" s="82"/>
      <c r="O344" s="82"/>
      <c r="P344" s="82"/>
      <c r="Q344" s="82"/>
      <c r="R344" s="82"/>
      <c r="S344" s="82"/>
      <c r="T344" s="82"/>
      <c r="U344" s="82"/>
      <c r="V344" s="82"/>
      <c r="W344" s="82"/>
      <c r="X344" s="82"/>
      <c r="Y344" s="82"/>
      <c r="Z344" s="82"/>
      <c r="AA344" s="82"/>
      <c r="AB344" s="82"/>
      <c r="AC344" s="82"/>
      <c r="AD344" s="82"/>
      <c r="AE344" s="82"/>
    </row>
    <row r="345" spans="1:31" ht="15.75" customHeight="1">
      <c r="A345" s="82"/>
      <c r="B345" s="82"/>
      <c r="C345" s="82"/>
      <c r="D345" s="82"/>
      <c r="E345" s="82"/>
      <c r="F345" s="82"/>
      <c r="G345" s="82"/>
      <c r="H345" s="82"/>
      <c r="I345" s="82"/>
      <c r="J345" s="82"/>
      <c r="K345" s="82"/>
      <c r="L345" s="82"/>
      <c r="M345" s="82"/>
      <c r="N345" s="82"/>
      <c r="O345" s="82"/>
      <c r="P345" s="82"/>
      <c r="Q345" s="82"/>
      <c r="R345" s="82"/>
      <c r="S345" s="82"/>
      <c r="T345" s="82"/>
      <c r="U345" s="82"/>
      <c r="V345" s="82"/>
      <c r="W345" s="82"/>
      <c r="X345" s="82"/>
      <c r="Y345" s="82"/>
      <c r="Z345" s="82"/>
      <c r="AA345" s="82"/>
      <c r="AB345" s="82"/>
      <c r="AC345" s="82"/>
      <c r="AD345" s="82"/>
      <c r="AE345" s="82"/>
    </row>
    <row r="346" spans="1:31" ht="15.75" customHeight="1">
      <c r="A346" s="82"/>
      <c r="B346" s="82"/>
      <c r="C346" s="82"/>
      <c r="D346" s="82"/>
      <c r="E346" s="82"/>
      <c r="F346" s="82"/>
      <c r="G346" s="82"/>
      <c r="H346" s="82"/>
      <c r="I346" s="82"/>
      <c r="J346" s="82"/>
      <c r="K346" s="82"/>
      <c r="L346" s="82"/>
      <c r="M346" s="82"/>
      <c r="N346" s="82"/>
      <c r="O346" s="82"/>
      <c r="P346" s="82"/>
      <c r="Q346" s="82"/>
      <c r="R346" s="82"/>
      <c r="S346" s="82"/>
      <c r="T346" s="82"/>
      <c r="U346" s="82"/>
      <c r="V346" s="82"/>
      <c r="W346" s="82"/>
      <c r="X346" s="82"/>
      <c r="Y346" s="82"/>
      <c r="Z346" s="82"/>
      <c r="AA346" s="82"/>
      <c r="AB346" s="82"/>
      <c r="AC346" s="82"/>
      <c r="AD346" s="82"/>
      <c r="AE346" s="82"/>
    </row>
    <row r="347" spans="1:31" ht="15.75" customHeight="1">
      <c r="A347" s="82"/>
      <c r="B347" s="82"/>
      <c r="C347" s="82"/>
      <c r="D347" s="82"/>
      <c r="E347" s="82"/>
      <c r="F347" s="82"/>
      <c r="G347" s="82"/>
      <c r="H347" s="82"/>
      <c r="I347" s="82"/>
      <c r="J347" s="82"/>
      <c r="K347" s="82"/>
      <c r="L347" s="82"/>
      <c r="M347" s="82"/>
      <c r="N347" s="82"/>
      <c r="O347" s="82"/>
      <c r="P347" s="82"/>
      <c r="Q347" s="82"/>
      <c r="R347" s="82"/>
      <c r="S347" s="82"/>
      <c r="T347" s="82"/>
      <c r="U347" s="82"/>
      <c r="V347" s="82"/>
      <c r="W347" s="82"/>
      <c r="X347" s="82"/>
      <c r="Y347" s="82"/>
      <c r="Z347" s="82"/>
      <c r="AA347" s="82"/>
      <c r="AB347" s="82"/>
      <c r="AC347" s="82"/>
      <c r="AD347" s="82"/>
      <c r="AE347" s="82"/>
    </row>
    <row r="348" spans="1:31" ht="15.75" customHeight="1">
      <c r="A348" s="82"/>
      <c r="B348" s="82"/>
      <c r="C348" s="82"/>
      <c r="D348" s="82"/>
      <c r="E348" s="82"/>
      <c r="F348" s="82"/>
      <c r="G348" s="82"/>
      <c r="H348" s="82"/>
      <c r="I348" s="82"/>
      <c r="J348" s="82"/>
      <c r="K348" s="82"/>
      <c r="L348" s="82"/>
      <c r="M348" s="82"/>
      <c r="N348" s="82"/>
      <c r="O348" s="82"/>
      <c r="P348" s="82"/>
      <c r="Q348" s="82"/>
      <c r="R348" s="82"/>
      <c r="S348" s="82"/>
      <c r="T348" s="82"/>
      <c r="U348" s="82"/>
      <c r="V348" s="82"/>
      <c r="W348" s="82"/>
      <c r="X348" s="82"/>
      <c r="Y348" s="82"/>
      <c r="Z348" s="82"/>
      <c r="AA348" s="82"/>
      <c r="AB348" s="82"/>
      <c r="AC348" s="82"/>
      <c r="AD348" s="82"/>
      <c r="AE348" s="82"/>
    </row>
    <row r="349" spans="1:31" ht="15.75" customHeight="1">
      <c r="A349" s="82"/>
      <c r="B349" s="82"/>
      <c r="C349" s="82"/>
      <c r="D349" s="82"/>
      <c r="E349" s="82"/>
      <c r="F349" s="82"/>
      <c r="G349" s="82"/>
      <c r="H349" s="82"/>
      <c r="I349" s="82"/>
      <c r="J349" s="82"/>
      <c r="K349" s="82"/>
      <c r="L349" s="82"/>
      <c r="M349" s="82"/>
      <c r="N349" s="82"/>
      <c r="O349" s="82"/>
      <c r="P349" s="82"/>
      <c r="Q349" s="82"/>
      <c r="R349" s="82"/>
      <c r="S349" s="82"/>
      <c r="T349" s="82"/>
      <c r="U349" s="82"/>
      <c r="V349" s="82"/>
      <c r="W349" s="82"/>
      <c r="X349" s="82"/>
      <c r="Y349" s="82"/>
      <c r="Z349" s="82"/>
      <c r="AA349" s="82"/>
      <c r="AB349" s="82"/>
      <c r="AC349" s="82"/>
      <c r="AD349" s="82"/>
      <c r="AE349" s="82"/>
    </row>
    <row r="350" spans="1:31" ht="15.75" customHeight="1">
      <c r="A350" s="82"/>
      <c r="B350" s="82"/>
      <c r="C350" s="82"/>
      <c r="D350" s="82"/>
      <c r="E350" s="82"/>
      <c r="F350" s="82"/>
      <c r="G350" s="82"/>
      <c r="H350" s="82"/>
      <c r="I350" s="82"/>
      <c r="J350" s="82"/>
      <c r="K350" s="82"/>
      <c r="L350" s="82"/>
      <c r="M350" s="82"/>
      <c r="N350" s="82"/>
      <c r="O350" s="82"/>
      <c r="P350" s="82"/>
      <c r="Q350" s="82"/>
      <c r="R350" s="82"/>
      <c r="S350" s="82"/>
      <c r="T350" s="82"/>
      <c r="U350" s="82"/>
      <c r="V350" s="82"/>
      <c r="W350" s="82"/>
      <c r="X350" s="82"/>
      <c r="Y350" s="82"/>
      <c r="Z350" s="82"/>
      <c r="AA350" s="82"/>
      <c r="AB350" s="82"/>
      <c r="AC350" s="82"/>
      <c r="AD350" s="82"/>
      <c r="AE350" s="82"/>
    </row>
    <row r="351" spans="1:31" ht="15.75" customHeight="1">
      <c r="A351" s="82"/>
      <c r="B351" s="82"/>
      <c r="C351" s="82"/>
      <c r="D351" s="82"/>
      <c r="E351" s="82"/>
      <c r="F351" s="82"/>
      <c r="G351" s="82"/>
      <c r="H351" s="82"/>
      <c r="I351" s="82"/>
      <c r="J351" s="82"/>
      <c r="K351" s="82"/>
      <c r="L351" s="82"/>
      <c r="M351" s="82"/>
      <c r="N351" s="82"/>
      <c r="O351" s="82"/>
      <c r="P351" s="82"/>
      <c r="Q351" s="82"/>
      <c r="R351" s="82"/>
      <c r="S351" s="82"/>
      <c r="T351" s="82"/>
      <c r="U351" s="82"/>
      <c r="V351" s="82"/>
      <c r="W351" s="82"/>
      <c r="X351" s="82"/>
      <c r="Y351" s="82"/>
      <c r="Z351" s="82"/>
      <c r="AA351" s="82"/>
      <c r="AB351" s="82"/>
      <c r="AC351" s="82"/>
      <c r="AD351" s="82"/>
      <c r="AE351" s="82"/>
    </row>
    <row r="352" spans="1:31" ht="15.75" customHeight="1">
      <c r="A352" s="82"/>
      <c r="B352" s="82"/>
      <c r="C352" s="82"/>
      <c r="D352" s="82"/>
      <c r="E352" s="82"/>
      <c r="F352" s="82"/>
      <c r="G352" s="82"/>
      <c r="H352" s="82"/>
      <c r="I352" s="82"/>
      <c r="J352" s="82"/>
      <c r="K352" s="82"/>
      <c r="L352" s="82"/>
      <c r="M352" s="82"/>
      <c r="N352" s="82"/>
      <c r="O352" s="82"/>
      <c r="P352" s="82"/>
      <c r="Q352" s="82"/>
      <c r="R352" s="82"/>
      <c r="S352" s="82"/>
      <c r="T352" s="82"/>
      <c r="U352" s="82"/>
      <c r="V352" s="82"/>
      <c r="W352" s="82"/>
      <c r="X352" s="82"/>
      <c r="Y352" s="82"/>
      <c r="Z352" s="82"/>
      <c r="AA352" s="82"/>
      <c r="AB352" s="82"/>
      <c r="AC352" s="82"/>
      <c r="AD352" s="82"/>
      <c r="AE352" s="82"/>
    </row>
    <row r="353" spans="1:31" ht="15.75" customHeight="1">
      <c r="A353" s="82"/>
      <c r="B353" s="82"/>
      <c r="C353" s="82"/>
      <c r="D353" s="82"/>
      <c r="E353" s="82"/>
      <c r="F353" s="82"/>
      <c r="G353" s="82"/>
      <c r="H353" s="82"/>
      <c r="I353" s="82"/>
      <c r="J353" s="82"/>
      <c r="K353" s="82"/>
      <c r="L353" s="82"/>
      <c r="M353" s="82"/>
      <c r="N353" s="82"/>
      <c r="O353" s="82"/>
      <c r="P353" s="82"/>
      <c r="Q353" s="82"/>
      <c r="R353" s="82"/>
      <c r="S353" s="82"/>
      <c r="T353" s="82"/>
      <c r="U353" s="82"/>
      <c r="V353" s="82"/>
      <c r="W353" s="82"/>
      <c r="X353" s="82"/>
      <c r="Y353" s="82"/>
      <c r="Z353" s="82"/>
      <c r="AA353" s="82"/>
      <c r="AB353" s="82"/>
      <c r="AC353" s="82"/>
      <c r="AD353" s="82"/>
      <c r="AE353" s="82"/>
    </row>
    <row r="354" spans="1:31" ht="15.75" customHeight="1">
      <c r="A354" s="82"/>
      <c r="B354" s="82"/>
      <c r="C354" s="82"/>
      <c r="D354" s="82"/>
      <c r="E354" s="82"/>
      <c r="F354" s="82"/>
      <c r="G354" s="82"/>
      <c r="H354" s="82"/>
      <c r="I354" s="82"/>
      <c r="J354" s="82"/>
      <c r="K354" s="82"/>
      <c r="L354" s="82"/>
      <c r="M354" s="82"/>
      <c r="N354" s="82"/>
      <c r="O354" s="82"/>
      <c r="P354" s="82"/>
      <c r="Q354" s="82"/>
      <c r="R354" s="82"/>
      <c r="S354" s="82"/>
      <c r="T354" s="82"/>
      <c r="U354" s="82"/>
      <c r="V354" s="82"/>
      <c r="W354" s="82"/>
      <c r="X354" s="82"/>
      <c r="Y354" s="82"/>
      <c r="Z354" s="82"/>
      <c r="AA354" s="82"/>
      <c r="AB354" s="82"/>
      <c r="AC354" s="82"/>
      <c r="AD354" s="82"/>
      <c r="AE354" s="82"/>
    </row>
    <row r="355" spans="1:31" ht="15.75" customHeight="1">
      <c r="A355" s="82"/>
      <c r="B355" s="82"/>
      <c r="C355" s="82"/>
      <c r="D355" s="82"/>
      <c r="E355" s="82"/>
      <c r="F355" s="82"/>
      <c r="G355" s="82"/>
      <c r="H355" s="82"/>
      <c r="I355" s="82"/>
      <c r="J355" s="82"/>
      <c r="K355" s="82"/>
      <c r="L355" s="82"/>
      <c r="M355" s="82"/>
      <c r="N355" s="82"/>
      <c r="O355" s="82"/>
      <c r="P355" s="82"/>
      <c r="Q355" s="82"/>
      <c r="R355" s="82"/>
      <c r="S355" s="82"/>
      <c r="T355" s="82"/>
      <c r="U355" s="82"/>
      <c r="V355" s="82"/>
      <c r="W355" s="82"/>
      <c r="X355" s="82"/>
      <c r="Y355" s="82"/>
      <c r="Z355" s="82"/>
      <c r="AA355" s="82"/>
      <c r="AB355" s="82"/>
      <c r="AC355" s="82"/>
      <c r="AD355" s="82"/>
      <c r="AE355" s="82"/>
    </row>
    <row r="356" spans="1:31" ht="15.75" customHeight="1">
      <c r="A356" s="82"/>
      <c r="B356" s="82"/>
      <c r="C356" s="82"/>
      <c r="D356" s="82"/>
      <c r="E356" s="82"/>
      <c r="F356" s="82"/>
      <c r="G356" s="82"/>
      <c r="H356" s="82"/>
      <c r="I356" s="82"/>
      <c r="J356" s="82"/>
      <c r="K356" s="82"/>
      <c r="L356" s="82"/>
      <c r="M356" s="82"/>
      <c r="N356" s="82"/>
      <c r="O356" s="82"/>
      <c r="P356" s="82"/>
      <c r="Q356" s="82"/>
      <c r="R356" s="82"/>
      <c r="S356" s="82"/>
      <c r="T356" s="82"/>
      <c r="U356" s="82"/>
      <c r="V356" s="82"/>
      <c r="W356" s="82"/>
      <c r="X356" s="82"/>
      <c r="Y356" s="82"/>
      <c r="Z356" s="82"/>
      <c r="AA356" s="82"/>
      <c r="AB356" s="82"/>
      <c r="AC356" s="82"/>
      <c r="AD356" s="82"/>
      <c r="AE356" s="82"/>
    </row>
    <row r="357" spans="1:31" ht="15.75" customHeight="1">
      <c r="A357" s="82"/>
      <c r="B357" s="82"/>
      <c r="C357" s="82"/>
      <c r="D357" s="82"/>
      <c r="E357" s="82"/>
      <c r="F357" s="82"/>
      <c r="G357" s="82"/>
      <c r="H357" s="82"/>
      <c r="I357" s="82"/>
      <c r="J357" s="82"/>
      <c r="K357" s="82"/>
      <c r="L357" s="82"/>
      <c r="M357" s="82"/>
      <c r="N357" s="82"/>
      <c r="O357" s="82"/>
      <c r="P357" s="82"/>
      <c r="Q357" s="82"/>
      <c r="R357" s="82"/>
      <c r="S357" s="82"/>
      <c r="T357" s="82"/>
      <c r="U357" s="82"/>
      <c r="V357" s="82"/>
      <c r="W357" s="82"/>
      <c r="X357" s="82"/>
      <c r="Y357" s="82"/>
      <c r="Z357" s="82"/>
      <c r="AA357" s="82"/>
      <c r="AB357" s="82"/>
      <c r="AC357" s="82"/>
      <c r="AD357" s="82"/>
      <c r="AE357" s="82"/>
    </row>
    <row r="358" spans="1:31" ht="15.75" customHeight="1">
      <c r="A358" s="82"/>
      <c r="B358" s="82"/>
      <c r="C358" s="82"/>
      <c r="D358" s="82"/>
      <c r="E358" s="82"/>
      <c r="F358" s="82"/>
      <c r="G358" s="82"/>
      <c r="H358" s="82"/>
      <c r="I358" s="82"/>
      <c r="J358" s="82"/>
      <c r="K358" s="82"/>
      <c r="L358" s="82"/>
      <c r="M358" s="82"/>
      <c r="N358" s="82"/>
      <c r="O358" s="82"/>
      <c r="P358" s="82"/>
      <c r="Q358" s="82"/>
      <c r="R358" s="82"/>
      <c r="S358" s="82"/>
      <c r="T358" s="82"/>
      <c r="U358" s="82"/>
      <c r="V358" s="82"/>
      <c r="W358" s="82"/>
      <c r="X358" s="82"/>
      <c r="Y358" s="82"/>
      <c r="Z358" s="82"/>
      <c r="AA358" s="82"/>
      <c r="AB358" s="82"/>
      <c r="AC358" s="82"/>
      <c r="AD358" s="82"/>
      <c r="AE358" s="82"/>
    </row>
    <row r="359" spans="1:31" ht="15.75" customHeight="1">
      <c r="A359" s="82"/>
      <c r="B359" s="82"/>
      <c r="C359" s="82"/>
      <c r="D359" s="82"/>
      <c r="E359" s="82"/>
      <c r="F359" s="82"/>
      <c r="G359" s="82"/>
      <c r="H359" s="82"/>
      <c r="I359" s="82"/>
      <c r="J359" s="82"/>
      <c r="K359" s="82"/>
      <c r="L359" s="82"/>
      <c r="M359" s="82"/>
      <c r="N359" s="82"/>
      <c r="O359" s="82"/>
      <c r="P359" s="82"/>
      <c r="Q359" s="82"/>
      <c r="R359" s="82"/>
      <c r="S359" s="82"/>
      <c r="T359" s="82"/>
      <c r="U359" s="82"/>
      <c r="V359" s="82"/>
      <c r="W359" s="82"/>
      <c r="X359" s="82"/>
      <c r="Y359" s="82"/>
      <c r="Z359" s="82"/>
      <c r="AA359" s="82"/>
      <c r="AB359" s="82"/>
      <c r="AC359" s="82"/>
      <c r="AD359" s="82"/>
      <c r="AE359" s="82"/>
    </row>
    <row r="360" spans="1:31" ht="15.75" customHeight="1">
      <c r="A360" s="82"/>
      <c r="B360" s="82"/>
      <c r="C360" s="82"/>
      <c r="D360" s="82"/>
      <c r="E360" s="82"/>
      <c r="F360" s="82"/>
      <c r="G360" s="82"/>
      <c r="H360" s="82"/>
      <c r="I360" s="82"/>
      <c r="J360" s="82"/>
      <c r="K360" s="82"/>
      <c r="L360" s="82"/>
      <c r="M360" s="82"/>
      <c r="N360" s="82"/>
      <c r="O360" s="82"/>
      <c r="P360" s="82"/>
      <c r="Q360" s="82"/>
      <c r="R360" s="82"/>
      <c r="S360" s="82"/>
      <c r="T360" s="82"/>
      <c r="U360" s="82"/>
      <c r="V360" s="82"/>
      <c r="W360" s="82"/>
      <c r="X360" s="82"/>
      <c r="Y360" s="82"/>
      <c r="Z360" s="82"/>
      <c r="AA360" s="82"/>
      <c r="AB360" s="82"/>
      <c r="AC360" s="82"/>
      <c r="AD360" s="82"/>
      <c r="AE360" s="82"/>
    </row>
    <row r="361" spans="1:31" ht="15.75" customHeight="1">
      <c r="A361" s="82"/>
      <c r="B361" s="82"/>
      <c r="C361" s="82"/>
      <c r="D361" s="82"/>
      <c r="E361" s="82"/>
      <c r="F361" s="82"/>
      <c r="G361" s="82"/>
      <c r="H361" s="82"/>
      <c r="I361" s="82"/>
      <c r="J361" s="82"/>
      <c r="K361" s="82"/>
      <c r="L361" s="82"/>
      <c r="M361" s="82"/>
      <c r="N361" s="82"/>
      <c r="O361" s="82"/>
      <c r="P361" s="82"/>
      <c r="Q361" s="82"/>
      <c r="R361" s="82"/>
      <c r="S361" s="82"/>
      <c r="T361" s="82"/>
      <c r="U361" s="82"/>
      <c r="V361" s="82"/>
      <c r="W361" s="82"/>
      <c r="X361" s="82"/>
      <c r="Y361" s="82"/>
      <c r="Z361" s="82"/>
      <c r="AA361" s="82"/>
      <c r="AB361" s="82"/>
      <c r="AC361" s="82"/>
      <c r="AD361" s="82"/>
      <c r="AE361" s="82"/>
    </row>
    <row r="362" spans="1:31" ht="15.75" customHeight="1">
      <c r="A362" s="82"/>
      <c r="B362" s="82"/>
      <c r="C362" s="82"/>
      <c r="D362" s="82"/>
      <c r="E362" s="82"/>
      <c r="F362" s="82"/>
      <c r="G362" s="82"/>
      <c r="H362" s="82"/>
      <c r="I362" s="82"/>
      <c r="J362" s="82"/>
      <c r="K362" s="82"/>
      <c r="L362" s="82"/>
      <c r="M362" s="82"/>
      <c r="N362" s="82"/>
      <c r="O362" s="82"/>
      <c r="P362" s="82"/>
      <c r="Q362" s="82"/>
      <c r="R362" s="82"/>
      <c r="S362" s="82"/>
      <c r="T362" s="82"/>
      <c r="U362" s="82"/>
      <c r="V362" s="82"/>
      <c r="W362" s="82"/>
      <c r="X362" s="82"/>
      <c r="Y362" s="82"/>
      <c r="Z362" s="82"/>
      <c r="AA362" s="82"/>
      <c r="AB362" s="82"/>
      <c r="AC362" s="82"/>
      <c r="AD362" s="82"/>
      <c r="AE362" s="82"/>
    </row>
    <row r="363" spans="1:31" ht="15.75" customHeight="1">
      <c r="A363" s="82"/>
      <c r="B363" s="82"/>
      <c r="C363" s="82"/>
      <c r="D363" s="82"/>
      <c r="E363" s="82"/>
      <c r="F363" s="82"/>
      <c r="G363" s="82"/>
      <c r="H363" s="82"/>
      <c r="I363" s="82"/>
      <c r="J363" s="82"/>
      <c r="K363" s="82"/>
      <c r="L363" s="82"/>
      <c r="M363" s="82"/>
      <c r="N363" s="82"/>
      <c r="O363" s="82"/>
      <c r="P363" s="82"/>
      <c r="Q363" s="82"/>
      <c r="R363" s="82"/>
      <c r="S363" s="82"/>
      <c r="T363" s="82"/>
      <c r="U363" s="82"/>
      <c r="V363" s="82"/>
      <c r="W363" s="82"/>
      <c r="X363" s="82"/>
      <c r="Y363" s="82"/>
      <c r="Z363" s="82"/>
      <c r="AA363" s="82"/>
      <c r="AB363" s="82"/>
      <c r="AC363" s="82"/>
      <c r="AD363" s="82"/>
      <c r="AE363" s="82"/>
    </row>
    <row r="364" spans="1:31" ht="15.75" customHeight="1">
      <c r="A364" s="82"/>
      <c r="B364" s="82"/>
      <c r="C364" s="82"/>
      <c r="D364" s="82"/>
      <c r="E364" s="82"/>
      <c r="F364" s="82"/>
      <c r="G364" s="82"/>
      <c r="H364" s="82"/>
      <c r="I364" s="82"/>
      <c r="J364" s="82"/>
      <c r="K364" s="82"/>
      <c r="L364" s="82"/>
      <c r="M364" s="82"/>
      <c r="N364" s="82"/>
      <c r="O364" s="82"/>
      <c r="P364" s="82"/>
      <c r="Q364" s="82"/>
      <c r="R364" s="82"/>
      <c r="S364" s="82"/>
      <c r="T364" s="82"/>
      <c r="U364" s="82"/>
      <c r="V364" s="82"/>
      <c r="W364" s="82"/>
      <c r="X364" s="82"/>
      <c r="Y364" s="82"/>
      <c r="Z364" s="82"/>
      <c r="AA364" s="82"/>
      <c r="AB364" s="82"/>
      <c r="AC364" s="82"/>
      <c r="AD364" s="82"/>
      <c r="AE364" s="82"/>
    </row>
    <row r="365" spans="1:31" ht="15.75" customHeight="1">
      <c r="A365" s="82"/>
      <c r="B365" s="82"/>
      <c r="C365" s="82"/>
      <c r="D365" s="82"/>
      <c r="E365" s="82"/>
      <c r="F365" s="82"/>
      <c r="G365" s="82"/>
      <c r="H365" s="82"/>
      <c r="I365" s="82"/>
      <c r="J365" s="82"/>
      <c r="K365" s="82"/>
      <c r="L365" s="82"/>
      <c r="M365" s="82"/>
      <c r="N365" s="82"/>
      <c r="O365" s="82"/>
      <c r="P365" s="82"/>
      <c r="Q365" s="82"/>
      <c r="R365" s="82"/>
      <c r="S365" s="82"/>
      <c r="T365" s="82"/>
      <c r="U365" s="82"/>
      <c r="V365" s="82"/>
      <c r="W365" s="82"/>
      <c r="X365" s="82"/>
      <c r="Y365" s="82"/>
      <c r="Z365" s="82"/>
      <c r="AA365" s="82"/>
      <c r="AB365" s="82"/>
      <c r="AC365" s="82"/>
      <c r="AD365" s="82"/>
      <c r="AE365" s="82"/>
    </row>
    <row r="366" spans="1:31" ht="15.75" customHeight="1">
      <c r="A366" s="82"/>
      <c r="B366" s="82"/>
      <c r="C366" s="82"/>
      <c r="D366" s="82"/>
      <c r="E366" s="82"/>
      <c r="F366" s="82"/>
      <c r="G366" s="82"/>
      <c r="H366" s="82"/>
      <c r="I366" s="82"/>
      <c r="J366" s="82"/>
      <c r="K366" s="82"/>
      <c r="L366" s="82"/>
      <c r="M366" s="82"/>
      <c r="N366" s="82"/>
      <c r="O366" s="82"/>
      <c r="P366" s="82"/>
      <c r="Q366" s="82"/>
      <c r="R366" s="82"/>
      <c r="S366" s="82"/>
      <c r="T366" s="82"/>
      <c r="U366" s="82"/>
      <c r="V366" s="82"/>
      <c r="W366" s="82"/>
      <c r="X366" s="82"/>
      <c r="Y366" s="82"/>
      <c r="Z366" s="82"/>
      <c r="AA366" s="82"/>
      <c r="AB366" s="82"/>
      <c r="AC366" s="82"/>
      <c r="AD366" s="82"/>
      <c r="AE366" s="82"/>
    </row>
    <row r="367" spans="1:31" ht="15.75" customHeight="1">
      <c r="A367" s="82"/>
      <c r="B367" s="82"/>
      <c r="C367" s="82"/>
      <c r="D367" s="82"/>
      <c r="E367" s="82"/>
      <c r="F367" s="82"/>
      <c r="G367" s="82"/>
      <c r="H367" s="82"/>
      <c r="I367" s="82"/>
      <c r="J367" s="82"/>
      <c r="K367" s="82"/>
      <c r="L367" s="82"/>
      <c r="M367" s="82"/>
      <c r="N367" s="82"/>
      <c r="O367" s="82"/>
      <c r="P367" s="82"/>
      <c r="Q367" s="82"/>
      <c r="R367" s="82"/>
      <c r="S367" s="82"/>
      <c r="T367" s="82"/>
      <c r="U367" s="82"/>
      <c r="V367" s="82"/>
      <c r="W367" s="82"/>
      <c r="X367" s="82"/>
      <c r="Y367" s="82"/>
      <c r="Z367" s="82"/>
      <c r="AA367" s="82"/>
      <c r="AB367" s="82"/>
      <c r="AC367" s="82"/>
      <c r="AD367" s="82"/>
      <c r="AE367" s="82"/>
    </row>
    <row r="368" spans="1:31" ht="15.75" customHeight="1">
      <c r="A368" s="82"/>
      <c r="B368" s="82"/>
      <c r="C368" s="82"/>
      <c r="D368" s="82"/>
      <c r="E368" s="82"/>
      <c r="F368" s="82"/>
      <c r="G368" s="82"/>
      <c r="H368" s="82"/>
      <c r="I368" s="82"/>
      <c r="J368" s="82"/>
      <c r="K368" s="82"/>
      <c r="L368" s="82"/>
      <c r="M368" s="82"/>
      <c r="N368" s="82"/>
      <c r="O368" s="82"/>
      <c r="P368" s="82"/>
      <c r="Q368" s="82"/>
      <c r="R368" s="82"/>
      <c r="S368" s="82"/>
      <c r="T368" s="82"/>
      <c r="U368" s="82"/>
      <c r="V368" s="82"/>
      <c r="W368" s="82"/>
      <c r="X368" s="82"/>
      <c r="Y368" s="82"/>
      <c r="Z368" s="82"/>
      <c r="AA368" s="82"/>
      <c r="AB368" s="82"/>
      <c r="AC368" s="82"/>
      <c r="AD368" s="82"/>
      <c r="AE368" s="82"/>
    </row>
    <row r="369" spans="1:31" ht="15.75" customHeight="1">
      <c r="A369" s="82"/>
      <c r="B369" s="82"/>
      <c r="C369" s="82"/>
      <c r="D369" s="82"/>
      <c r="E369" s="82"/>
      <c r="F369" s="82"/>
      <c r="G369" s="82"/>
      <c r="H369" s="82"/>
      <c r="I369" s="82"/>
      <c r="J369" s="82"/>
      <c r="K369" s="82"/>
      <c r="L369" s="82"/>
      <c r="M369" s="82"/>
      <c r="N369" s="82"/>
      <c r="O369" s="82"/>
      <c r="P369" s="82"/>
      <c r="Q369" s="82"/>
      <c r="R369" s="82"/>
      <c r="S369" s="82"/>
      <c r="T369" s="82"/>
      <c r="U369" s="82"/>
      <c r="V369" s="82"/>
      <c r="W369" s="82"/>
      <c r="X369" s="82"/>
      <c r="Y369" s="82"/>
      <c r="Z369" s="82"/>
      <c r="AA369" s="82"/>
      <c r="AB369" s="82"/>
      <c r="AC369" s="82"/>
      <c r="AD369" s="82"/>
      <c r="AE369" s="82"/>
    </row>
    <row r="370" spans="1:31" ht="15.75" customHeight="1">
      <c r="A370" s="82"/>
      <c r="B370" s="82"/>
      <c r="C370" s="82"/>
      <c r="D370" s="82"/>
      <c r="E370" s="82"/>
      <c r="F370" s="82"/>
      <c r="G370" s="82"/>
      <c r="H370" s="82"/>
      <c r="I370" s="82"/>
      <c r="J370" s="82"/>
      <c r="K370" s="82"/>
      <c r="L370" s="82"/>
      <c r="M370" s="82"/>
      <c r="N370" s="82"/>
      <c r="O370" s="82"/>
      <c r="P370" s="82"/>
      <c r="Q370" s="82"/>
      <c r="R370" s="82"/>
      <c r="S370" s="82"/>
      <c r="T370" s="82"/>
      <c r="U370" s="82"/>
      <c r="V370" s="82"/>
      <c r="W370" s="82"/>
      <c r="X370" s="82"/>
      <c r="Y370" s="82"/>
      <c r="Z370" s="82"/>
      <c r="AA370" s="82"/>
      <c r="AB370" s="82"/>
      <c r="AC370" s="82"/>
      <c r="AD370" s="82"/>
      <c r="AE370" s="82"/>
    </row>
    <row r="371" spans="1:31" ht="15.75" customHeight="1">
      <c r="A371" s="82"/>
      <c r="B371" s="82"/>
      <c r="C371" s="82"/>
      <c r="D371" s="82"/>
      <c r="E371" s="82"/>
      <c r="F371" s="82"/>
      <c r="G371" s="82"/>
      <c r="H371" s="82"/>
      <c r="I371" s="82"/>
      <c r="J371" s="82"/>
      <c r="K371" s="82"/>
      <c r="L371" s="82"/>
      <c r="M371" s="82"/>
      <c r="N371" s="82"/>
      <c r="O371" s="82"/>
      <c r="P371" s="82"/>
      <c r="Q371" s="82"/>
      <c r="R371" s="82"/>
      <c r="S371" s="82"/>
      <c r="T371" s="82"/>
      <c r="U371" s="82"/>
      <c r="V371" s="82"/>
      <c r="W371" s="82"/>
      <c r="X371" s="82"/>
      <c r="Y371" s="82"/>
      <c r="Z371" s="82"/>
      <c r="AA371" s="82"/>
      <c r="AB371" s="82"/>
      <c r="AC371" s="82"/>
      <c r="AD371" s="82"/>
      <c r="AE371" s="82"/>
    </row>
    <row r="372" spans="1:31" ht="15.75" customHeight="1">
      <c r="A372" s="82"/>
      <c r="B372" s="82"/>
      <c r="C372" s="82"/>
      <c r="D372" s="82"/>
      <c r="E372" s="82"/>
      <c r="F372" s="82"/>
      <c r="G372" s="82"/>
      <c r="H372" s="82"/>
      <c r="I372" s="82"/>
      <c r="J372" s="82"/>
      <c r="K372" s="82"/>
      <c r="L372" s="82"/>
      <c r="M372" s="82"/>
      <c r="N372" s="82"/>
      <c r="O372" s="82"/>
      <c r="P372" s="82"/>
      <c r="Q372" s="82"/>
      <c r="R372" s="82"/>
      <c r="S372" s="82"/>
      <c r="T372" s="82"/>
      <c r="U372" s="82"/>
      <c r="V372" s="82"/>
      <c r="W372" s="82"/>
      <c r="X372" s="82"/>
      <c r="Y372" s="82"/>
      <c r="Z372" s="82"/>
      <c r="AA372" s="82"/>
      <c r="AB372" s="82"/>
      <c r="AC372" s="82"/>
      <c r="AD372" s="82"/>
      <c r="AE372" s="82"/>
    </row>
    <row r="373" spans="1:31" ht="15.75" customHeight="1">
      <c r="A373" s="82"/>
      <c r="B373" s="82"/>
      <c r="C373" s="82"/>
      <c r="D373" s="82"/>
      <c r="E373" s="82"/>
      <c r="F373" s="82"/>
      <c r="G373" s="82"/>
      <c r="H373" s="82"/>
      <c r="I373" s="82"/>
      <c r="J373" s="82"/>
      <c r="K373" s="82"/>
      <c r="L373" s="82"/>
      <c r="M373" s="82"/>
      <c r="N373" s="82"/>
      <c r="O373" s="82"/>
      <c r="P373" s="82"/>
      <c r="Q373" s="82"/>
      <c r="R373" s="82"/>
      <c r="S373" s="82"/>
      <c r="T373" s="82"/>
      <c r="U373" s="82"/>
      <c r="V373" s="82"/>
      <c r="W373" s="82"/>
      <c r="X373" s="82"/>
      <c r="Y373" s="82"/>
      <c r="Z373" s="82"/>
      <c r="AA373" s="82"/>
      <c r="AB373" s="82"/>
      <c r="AC373" s="82"/>
      <c r="AD373" s="82"/>
      <c r="AE373" s="82"/>
    </row>
    <row r="374" spans="1:31" ht="15.75" customHeight="1">
      <c r="A374" s="82"/>
      <c r="B374" s="82"/>
      <c r="C374" s="82"/>
      <c r="D374" s="82"/>
      <c r="E374" s="82"/>
      <c r="F374" s="82"/>
      <c r="G374" s="82"/>
      <c r="H374" s="82"/>
      <c r="I374" s="82"/>
      <c r="J374" s="82"/>
      <c r="K374" s="82"/>
      <c r="L374" s="82"/>
      <c r="M374" s="82"/>
      <c r="N374" s="82"/>
      <c r="O374" s="82"/>
      <c r="P374" s="82"/>
      <c r="Q374" s="82"/>
      <c r="R374" s="82"/>
      <c r="S374" s="82"/>
      <c r="T374" s="82"/>
      <c r="U374" s="82"/>
      <c r="V374" s="82"/>
      <c r="W374" s="82"/>
      <c r="X374" s="82"/>
      <c r="Y374" s="82"/>
      <c r="Z374" s="82"/>
      <c r="AA374" s="82"/>
      <c r="AB374" s="82"/>
      <c r="AC374" s="82"/>
      <c r="AD374" s="82"/>
      <c r="AE374" s="82"/>
    </row>
    <row r="375" spans="1:31" ht="15.75" customHeight="1">
      <c r="A375" s="82"/>
      <c r="B375" s="82"/>
      <c r="C375" s="82"/>
      <c r="D375" s="82"/>
      <c r="E375" s="82"/>
      <c r="F375" s="82"/>
      <c r="G375" s="82"/>
      <c r="H375" s="82"/>
      <c r="I375" s="82"/>
      <c r="J375" s="82"/>
      <c r="K375" s="82"/>
      <c r="L375" s="82"/>
      <c r="M375" s="82"/>
      <c r="N375" s="82"/>
      <c r="O375" s="82"/>
      <c r="P375" s="82"/>
      <c r="Q375" s="82"/>
      <c r="R375" s="82"/>
      <c r="S375" s="82"/>
      <c r="T375" s="82"/>
      <c r="U375" s="82"/>
      <c r="V375" s="82"/>
      <c r="W375" s="82"/>
      <c r="X375" s="82"/>
      <c r="Y375" s="82"/>
      <c r="Z375" s="82"/>
      <c r="AA375" s="82"/>
      <c r="AB375" s="82"/>
      <c r="AC375" s="82"/>
      <c r="AD375" s="82"/>
      <c r="AE375" s="82"/>
    </row>
    <row r="376" spans="1:31" ht="15.75" customHeight="1">
      <c r="A376" s="82"/>
      <c r="B376" s="82"/>
      <c r="C376" s="82"/>
      <c r="D376" s="82"/>
      <c r="E376" s="82"/>
      <c r="F376" s="82"/>
      <c r="G376" s="82"/>
      <c r="H376" s="82"/>
      <c r="I376" s="82"/>
      <c r="J376" s="82"/>
      <c r="K376" s="82"/>
      <c r="L376" s="82"/>
      <c r="M376" s="82"/>
      <c r="N376" s="82"/>
      <c r="O376" s="82"/>
      <c r="P376" s="82"/>
      <c r="Q376" s="82"/>
      <c r="R376" s="82"/>
      <c r="S376" s="82"/>
      <c r="T376" s="82"/>
      <c r="U376" s="82"/>
      <c r="V376" s="82"/>
      <c r="W376" s="82"/>
      <c r="X376" s="82"/>
      <c r="Y376" s="82"/>
      <c r="Z376" s="82"/>
      <c r="AA376" s="82"/>
      <c r="AB376" s="82"/>
      <c r="AC376" s="82"/>
      <c r="AD376" s="82"/>
      <c r="AE376" s="82"/>
    </row>
    <row r="377" spans="1:31" ht="15.75" customHeight="1">
      <c r="A377" s="82"/>
      <c r="B377" s="82"/>
      <c r="C377" s="82"/>
      <c r="D377" s="82"/>
      <c r="E377" s="82"/>
      <c r="F377" s="82"/>
      <c r="G377" s="82"/>
      <c r="H377" s="82"/>
      <c r="I377" s="82"/>
      <c r="J377" s="82"/>
      <c r="K377" s="82"/>
      <c r="L377" s="82"/>
      <c r="M377" s="82"/>
      <c r="N377" s="82"/>
      <c r="O377" s="82"/>
      <c r="P377" s="82"/>
      <c r="Q377" s="82"/>
      <c r="R377" s="82"/>
      <c r="S377" s="82"/>
      <c r="T377" s="82"/>
      <c r="U377" s="82"/>
      <c r="V377" s="82"/>
      <c r="W377" s="82"/>
      <c r="X377" s="82"/>
      <c r="Y377" s="82"/>
      <c r="Z377" s="82"/>
      <c r="AA377" s="82"/>
      <c r="AB377" s="82"/>
      <c r="AC377" s="82"/>
      <c r="AD377" s="82"/>
      <c r="AE377" s="82"/>
    </row>
    <row r="378" spans="1:31" ht="15.75" customHeight="1">
      <c r="A378" s="82"/>
      <c r="B378" s="82"/>
      <c r="C378" s="82"/>
      <c r="D378" s="82"/>
      <c r="E378" s="82"/>
      <c r="F378" s="82"/>
      <c r="G378" s="82"/>
      <c r="H378" s="82"/>
      <c r="I378" s="82"/>
      <c r="J378" s="82"/>
      <c r="K378" s="82"/>
      <c r="L378" s="82"/>
      <c r="M378" s="82"/>
      <c r="N378" s="82"/>
      <c r="O378" s="82"/>
      <c r="P378" s="82"/>
      <c r="Q378" s="82"/>
      <c r="R378" s="82"/>
      <c r="S378" s="82"/>
      <c r="T378" s="82"/>
      <c r="U378" s="82"/>
      <c r="V378" s="82"/>
      <c r="W378" s="82"/>
      <c r="X378" s="82"/>
      <c r="Y378" s="82"/>
      <c r="Z378" s="82"/>
      <c r="AA378" s="82"/>
      <c r="AB378" s="82"/>
      <c r="AC378" s="82"/>
      <c r="AD378" s="82"/>
      <c r="AE378" s="82"/>
    </row>
    <row r="379" spans="1:31" ht="15.75" customHeight="1">
      <c r="A379" s="82"/>
      <c r="B379" s="82"/>
      <c r="C379" s="82"/>
      <c r="D379" s="82"/>
      <c r="E379" s="82"/>
      <c r="F379" s="82"/>
      <c r="G379" s="82"/>
      <c r="H379" s="82"/>
      <c r="I379" s="82"/>
      <c r="J379" s="82"/>
      <c r="K379" s="82"/>
      <c r="L379" s="82"/>
      <c r="M379" s="82"/>
      <c r="N379" s="82"/>
      <c r="O379" s="82"/>
      <c r="P379" s="82"/>
      <c r="Q379" s="82"/>
      <c r="R379" s="82"/>
      <c r="S379" s="82"/>
      <c r="T379" s="82"/>
      <c r="U379" s="82"/>
      <c r="V379" s="82"/>
      <c r="W379" s="82"/>
      <c r="X379" s="82"/>
      <c r="Y379" s="82"/>
      <c r="Z379" s="82"/>
      <c r="AA379" s="82"/>
      <c r="AB379" s="82"/>
      <c r="AC379" s="82"/>
      <c r="AD379" s="82"/>
      <c r="AE379" s="82"/>
    </row>
    <row r="380" spans="1:31" ht="15.75" customHeight="1">
      <c r="A380" s="82"/>
      <c r="B380" s="82"/>
      <c r="C380" s="82"/>
      <c r="D380" s="82"/>
      <c r="E380" s="82"/>
      <c r="F380" s="82"/>
      <c r="G380" s="82"/>
      <c r="H380" s="82"/>
      <c r="I380" s="82"/>
      <c r="J380" s="82"/>
      <c r="K380" s="82"/>
      <c r="L380" s="82"/>
      <c r="M380" s="82"/>
      <c r="N380" s="82"/>
      <c r="O380" s="82"/>
      <c r="P380" s="82"/>
      <c r="Q380" s="82"/>
      <c r="R380" s="82"/>
      <c r="S380" s="82"/>
      <c r="T380" s="82"/>
      <c r="U380" s="82"/>
      <c r="V380" s="82"/>
      <c r="W380" s="82"/>
      <c r="X380" s="82"/>
      <c r="Y380" s="82"/>
      <c r="Z380" s="82"/>
      <c r="AA380" s="82"/>
      <c r="AB380" s="82"/>
      <c r="AC380" s="82"/>
      <c r="AD380" s="82"/>
      <c r="AE380" s="82"/>
    </row>
    <row r="381" spans="1:31" ht="15.75" customHeight="1">
      <c r="A381" s="82"/>
      <c r="B381" s="82"/>
      <c r="C381" s="82"/>
      <c r="D381" s="82"/>
      <c r="E381" s="82"/>
      <c r="F381" s="82"/>
      <c r="G381" s="82"/>
      <c r="H381" s="82"/>
      <c r="I381" s="82"/>
      <c r="J381" s="82"/>
      <c r="K381" s="82"/>
      <c r="L381" s="82"/>
      <c r="M381" s="82"/>
      <c r="N381" s="82"/>
      <c r="O381" s="82"/>
      <c r="P381" s="82"/>
      <c r="Q381" s="82"/>
      <c r="R381" s="82"/>
      <c r="S381" s="82"/>
      <c r="T381" s="82"/>
      <c r="U381" s="82"/>
      <c r="V381" s="82"/>
      <c r="W381" s="82"/>
      <c r="X381" s="82"/>
      <c r="Y381" s="82"/>
      <c r="Z381" s="82"/>
      <c r="AA381" s="82"/>
      <c r="AB381" s="82"/>
      <c r="AC381" s="82"/>
      <c r="AD381" s="82"/>
      <c r="AE381" s="82"/>
    </row>
    <row r="382" spans="1:31" ht="15.75" customHeight="1">
      <c r="A382" s="82"/>
      <c r="B382" s="82"/>
      <c r="C382" s="82"/>
      <c r="D382" s="82"/>
      <c r="E382" s="82"/>
      <c r="F382" s="82"/>
      <c r="G382" s="82"/>
      <c r="H382" s="82"/>
      <c r="I382" s="82"/>
      <c r="J382" s="82"/>
      <c r="K382" s="82"/>
      <c r="L382" s="82"/>
      <c r="M382" s="82"/>
      <c r="N382" s="82"/>
      <c r="O382" s="82"/>
      <c r="P382" s="82"/>
      <c r="Q382" s="82"/>
      <c r="R382" s="82"/>
      <c r="S382" s="82"/>
      <c r="T382" s="82"/>
      <c r="U382" s="82"/>
      <c r="V382" s="82"/>
      <c r="W382" s="82"/>
      <c r="X382" s="82"/>
      <c r="Y382" s="82"/>
      <c r="Z382" s="82"/>
      <c r="AA382" s="82"/>
      <c r="AB382" s="82"/>
      <c r="AC382" s="82"/>
      <c r="AD382" s="82"/>
      <c r="AE382" s="82"/>
    </row>
    <row r="383" spans="1:31" ht="15.75" customHeight="1">
      <c r="A383" s="82"/>
      <c r="B383" s="82"/>
      <c r="C383" s="82"/>
      <c r="D383" s="82"/>
      <c r="E383" s="82"/>
      <c r="F383" s="82"/>
      <c r="G383" s="82"/>
      <c r="H383" s="82"/>
      <c r="I383" s="82"/>
      <c r="J383" s="82"/>
      <c r="K383" s="82"/>
      <c r="L383" s="82"/>
      <c r="M383" s="82"/>
      <c r="N383" s="82"/>
      <c r="O383" s="82"/>
      <c r="P383" s="82"/>
      <c r="Q383" s="82"/>
      <c r="R383" s="82"/>
      <c r="S383" s="82"/>
      <c r="T383" s="82"/>
      <c r="U383" s="82"/>
      <c r="V383" s="82"/>
      <c r="W383" s="82"/>
      <c r="X383" s="82"/>
      <c r="Y383" s="82"/>
      <c r="Z383" s="82"/>
      <c r="AA383" s="82"/>
      <c r="AB383" s="82"/>
      <c r="AC383" s="82"/>
      <c r="AD383" s="82"/>
      <c r="AE383" s="82"/>
    </row>
    <row r="384" spans="1:31" ht="15.75" customHeight="1">
      <c r="A384" s="82"/>
      <c r="B384" s="82"/>
      <c r="C384" s="82"/>
      <c r="D384" s="82"/>
      <c r="E384" s="82"/>
      <c r="F384" s="82"/>
      <c r="G384" s="82"/>
      <c r="H384" s="82"/>
      <c r="I384" s="82"/>
      <c r="J384" s="82"/>
      <c r="K384" s="82"/>
      <c r="L384" s="82"/>
      <c r="M384" s="82"/>
      <c r="N384" s="82"/>
      <c r="O384" s="82"/>
      <c r="P384" s="82"/>
      <c r="Q384" s="82"/>
      <c r="R384" s="82"/>
      <c r="S384" s="82"/>
      <c r="T384" s="82"/>
      <c r="U384" s="82"/>
      <c r="V384" s="82"/>
      <c r="W384" s="82"/>
      <c r="X384" s="82"/>
      <c r="Y384" s="82"/>
      <c r="Z384" s="82"/>
      <c r="AA384" s="82"/>
      <c r="AB384" s="82"/>
      <c r="AC384" s="82"/>
      <c r="AD384" s="82"/>
      <c r="AE384" s="82"/>
    </row>
    <row r="385" spans="1:31" ht="15.75" customHeight="1">
      <c r="A385" s="82"/>
      <c r="B385" s="82"/>
      <c r="C385" s="82"/>
      <c r="D385" s="82"/>
      <c r="E385" s="82"/>
      <c r="F385" s="82"/>
      <c r="G385" s="82"/>
      <c r="H385" s="82"/>
      <c r="I385" s="82"/>
      <c r="J385" s="82"/>
      <c r="K385" s="82"/>
      <c r="L385" s="82"/>
      <c r="M385" s="82"/>
      <c r="N385" s="82"/>
      <c r="O385" s="82"/>
      <c r="P385" s="82"/>
      <c r="Q385" s="82"/>
      <c r="R385" s="82"/>
      <c r="S385" s="82"/>
      <c r="T385" s="82"/>
      <c r="U385" s="82"/>
      <c r="V385" s="82"/>
      <c r="W385" s="82"/>
      <c r="X385" s="82"/>
      <c r="Y385" s="82"/>
      <c r="Z385" s="82"/>
      <c r="AA385" s="82"/>
      <c r="AB385" s="82"/>
      <c r="AC385" s="82"/>
      <c r="AD385" s="82"/>
      <c r="AE385" s="82"/>
    </row>
    <row r="386" spans="1:31" ht="15.75" customHeight="1">
      <c r="A386" s="82"/>
      <c r="B386" s="82"/>
      <c r="C386" s="82"/>
      <c r="D386" s="82"/>
      <c r="E386" s="82"/>
      <c r="F386" s="82"/>
      <c r="G386" s="82"/>
      <c r="H386" s="82"/>
      <c r="I386" s="82"/>
      <c r="J386" s="82"/>
      <c r="K386" s="82"/>
      <c r="L386" s="82"/>
      <c r="M386" s="82"/>
      <c r="N386" s="82"/>
      <c r="O386" s="82"/>
      <c r="P386" s="82"/>
      <c r="Q386" s="82"/>
      <c r="R386" s="82"/>
      <c r="S386" s="82"/>
      <c r="T386" s="82"/>
      <c r="U386" s="82"/>
      <c r="V386" s="82"/>
      <c r="W386" s="82"/>
      <c r="X386" s="82"/>
      <c r="Y386" s="82"/>
      <c r="Z386" s="82"/>
      <c r="AA386" s="82"/>
      <c r="AB386" s="82"/>
      <c r="AC386" s="82"/>
      <c r="AD386" s="82"/>
      <c r="AE386" s="82"/>
    </row>
    <row r="387" spans="1:31" ht="15.75" customHeight="1">
      <c r="A387" s="82"/>
      <c r="B387" s="82"/>
      <c r="C387" s="82"/>
      <c r="D387" s="82"/>
      <c r="E387" s="82"/>
      <c r="F387" s="82"/>
      <c r="G387" s="82"/>
      <c r="H387" s="82"/>
      <c r="I387" s="82"/>
      <c r="J387" s="82"/>
      <c r="K387" s="82"/>
      <c r="L387" s="82"/>
      <c r="M387" s="82"/>
      <c r="N387" s="82"/>
      <c r="O387" s="82"/>
      <c r="P387" s="82"/>
      <c r="Q387" s="82"/>
      <c r="R387" s="82"/>
      <c r="S387" s="82"/>
      <c r="T387" s="82"/>
      <c r="U387" s="82"/>
      <c r="V387" s="82"/>
      <c r="W387" s="82"/>
      <c r="X387" s="82"/>
      <c r="Y387" s="82"/>
      <c r="Z387" s="82"/>
      <c r="AA387" s="82"/>
      <c r="AB387" s="82"/>
      <c r="AC387" s="82"/>
      <c r="AD387" s="82"/>
      <c r="AE387" s="82"/>
    </row>
    <row r="388" spans="1:31" ht="15.75" customHeight="1">
      <c r="A388" s="82"/>
      <c r="B388" s="82"/>
      <c r="C388" s="82"/>
      <c r="D388" s="82"/>
      <c r="E388" s="82"/>
      <c r="F388" s="82"/>
      <c r="G388" s="82"/>
      <c r="H388" s="82"/>
      <c r="I388" s="82"/>
      <c r="J388" s="82"/>
      <c r="K388" s="82"/>
      <c r="L388" s="82"/>
      <c r="M388" s="82"/>
      <c r="N388" s="82"/>
      <c r="O388" s="82"/>
      <c r="P388" s="82"/>
      <c r="Q388" s="82"/>
      <c r="R388" s="82"/>
      <c r="S388" s="82"/>
      <c r="T388" s="82"/>
      <c r="U388" s="82"/>
      <c r="V388" s="82"/>
      <c r="W388" s="82"/>
      <c r="X388" s="82"/>
      <c r="Y388" s="82"/>
      <c r="Z388" s="82"/>
      <c r="AA388" s="82"/>
      <c r="AB388" s="82"/>
      <c r="AC388" s="82"/>
      <c r="AD388" s="82"/>
      <c r="AE388" s="82"/>
    </row>
    <row r="389" spans="1:31" ht="15.75" customHeight="1">
      <c r="A389" s="82"/>
      <c r="B389" s="82"/>
      <c r="C389" s="82"/>
      <c r="D389" s="82"/>
      <c r="E389" s="82"/>
      <c r="F389" s="82"/>
      <c r="G389" s="82"/>
      <c r="H389" s="82"/>
      <c r="I389" s="82"/>
      <c r="J389" s="82"/>
      <c r="K389" s="82"/>
      <c r="L389" s="82"/>
      <c r="M389" s="82"/>
      <c r="N389" s="82"/>
      <c r="O389" s="82"/>
      <c r="P389" s="82"/>
      <c r="Q389" s="82"/>
      <c r="R389" s="82"/>
      <c r="S389" s="82"/>
      <c r="T389" s="82"/>
      <c r="U389" s="82"/>
      <c r="V389" s="82"/>
      <c r="W389" s="82"/>
      <c r="X389" s="82"/>
      <c r="Y389" s="82"/>
      <c r="Z389" s="82"/>
      <c r="AA389" s="82"/>
      <c r="AB389" s="82"/>
      <c r="AC389" s="82"/>
      <c r="AD389" s="82"/>
      <c r="AE389" s="82"/>
    </row>
    <row r="390" spans="1:31" ht="15.75" customHeight="1">
      <c r="A390" s="82"/>
      <c r="B390" s="82"/>
      <c r="C390" s="82"/>
      <c r="D390" s="82"/>
      <c r="E390" s="82"/>
      <c r="F390" s="82"/>
      <c r="G390" s="82"/>
      <c r="H390" s="82"/>
      <c r="I390" s="82"/>
      <c r="J390" s="82"/>
      <c r="K390" s="82"/>
      <c r="L390" s="82"/>
      <c r="M390" s="82"/>
      <c r="N390" s="82"/>
      <c r="O390" s="82"/>
      <c r="P390" s="82"/>
      <c r="Q390" s="82"/>
      <c r="R390" s="82"/>
      <c r="S390" s="82"/>
      <c r="T390" s="82"/>
      <c r="U390" s="82"/>
      <c r="V390" s="82"/>
      <c r="W390" s="82"/>
      <c r="X390" s="82"/>
      <c r="Y390" s="82"/>
      <c r="Z390" s="82"/>
      <c r="AA390" s="82"/>
      <c r="AB390" s="82"/>
      <c r="AC390" s="82"/>
      <c r="AD390" s="82"/>
      <c r="AE390" s="82"/>
    </row>
    <row r="391" spans="1:31" ht="15.75" customHeight="1">
      <c r="A391" s="82"/>
      <c r="B391" s="82"/>
      <c r="C391" s="82"/>
      <c r="D391" s="82"/>
      <c r="E391" s="82"/>
      <c r="F391" s="82"/>
      <c r="G391" s="82"/>
      <c r="H391" s="82"/>
      <c r="I391" s="82"/>
      <c r="J391" s="82"/>
      <c r="K391" s="82"/>
      <c r="L391" s="82"/>
      <c r="M391" s="82"/>
      <c r="N391" s="82"/>
      <c r="O391" s="82"/>
      <c r="P391" s="82"/>
      <c r="Q391" s="82"/>
      <c r="R391" s="82"/>
      <c r="S391" s="82"/>
      <c r="T391" s="82"/>
      <c r="U391" s="82"/>
      <c r="V391" s="82"/>
      <c r="W391" s="82"/>
      <c r="X391" s="82"/>
      <c r="Y391" s="82"/>
      <c r="Z391" s="82"/>
      <c r="AA391" s="82"/>
      <c r="AB391" s="82"/>
      <c r="AC391" s="82"/>
      <c r="AD391" s="82"/>
      <c r="AE391" s="82"/>
    </row>
    <row r="392" spans="1:31" ht="15.75" customHeight="1">
      <c r="A392" s="82"/>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row>
    <row r="393" spans="1:31" ht="15.75" customHeight="1">
      <c r="A393" s="82"/>
      <c r="B393" s="82"/>
      <c r="C393" s="82"/>
      <c r="D393" s="82"/>
      <c r="E393" s="82"/>
      <c r="F393" s="82"/>
      <c r="G393" s="82"/>
      <c r="H393" s="82"/>
      <c r="I393" s="82"/>
      <c r="J393" s="82"/>
      <c r="K393" s="82"/>
      <c r="L393" s="82"/>
      <c r="M393" s="82"/>
      <c r="N393" s="82"/>
      <c r="O393" s="82"/>
      <c r="P393" s="82"/>
      <c r="Q393" s="82"/>
      <c r="R393" s="82"/>
      <c r="S393" s="82"/>
      <c r="T393" s="82"/>
      <c r="U393" s="82"/>
      <c r="V393" s="82"/>
      <c r="W393" s="82"/>
      <c r="X393" s="82"/>
      <c r="Y393" s="82"/>
      <c r="Z393" s="82"/>
      <c r="AA393" s="82"/>
      <c r="AB393" s="82"/>
      <c r="AC393" s="82"/>
      <c r="AD393" s="82"/>
      <c r="AE393" s="82"/>
    </row>
    <row r="394" spans="1:31" ht="15.75" customHeight="1">
      <c r="A394" s="82"/>
      <c r="B394" s="82"/>
      <c r="C394" s="82"/>
      <c r="D394" s="82"/>
      <c r="E394" s="82"/>
      <c r="F394" s="82"/>
      <c r="G394" s="82"/>
      <c r="H394" s="82"/>
      <c r="I394" s="82"/>
      <c r="J394" s="82"/>
      <c r="K394" s="82"/>
      <c r="L394" s="82"/>
      <c r="M394" s="82"/>
      <c r="N394" s="82"/>
      <c r="O394" s="82"/>
      <c r="P394" s="82"/>
      <c r="Q394" s="82"/>
      <c r="R394" s="82"/>
      <c r="S394" s="82"/>
      <c r="T394" s="82"/>
      <c r="U394" s="82"/>
      <c r="V394" s="82"/>
      <c r="W394" s="82"/>
      <c r="X394" s="82"/>
      <c r="Y394" s="82"/>
      <c r="Z394" s="82"/>
      <c r="AA394" s="82"/>
      <c r="AB394" s="82"/>
      <c r="AC394" s="82"/>
      <c r="AD394" s="82"/>
      <c r="AE394" s="82"/>
    </row>
    <row r="395" spans="1:31" ht="15.75" customHeight="1">
      <c r="A395" s="82"/>
      <c r="B395" s="82"/>
      <c r="C395" s="82"/>
      <c r="D395" s="82"/>
      <c r="E395" s="82"/>
      <c r="F395" s="82"/>
      <c r="G395" s="82"/>
      <c r="H395" s="82"/>
      <c r="I395" s="82"/>
      <c r="J395" s="82"/>
      <c r="K395" s="82"/>
      <c r="L395" s="82"/>
      <c r="M395" s="82"/>
      <c r="N395" s="82"/>
      <c r="O395" s="82"/>
      <c r="P395" s="82"/>
      <c r="Q395" s="82"/>
      <c r="R395" s="82"/>
      <c r="S395" s="82"/>
      <c r="T395" s="82"/>
      <c r="U395" s="82"/>
      <c r="V395" s="82"/>
      <c r="W395" s="82"/>
      <c r="X395" s="82"/>
      <c r="Y395" s="82"/>
      <c r="Z395" s="82"/>
      <c r="AA395" s="82"/>
      <c r="AB395" s="82"/>
      <c r="AC395" s="82"/>
      <c r="AD395" s="82"/>
      <c r="AE395" s="82"/>
    </row>
    <row r="396" spans="1:31" ht="15.75" customHeight="1">
      <c r="A396" s="82"/>
      <c r="B396" s="82"/>
      <c r="C396" s="82"/>
      <c r="D396" s="82"/>
      <c r="E396" s="82"/>
      <c r="F396" s="82"/>
      <c r="G396" s="82"/>
      <c r="H396" s="82"/>
      <c r="I396" s="82"/>
      <c r="J396" s="82"/>
      <c r="K396" s="82"/>
      <c r="L396" s="82"/>
      <c r="M396" s="82"/>
      <c r="N396" s="82"/>
      <c r="O396" s="82"/>
      <c r="P396" s="82"/>
      <c r="Q396" s="82"/>
      <c r="R396" s="82"/>
      <c r="S396" s="82"/>
      <c r="T396" s="82"/>
      <c r="U396" s="82"/>
      <c r="V396" s="82"/>
      <c r="W396" s="82"/>
      <c r="X396" s="82"/>
      <c r="Y396" s="82"/>
      <c r="Z396" s="82"/>
      <c r="AA396" s="82"/>
      <c r="AB396" s="82"/>
      <c r="AC396" s="82"/>
      <c r="AD396" s="82"/>
      <c r="AE396" s="82"/>
    </row>
    <row r="397" spans="1:31" ht="15.75" customHeight="1">
      <c r="A397" s="82"/>
      <c r="B397" s="82"/>
      <c r="C397" s="82"/>
      <c r="D397" s="82"/>
      <c r="E397" s="82"/>
      <c r="F397" s="82"/>
      <c r="G397" s="82"/>
      <c r="H397" s="82"/>
      <c r="I397" s="82"/>
      <c r="J397" s="82"/>
      <c r="K397" s="82"/>
      <c r="L397" s="82"/>
      <c r="M397" s="82"/>
      <c r="N397" s="82"/>
      <c r="O397" s="82"/>
      <c r="P397" s="82"/>
      <c r="Q397" s="82"/>
      <c r="R397" s="82"/>
      <c r="S397" s="82"/>
      <c r="T397" s="82"/>
      <c r="U397" s="82"/>
      <c r="V397" s="82"/>
      <c r="W397" s="82"/>
      <c r="X397" s="82"/>
      <c r="Y397" s="82"/>
      <c r="Z397" s="82"/>
      <c r="AA397" s="82"/>
      <c r="AB397" s="82"/>
      <c r="AC397" s="82"/>
      <c r="AD397" s="82"/>
      <c r="AE397" s="82"/>
    </row>
    <row r="398" spans="1:31" ht="15.75" customHeight="1">
      <c r="A398" s="82"/>
      <c r="B398" s="82"/>
      <c r="C398" s="82"/>
      <c r="D398" s="82"/>
      <c r="E398" s="82"/>
      <c r="F398" s="82"/>
      <c r="G398" s="82"/>
      <c r="H398" s="82"/>
      <c r="I398" s="82"/>
      <c r="J398" s="82"/>
      <c r="K398" s="82"/>
      <c r="L398" s="82"/>
      <c r="M398" s="82"/>
      <c r="N398" s="82"/>
      <c r="O398" s="82"/>
      <c r="P398" s="82"/>
      <c r="Q398" s="82"/>
      <c r="R398" s="82"/>
      <c r="S398" s="82"/>
      <c r="T398" s="82"/>
      <c r="U398" s="82"/>
      <c r="V398" s="82"/>
      <c r="W398" s="82"/>
      <c r="X398" s="82"/>
      <c r="Y398" s="82"/>
      <c r="Z398" s="82"/>
      <c r="AA398" s="82"/>
      <c r="AB398" s="82"/>
      <c r="AC398" s="82"/>
      <c r="AD398" s="82"/>
      <c r="AE398" s="82"/>
    </row>
    <row r="399" spans="1:31" ht="15.75" customHeight="1">
      <c r="A399" s="82"/>
      <c r="B399" s="82"/>
      <c r="C399" s="82"/>
      <c r="D399" s="82"/>
      <c r="E399" s="82"/>
      <c r="F399" s="82"/>
      <c r="G399" s="82"/>
      <c r="H399" s="82"/>
      <c r="I399" s="82"/>
      <c r="J399" s="82"/>
      <c r="K399" s="82"/>
      <c r="L399" s="82"/>
      <c r="M399" s="82"/>
      <c r="N399" s="82"/>
      <c r="O399" s="82"/>
      <c r="P399" s="82"/>
      <c r="Q399" s="82"/>
      <c r="R399" s="82"/>
      <c r="S399" s="82"/>
      <c r="T399" s="82"/>
      <c r="U399" s="82"/>
      <c r="V399" s="82"/>
      <c r="W399" s="82"/>
      <c r="X399" s="82"/>
      <c r="Y399" s="82"/>
      <c r="Z399" s="82"/>
      <c r="AA399" s="82"/>
      <c r="AB399" s="82"/>
      <c r="AC399" s="82"/>
      <c r="AD399" s="82"/>
      <c r="AE399" s="82"/>
    </row>
    <row r="400" spans="1:31" ht="15.75" customHeight="1">
      <c r="A400" s="82"/>
      <c r="B400" s="82"/>
      <c r="C400" s="82"/>
      <c r="D400" s="82"/>
      <c r="E400" s="82"/>
      <c r="F400" s="82"/>
      <c r="G400" s="82"/>
      <c r="H400" s="82"/>
      <c r="I400" s="82"/>
      <c r="J400" s="82"/>
      <c r="K400" s="82"/>
      <c r="L400" s="82"/>
      <c r="M400" s="82"/>
      <c r="N400" s="82"/>
      <c r="O400" s="82"/>
      <c r="P400" s="82"/>
      <c r="Q400" s="82"/>
      <c r="R400" s="82"/>
      <c r="S400" s="82"/>
      <c r="T400" s="82"/>
      <c r="U400" s="82"/>
      <c r="V400" s="82"/>
      <c r="W400" s="82"/>
      <c r="X400" s="82"/>
      <c r="Y400" s="82"/>
      <c r="Z400" s="82"/>
      <c r="AA400" s="82"/>
      <c r="AB400" s="82"/>
      <c r="AC400" s="82"/>
      <c r="AD400" s="82"/>
      <c r="AE400" s="82"/>
    </row>
    <row r="401" spans="1:31" ht="15.75" customHeight="1">
      <c r="A401" s="82"/>
      <c r="B401" s="82"/>
      <c r="C401" s="82"/>
      <c r="D401" s="82"/>
      <c r="E401" s="82"/>
      <c r="F401" s="82"/>
      <c r="G401" s="82"/>
      <c r="H401" s="82"/>
      <c r="I401" s="82"/>
      <c r="J401" s="82"/>
      <c r="K401" s="82"/>
      <c r="L401" s="82"/>
      <c r="M401" s="82"/>
      <c r="N401" s="82"/>
      <c r="O401" s="82"/>
      <c r="P401" s="82"/>
      <c r="Q401" s="82"/>
      <c r="R401" s="82"/>
      <c r="S401" s="82"/>
      <c r="T401" s="82"/>
      <c r="U401" s="82"/>
      <c r="V401" s="82"/>
      <c r="W401" s="82"/>
      <c r="X401" s="82"/>
      <c r="Y401" s="82"/>
      <c r="Z401" s="82"/>
      <c r="AA401" s="82"/>
      <c r="AB401" s="82"/>
      <c r="AC401" s="82"/>
      <c r="AD401" s="82"/>
      <c r="AE401" s="82"/>
    </row>
    <row r="402" spans="1:31" ht="15.75" customHeight="1">
      <c r="A402" s="82"/>
      <c r="B402" s="82"/>
      <c r="C402" s="82"/>
      <c r="D402" s="82"/>
      <c r="E402" s="82"/>
      <c r="F402" s="82"/>
      <c r="G402" s="82"/>
      <c r="H402" s="82"/>
      <c r="I402" s="82"/>
      <c r="J402" s="82"/>
      <c r="K402" s="82"/>
      <c r="L402" s="82"/>
      <c r="M402" s="82"/>
      <c r="N402" s="82"/>
      <c r="O402" s="82"/>
      <c r="P402" s="82"/>
      <c r="Q402" s="82"/>
      <c r="R402" s="82"/>
      <c r="S402" s="82"/>
      <c r="T402" s="82"/>
      <c r="U402" s="82"/>
      <c r="V402" s="82"/>
      <c r="W402" s="82"/>
      <c r="X402" s="82"/>
      <c r="Y402" s="82"/>
      <c r="Z402" s="82"/>
      <c r="AA402" s="82"/>
      <c r="AB402" s="82"/>
      <c r="AC402" s="82"/>
      <c r="AD402" s="82"/>
      <c r="AE402" s="82"/>
    </row>
    <row r="403" spans="1:31" ht="15.75" customHeight="1">
      <c r="A403" s="82"/>
      <c r="B403" s="82"/>
      <c r="C403" s="82"/>
      <c r="D403" s="82"/>
      <c r="E403" s="82"/>
      <c r="F403" s="82"/>
      <c r="G403" s="82"/>
      <c r="H403" s="82"/>
      <c r="I403" s="82"/>
      <c r="J403" s="82"/>
      <c r="K403" s="82"/>
      <c r="L403" s="82"/>
      <c r="M403" s="82"/>
      <c r="N403" s="82"/>
      <c r="O403" s="82"/>
      <c r="P403" s="82"/>
      <c r="Q403" s="82"/>
      <c r="R403" s="82"/>
      <c r="S403" s="82"/>
      <c r="T403" s="82"/>
      <c r="U403" s="82"/>
      <c r="V403" s="82"/>
      <c r="W403" s="82"/>
      <c r="X403" s="82"/>
      <c r="Y403" s="82"/>
      <c r="Z403" s="82"/>
      <c r="AA403" s="82"/>
      <c r="AB403" s="82"/>
      <c r="AC403" s="82"/>
      <c r="AD403" s="82"/>
      <c r="AE403" s="82"/>
    </row>
    <row r="404" spans="1:31" ht="15.75" customHeight="1">
      <c r="A404" s="82"/>
      <c r="B404" s="82"/>
      <c r="C404" s="82"/>
      <c r="D404" s="82"/>
      <c r="E404" s="82"/>
      <c r="F404" s="82"/>
      <c r="G404" s="82"/>
      <c r="H404" s="82"/>
      <c r="I404" s="82"/>
      <c r="J404" s="82"/>
      <c r="K404" s="82"/>
      <c r="L404" s="82"/>
      <c r="M404" s="82"/>
      <c r="N404" s="82"/>
      <c r="O404" s="82"/>
      <c r="P404" s="82"/>
      <c r="Q404" s="82"/>
      <c r="R404" s="82"/>
      <c r="S404" s="82"/>
      <c r="T404" s="82"/>
      <c r="U404" s="82"/>
      <c r="V404" s="82"/>
      <c r="W404" s="82"/>
      <c r="X404" s="82"/>
      <c r="Y404" s="82"/>
      <c r="Z404" s="82"/>
      <c r="AA404" s="82"/>
      <c r="AB404" s="82"/>
      <c r="AC404" s="82"/>
      <c r="AD404" s="82"/>
      <c r="AE404" s="82"/>
    </row>
    <row r="405" spans="1:31" ht="15.75" customHeight="1">
      <c r="A405" s="82"/>
      <c r="B405" s="82"/>
      <c r="C405" s="82"/>
      <c r="D405" s="82"/>
      <c r="E405" s="82"/>
      <c r="F405" s="82"/>
      <c r="G405" s="82"/>
      <c r="H405" s="82"/>
      <c r="I405" s="82"/>
      <c r="J405" s="82"/>
      <c r="K405" s="82"/>
      <c r="L405" s="82"/>
      <c r="M405" s="82"/>
      <c r="N405" s="82"/>
      <c r="O405" s="82"/>
      <c r="P405" s="82"/>
      <c r="Q405" s="82"/>
      <c r="R405" s="82"/>
      <c r="S405" s="82"/>
      <c r="T405" s="82"/>
      <c r="U405" s="82"/>
      <c r="V405" s="82"/>
      <c r="W405" s="82"/>
      <c r="X405" s="82"/>
      <c r="Y405" s="82"/>
      <c r="Z405" s="82"/>
      <c r="AA405" s="82"/>
      <c r="AB405" s="82"/>
      <c r="AC405" s="82"/>
      <c r="AD405" s="82"/>
      <c r="AE405" s="82"/>
    </row>
    <row r="406" spans="1:31" ht="15.75" customHeight="1">
      <c r="A406" s="82"/>
      <c r="B406" s="82"/>
      <c r="C406" s="82"/>
      <c r="D406" s="82"/>
      <c r="E406" s="82"/>
      <c r="F406" s="82"/>
      <c r="G406" s="82"/>
      <c r="H406" s="82"/>
      <c r="I406" s="82"/>
      <c r="J406" s="82"/>
      <c r="K406" s="82"/>
      <c r="L406" s="82"/>
      <c r="M406" s="82"/>
      <c r="N406" s="82"/>
      <c r="O406" s="82"/>
      <c r="P406" s="82"/>
      <c r="Q406" s="82"/>
      <c r="R406" s="82"/>
      <c r="S406" s="82"/>
      <c r="T406" s="82"/>
      <c r="U406" s="82"/>
      <c r="V406" s="82"/>
      <c r="W406" s="82"/>
      <c r="X406" s="82"/>
      <c r="Y406" s="82"/>
      <c r="Z406" s="82"/>
      <c r="AA406" s="82"/>
      <c r="AB406" s="82"/>
      <c r="AC406" s="82"/>
      <c r="AD406" s="82"/>
      <c r="AE406" s="82"/>
    </row>
    <row r="407" spans="1:31" ht="15.75" customHeight="1">
      <c r="A407" s="82"/>
      <c r="B407" s="82"/>
      <c r="C407" s="82"/>
      <c r="D407" s="82"/>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row>
    <row r="408" spans="1:31" ht="15.75" customHeight="1">
      <c r="A408" s="82"/>
      <c r="B408" s="82"/>
      <c r="C408" s="82"/>
      <c r="D408" s="82"/>
      <c r="E408" s="82"/>
      <c r="F408" s="82"/>
      <c r="G408" s="82"/>
      <c r="H408" s="82"/>
      <c r="I408" s="82"/>
      <c r="J408" s="82"/>
      <c r="K408" s="82"/>
      <c r="L408" s="82"/>
      <c r="M408" s="82"/>
      <c r="N408" s="82"/>
      <c r="O408" s="82"/>
      <c r="P408" s="82"/>
      <c r="Q408" s="82"/>
      <c r="R408" s="82"/>
      <c r="S408" s="82"/>
      <c r="T408" s="82"/>
      <c r="U408" s="82"/>
      <c r="V408" s="82"/>
      <c r="W408" s="82"/>
      <c r="X408" s="82"/>
      <c r="Y408" s="82"/>
      <c r="Z408" s="82"/>
      <c r="AA408" s="82"/>
      <c r="AB408" s="82"/>
      <c r="AC408" s="82"/>
      <c r="AD408" s="82"/>
      <c r="AE408" s="82"/>
    </row>
    <row r="409" spans="1:31" ht="15.75" customHeight="1">
      <c r="A409" s="82"/>
      <c r="B409" s="82"/>
      <c r="C409" s="82"/>
      <c r="D409" s="82"/>
      <c r="E409" s="82"/>
      <c r="F409" s="82"/>
      <c r="G409" s="82"/>
      <c r="H409" s="82"/>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row>
    <row r="410" spans="1:31" ht="15.75" customHeight="1">
      <c r="A410" s="82"/>
      <c r="B410" s="82"/>
      <c r="C410" s="82"/>
      <c r="D410" s="82"/>
      <c r="E410" s="82"/>
      <c r="F410" s="82"/>
      <c r="G410" s="82"/>
      <c r="H410" s="82"/>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row>
    <row r="411" spans="1:31" ht="15.75" customHeight="1">
      <c r="A411" s="82"/>
      <c r="B411" s="82"/>
      <c r="C411" s="82"/>
      <c r="D411" s="82"/>
      <c r="E411" s="82"/>
      <c r="F411" s="82"/>
      <c r="G411" s="82"/>
      <c r="H411" s="82"/>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row>
    <row r="412" spans="1:31" ht="15.75" customHeight="1">
      <c r="A412" s="82"/>
      <c r="B412" s="82"/>
      <c r="C412" s="82"/>
      <c r="D412" s="82"/>
      <c r="E412" s="82"/>
      <c r="F412" s="82"/>
      <c r="G412" s="82"/>
      <c r="H412" s="82"/>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row>
    <row r="413" spans="1:31" ht="15.75" customHeight="1">
      <c r="A413" s="82"/>
      <c r="B413" s="82"/>
      <c r="C413" s="82"/>
      <c r="D413" s="82"/>
      <c r="E413" s="82"/>
      <c r="F413" s="82"/>
      <c r="G413" s="82"/>
      <c r="H413" s="82"/>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row>
    <row r="414" spans="1:31" ht="15.75" customHeight="1">
      <c r="A414" s="82"/>
      <c r="B414" s="82"/>
      <c r="C414" s="82"/>
      <c r="D414" s="82"/>
      <c r="E414" s="82"/>
      <c r="F414" s="82"/>
      <c r="G414" s="82"/>
      <c r="H414" s="82"/>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row>
    <row r="415" spans="1:31" ht="15.75" customHeight="1">
      <c r="A415" s="82"/>
      <c r="B415" s="82"/>
      <c r="C415" s="82"/>
      <c r="D415" s="82"/>
      <c r="E415" s="82"/>
      <c r="F415" s="82"/>
      <c r="G415" s="82"/>
      <c r="H415" s="82"/>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row>
    <row r="416" spans="1:31" ht="15.75" customHeight="1">
      <c r="A416" s="82"/>
      <c r="B416" s="82"/>
      <c r="C416" s="82"/>
      <c r="D416" s="82"/>
      <c r="E416" s="82"/>
      <c r="F416" s="82"/>
      <c r="G416" s="82"/>
      <c r="H416" s="82"/>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row>
    <row r="417" spans="1:31" ht="15.75" customHeight="1">
      <c r="A417" s="82"/>
      <c r="B417" s="82"/>
      <c r="C417" s="82"/>
      <c r="D417" s="82"/>
      <c r="E417" s="82"/>
      <c r="F417" s="82"/>
      <c r="G417" s="82"/>
      <c r="H417" s="82"/>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row>
    <row r="418" spans="1:31" ht="15.75" customHeight="1">
      <c r="A418" s="82"/>
      <c r="B418" s="82"/>
      <c r="C418" s="82"/>
      <c r="D418" s="82"/>
      <c r="E418" s="82"/>
      <c r="F418" s="82"/>
      <c r="G418" s="82"/>
      <c r="H418" s="82"/>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row>
    <row r="419" spans="1:31" ht="15.75" customHeight="1">
      <c r="A419" s="82"/>
      <c r="B419" s="82"/>
      <c r="C419" s="82"/>
      <c r="D419" s="82"/>
      <c r="E419" s="82"/>
      <c r="F419" s="82"/>
      <c r="G419" s="82"/>
      <c r="H419" s="82"/>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row>
    <row r="420" spans="1:31" ht="15.75" customHeight="1">
      <c r="A420" s="82"/>
      <c r="B420" s="82"/>
      <c r="C420" s="82"/>
      <c r="D420" s="82"/>
      <c r="E420" s="82"/>
      <c r="F420" s="82"/>
      <c r="G420" s="82"/>
      <c r="H420" s="82"/>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row>
    <row r="421" spans="1:31" ht="15.75" customHeight="1">
      <c r="A421" s="82"/>
      <c r="B421" s="82"/>
      <c r="C421" s="82"/>
      <c r="D421" s="82"/>
      <c r="E421" s="82"/>
      <c r="F421" s="82"/>
      <c r="G421" s="82"/>
      <c r="H421" s="82"/>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row>
    <row r="422" spans="1:31" ht="15.75" customHeight="1">
      <c r="A422" s="82"/>
      <c r="B422" s="82"/>
      <c r="C422" s="82"/>
      <c r="D422" s="82"/>
      <c r="E422" s="82"/>
      <c r="F422" s="82"/>
      <c r="G422" s="82"/>
      <c r="H422" s="82"/>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row>
    <row r="423" spans="1:31" ht="15.75" customHeight="1">
      <c r="A423" s="82"/>
      <c r="B423" s="82"/>
      <c r="C423" s="82"/>
      <c r="D423" s="82"/>
      <c r="E423" s="82"/>
      <c r="F423" s="82"/>
      <c r="G423" s="82"/>
      <c r="H423" s="82"/>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row>
    <row r="424" spans="1:31" ht="15.75" customHeight="1">
      <c r="A424" s="82"/>
      <c r="B424" s="82"/>
      <c r="C424" s="82"/>
      <c r="D424" s="82"/>
      <c r="E424" s="82"/>
      <c r="F424" s="82"/>
      <c r="G424" s="82"/>
      <c r="H424" s="82"/>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row>
    <row r="425" spans="1:31" ht="15.75" customHeight="1">
      <c r="A425" s="82"/>
      <c r="B425" s="82"/>
      <c r="C425" s="82"/>
      <c r="D425" s="82"/>
      <c r="E425" s="82"/>
      <c r="F425" s="82"/>
      <c r="G425" s="82"/>
      <c r="H425" s="82"/>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row>
    <row r="426" spans="1:31" ht="15.75" customHeight="1">
      <c r="A426" s="82"/>
      <c r="B426" s="82"/>
      <c r="C426" s="82"/>
      <c r="D426" s="82"/>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row>
    <row r="427" spans="1:31" ht="15.75" customHeight="1">
      <c r="A427" s="82"/>
      <c r="B427" s="82"/>
      <c r="C427" s="82"/>
      <c r="D427" s="82"/>
      <c r="E427" s="82"/>
      <c r="F427" s="82"/>
      <c r="G427" s="82"/>
      <c r="H427" s="82"/>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row>
    <row r="428" spans="1:31" ht="15.75" customHeight="1">
      <c r="A428" s="82"/>
      <c r="B428" s="82"/>
      <c r="C428" s="82"/>
      <c r="D428" s="82"/>
      <c r="E428" s="82"/>
      <c r="F428" s="82"/>
      <c r="G428" s="82"/>
      <c r="H428" s="82"/>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row>
    <row r="429" spans="1:31" ht="15.75" customHeight="1">
      <c r="A429" s="82"/>
      <c r="B429" s="82"/>
      <c r="C429" s="82"/>
      <c r="D429" s="82"/>
      <c r="E429" s="82"/>
      <c r="F429" s="82"/>
      <c r="G429" s="82"/>
      <c r="H429" s="82"/>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row>
    <row r="430" spans="1:31" ht="15.75" customHeight="1">
      <c r="A430" s="82"/>
      <c r="B430" s="82"/>
      <c r="C430" s="82"/>
      <c r="D430" s="82"/>
      <c r="E430" s="82"/>
      <c r="F430" s="82"/>
      <c r="G430" s="82"/>
      <c r="H430" s="82"/>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row>
    <row r="431" spans="1:31" ht="15.75" customHeight="1">
      <c r="A431" s="82"/>
      <c r="B431" s="82"/>
      <c r="C431" s="82"/>
      <c r="D431" s="82"/>
      <c r="E431" s="82"/>
      <c r="F431" s="82"/>
      <c r="G431" s="82"/>
      <c r="H431" s="82"/>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row>
    <row r="432" spans="1:31" ht="15.75" customHeight="1">
      <c r="A432" s="82"/>
      <c r="B432" s="82"/>
      <c r="C432" s="82"/>
      <c r="D432" s="82"/>
      <c r="E432" s="82"/>
      <c r="F432" s="82"/>
      <c r="G432" s="82"/>
      <c r="H432" s="82"/>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row>
    <row r="433" spans="1:31" ht="15.75" customHeight="1">
      <c r="A433" s="82"/>
      <c r="B433" s="82"/>
      <c r="C433" s="82"/>
      <c r="D433" s="82"/>
      <c r="E433" s="82"/>
      <c r="F433" s="82"/>
      <c r="G433" s="82"/>
      <c r="H433" s="82"/>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row>
    <row r="434" spans="1:31" ht="15.75" customHeight="1">
      <c r="A434" s="82"/>
      <c r="B434" s="82"/>
      <c r="C434" s="82"/>
      <c r="D434" s="82"/>
      <c r="E434" s="82"/>
      <c r="F434" s="82"/>
      <c r="G434" s="82"/>
      <c r="H434" s="82"/>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row>
    <row r="435" spans="1:31" ht="15.75" customHeight="1">
      <c r="A435" s="82"/>
      <c r="B435" s="82"/>
      <c r="C435" s="82"/>
      <c r="D435" s="82"/>
      <c r="E435" s="82"/>
      <c r="F435" s="82"/>
      <c r="G435" s="82"/>
      <c r="H435" s="82"/>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row>
    <row r="436" spans="1:31" ht="15.75" customHeight="1">
      <c r="A436" s="82"/>
      <c r="B436" s="82"/>
      <c r="C436" s="82"/>
      <c r="D436" s="82"/>
      <c r="E436" s="82"/>
      <c r="F436" s="82"/>
      <c r="G436" s="82"/>
      <c r="H436" s="82"/>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row>
    <row r="437" spans="1:31" ht="15.75" customHeight="1">
      <c r="A437" s="82"/>
      <c r="B437" s="82"/>
      <c r="C437" s="82"/>
      <c r="D437" s="82"/>
      <c r="E437" s="82"/>
      <c r="F437" s="82"/>
      <c r="G437" s="82"/>
      <c r="H437" s="82"/>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row>
    <row r="438" spans="1:31" ht="15.75" customHeight="1">
      <c r="A438" s="82"/>
      <c r="B438" s="82"/>
      <c r="C438" s="82"/>
      <c r="D438" s="82"/>
      <c r="E438" s="82"/>
      <c r="F438" s="82"/>
      <c r="G438" s="82"/>
      <c r="H438" s="82"/>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row>
    <row r="439" spans="1:31" ht="15.75" customHeight="1">
      <c r="A439" s="82"/>
      <c r="B439" s="82"/>
      <c r="C439" s="82"/>
      <c r="D439" s="82"/>
      <c r="E439" s="82"/>
      <c r="F439" s="82"/>
      <c r="G439" s="82"/>
      <c r="H439" s="82"/>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row>
    <row r="440" spans="1:31" ht="15.75" customHeight="1">
      <c r="A440" s="82"/>
      <c r="B440" s="82"/>
      <c r="C440" s="82"/>
      <c r="D440" s="82"/>
      <c r="E440" s="82"/>
      <c r="F440" s="82"/>
      <c r="G440" s="82"/>
      <c r="H440" s="82"/>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row>
    <row r="441" spans="1:31" ht="15.75" customHeight="1">
      <c r="A441" s="82"/>
      <c r="B441" s="82"/>
      <c r="C441" s="82"/>
      <c r="D441" s="82"/>
      <c r="E441" s="82"/>
      <c r="F441" s="82"/>
      <c r="G441" s="82"/>
      <c r="H441" s="82"/>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row>
    <row r="442" spans="1:31" ht="15.75" customHeight="1">
      <c r="A442" s="82"/>
      <c r="B442" s="82"/>
      <c r="C442" s="82"/>
      <c r="D442" s="82"/>
      <c r="E442" s="82"/>
      <c r="F442" s="82"/>
      <c r="G442" s="82"/>
      <c r="H442" s="82"/>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row>
    <row r="443" spans="1:31" ht="15.75" customHeight="1">
      <c r="A443" s="82"/>
      <c r="B443" s="82"/>
      <c r="C443" s="82"/>
      <c r="D443" s="82"/>
      <c r="E443" s="82"/>
      <c r="F443" s="82"/>
      <c r="G443" s="82"/>
      <c r="H443" s="82"/>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row>
    <row r="444" spans="1:31" ht="15.75" customHeight="1">
      <c r="A444" s="82"/>
      <c r="B444" s="82"/>
      <c r="C444" s="82"/>
      <c r="D444" s="82"/>
      <c r="E444" s="82"/>
      <c r="F444" s="82"/>
      <c r="G444" s="82"/>
      <c r="H444" s="82"/>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row>
    <row r="445" spans="1:31" ht="15.75" customHeight="1">
      <c r="A445" s="82"/>
      <c r="B445" s="82"/>
      <c r="C445" s="82"/>
      <c r="D445" s="82"/>
      <c r="E445" s="82"/>
      <c r="F445" s="82"/>
      <c r="G445" s="82"/>
      <c r="H445" s="82"/>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row>
    <row r="446" spans="1:31" ht="15.75" customHeight="1">
      <c r="A446" s="82"/>
      <c r="B446" s="82"/>
      <c r="C446" s="82"/>
      <c r="D446" s="82"/>
      <c r="E446" s="82"/>
      <c r="F446" s="82"/>
      <c r="G446" s="82"/>
      <c r="H446" s="82"/>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row>
    <row r="447" spans="1:31" ht="15.75" customHeight="1">
      <c r="A447" s="82"/>
      <c r="B447" s="82"/>
      <c r="C447" s="82"/>
      <c r="D447" s="82"/>
      <c r="E447" s="82"/>
      <c r="F447" s="82"/>
      <c r="G447" s="82"/>
      <c r="H447" s="82"/>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row>
    <row r="448" spans="1:31" ht="15.75" customHeight="1">
      <c r="A448" s="82"/>
      <c r="B448" s="82"/>
      <c r="C448" s="82"/>
      <c r="D448" s="82"/>
      <c r="E448" s="82"/>
      <c r="F448" s="82"/>
      <c r="G448" s="82"/>
      <c r="H448" s="82"/>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row>
    <row r="449" spans="1:31" ht="15.75" customHeight="1">
      <c r="A449" s="82"/>
      <c r="B449" s="82"/>
      <c r="C449" s="82"/>
      <c r="D449" s="82"/>
      <c r="E449" s="82"/>
      <c r="F449" s="82"/>
      <c r="G449" s="82"/>
      <c r="H449" s="82"/>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row>
    <row r="450" spans="1:31" ht="15.75" customHeight="1">
      <c r="A450" s="82"/>
      <c r="B450" s="82"/>
      <c r="C450" s="82"/>
      <c r="D450" s="82"/>
      <c r="E450" s="82"/>
      <c r="F450" s="82"/>
      <c r="G450" s="82"/>
      <c r="H450" s="82"/>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row>
    <row r="451" spans="1:31" ht="15.75" customHeight="1">
      <c r="A451" s="82"/>
      <c r="B451" s="82"/>
      <c r="C451" s="82"/>
      <c r="D451" s="82"/>
      <c r="E451" s="82"/>
      <c r="F451" s="82"/>
      <c r="G451" s="82"/>
      <c r="H451" s="82"/>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row>
    <row r="452" spans="1:31" ht="15.75" customHeight="1">
      <c r="A452" s="82"/>
      <c r="B452" s="82"/>
      <c r="C452" s="82"/>
      <c r="D452" s="82"/>
      <c r="E452" s="82"/>
      <c r="F452" s="82"/>
      <c r="G452" s="82"/>
      <c r="H452" s="82"/>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row>
    <row r="453" spans="1:31" ht="15.75" customHeight="1">
      <c r="A453" s="82"/>
      <c r="B453" s="82"/>
      <c r="C453" s="82"/>
      <c r="D453" s="82"/>
      <c r="E453" s="82"/>
      <c r="F453" s="82"/>
      <c r="G453" s="82"/>
      <c r="H453" s="8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row>
    <row r="454" spans="1:31" ht="15.75" customHeight="1">
      <c r="A454" s="82"/>
      <c r="B454" s="82"/>
      <c r="C454" s="82"/>
      <c r="D454" s="82"/>
      <c r="E454" s="82"/>
      <c r="F454" s="82"/>
      <c r="G454" s="82"/>
      <c r="H454" s="8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row>
    <row r="455" spans="1:31" ht="15.75" customHeight="1">
      <c r="A455" s="82"/>
      <c r="B455" s="82"/>
      <c r="C455" s="82"/>
      <c r="D455" s="82"/>
      <c r="E455" s="82"/>
      <c r="F455" s="82"/>
      <c r="G455" s="82"/>
      <c r="H455" s="8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row>
    <row r="456" spans="1:31" ht="15.75" customHeight="1">
      <c r="A456" s="82"/>
      <c r="B456" s="82"/>
      <c r="C456" s="82"/>
      <c r="D456" s="82"/>
      <c r="E456" s="82"/>
      <c r="F456" s="82"/>
      <c r="G456" s="82"/>
      <c r="H456" s="8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row>
    <row r="457" spans="1:31" ht="15.75" customHeight="1">
      <c r="A457" s="82"/>
      <c r="B457" s="82"/>
      <c r="C457" s="82"/>
      <c r="D457" s="82"/>
      <c r="E457" s="82"/>
      <c r="F457" s="82"/>
      <c r="G457" s="82"/>
      <c r="H457" s="8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row>
    <row r="458" spans="1:31" ht="15.75" customHeight="1">
      <c r="A458" s="82"/>
      <c r="B458" s="82"/>
      <c r="C458" s="82"/>
      <c r="D458" s="82"/>
      <c r="E458" s="82"/>
      <c r="F458" s="82"/>
      <c r="G458" s="82"/>
      <c r="H458" s="8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row>
    <row r="459" spans="1:31" ht="15.75" customHeight="1">
      <c r="A459" s="82"/>
      <c r="B459" s="82"/>
      <c r="C459" s="82"/>
      <c r="D459" s="82"/>
      <c r="E459" s="82"/>
      <c r="F459" s="82"/>
      <c r="G459" s="82"/>
      <c r="H459" s="8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row>
    <row r="460" spans="1:31" ht="15.75" customHeight="1">
      <c r="A460" s="82"/>
      <c r="B460" s="82"/>
      <c r="C460" s="82"/>
      <c r="D460" s="82"/>
      <c r="E460" s="82"/>
      <c r="F460" s="82"/>
      <c r="G460" s="82"/>
      <c r="H460" s="82"/>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row>
    <row r="461" spans="1:31" ht="15.75" customHeight="1">
      <c r="A461" s="82"/>
      <c r="B461" s="82"/>
      <c r="C461" s="82"/>
      <c r="D461" s="82"/>
      <c r="E461" s="82"/>
      <c r="F461" s="82"/>
      <c r="G461" s="82"/>
      <c r="H461" s="82"/>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row>
    <row r="462" spans="1:31" ht="15.75" customHeight="1">
      <c r="A462" s="82"/>
      <c r="B462" s="82"/>
      <c r="C462" s="82"/>
      <c r="D462" s="82"/>
      <c r="E462" s="82"/>
      <c r="F462" s="82"/>
      <c r="G462" s="82"/>
      <c r="H462" s="82"/>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row>
    <row r="463" spans="1:31" ht="15.75" customHeight="1">
      <c r="A463" s="82"/>
      <c r="B463" s="82"/>
      <c r="C463" s="82"/>
      <c r="D463" s="82"/>
      <c r="E463" s="82"/>
      <c r="F463" s="82"/>
      <c r="G463" s="82"/>
      <c r="H463" s="82"/>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row>
    <row r="464" spans="1:31" ht="15.75" customHeight="1">
      <c r="A464" s="82"/>
      <c r="B464" s="82"/>
      <c r="C464" s="82"/>
      <c r="D464" s="82"/>
      <c r="E464" s="82"/>
      <c r="F464" s="82"/>
      <c r="G464" s="82"/>
      <c r="H464" s="82"/>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row>
    <row r="465" spans="1:31" ht="15.75" customHeight="1">
      <c r="A465" s="82"/>
      <c r="B465" s="82"/>
      <c r="C465" s="82"/>
      <c r="D465" s="82"/>
      <c r="E465" s="82"/>
      <c r="F465" s="82"/>
      <c r="G465" s="82"/>
      <c r="H465" s="82"/>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row>
    <row r="466" spans="1:31" ht="15.75" customHeight="1">
      <c r="A466" s="82"/>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row>
    <row r="467" spans="1:31" ht="15.75" customHeight="1">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row>
    <row r="468" spans="1:31" ht="15.75" customHeight="1">
      <c r="A468" s="82"/>
      <c r="B468" s="82"/>
      <c r="C468" s="82"/>
      <c r="D468" s="82"/>
      <c r="E468" s="82"/>
      <c r="F468" s="82"/>
      <c r="G468" s="82"/>
      <c r="H468" s="82"/>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row>
    <row r="469" spans="1:31" ht="15.75" customHeight="1">
      <c r="A469" s="82"/>
      <c r="B469" s="82"/>
      <c r="C469" s="82"/>
      <c r="D469" s="82"/>
      <c r="E469" s="82"/>
      <c r="F469" s="82"/>
      <c r="G469" s="82"/>
      <c r="H469" s="82"/>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row>
    <row r="470" spans="1:31" ht="15.75" customHeight="1">
      <c r="A470" s="82"/>
      <c r="B470" s="82"/>
      <c r="C470" s="82"/>
      <c r="D470" s="82"/>
      <c r="E470" s="82"/>
      <c r="F470" s="82"/>
      <c r="G470" s="82"/>
      <c r="H470" s="82"/>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row>
    <row r="471" spans="1:31" ht="15.75" customHeight="1">
      <c r="A471" s="82"/>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row>
    <row r="472" spans="1:31" ht="15.75" customHeight="1">
      <c r="A472" s="82"/>
      <c r="B472" s="82"/>
      <c r="C472" s="82"/>
      <c r="D472" s="82"/>
      <c r="E472" s="82"/>
      <c r="F472" s="82"/>
      <c r="G472" s="82"/>
      <c r="H472" s="82"/>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row>
    <row r="473" spans="1:31" ht="15.75" customHeight="1">
      <c r="A473" s="82"/>
      <c r="B473" s="82"/>
      <c r="C473" s="82"/>
      <c r="D473" s="82"/>
      <c r="E473" s="82"/>
      <c r="F473" s="82"/>
      <c r="G473" s="82"/>
      <c r="H473" s="82"/>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row>
    <row r="474" spans="1:31" ht="15.75" customHeight="1">
      <c r="A474" s="82"/>
      <c r="B474" s="82"/>
      <c r="C474" s="82"/>
      <c r="D474" s="82"/>
      <c r="E474" s="82"/>
      <c r="F474" s="82"/>
      <c r="G474" s="82"/>
      <c r="H474" s="82"/>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row>
    <row r="475" spans="1:31" ht="15.75" customHeight="1">
      <c r="A475" s="82"/>
      <c r="B475" s="82"/>
      <c r="C475" s="82"/>
      <c r="D475" s="82"/>
      <c r="E475" s="82"/>
      <c r="F475" s="82"/>
      <c r="G475" s="82"/>
      <c r="H475" s="82"/>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row>
    <row r="476" spans="1:31" ht="15.75" customHeight="1">
      <c r="A476" s="82"/>
      <c r="B476" s="82"/>
      <c r="C476" s="82"/>
      <c r="D476" s="82"/>
      <c r="E476" s="82"/>
      <c r="F476" s="82"/>
      <c r="G476" s="82"/>
      <c r="H476" s="82"/>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row>
    <row r="477" spans="1:31" ht="15.75" customHeight="1">
      <c r="A477" s="82"/>
      <c r="B477" s="82"/>
      <c r="C477" s="82"/>
      <c r="D477" s="82"/>
      <c r="E477" s="82"/>
      <c r="F477" s="82"/>
      <c r="G477" s="82"/>
      <c r="H477" s="82"/>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row>
    <row r="478" spans="1:31" ht="15.75" customHeight="1">
      <c r="A478" s="82"/>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row>
    <row r="479" spans="1:31" ht="15.75" customHeight="1">
      <c r="A479" s="82"/>
      <c r="B479" s="82"/>
      <c r="C479" s="82"/>
      <c r="D479" s="82"/>
      <c r="E479" s="82"/>
      <c r="F479" s="82"/>
      <c r="G479" s="82"/>
      <c r="H479" s="82"/>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row>
    <row r="480" spans="1:31" ht="15.75" customHeight="1">
      <c r="A480" s="82"/>
      <c r="B480" s="82"/>
      <c r="C480" s="82"/>
      <c r="D480" s="82"/>
      <c r="E480" s="82"/>
      <c r="F480" s="82"/>
      <c r="G480" s="82"/>
      <c r="H480" s="82"/>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row>
    <row r="481" spans="1:31" ht="15.75" customHeight="1">
      <c r="A481" s="82"/>
      <c r="B481" s="82"/>
      <c r="C481" s="82"/>
      <c r="D481" s="82"/>
      <c r="E481" s="82"/>
      <c r="F481" s="82"/>
      <c r="G481" s="82"/>
      <c r="H481" s="82"/>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row>
    <row r="482" spans="1:31" ht="15.75" customHeight="1">
      <c r="A482" s="82"/>
      <c r="B482" s="82"/>
      <c r="C482" s="82"/>
      <c r="D482" s="82"/>
      <c r="E482" s="82"/>
      <c r="F482" s="82"/>
      <c r="G482" s="82"/>
      <c r="H482" s="82"/>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row>
    <row r="483" spans="1:31" ht="15.75" customHeight="1">
      <c r="A483" s="82"/>
      <c r="B483" s="82"/>
      <c r="C483" s="82"/>
      <c r="D483" s="82"/>
      <c r="E483" s="82"/>
      <c r="F483" s="82"/>
      <c r="G483" s="82"/>
      <c r="H483" s="82"/>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row>
    <row r="484" spans="1:31" ht="15.75" customHeight="1">
      <c r="A484" s="82"/>
      <c r="B484" s="82"/>
      <c r="C484" s="82"/>
      <c r="D484" s="82"/>
      <c r="E484" s="82"/>
      <c r="F484" s="82"/>
      <c r="G484" s="82"/>
      <c r="H484" s="82"/>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row>
    <row r="485" spans="1:31" ht="15.75" customHeight="1">
      <c r="A485" s="82"/>
      <c r="B485" s="82"/>
      <c r="C485" s="82"/>
      <c r="D485" s="82"/>
      <c r="E485" s="82"/>
      <c r="F485" s="82"/>
      <c r="G485" s="82"/>
      <c r="H485" s="82"/>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row>
    <row r="486" spans="1:31" ht="15.75" customHeight="1">
      <c r="A486" s="82"/>
      <c r="B486" s="82"/>
      <c r="C486" s="82"/>
      <c r="D486" s="82"/>
      <c r="E486" s="82"/>
      <c r="F486" s="82"/>
      <c r="G486" s="82"/>
      <c r="H486" s="82"/>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row>
    <row r="487" spans="1:31" ht="15.75" customHeight="1">
      <c r="A487" s="82"/>
      <c r="B487" s="82"/>
      <c r="C487" s="82"/>
      <c r="D487" s="82"/>
      <c r="E487" s="82"/>
      <c r="F487" s="82"/>
      <c r="G487" s="82"/>
      <c r="H487" s="82"/>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row>
    <row r="488" spans="1:31" ht="15.75" customHeight="1">
      <c r="A488" s="82"/>
      <c r="B488" s="82"/>
      <c r="C488" s="82"/>
      <c r="D488" s="82"/>
      <c r="E488" s="82"/>
      <c r="F488" s="82"/>
      <c r="G488" s="82"/>
      <c r="H488" s="82"/>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row>
    <row r="489" spans="1:31" ht="15.75" customHeight="1">
      <c r="A489" s="82"/>
      <c r="B489" s="82"/>
      <c r="C489" s="82"/>
      <c r="D489" s="82"/>
      <c r="E489" s="82"/>
      <c r="F489" s="82"/>
      <c r="G489" s="82"/>
      <c r="H489" s="82"/>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row>
    <row r="490" spans="1:31" ht="15.75" customHeight="1">
      <c r="A490" s="82"/>
      <c r="B490" s="82"/>
      <c r="C490" s="82"/>
      <c r="D490" s="82"/>
      <c r="E490" s="82"/>
      <c r="F490" s="82"/>
      <c r="G490" s="82"/>
      <c r="H490" s="82"/>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row>
    <row r="491" spans="1:31" ht="15.75" customHeight="1">
      <c r="A491" s="82"/>
      <c r="B491" s="82"/>
      <c r="C491" s="82"/>
      <c r="D491" s="82"/>
      <c r="E491" s="82"/>
      <c r="F491" s="82"/>
      <c r="G491" s="82"/>
      <c r="H491" s="82"/>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row>
    <row r="492" spans="1:31" ht="15.75" customHeight="1">
      <c r="A492" s="82"/>
      <c r="B492" s="82"/>
      <c r="C492" s="82"/>
      <c r="D492" s="82"/>
      <c r="E492" s="82"/>
      <c r="F492" s="82"/>
      <c r="G492" s="82"/>
      <c r="H492" s="82"/>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row>
    <row r="493" spans="1:31" ht="15.75" customHeight="1">
      <c r="A493" s="82"/>
      <c r="B493" s="82"/>
      <c r="C493" s="82"/>
      <c r="D493" s="82"/>
      <c r="E493" s="82"/>
      <c r="F493" s="82"/>
      <c r="G493" s="82"/>
      <c r="H493" s="82"/>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row>
    <row r="494" spans="1:31" ht="15.75" customHeight="1">
      <c r="A494" s="82"/>
      <c r="B494" s="82"/>
      <c r="C494" s="82"/>
      <c r="D494" s="82"/>
      <c r="E494" s="82"/>
      <c r="F494" s="82"/>
      <c r="G494" s="82"/>
      <c r="H494" s="82"/>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row>
    <row r="495" spans="1:31" ht="15.75" customHeight="1">
      <c r="A495" s="82"/>
      <c r="B495" s="82"/>
      <c r="C495" s="82"/>
      <c r="D495" s="82"/>
      <c r="E495" s="82"/>
      <c r="F495" s="82"/>
      <c r="G495" s="82"/>
      <c r="H495" s="82"/>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row>
    <row r="496" spans="1:31" ht="15.75" customHeight="1">
      <c r="A496" s="82"/>
      <c r="B496" s="82"/>
      <c r="C496" s="82"/>
      <c r="D496" s="82"/>
      <c r="E496" s="82"/>
      <c r="F496" s="82"/>
      <c r="G496" s="82"/>
      <c r="H496" s="82"/>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row>
    <row r="497" spans="1:31" ht="15.75" customHeight="1">
      <c r="A497" s="82"/>
      <c r="B497" s="82"/>
      <c r="C497" s="82"/>
      <c r="D497" s="82"/>
      <c r="E497" s="82"/>
      <c r="F497" s="82"/>
      <c r="G497" s="82"/>
      <c r="H497" s="82"/>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row>
    <row r="498" spans="1:31" ht="15.75" customHeight="1">
      <c r="A498" s="82"/>
      <c r="B498" s="82"/>
      <c r="C498" s="82"/>
      <c r="D498" s="82"/>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row>
    <row r="499" spans="1:31" ht="15.75" customHeight="1">
      <c r="A499" s="82"/>
      <c r="B499" s="82"/>
      <c r="C499" s="82"/>
      <c r="D499" s="82"/>
      <c r="E499" s="82"/>
      <c r="F499" s="82"/>
      <c r="G499" s="82"/>
      <c r="H499" s="82"/>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row>
    <row r="500" spans="1:31" ht="15.75" customHeight="1">
      <c r="A500" s="82"/>
      <c r="B500" s="82"/>
      <c r="C500" s="82"/>
      <c r="D500" s="82"/>
      <c r="E500" s="82"/>
      <c r="F500" s="82"/>
      <c r="G500" s="82"/>
      <c r="H500" s="82"/>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row>
    <row r="501" spans="1:31" ht="15.75" customHeight="1">
      <c r="A501" s="82"/>
      <c r="B501" s="82"/>
      <c r="C501" s="82"/>
      <c r="D501" s="82"/>
      <c r="E501" s="82"/>
      <c r="F501" s="82"/>
      <c r="G501" s="82"/>
      <c r="H501" s="82"/>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row>
    <row r="502" spans="1:31" ht="15.75" customHeight="1">
      <c r="A502" s="82"/>
      <c r="B502" s="82"/>
      <c r="C502" s="82"/>
      <c r="D502" s="82"/>
      <c r="E502" s="82"/>
      <c r="F502" s="82"/>
      <c r="G502" s="82"/>
      <c r="H502" s="82"/>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row>
    <row r="503" spans="1:31" ht="15.75" customHeight="1">
      <c r="A503" s="82"/>
      <c r="B503" s="82"/>
      <c r="C503" s="82"/>
      <c r="D503" s="82"/>
      <c r="E503" s="82"/>
      <c r="F503" s="82"/>
      <c r="G503" s="82"/>
      <c r="H503" s="82"/>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row>
    <row r="504" spans="1:31" ht="15.75" customHeight="1">
      <c r="A504" s="82"/>
      <c r="B504" s="82"/>
      <c r="C504" s="82"/>
      <c r="D504" s="82"/>
      <c r="E504" s="82"/>
      <c r="F504" s="82"/>
      <c r="G504" s="82"/>
      <c r="H504" s="82"/>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row>
    <row r="505" spans="1:31" ht="15.75" customHeight="1">
      <c r="A505" s="82"/>
      <c r="B505" s="82"/>
      <c r="C505" s="82"/>
      <c r="D505" s="82"/>
      <c r="E505" s="82"/>
      <c r="F505" s="82"/>
      <c r="G505" s="82"/>
      <c r="H505" s="82"/>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row>
    <row r="506" spans="1:31" ht="15.75" customHeight="1">
      <c r="A506" s="82"/>
      <c r="B506" s="82"/>
      <c r="C506" s="82"/>
      <c r="D506" s="82"/>
      <c r="E506" s="82"/>
      <c r="F506" s="82"/>
      <c r="G506" s="82"/>
      <c r="H506" s="82"/>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row>
    <row r="507" spans="1:31" ht="15.75" customHeight="1">
      <c r="A507" s="82"/>
      <c r="B507" s="82"/>
      <c r="C507" s="82"/>
      <c r="D507" s="82"/>
      <c r="E507" s="82"/>
      <c r="F507" s="82"/>
      <c r="G507" s="82"/>
      <c r="H507" s="82"/>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row>
    <row r="508" spans="1:31" ht="15.75" customHeight="1">
      <c r="A508" s="82"/>
      <c r="B508" s="82"/>
      <c r="C508" s="82"/>
      <c r="D508" s="82"/>
      <c r="E508" s="82"/>
      <c r="F508" s="82"/>
      <c r="G508" s="82"/>
      <c r="H508" s="82"/>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row>
    <row r="509" spans="1:31" ht="15.75" customHeight="1">
      <c r="A509" s="82"/>
      <c r="B509" s="82"/>
      <c r="C509" s="82"/>
      <c r="D509" s="82"/>
      <c r="E509" s="82"/>
      <c r="F509" s="82"/>
      <c r="G509" s="82"/>
      <c r="H509" s="82"/>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row>
    <row r="510" spans="1:31" ht="15.75" customHeight="1">
      <c r="A510" s="82"/>
      <c r="B510" s="82"/>
      <c r="C510" s="82"/>
      <c r="D510" s="82"/>
      <c r="E510" s="82"/>
      <c r="F510" s="82"/>
      <c r="G510" s="82"/>
      <c r="H510" s="82"/>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row>
    <row r="511" spans="1:31" ht="15.75" customHeight="1">
      <c r="A511" s="82"/>
      <c r="B511" s="82"/>
      <c r="C511" s="82"/>
      <c r="D511" s="82"/>
      <c r="E511" s="82"/>
      <c r="F511" s="82"/>
      <c r="G511" s="82"/>
      <c r="H511" s="82"/>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row>
    <row r="512" spans="1:31" ht="15.75" customHeight="1">
      <c r="A512" s="82"/>
      <c r="B512" s="82"/>
      <c r="C512" s="82"/>
      <c r="D512" s="82"/>
      <c r="E512" s="82"/>
      <c r="F512" s="82"/>
      <c r="G512" s="82"/>
      <c r="H512" s="82"/>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row>
    <row r="513" spans="1:31" ht="15.75" customHeight="1">
      <c r="A513" s="82"/>
      <c r="B513" s="82"/>
      <c r="C513" s="82"/>
      <c r="D513" s="82"/>
      <c r="E513" s="82"/>
      <c r="F513" s="82"/>
      <c r="G513" s="82"/>
      <c r="H513" s="82"/>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row>
    <row r="514" spans="1:31" ht="15.75" customHeight="1">
      <c r="A514" s="82"/>
      <c r="B514" s="82"/>
      <c r="C514" s="82"/>
      <c r="D514" s="82"/>
      <c r="E514" s="82"/>
      <c r="F514" s="82"/>
      <c r="G514" s="82"/>
      <c r="H514" s="82"/>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row>
    <row r="515" spans="1:31" ht="15.75" customHeight="1">
      <c r="A515" s="82"/>
      <c r="B515" s="82"/>
      <c r="C515" s="82"/>
      <c r="D515" s="82"/>
      <c r="E515" s="82"/>
      <c r="F515" s="82"/>
      <c r="G515" s="82"/>
      <c r="H515" s="82"/>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row>
    <row r="516" spans="1:31" ht="15.75" customHeight="1">
      <c r="A516" s="82"/>
      <c r="B516" s="82"/>
      <c r="C516" s="82"/>
      <c r="D516" s="82"/>
      <c r="E516" s="82"/>
      <c r="F516" s="82"/>
      <c r="G516" s="82"/>
      <c r="H516" s="82"/>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row>
    <row r="517" spans="1:31" ht="15.75" customHeight="1">
      <c r="A517" s="82"/>
      <c r="B517" s="82"/>
      <c r="C517" s="82"/>
      <c r="D517" s="82"/>
      <c r="E517" s="82"/>
      <c r="F517" s="82"/>
      <c r="G517" s="82"/>
      <c r="H517" s="82"/>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row>
    <row r="518" spans="1:31" ht="15.75" customHeight="1">
      <c r="A518" s="82"/>
      <c r="B518" s="82"/>
      <c r="C518" s="82"/>
      <c r="D518" s="82"/>
      <c r="E518" s="82"/>
      <c r="F518" s="82"/>
      <c r="G518" s="82"/>
      <c r="H518" s="82"/>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row>
    <row r="519" spans="1:31" ht="15.75" customHeight="1">
      <c r="A519" s="82"/>
      <c r="B519" s="82"/>
      <c r="C519" s="82"/>
      <c r="D519" s="82"/>
      <c r="E519" s="82"/>
      <c r="F519" s="82"/>
      <c r="G519" s="82"/>
      <c r="H519" s="82"/>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row>
    <row r="520" spans="1:31" ht="15.75" customHeight="1">
      <c r="A520" s="82"/>
      <c r="B520" s="82"/>
      <c r="C520" s="82"/>
      <c r="D520" s="82"/>
      <c r="E520" s="82"/>
      <c r="F520" s="82"/>
      <c r="G520" s="82"/>
      <c r="H520" s="82"/>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row>
    <row r="521" spans="1:31" ht="15.75" customHeight="1">
      <c r="A521" s="82"/>
      <c r="B521" s="82"/>
      <c r="C521" s="82"/>
      <c r="D521" s="82"/>
      <c r="E521" s="82"/>
      <c r="F521" s="82"/>
      <c r="G521" s="82"/>
      <c r="H521" s="82"/>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row>
    <row r="522" spans="1:31" ht="15.75" customHeight="1">
      <c r="A522" s="82"/>
      <c r="B522" s="82"/>
      <c r="C522" s="82"/>
      <c r="D522" s="82"/>
      <c r="E522" s="82"/>
      <c r="F522" s="82"/>
      <c r="G522" s="82"/>
      <c r="H522" s="82"/>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row>
    <row r="523" spans="1:31" ht="15.75" customHeight="1">
      <c r="A523" s="82"/>
      <c r="B523" s="82"/>
      <c r="C523" s="82"/>
      <c r="D523" s="82"/>
      <c r="E523" s="82"/>
      <c r="F523" s="82"/>
      <c r="G523" s="82"/>
      <c r="H523" s="82"/>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row>
    <row r="524" spans="1:31" ht="15.75" customHeight="1">
      <c r="A524" s="82"/>
      <c r="B524" s="82"/>
      <c r="C524" s="82"/>
      <c r="D524" s="82"/>
      <c r="E524" s="82"/>
      <c r="F524" s="82"/>
      <c r="G524" s="82"/>
      <c r="H524" s="82"/>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row>
    <row r="525" spans="1:31" ht="15.75" customHeight="1">
      <c r="A525" s="82"/>
      <c r="B525" s="82"/>
      <c r="C525" s="82"/>
      <c r="D525" s="82"/>
      <c r="E525" s="82"/>
      <c r="F525" s="82"/>
      <c r="G525" s="82"/>
      <c r="H525" s="82"/>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row>
    <row r="526" spans="1:31" ht="15.75" customHeight="1">
      <c r="A526" s="82"/>
      <c r="B526" s="82"/>
      <c r="C526" s="82"/>
      <c r="D526" s="82"/>
      <c r="E526" s="82"/>
      <c r="F526" s="82"/>
      <c r="G526" s="82"/>
      <c r="H526" s="82"/>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row>
    <row r="527" spans="1:31" ht="15.75" customHeight="1">
      <c r="A527" s="82"/>
      <c r="B527" s="82"/>
      <c r="C527" s="82"/>
      <c r="D527" s="82"/>
      <c r="E527" s="82"/>
      <c r="F527" s="82"/>
      <c r="G527" s="82"/>
      <c r="H527" s="82"/>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row>
    <row r="528" spans="1:31" ht="15.75" customHeight="1">
      <c r="A528" s="82"/>
      <c r="B528" s="82"/>
      <c r="C528" s="82"/>
      <c r="D528" s="82"/>
      <c r="E528" s="82"/>
      <c r="F528" s="82"/>
      <c r="G528" s="82"/>
      <c r="H528" s="82"/>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row>
    <row r="529" spans="1:31" ht="15.75" customHeight="1">
      <c r="A529" s="82"/>
      <c r="B529" s="82"/>
      <c r="C529" s="82"/>
      <c r="D529" s="82"/>
      <c r="E529" s="82"/>
      <c r="F529" s="82"/>
      <c r="G529" s="82"/>
      <c r="H529" s="82"/>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row>
    <row r="530" spans="1:31" ht="15.75" customHeight="1">
      <c r="A530" s="82"/>
      <c r="B530" s="82"/>
      <c r="C530" s="82"/>
      <c r="D530" s="82"/>
      <c r="E530" s="82"/>
      <c r="F530" s="82"/>
      <c r="G530" s="82"/>
      <c r="H530" s="82"/>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row>
    <row r="531" spans="1:31" ht="15.75" customHeight="1">
      <c r="A531" s="82"/>
      <c r="B531" s="82"/>
      <c r="C531" s="82"/>
      <c r="D531" s="82"/>
      <c r="E531" s="82"/>
      <c r="F531" s="82"/>
      <c r="G531" s="82"/>
      <c r="H531" s="82"/>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row>
    <row r="532" spans="1:31" ht="15.75" customHeight="1">
      <c r="A532" s="82"/>
      <c r="B532" s="82"/>
      <c r="C532" s="82"/>
      <c r="D532" s="82"/>
      <c r="E532" s="82"/>
      <c r="F532" s="82"/>
      <c r="G532" s="82"/>
      <c r="H532" s="82"/>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row>
    <row r="533" spans="1:31" ht="15.75" customHeight="1">
      <c r="A533" s="82"/>
      <c r="B533" s="82"/>
      <c r="C533" s="82"/>
      <c r="D533" s="82"/>
      <c r="E533" s="82"/>
      <c r="F533" s="82"/>
      <c r="G533" s="82"/>
      <c r="H533" s="82"/>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row>
    <row r="534" spans="1:31" ht="15.75" customHeight="1">
      <c r="A534" s="82"/>
      <c r="B534" s="82"/>
      <c r="C534" s="82"/>
      <c r="D534" s="82"/>
      <c r="E534" s="82"/>
      <c r="F534" s="82"/>
      <c r="G534" s="82"/>
      <c r="H534" s="82"/>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row>
    <row r="535" spans="1:31" ht="15.75" customHeight="1">
      <c r="A535" s="82"/>
      <c r="B535" s="82"/>
      <c r="C535" s="82"/>
      <c r="D535" s="82"/>
      <c r="E535" s="82"/>
      <c r="F535" s="82"/>
      <c r="G535" s="82"/>
      <c r="H535" s="82"/>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row>
    <row r="536" spans="1:31" ht="15.75" customHeight="1">
      <c r="A536" s="82"/>
      <c r="B536" s="82"/>
      <c r="C536" s="82"/>
      <c r="D536" s="82"/>
      <c r="E536" s="82"/>
      <c r="F536" s="82"/>
      <c r="G536" s="82"/>
      <c r="H536" s="82"/>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row>
    <row r="537" spans="1:31" ht="15.75" customHeight="1">
      <c r="A537" s="82"/>
      <c r="B537" s="82"/>
      <c r="C537" s="82"/>
      <c r="D537" s="82"/>
      <c r="E537" s="82"/>
      <c r="F537" s="82"/>
      <c r="G537" s="82"/>
      <c r="H537" s="82"/>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row>
    <row r="538" spans="1:31" ht="15.75" customHeight="1">
      <c r="A538" s="82"/>
      <c r="B538" s="82"/>
      <c r="C538" s="82"/>
      <c r="D538" s="82"/>
      <c r="E538" s="82"/>
      <c r="F538" s="82"/>
      <c r="G538" s="82"/>
      <c r="H538" s="82"/>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row>
    <row r="539" spans="1:31" ht="15.75" customHeight="1">
      <c r="A539" s="82"/>
      <c r="B539" s="82"/>
      <c r="C539" s="82"/>
      <c r="D539" s="82"/>
      <c r="E539" s="82"/>
      <c r="F539" s="82"/>
      <c r="G539" s="82"/>
      <c r="H539" s="82"/>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row>
    <row r="540" spans="1:31" ht="15.75" customHeight="1">
      <c r="A540" s="82"/>
      <c r="B540" s="82"/>
      <c r="C540" s="82"/>
      <c r="D540" s="82"/>
      <c r="E540" s="82"/>
      <c r="F540" s="82"/>
      <c r="G540" s="82"/>
      <c r="H540" s="82"/>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row>
    <row r="541" spans="1:31" ht="15.75" customHeight="1">
      <c r="A541" s="82"/>
      <c r="B541" s="82"/>
      <c r="C541" s="82"/>
      <c r="D541" s="82"/>
      <c r="E541" s="82"/>
      <c r="F541" s="82"/>
      <c r="G541" s="82"/>
      <c r="H541" s="82"/>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row>
    <row r="542" spans="1:31" ht="15.75" customHeight="1">
      <c r="A542" s="82"/>
      <c r="B542" s="82"/>
      <c r="C542" s="82"/>
      <c r="D542" s="82"/>
      <c r="E542" s="82"/>
      <c r="F542" s="82"/>
      <c r="G542" s="82"/>
      <c r="H542" s="82"/>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row>
    <row r="543" spans="1:31" ht="15.75" customHeight="1">
      <c r="A543" s="82"/>
      <c r="B543" s="82"/>
      <c r="C543" s="82"/>
      <c r="D543" s="82"/>
      <c r="E543" s="82"/>
      <c r="F543" s="82"/>
      <c r="G543" s="82"/>
      <c r="H543" s="82"/>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row>
    <row r="544" spans="1:31" ht="15.75" customHeight="1">
      <c r="A544" s="82"/>
      <c r="B544" s="82"/>
      <c r="C544" s="82"/>
      <c r="D544" s="82"/>
      <c r="E544" s="82"/>
      <c r="F544" s="82"/>
      <c r="G544" s="82"/>
      <c r="H544" s="82"/>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row>
    <row r="545" spans="1:31" ht="15.75" customHeight="1">
      <c r="A545" s="82"/>
      <c r="B545" s="82"/>
      <c r="C545" s="82"/>
      <c r="D545" s="82"/>
      <c r="E545" s="82"/>
      <c r="F545" s="82"/>
      <c r="G545" s="82"/>
      <c r="H545" s="82"/>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row>
    <row r="546" spans="1:31" ht="15.75" customHeight="1">
      <c r="A546" s="82"/>
      <c r="B546" s="82"/>
      <c r="C546" s="82"/>
      <c r="D546" s="82"/>
      <c r="E546" s="82"/>
      <c r="F546" s="82"/>
      <c r="G546" s="82"/>
      <c r="H546" s="82"/>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row>
    <row r="547" spans="1:31" ht="15.75" customHeight="1">
      <c r="A547" s="82"/>
      <c r="B547" s="82"/>
      <c r="C547" s="82"/>
      <c r="D547" s="82"/>
      <c r="E547" s="82"/>
      <c r="F547" s="82"/>
      <c r="G547" s="82"/>
      <c r="H547" s="82"/>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row>
    <row r="548" spans="1:31" ht="15.75" customHeight="1">
      <c r="A548" s="82"/>
      <c r="B548" s="82"/>
      <c r="C548" s="82"/>
      <c r="D548" s="82"/>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row>
    <row r="549" spans="1:31" ht="15.75" customHeight="1">
      <c r="A549" s="82"/>
      <c r="B549" s="82"/>
      <c r="C549" s="82"/>
      <c r="D549" s="82"/>
      <c r="E549" s="82"/>
      <c r="F549" s="82"/>
      <c r="G549" s="82"/>
      <c r="H549" s="82"/>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row>
    <row r="550" spans="1:31" ht="15.75" customHeight="1">
      <c r="A550" s="82"/>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row>
    <row r="551" spans="1:31" ht="15.75" customHeight="1">
      <c r="A551" s="82"/>
      <c r="B551" s="82"/>
      <c r="C551" s="82"/>
      <c r="D551" s="82"/>
      <c r="E551" s="82"/>
      <c r="F551" s="82"/>
      <c r="G551" s="82"/>
      <c r="H551" s="82"/>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row>
    <row r="552" spans="1:31" ht="15.75" customHeight="1">
      <c r="A552" s="82"/>
      <c r="B552" s="82"/>
      <c r="C552" s="82"/>
      <c r="D552" s="82"/>
      <c r="E552" s="82"/>
      <c r="F552" s="82"/>
      <c r="G552" s="82"/>
      <c r="H552" s="82"/>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row>
    <row r="553" spans="1:31" ht="15.75" customHeight="1">
      <c r="A553" s="82"/>
      <c r="B553" s="82"/>
      <c r="C553" s="82"/>
      <c r="D553" s="82"/>
      <c r="E553" s="82"/>
      <c r="F553" s="82"/>
      <c r="G553" s="82"/>
      <c r="H553" s="82"/>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row>
    <row r="554" spans="1:31" ht="15.75" customHeight="1">
      <c r="A554" s="82"/>
      <c r="B554" s="82"/>
      <c r="C554" s="82"/>
      <c r="D554" s="82"/>
      <c r="E554" s="82"/>
      <c r="F554" s="82"/>
      <c r="G554" s="82"/>
      <c r="H554" s="82"/>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row>
    <row r="555" spans="1:31" ht="15.75" customHeight="1">
      <c r="A555" s="82"/>
      <c r="B555" s="82"/>
      <c r="C555" s="82"/>
      <c r="D555" s="82"/>
      <c r="E555" s="82"/>
      <c r="F555" s="82"/>
      <c r="G555" s="82"/>
      <c r="H555" s="82"/>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row>
    <row r="556" spans="1:31" ht="15.75" customHeight="1">
      <c r="A556" s="82"/>
      <c r="B556" s="82"/>
      <c r="C556" s="82"/>
      <c r="D556" s="82"/>
      <c r="E556" s="82"/>
      <c r="F556" s="82"/>
      <c r="G556" s="82"/>
      <c r="H556" s="82"/>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row>
    <row r="557" spans="1:31" ht="15.75" customHeight="1">
      <c r="A557" s="82"/>
      <c r="B557" s="82"/>
      <c r="C557" s="82"/>
      <c r="D557" s="82"/>
      <c r="E557" s="82"/>
      <c r="F557" s="82"/>
      <c r="G557" s="82"/>
      <c r="H557" s="82"/>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row>
    <row r="558" spans="1:31" ht="15.75" customHeight="1">
      <c r="A558" s="82"/>
      <c r="B558" s="82"/>
      <c r="C558" s="82"/>
      <c r="D558" s="82"/>
      <c r="E558" s="82"/>
      <c r="F558" s="82"/>
      <c r="G558" s="82"/>
      <c r="H558" s="82"/>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row>
    <row r="559" spans="1:31" ht="15.75" customHeight="1">
      <c r="A559" s="82"/>
      <c r="B559" s="82"/>
      <c r="C559" s="82"/>
      <c r="D559" s="82"/>
      <c r="E559" s="82"/>
      <c r="F559" s="82"/>
      <c r="G559" s="82"/>
      <c r="H559" s="82"/>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row>
    <row r="560" spans="1:31" ht="15.75" customHeight="1">
      <c r="A560" s="82"/>
      <c r="B560" s="82"/>
      <c r="C560" s="82"/>
      <c r="D560" s="82"/>
      <c r="E560" s="82"/>
      <c r="F560" s="82"/>
      <c r="G560" s="82"/>
      <c r="H560" s="82"/>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row>
    <row r="561" spans="1:31" ht="15.75" customHeight="1">
      <c r="A561" s="82"/>
      <c r="B561" s="82"/>
      <c r="C561" s="82"/>
      <c r="D561" s="82"/>
      <c r="E561" s="82"/>
      <c r="F561" s="82"/>
      <c r="G561" s="82"/>
      <c r="H561" s="82"/>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row>
    <row r="562" spans="1:31" ht="15.75" customHeight="1">
      <c r="A562" s="82"/>
      <c r="B562" s="82"/>
      <c r="C562" s="82"/>
      <c r="D562" s="82"/>
      <c r="E562" s="82"/>
      <c r="F562" s="82"/>
      <c r="G562" s="82"/>
      <c r="H562" s="82"/>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row>
    <row r="563" spans="1:31" ht="15.75" customHeight="1">
      <c r="A563" s="82"/>
      <c r="B563" s="82"/>
      <c r="C563" s="82"/>
      <c r="D563" s="82"/>
      <c r="E563" s="82"/>
      <c r="F563" s="82"/>
      <c r="G563" s="82"/>
      <c r="H563" s="82"/>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row>
    <row r="564" spans="1:31" ht="15.75" customHeight="1">
      <c r="A564" s="82"/>
      <c r="B564" s="82"/>
      <c r="C564" s="82"/>
      <c r="D564" s="82"/>
      <c r="E564" s="82"/>
      <c r="F564" s="82"/>
      <c r="G564" s="82"/>
      <c r="H564" s="82"/>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row>
    <row r="565" spans="1:31" ht="15.75" customHeight="1">
      <c r="A565" s="82"/>
      <c r="B565" s="82"/>
      <c r="C565" s="82"/>
      <c r="D565" s="82"/>
      <c r="E565" s="82"/>
      <c r="F565" s="82"/>
      <c r="G565" s="82"/>
      <c r="H565" s="82"/>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row>
    <row r="566" spans="1:31" ht="15.75" customHeight="1">
      <c r="A566" s="82"/>
      <c r="B566" s="82"/>
      <c r="C566" s="82"/>
      <c r="D566" s="82"/>
      <c r="E566" s="82"/>
      <c r="F566" s="82"/>
      <c r="G566" s="82"/>
      <c r="H566" s="82"/>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row>
    <row r="567" spans="1:31" ht="15.75" customHeight="1">
      <c r="A567" s="82"/>
      <c r="B567" s="82"/>
      <c r="C567" s="82"/>
      <c r="D567" s="82"/>
      <c r="E567" s="82"/>
      <c r="F567" s="82"/>
      <c r="G567" s="82"/>
      <c r="H567" s="82"/>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row>
    <row r="568" spans="1:31" ht="15.75" customHeight="1">
      <c r="A568" s="82"/>
      <c r="B568" s="82"/>
      <c r="C568" s="82"/>
      <c r="D568" s="82"/>
      <c r="E568" s="82"/>
      <c r="F568" s="82"/>
      <c r="G568" s="82"/>
      <c r="H568" s="82"/>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row>
    <row r="569" spans="1:31" ht="15.75" customHeight="1">
      <c r="A569" s="82"/>
      <c r="B569" s="82"/>
      <c r="C569" s="82"/>
      <c r="D569" s="82"/>
      <c r="E569" s="82"/>
      <c r="F569" s="82"/>
      <c r="G569" s="82"/>
      <c r="H569" s="82"/>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row>
    <row r="570" spans="1:31" ht="15.75" customHeight="1">
      <c r="A570" s="82"/>
      <c r="B570" s="82"/>
      <c r="C570" s="82"/>
      <c r="D570" s="82"/>
      <c r="E570" s="82"/>
      <c r="F570" s="82"/>
      <c r="G570" s="82"/>
      <c r="H570" s="82"/>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row>
    <row r="571" spans="1:31" ht="15.75" customHeight="1">
      <c r="A571" s="82"/>
      <c r="B571" s="82"/>
      <c r="C571" s="82"/>
      <c r="D571" s="82"/>
      <c r="E571" s="82"/>
      <c r="F571" s="82"/>
      <c r="G571" s="82"/>
      <c r="H571" s="82"/>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row>
    <row r="572" spans="1:31" ht="15.75" customHeight="1">
      <c r="A572" s="82"/>
      <c r="B572" s="82"/>
      <c r="C572" s="82"/>
      <c r="D572" s="82"/>
      <c r="E572" s="82"/>
      <c r="F572" s="82"/>
      <c r="G572" s="82"/>
      <c r="H572" s="82"/>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row>
    <row r="573" spans="1:31" ht="15.75" customHeight="1">
      <c r="A573" s="82"/>
      <c r="B573" s="82"/>
      <c r="C573" s="82"/>
      <c r="D573" s="82"/>
      <c r="E573" s="82"/>
      <c r="F573" s="82"/>
      <c r="G573" s="82"/>
      <c r="H573" s="82"/>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row>
    <row r="574" spans="1:31" ht="15.75" customHeight="1">
      <c r="A574" s="82"/>
      <c r="B574" s="82"/>
      <c r="C574" s="82"/>
      <c r="D574" s="82"/>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row>
    <row r="575" spans="1:31" ht="15.75" customHeight="1">
      <c r="A575" s="82"/>
      <c r="B575" s="82"/>
      <c r="C575" s="82"/>
      <c r="D575" s="82"/>
      <c r="E575" s="82"/>
      <c r="F575" s="82"/>
      <c r="G575" s="82"/>
      <c r="H575" s="82"/>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row>
    <row r="576" spans="1:31" ht="15.75" customHeight="1">
      <c r="A576" s="82"/>
      <c r="B576" s="82"/>
      <c r="C576" s="82"/>
      <c r="D576" s="82"/>
      <c r="E576" s="82"/>
      <c r="F576" s="82"/>
      <c r="G576" s="82"/>
      <c r="H576" s="82"/>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row>
    <row r="577" spans="1:31" ht="15.75" customHeight="1">
      <c r="A577" s="82"/>
      <c r="B577" s="82"/>
      <c r="C577" s="82"/>
      <c r="D577" s="82"/>
      <c r="E577" s="82"/>
      <c r="F577" s="82"/>
      <c r="G577" s="82"/>
      <c r="H577" s="82"/>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row>
    <row r="578" spans="1:31" ht="15.75" customHeight="1">
      <c r="A578" s="82"/>
      <c r="B578" s="82"/>
      <c r="C578" s="82"/>
      <c r="D578" s="82"/>
      <c r="E578" s="82"/>
      <c r="F578" s="82"/>
      <c r="G578" s="82"/>
      <c r="H578" s="82"/>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row>
    <row r="579" spans="1:31" ht="15.75" customHeight="1">
      <c r="A579" s="82"/>
      <c r="B579" s="82"/>
      <c r="C579" s="82"/>
      <c r="D579" s="82"/>
      <c r="E579" s="82"/>
      <c r="F579" s="82"/>
      <c r="G579" s="82"/>
      <c r="H579" s="82"/>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row>
    <row r="580" spans="1:31" ht="15.75" customHeight="1">
      <c r="A580" s="82"/>
      <c r="B580" s="82"/>
      <c r="C580" s="82"/>
      <c r="D580" s="82"/>
      <c r="E580" s="82"/>
      <c r="F580" s="82"/>
      <c r="G580" s="82"/>
      <c r="H580" s="82"/>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row>
    <row r="581" spans="1:31" ht="15.75" customHeight="1">
      <c r="A581" s="82"/>
      <c r="B581" s="82"/>
      <c r="C581" s="82"/>
      <c r="D581" s="82"/>
      <c r="E581" s="82"/>
      <c r="F581" s="82"/>
      <c r="G581" s="82"/>
      <c r="H581" s="82"/>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row>
    <row r="582" spans="1:31" ht="15.75" customHeight="1">
      <c r="A582" s="82"/>
      <c r="B582" s="82"/>
      <c r="C582" s="82"/>
      <c r="D582" s="82"/>
      <c r="E582" s="82"/>
      <c r="F582" s="82"/>
      <c r="G582" s="82"/>
      <c r="H582" s="82"/>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row>
    <row r="583" spans="1:31" ht="15.75" customHeight="1">
      <c r="A583" s="82"/>
      <c r="B583" s="82"/>
      <c r="C583" s="82"/>
      <c r="D583" s="82"/>
      <c r="E583" s="82"/>
      <c r="F583" s="82"/>
      <c r="G583" s="82"/>
      <c r="H583" s="82"/>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row>
    <row r="584" spans="1:31" ht="15.75" customHeight="1">
      <c r="A584" s="82"/>
      <c r="B584" s="82"/>
      <c r="C584" s="82"/>
      <c r="D584" s="82"/>
      <c r="E584" s="82"/>
      <c r="F584" s="82"/>
      <c r="G584" s="82"/>
      <c r="H584" s="82"/>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row>
    <row r="585" spans="1:31" ht="15.75" customHeight="1">
      <c r="A585" s="82"/>
      <c r="B585" s="82"/>
      <c r="C585" s="82"/>
      <c r="D585" s="82"/>
      <c r="E585" s="82"/>
      <c r="F585" s="82"/>
      <c r="G585" s="82"/>
      <c r="H585" s="82"/>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row>
    <row r="586" spans="1:31" ht="15.75" customHeight="1">
      <c r="A586" s="82"/>
      <c r="B586" s="82"/>
      <c r="C586" s="82"/>
      <c r="D586" s="82"/>
      <c r="E586" s="82"/>
      <c r="F586" s="82"/>
      <c r="G586" s="82"/>
      <c r="H586" s="82"/>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row>
    <row r="587" spans="1:31" ht="15.75" customHeight="1">
      <c r="A587" s="82"/>
      <c r="B587" s="82"/>
      <c r="C587" s="82"/>
      <c r="D587" s="82"/>
      <c r="E587" s="82"/>
      <c r="F587" s="82"/>
      <c r="G587" s="82"/>
      <c r="H587" s="82"/>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row>
    <row r="588" spans="1:31" ht="15.75" customHeight="1">
      <c r="A588" s="82"/>
      <c r="B588" s="82"/>
      <c r="C588" s="82"/>
      <c r="D588" s="82"/>
      <c r="E588" s="82"/>
      <c r="F588" s="82"/>
      <c r="G588" s="82"/>
      <c r="H588" s="82"/>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row>
    <row r="589" spans="1:31" ht="15.75" customHeight="1">
      <c r="A589" s="82"/>
      <c r="B589" s="82"/>
      <c r="C589" s="82"/>
      <c r="D589" s="82"/>
      <c r="E589" s="82"/>
      <c r="F589" s="82"/>
      <c r="G589" s="82"/>
      <c r="H589" s="82"/>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row>
    <row r="590" spans="1:31" ht="15.75" customHeight="1">
      <c r="A590" s="82"/>
      <c r="B590" s="82"/>
      <c r="C590" s="82"/>
      <c r="D590" s="82"/>
      <c r="E590" s="82"/>
      <c r="F590" s="82"/>
      <c r="G590" s="82"/>
      <c r="H590" s="82"/>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row>
    <row r="591" spans="1:31" ht="15.75" customHeight="1">
      <c r="A591" s="82"/>
      <c r="B591" s="82"/>
      <c r="C591" s="82"/>
      <c r="D591" s="82"/>
      <c r="E591" s="82"/>
      <c r="F591" s="82"/>
      <c r="G591" s="82"/>
      <c r="H591" s="82"/>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row>
    <row r="592" spans="1:31" ht="15.75" customHeight="1">
      <c r="A592" s="82"/>
      <c r="B592" s="82"/>
      <c r="C592" s="82"/>
      <c r="D592" s="82"/>
      <c r="E592" s="82"/>
      <c r="F592" s="82"/>
      <c r="G592" s="82"/>
      <c r="H592" s="82"/>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row>
    <row r="593" spans="1:31" ht="15.75" customHeight="1">
      <c r="A593" s="82"/>
      <c r="B593" s="82"/>
      <c r="C593" s="82"/>
      <c r="D593" s="82"/>
      <c r="E593" s="82"/>
      <c r="F593" s="82"/>
      <c r="G593" s="82"/>
      <c r="H593" s="82"/>
      <c r="I593" s="82"/>
      <c r="J593" s="82"/>
      <c r="K593" s="82"/>
      <c r="L593" s="82"/>
      <c r="M593" s="82"/>
      <c r="N593" s="82"/>
      <c r="O593" s="82"/>
      <c r="P593" s="82"/>
      <c r="Q593" s="82"/>
      <c r="R593" s="82"/>
      <c r="S593" s="82"/>
      <c r="T593" s="82"/>
      <c r="U593" s="82"/>
      <c r="V593" s="82"/>
      <c r="W593" s="82"/>
      <c r="X593" s="82"/>
      <c r="Y593" s="82"/>
      <c r="Z593" s="82"/>
      <c r="AA593" s="82"/>
      <c r="AB593" s="82"/>
      <c r="AC593" s="82"/>
      <c r="AD593" s="82"/>
      <c r="AE593" s="82"/>
    </row>
    <row r="594" spans="1:31" ht="15.75" customHeight="1">
      <c r="A594" s="82"/>
      <c r="B594" s="82"/>
      <c r="C594" s="82"/>
      <c r="D594" s="82"/>
      <c r="E594" s="82"/>
      <c r="F594" s="82"/>
      <c r="G594" s="82"/>
      <c r="H594" s="82"/>
      <c r="I594" s="82"/>
      <c r="J594" s="82"/>
      <c r="K594" s="82"/>
      <c r="L594" s="82"/>
      <c r="M594" s="82"/>
      <c r="N594" s="82"/>
      <c r="O594" s="82"/>
      <c r="P594" s="82"/>
      <c r="Q594" s="82"/>
      <c r="R594" s="82"/>
      <c r="S594" s="82"/>
      <c r="T594" s="82"/>
      <c r="U594" s="82"/>
      <c r="V594" s="82"/>
      <c r="W594" s="82"/>
      <c r="X594" s="82"/>
      <c r="Y594" s="82"/>
      <c r="Z594" s="82"/>
      <c r="AA594" s="82"/>
      <c r="AB594" s="82"/>
      <c r="AC594" s="82"/>
      <c r="AD594" s="82"/>
      <c r="AE594" s="82"/>
    </row>
    <row r="595" spans="1:31" ht="15.75" customHeight="1">
      <c r="A595" s="82"/>
      <c r="B595" s="82"/>
      <c r="C595" s="82"/>
      <c r="D595" s="82"/>
      <c r="E595" s="82"/>
      <c r="F595" s="82"/>
      <c r="G595" s="82"/>
      <c r="H595" s="82"/>
      <c r="I595" s="82"/>
      <c r="J595" s="82"/>
      <c r="K595" s="82"/>
      <c r="L595" s="82"/>
      <c r="M595" s="82"/>
      <c r="N595" s="82"/>
      <c r="O595" s="82"/>
      <c r="P595" s="82"/>
      <c r="Q595" s="82"/>
      <c r="R595" s="82"/>
      <c r="S595" s="82"/>
      <c r="T595" s="82"/>
      <c r="U595" s="82"/>
      <c r="V595" s="82"/>
      <c r="W595" s="82"/>
      <c r="X595" s="82"/>
      <c r="Y595" s="82"/>
      <c r="Z595" s="82"/>
      <c r="AA595" s="82"/>
      <c r="AB595" s="82"/>
      <c r="AC595" s="82"/>
      <c r="AD595" s="82"/>
      <c r="AE595" s="82"/>
    </row>
    <row r="596" spans="1:31" ht="15.75" customHeight="1">
      <c r="A596" s="82"/>
      <c r="B596" s="82"/>
      <c r="C596" s="82"/>
      <c r="D596" s="82"/>
      <c r="E596" s="82"/>
      <c r="F596" s="82"/>
      <c r="G596" s="82"/>
      <c r="H596" s="82"/>
      <c r="I596" s="82"/>
      <c r="J596" s="82"/>
      <c r="K596" s="82"/>
      <c r="L596" s="82"/>
      <c r="M596" s="82"/>
      <c r="N596" s="82"/>
      <c r="O596" s="82"/>
      <c r="P596" s="82"/>
      <c r="Q596" s="82"/>
      <c r="R596" s="82"/>
      <c r="S596" s="82"/>
      <c r="T596" s="82"/>
      <c r="U596" s="82"/>
      <c r="V596" s="82"/>
      <c r="W596" s="82"/>
      <c r="X596" s="82"/>
      <c r="Y596" s="82"/>
      <c r="Z596" s="82"/>
      <c r="AA596" s="82"/>
      <c r="AB596" s="82"/>
      <c r="AC596" s="82"/>
      <c r="AD596" s="82"/>
      <c r="AE596" s="82"/>
    </row>
    <row r="597" spans="1:31" ht="15.75" customHeight="1">
      <c r="A597" s="82"/>
      <c r="B597" s="82"/>
      <c r="C597" s="82"/>
      <c r="D597" s="82"/>
      <c r="E597" s="82"/>
      <c r="F597" s="82"/>
      <c r="G597" s="82"/>
      <c r="H597" s="82"/>
      <c r="I597" s="82"/>
      <c r="J597" s="82"/>
      <c r="K597" s="82"/>
      <c r="L597" s="82"/>
      <c r="M597" s="82"/>
      <c r="N597" s="82"/>
      <c r="O597" s="82"/>
      <c r="P597" s="82"/>
      <c r="Q597" s="82"/>
      <c r="R597" s="82"/>
      <c r="S597" s="82"/>
      <c r="T597" s="82"/>
      <c r="U597" s="82"/>
      <c r="V597" s="82"/>
      <c r="W597" s="82"/>
      <c r="X597" s="82"/>
      <c r="Y597" s="82"/>
      <c r="Z597" s="82"/>
      <c r="AA597" s="82"/>
      <c r="AB597" s="82"/>
      <c r="AC597" s="82"/>
      <c r="AD597" s="82"/>
      <c r="AE597" s="82"/>
    </row>
    <row r="598" spans="1:31" ht="15.75" customHeight="1">
      <c r="A598" s="82"/>
      <c r="B598" s="82"/>
      <c r="C598" s="82"/>
      <c r="D598" s="82"/>
      <c r="E598" s="82"/>
      <c r="F598" s="82"/>
      <c r="G598" s="82"/>
      <c r="H598" s="82"/>
      <c r="I598" s="82"/>
      <c r="J598" s="82"/>
      <c r="K598" s="82"/>
      <c r="L598" s="82"/>
      <c r="M598" s="82"/>
      <c r="N598" s="82"/>
      <c r="O598" s="82"/>
      <c r="P598" s="82"/>
      <c r="Q598" s="82"/>
      <c r="R598" s="82"/>
      <c r="S598" s="82"/>
      <c r="T598" s="82"/>
      <c r="U598" s="82"/>
      <c r="V598" s="82"/>
      <c r="W598" s="82"/>
      <c r="X598" s="82"/>
      <c r="Y598" s="82"/>
      <c r="Z598" s="82"/>
      <c r="AA598" s="82"/>
      <c r="AB598" s="82"/>
      <c r="AC598" s="82"/>
      <c r="AD598" s="82"/>
      <c r="AE598" s="82"/>
    </row>
    <row r="599" spans="1:31" ht="15.75" customHeight="1">
      <c r="A599" s="82"/>
      <c r="B599" s="82"/>
      <c r="C599" s="82"/>
      <c r="D599" s="82"/>
      <c r="E599" s="82"/>
      <c r="F599" s="82"/>
      <c r="G599" s="82"/>
      <c r="H599" s="82"/>
      <c r="I599" s="82"/>
      <c r="J599" s="82"/>
      <c r="K599" s="82"/>
      <c r="L599" s="82"/>
      <c r="M599" s="82"/>
      <c r="N599" s="82"/>
      <c r="O599" s="82"/>
      <c r="P599" s="82"/>
      <c r="Q599" s="82"/>
      <c r="R599" s="82"/>
      <c r="S599" s="82"/>
      <c r="T599" s="82"/>
      <c r="U599" s="82"/>
      <c r="V599" s="82"/>
      <c r="W599" s="82"/>
      <c r="X599" s="82"/>
      <c r="Y599" s="82"/>
      <c r="Z599" s="82"/>
      <c r="AA599" s="82"/>
      <c r="AB599" s="82"/>
      <c r="AC599" s="82"/>
      <c r="AD599" s="82"/>
      <c r="AE599" s="82"/>
    </row>
    <row r="600" spans="1:31" ht="15.75" customHeight="1">
      <c r="A600" s="82"/>
      <c r="B600" s="82"/>
      <c r="C600" s="82"/>
      <c r="D600" s="82"/>
      <c r="E600" s="82"/>
      <c r="F600" s="82"/>
      <c r="G600" s="82"/>
      <c r="H600" s="82"/>
      <c r="I600" s="82"/>
      <c r="J600" s="82"/>
      <c r="K600" s="82"/>
      <c r="L600" s="82"/>
      <c r="M600" s="82"/>
      <c r="N600" s="82"/>
      <c r="O600" s="82"/>
      <c r="P600" s="82"/>
      <c r="Q600" s="82"/>
      <c r="R600" s="82"/>
      <c r="S600" s="82"/>
      <c r="T600" s="82"/>
      <c r="U600" s="82"/>
      <c r="V600" s="82"/>
      <c r="W600" s="82"/>
      <c r="X600" s="82"/>
      <c r="Y600" s="82"/>
      <c r="Z600" s="82"/>
      <c r="AA600" s="82"/>
      <c r="AB600" s="82"/>
      <c r="AC600" s="82"/>
      <c r="AD600" s="82"/>
      <c r="AE600" s="82"/>
    </row>
    <row r="601" spans="1:31" ht="15.75" customHeight="1">
      <c r="A601" s="82"/>
      <c r="B601" s="82"/>
      <c r="C601" s="82"/>
      <c r="D601" s="82"/>
      <c r="E601" s="82"/>
      <c r="F601" s="82"/>
      <c r="G601" s="82"/>
      <c r="H601" s="82"/>
      <c r="I601" s="82"/>
      <c r="J601" s="82"/>
      <c r="K601" s="82"/>
      <c r="L601" s="82"/>
      <c r="M601" s="82"/>
      <c r="N601" s="82"/>
      <c r="O601" s="82"/>
      <c r="P601" s="82"/>
      <c r="Q601" s="82"/>
      <c r="R601" s="82"/>
      <c r="S601" s="82"/>
      <c r="T601" s="82"/>
      <c r="U601" s="82"/>
      <c r="V601" s="82"/>
      <c r="W601" s="82"/>
      <c r="X601" s="82"/>
      <c r="Y601" s="82"/>
      <c r="Z601" s="82"/>
      <c r="AA601" s="82"/>
      <c r="AB601" s="82"/>
      <c r="AC601" s="82"/>
      <c r="AD601" s="82"/>
      <c r="AE601" s="82"/>
    </row>
    <row r="602" spans="1:31" ht="15.75" customHeight="1">
      <c r="A602" s="82"/>
      <c r="B602" s="82"/>
      <c r="C602" s="82"/>
      <c r="D602" s="82"/>
      <c r="E602" s="82"/>
      <c r="F602" s="82"/>
      <c r="G602" s="82"/>
      <c r="H602" s="82"/>
      <c r="I602" s="82"/>
      <c r="J602" s="82"/>
      <c r="K602" s="82"/>
      <c r="L602" s="82"/>
      <c r="M602" s="82"/>
      <c r="N602" s="82"/>
      <c r="O602" s="82"/>
      <c r="P602" s="82"/>
      <c r="Q602" s="82"/>
      <c r="R602" s="82"/>
      <c r="S602" s="82"/>
      <c r="T602" s="82"/>
      <c r="U602" s="82"/>
      <c r="V602" s="82"/>
      <c r="W602" s="82"/>
      <c r="X602" s="82"/>
      <c r="Y602" s="82"/>
      <c r="Z602" s="82"/>
      <c r="AA602" s="82"/>
      <c r="AB602" s="82"/>
      <c r="AC602" s="82"/>
      <c r="AD602" s="82"/>
      <c r="AE602" s="82"/>
    </row>
    <row r="603" spans="1:31" ht="15.75" customHeight="1">
      <c r="A603" s="82"/>
      <c r="B603" s="82"/>
      <c r="C603" s="82"/>
      <c r="D603" s="82"/>
      <c r="E603" s="82"/>
      <c r="F603" s="82"/>
      <c r="G603" s="82"/>
      <c r="H603" s="82"/>
      <c r="I603" s="82"/>
      <c r="J603" s="82"/>
      <c r="K603" s="82"/>
      <c r="L603" s="82"/>
      <c r="M603" s="82"/>
      <c r="N603" s="82"/>
      <c r="O603" s="82"/>
      <c r="P603" s="82"/>
      <c r="Q603" s="82"/>
      <c r="R603" s="82"/>
      <c r="S603" s="82"/>
      <c r="T603" s="82"/>
      <c r="U603" s="82"/>
      <c r="V603" s="82"/>
      <c r="W603" s="82"/>
      <c r="X603" s="82"/>
      <c r="Y603" s="82"/>
      <c r="Z603" s="82"/>
      <c r="AA603" s="82"/>
      <c r="AB603" s="82"/>
      <c r="AC603" s="82"/>
      <c r="AD603" s="82"/>
      <c r="AE603" s="82"/>
    </row>
    <row r="604" spans="1:31" ht="15.75" customHeight="1">
      <c r="A604" s="82"/>
      <c r="B604" s="82"/>
      <c r="C604" s="82"/>
      <c r="D604" s="82"/>
      <c r="E604" s="82"/>
      <c r="F604" s="82"/>
      <c r="G604" s="82"/>
      <c r="H604" s="82"/>
      <c r="I604" s="82"/>
      <c r="J604" s="82"/>
      <c r="K604" s="82"/>
      <c r="L604" s="82"/>
      <c r="M604" s="82"/>
      <c r="N604" s="82"/>
      <c r="O604" s="82"/>
      <c r="P604" s="82"/>
      <c r="Q604" s="82"/>
      <c r="R604" s="82"/>
      <c r="S604" s="82"/>
      <c r="T604" s="82"/>
      <c r="U604" s="82"/>
      <c r="V604" s="82"/>
      <c r="W604" s="82"/>
      <c r="X604" s="82"/>
      <c r="Y604" s="82"/>
      <c r="Z604" s="82"/>
      <c r="AA604" s="82"/>
      <c r="AB604" s="82"/>
      <c r="AC604" s="82"/>
      <c r="AD604" s="82"/>
      <c r="AE604" s="82"/>
    </row>
    <row r="605" spans="1:31" ht="15.75" customHeight="1">
      <c r="A605" s="82"/>
      <c r="B605" s="82"/>
      <c r="C605" s="82"/>
      <c r="D605" s="82"/>
      <c r="E605" s="82"/>
      <c r="F605" s="82"/>
      <c r="G605" s="82"/>
      <c r="H605" s="82"/>
      <c r="I605" s="82"/>
      <c r="J605" s="82"/>
      <c r="K605" s="82"/>
      <c r="L605" s="82"/>
      <c r="M605" s="82"/>
      <c r="N605" s="82"/>
      <c r="O605" s="82"/>
      <c r="P605" s="82"/>
      <c r="Q605" s="82"/>
      <c r="R605" s="82"/>
      <c r="S605" s="82"/>
      <c r="T605" s="82"/>
      <c r="U605" s="82"/>
      <c r="V605" s="82"/>
      <c r="W605" s="82"/>
      <c r="X605" s="82"/>
      <c r="Y605" s="82"/>
      <c r="Z605" s="82"/>
      <c r="AA605" s="82"/>
      <c r="AB605" s="82"/>
      <c r="AC605" s="82"/>
      <c r="AD605" s="82"/>
      <c r="AE605" s="82"/>
    </row>
    <row r="606" spans="1:31" ht="15.75" customHeight="1">
      <c r="A606" s="82"/>
      <c r="B606" s="82"/>
      <c r="C606" s="82"/>
      <c r="D606" s="82"/>
      <c r="E606" s="82"/>
      <c r="F606" s="82"/>
      <c r="G606" s="82"/>
      <c r="H606" s="82"/>
      <c r="I606" s="82"/>
      <c r="J606" s="82"/>
      <c r="K606" s="82"/>
      <c r="L606" s="82"/>
      <c r="M606" s="82"/>
      <c r="N606" s="82"/>
      <c r="O606" s="82"/>
      <c r="P606" s="82"/>
      <c r="Q606" s="82"/>
      <c r="R606" s="82"/>
      <c r="S606" s="82"/>
      <c r="T606" s="82"/>
      <c r="U606" s="82"/>
      <c r="V606" s="82"/>
      <c r="W606" s="82"/>
      <c r="X606" s="82"/>
      <c r="Y606" s="82"/>
      <c r="Z606" s="82"/>
      <c r="AA606" s="82"/>
      <c r="AB606" s="82"/>
      <c r="AC606" s="82"/>
      <c r="AD606" s="82"/>
      <c r="AE606" s="82"/>
    </row>
    <row r="607" spans="1:31" ht="15.75" customHeight="1">
      <c r="A607" s="82"/>
      <c r="B607" s="82"/>
      <c r="C607" s="82"/>
      <c r="D607" s="82"/>
      <c r="E607" s="82"/>
      <c r="F607" s="82"/>
      <c r="G607" s="82"/>
      <c r="H607" s="82"/>
      <c r="I607" s="82"/>
      <c r="J607" s="82"/>
      <c r="K607" s="82"/>
      <c r="L607" s="82"/>
      <c r="M607" s="82"/>
      <c r="N607" s="82"/>
      <c r="O607" s="82"/>
      <c r="P607" s="82"/>
      <c r="Q607" s="82"/>
      <c r="R607" s="82"/>
      <c r="S607" s="82"/>
      <c r="T607" s="82"/>
      <c r="U607" s="82"/>
      <c r="V607" s="82"/>
      <c r="W607" s="82"/>
      <c r="X607" s="82"/>
      <c r="Y607" s="82"/>
      <c r="Z607" s="82"/>
      <c r="AA607" s="82"/>
      <c r="AB607" s="82"/>
      <c r="AC607" s="82"/>
      <c r="AD607" s="82"/>
      <c r="AE607" s="82"/>
    </row>
    <row r="608" spans="1:31" ht="15.75" customHeight="1">
      <c r="A608" s="82"/>
      <c r="B608" s="82"/>
      <c r="C608" s="82"/>
      <c r="D608" s="82"/>
      <c r="E608" s="82"/>
      <c r="F608" s="82"/>
      <c r="G608" s="82"/>
      <c r="H608" s="82"/>
      <c r="I608" s="82"/>
      <c r="J608" s="82"/>
      <c r="K608" s="82"/>
      <c r="L608" s="82"/>
      <c r="M608" s="82"/>
      <c r="N608" s="82"/>
      <c r="O608" s="82"/>
      <c r="P608" s="82"/>
      <c r="Q608" s="82"/>
      <c r="R608" s="82"/>
      <c r="S608" s="82"/>
      <c r="T608" s="82"/>
      <c r="U608" s="82"/>
      <c r="V608" s="82"/>
      <c r="W608" s="82"/>
      <c r="X608" s="82"/>
      <c r="Y608" s="82"/>
      <c r="Z608" s="82"/>
      <c r="AA608" s="82"/>
      <c r="AB608" s="82"/>
      <c r="AC608" s="82"/>
      <c r="AD608" s="82"/>
      <c r="AE608" s="82"/>
    </row>
    <row r="609" spans="1:31" ht="15.75" customHeight="1">
      <c r="A609" s="82"/>
      <c r="B609" s="82"/>
      <c r="C609" s="82"/>
      <c r="D609" s="82"/>
      <c r="E609" s="82"/>
      <c r="F609" s="82"/>
      <c r="G609" s="82"/>
      <c r="H609" s="82"/>
      <c r="I609" s="82"/>
      <c r="J609" s="82"/>
      <c r="K609" s="82"/>
      <c r="L609" s="82"/>
      <c r="M609" s="82"/>
      <c r="N609" s="82"/>
      <c r="O609" s="82"/>
      <c r="P609" s="82"/>
      <c r="Q609" s="82"/>
      <c r="R609" s="82"/>
      <c r="S609" s="82"/>
      <c r="T609" s="82"/>
      <c r="U609" s="82"/>
      <c r="V609" s="82"/>
      <c r="W609" s="82"/>
      <c r="X609" s="82"/>
      <c r="Y609" s="82"/>
      <c r="Z609" s="82"/>
      <c r="AA609" s="82"/>
      <c r="AB609" s="82"/>
      <c r="AC609" s="82"/>
      <c r="AD609" s="82"/>
      <c r="AE609" s="82"/>
    </row>
    <row r="610" spans="1:31" ht="15.75" customHeight="1">
      <c r="A610" s="82"/>
      <c r="B610" s="82"/>
      <c r="C610" s="82"/>
      <c r="D610" s="82"/>
      <c r="E610" s="82"/>
      <c r="F610" s="82"/>
      <c r="G610" s="82"/>
      <c r="H610" s="82"/>
      <c r="I610" s="82"/>
      <c r="J610" s="82"/>
      <c r="K610" s="82"/>
      <c r="L610" s="82"/>
      <c r="M610" s="82"/>
      <c r="N610" s="82"/>
      <c r="O610" s="82"/>
      <c r="P610" s="82"/>
      <c r="Q610" s="82"/>
      <c r="R610" s="82"/>
      <c r="S610" s="82"/>
      <c r="T610" s="82"/>
      <c r="U610" s="82"/>
      <c r="V610" s="82"/>
      <c r="W610" s="82"/>
      <c r="X610" s="82"/>
      <c r="Y610" s="82"/>
      <c r="Z610" s="82"/>
      <c r="AA610" s="82"/>
      <c r="AB610" s="82"/>
      <c r="AC610" s="82"/>
      <c r="AD610" s="82"/>
      <c r="AE610" s="82"/>
    </row>
    <row r="611" spans="1:31" ht="15.75" customHeight="1">
      <c r="A611" s="82"/>
      <c r="B611" s="82"/>
      <c r="C611" s="82"/>
      <c r="D611" s="82"/>
      <c r="E611" s="82"/>
      <c r="F611" s="82"/>
      <c r="G611" s="82"/>
      <c r="H611" s="82"/>
      <c r="I611" s="82"/>
      <c r="J611" s="82"/>
      <c r="K611" s="82"/>
      <c r="L611" s="82"/>
      <c r="M611" s="82"/>
      <c r="N611" s="82"/>
      <c r="O611" s="82"/>
      <c r="P611" s="82"/>
      <c r="Q611" s="82"/>
      <c r="R611" s="82"/>
      <c r="S611" s="82"/>
      <c r="T611" s="82"/>
      <c r="U611" s="82"/>
      <c r="V611" s="82"/>
      <c r="W611" s="82"/>
      <c r="X611" s="82"/>
      <c r="Y611" s="82"/>
      <c r="Z611" s="82"/>
      <c r="AA611" s="82"/>
      <c r="AB611" s="82"/>
      <c r="AC611" s="82"/>
      <c r="AD611" s="82"/>
      <c r="AE611" s="82"/>
    </row>
    <row r="612" spans="1:31" ht="15.75" customHeight="1">
      <c r="A612" s="82"/>
      <c r="B612" s="82"/>
      <c r="C612" s="82"/>
      <c r="D612" s="82"/>
      <c r="E612" s="82"/>
      <c r="F612" s="82"/>
      <c r="G612" s="82"/>
      <c r="H612" s="82"/>
      <c r="I612" s="82"/>
      <c r="J612" s="82"/>
      <c r="K612" s="82"/>
      <c r="L612" s="82"/>
      <c r="M612" s="82"/>
      <c r="N612" s="82"/>
      <c r="O612" s="82"/>
      <c r="P612" s="82"/>
      <c r="Q612" s="82"/>
      <c r="R612" s="82"/>
      <c r="S612" s="82"/>
      <c r="T612" s="82"/>
      <c r="U612" s="82"/>
      <c r="V612" s="82"/>
      <c r="W612" s="82"/>
      <c r="X612" s="82"/>
      <c r="Y612" s="82"/>
      <c r="Z612" s="82"/>
      <c r="AA612" s="82"/>
      <c r="AB612" s="82"/>
      <c r="AC612" s="82"/>
      <c r="AD612" s="82"/>
      <c r="AE612" s="82"/>
    </row>
    <row r="613" spans="1:31" ht="15.75" customHeight="1">
      <c r="A613" s="82"/>
      <c r="B613" s="82"/>
      <c r="C613" s="82"/>
      <c r="D613" s="82"/>
      <c r="E613" s="82"/>
      <c r="F613" s="82"/>
      <c r="G613" s="82"/>
      <c r="H613" s="82"/>
      <c r="I613" s="82"/>
      <c r="J613" s="82"/>
      <c r="K613" s="82"/>
      <c r="L613" s="82"/>
      <c r="M613" s="82"/>
      <c r="N613" s="82"/>
      <c r="O613" s="82"/>
      <c r="P613" s="82"/>
      <c r="Q613" s="82"/>
      <c r="R613" s="82"/>
      <c r="S613" s="82"/>
      <c r="T613" s="82"/>
      <c r="U613" s="82"/>
      <c r="V613" s="82"/>
      <c r="W613" s="82"/>
      <c r="X613" s="82"/>
      <c r="Y613" s="82"/>
      <c r="Z613" s="82"/>
      <c r="AA613" s="82"/>
      <c r="AB613" s="82"/>
      <c r="AC613" s="82"/>
      <c r="AD613" s="82"/>
      <c r="AE613" s="82"/>
    </row>
    <row r="614" spans="1:31" ht="15.75" customHeight="1">
      <c r="A614" s="82"/>
      <c r="B614" s="82"/>
      <c r="C614" s="82"/>
      <c r="D614" s="82"/>
      <c r="E614" s="82"/>
      <c r="F614" s="82"/>
      <c r="G614" s="82"/>
      <c r="H614" s="82"/>
      <c r="I614" s="82"/>
      <c r="J614" s="82"/>
      <c r="K614" s="82"/>
      <c r="L614" s="82"/>
      <c r="M614" s="82"/>
      <c r="N614" s="82"/>
      <c r="O614" s="82"/>
      <c r="P614" s="82"/>
      <c r="Q614" s="82"/>
      <c r="R614" s="82"/>
      <c r="S614" s="82"/>
      <c r="T614" s="82"/>
      <c r="U614" s="82"/>
      <c r="V614" s="82"/>
      <c r="W614" s="82"/>
      <c r="X614" s="82"/>
      <c r="Y614" s="82"/>
      <c r="Z614" s="82"/>
      <c r="AA614" s="82"/>
      <c r="AB614" s="82"/>
      <c r="AC614" s="82"/>
      <c r="AD614" s="82"/>
      <c r="AE614" s="82"/>
    </row>
    <row r="615" spans="1:31" ht="15.75" customHeight="1">
      <c r="A615" s="82"/>
      <c r="B615" s="82"/>
      <c r="C615" s="82"/>
      <c r="D615" s="82"/>
      <c r="E615" s="82"/>
      <c r="F615" s="82"/>
      <c r="G615" s="82"/>
      <c r="H615" s="82"/>
      <c r="I615" s="82"/>
      <c r="J615" s="82"/>
      <c r="K615" s="82"/>
      <c r="L615" s="82"/>
      <c r="M615" s="82"/>
      <c r="N615" s="82"/>
      <c r="O615" s="82"/>
      <c r="P615" s="82"/>
      <c r="Q615" s="82"/>
      <c r="R615" s="82"/>
      <c r="S615" s="82"/>
      <c r="T615" s="82"/>
      <c r="U615" s="82"/>
      <c r="V615" s="82"/>
      <c r="W615" s="82"/>
      <c r="X615" s="82"/>
      <c r="Y615" s="82"/>
      <c r="Z615" s="82"/>
      <c r="AA615" s="82"/>
      <c r="AB615" s="82"/>
      <c r="AC615" s="82"/>
      <c r="AD615" s="82"/>
      <c r="AE615" s="82"/>
    </row>
    <row r="616" spans="1:31" ht="15.75" customHeight="1">
      <c r="A616" s="82"/>
      <c r="B616" s="82"/>
      <c r="C616" s="82"/>
      <c r="D616" s="82"/>
      <c r="E616" s="82"/>
      <c r="F616" s="82"/>
      <c r="G616" s="82"/>
      <c r="H616" s="82"/>
      <c r="I616" s="82"/>
      <c r="J616" s="82"/>
      <c r="K616" s="82"/>
      <c r="L616" s="82"/>
      <c r="M616" s="82"/>
      <c r="N616" s="82"/>
      <c r="O616" s="82"/>
      <c r="P616" s="82"/>
      <c r="Q616" s="82"/>
      <c r="R616" s="82"/>
      <c r="S616" s="82"/>
      <c r="T616" s="82"/>
      <c r="U616" s="82"/>
      <c r="V616" s="82"/>
      <c r="W616" s="82"/>
      <c r="X616" s="82"/>
      <c r="Y616" s="82"/>
      <c r="Z616" s="82"/>
      <c r="AA616" s="82"/>
      <c r="AB616" s="82"/>
      <c r="AC616" s="82"/>
      <c r="AD616" s="82"/>
      <c r="AE616" s="82"/>
    </row>
    <row r="617" spans="1:31" ht="15.75" customHeight="1">
      <c r="A617" s="82"/>
      <c r="B617" s="82"/>
      <c r="C617" s="82"/>
      <c r="D617" s="82"/>
      <c r="E617" s="82"/>
      <c r="F617" s="82"/>
      <c r="G617" s="82"/>
      <c r="H617" s="82"/>
      <c r="I617" s="82"/>
      <c r="J617" s="82"/>
      <c r="K617" s="82"/>
      <c r="L617" s="82"/>
      <c r="M617" s="82"/>
      <c r="N617" s="82"/>
      <c r="O617" s="82"/>
      <c r="P617" s="82"/>
      <c r="Q617" s="82"/>
      <c r="R617" s="82"/>
      <c r="S617" s="82"/>
      <c r="T617" s="82"/>
      <c r="U617" s="82"/>
      <c r="V617" s="82"/>
      <c r="W617" s="82"/>
      <c r="X617" s="82"/>
      <c r="Y617" s="82"/>
      <c r="Z617" s="82"/>
      <c r="AA617" s="82"/>
      <c r="AB617" s="82"/>
      <c r="AC617" s="82"/>
      <c r="AD617" s="82"/>
      <c r="AE617" s="82"/>
    </row>
    <row r="618" spans="1:31" ht="15.75" customHeight="1">
      <c r="A618" s="82"/>
      <c r="B618" s="82"/>
      <c r="C618" s="82"/>
      <c r="D618" s="82"/>
      <c r="E618" s="82"/>
      <c r="F618" s="82"/>
      <c r="G618" s="82"/>
      <c r="H618" s="82"/>
      <c r="I618" s="82"/>
      <c r="J618" s="82"/>
      <c r="K618" s="82"/>
      <c r="L618" s="82"/>
      <c r="M618" s="82"/>
      <c r="N618" s="82"/>
      <c r="O618" s="82"/>
      <c r="P618" s="82"/>
      <c r="Q618" s="82"/>
      <c r="R618" s="82"/>
      <c r="S618" s="82"/>
      <c r="T618" s="82"/>
      <c r="U618" s="82"/>
      <c r="V618" s="82"/>
      <c r="W618" s="82"/>
      <c r="X618" s="82"/>
      <c r="Y618" s="82"/>
      <c r="Z618" s="82"/>
      <c r="AA618" s="82"/>
      <c r="AB618" s="82"/>
      <c r="AC618" s="82"/>
      <c r="AD618" s="82"/>
      <c r="AE618" s="82"/>
    </row>
    <row r="619" spans="1:31" ht="15.75" customHeight="1">
      <c r="A619" s="82"/>
      <c r="B619" s="82"/>
      <c r="C619" s="82"/>
      <c r="D619" s="82"/>
      <c r="E619" s="82"/>
      <c r="F619" s="82"/>
      <c r="G619" s="82"/>
      <c r="H619" s="82"/>
      <c r="I619" s="82"/>
      <c r="J619" s="82"/>
      <c r="K619" s="82"/>
      <c r="L619" s="82"/>
      <c r="M619" s="82"/>
      <c r="N619" s="82"/>
      <c r="O619" s="82"/>
      <c r="P619" s="82"/>
      <c r="Q619" s="82"/>
      <c r="R619" s="82"/>
      <c r="S619" s="82"/>
      <c r="T619" s="82"/>
      <c r="U619" s="82"/>
      <c r="V619" s="82"/>
      <c r="W619" s="82"/>
      <c r="X619" s="82"/>
      <c r="Y619" s="82"/>
      <c r="Z619" s="82"/>
      <c r="AA619" s="82"/>
      <c r="AB619" s="82"/>
      <c r="AC619" s="82"/>
      <c r="AD619" s="82"/>
      <c r="AE619" s="82"/>
    </row>
    <row r="620" spans="1:31" ht="15.75" customHeight="1">
      <c r="A620" s="82"/>
      <c r="B620" s="82"/>
      <c r="C620" s="82"/>
      <c r="D620" s="82"/>
      <c r="E620" s="82"/>
      <c r="F620" s="82"/>
      <c r="G620" s="82"/>
      <c r="H620" s="82"/>
      <c r="I620" s="82"/>
      <c r="J620" s="82"/>
      <c r="K620" s="82"/>
      <c r="L620" s="82"/>
      <c r="M620" s="82"/>
      <c r="N620" s="82"/>
      <c r="O620" s="82"/>
      <c r="P620" s="82"/>
      <c r="Q620" s="82"/>
      <c r="R620" s="82"/>
      <c r="S620" s="82"/>
      <c r="T620" s="82"/>
      <c r="U620" s="82"/>
      <c r="V620" s="82"/>
      <c r="W620" s="82"/>
      <c r="X620" s="82"/>
      <c r="Y620" s="82"/>
      <c r="Z620" s="82"/>
      <c r="AA620" s="82"/>
      <c r="AB620" s="82"/>
      <c r="AC620" s="82"/>
      <c r="AD620" s="82"/>
      <c r="AE620" s="82"/>
    </row>
    <row r="621" spans="1:31" ht="15.75" customHeight="1">
      <c r="A621" s="82"/>
      <c r="B621" s="82"/>
      <c r="C621" s="82"/>
      <c r="D621" s="82"/>
      <c r="E621" s="82"/>
      <c r="F621" s="82"/>
      <c r="G621" s="82"/>
      <c r="H621" s="82"/>
      <c r="I621" s="82"/>
      <c r="J621" s="82"/>
      <c r="K621" s="82"/>
      <c r="L621" s="82"/>
      <c r="M621" s="82"/>
      <c r="N621" s="82"/>
      <c r="O621" s="82"/>
      <c r="P621" s="82"/>
      <c r="Q621" s="82"/>
      <c r="R621" s="82"/>
      <c r="S621" s="82"/>
      <c r="T621" s="82"/>
      <c r="U621" s="82"/>
      <c r="V621" s="82"/>
      <c r="W621" s="82"/>
      <c r="X621" s="82"/>
      <c r="Y621" s="82"/>
      <c r="Z621" s="82"/>
      <c r="AA621" s="82"/>
      <c r="AB621" s="82"/>
      <c r="AC621" s="82"/>
      <c r="AD621" s="82"/>
      <c r="AE621" s="82"/>
    </row>
    <row r="622" spans="1:31" ht="15.75" customHeight="1">
      <c r="A622" s="82"/>
      <c r="B622" s="82"/>
      <c r="C622" s="82"/>
      <c r="D622" s="82"/>
      <c r="E622" s="82"/>
      <c r="F622" s="82"/>
      <c r="G622" s="82"/>
      <c r="H622" s="82"/>
      <c r="I622" s="82"/>
      <c r="J622" s="82"/>
      <c r="K622" s="82"/>
      <c r="L622" s="82"/>
      <c r="M622" s="82"/>
      <c r="N622" s="82"/>
      <c r="O622" s="82"/>
      <c r="P622" s="82"/>
      <c r="Q622" s="82"/>
      <c r="R622" s="82"/>
      <c r="S622" s="82"/>
      <c r="T622" s="82"/>
      <c r="U622" s="82"/>
      <c r="V622" s="82"/>
      <c r="W622" s="82"/>
      <c r="X622" s="82"/>
      <c r="Y622" s="82"/>
      <c r="Z622" s="82"/>
      <c r="AA622" s="82"/>
      <c r="AB622" s="82"/>
      <c r="AC622" s="82"/>
      <c r="AD622" s="82"/>
      <c r="AE622" s="82"/>
    </row>
    <row r="623" spans="1:31" ht="15.75" customHeight="1">
      <c r="A623" s="82"/>
      <c r="B623" s="82"/>
      <c r="C623" s="82"/>
      <c r="D623" s="82"/>
      <c r="E623" s="82"/>
      <c r="F623" s="82"/>
      <c r="G623" s="82"/>
      <c r="H623" s="82"/>
      <c r="I623" s="82"/>
      <c r="J623" s="82"/>
      <c r="K623" s="82"/>
      <c r="L623" s="82"/>
      <c r="M623" s="82"/>
      <c r="N623" s="82"/>
      <c r="O623" s="82"/>
      <c r="P623" s="82"/>
      <c r="Q623" s="82"/>
      <c r="R623" s="82"/>
      <c r="S623" s="82"/>
      <c r="T623" s="82"/>
      <c r="U623" s="82"/>
      <c r="V623" s="82"/>
      <c r="W623" s="82"/>
      <c r="X623" s="82"/>
      <c r="Y623" s="82"/>
      <c r="Z623" s="82"/>
      <c r="AA623" s="82"/>
      <c r="AB623" s="82"/>
      <c r="AC623" s="82"/>
      <c r="AD623" s="82"/>
      <c r="AE623" s="82"/>
    </row>
    <row r="624" spans="1:31" ht="15.75" customHeight="1">
      <c r="A624" s="82"/>
      <c r="B624" s="82"/>
      <c r="C624" s="82"/>
      <c r="D624" s="82"/>
      <c r="E624" s="82"/>
      <c r="F624" s="82"/>
      <c r="G624" s="82"/>
      <c r="H624" s="82"/>
      <c r="I624" s="82"/>
      <c r="J624" s="82"/>
      <c r="K624" s="82"/>
      <c r="L624" s="82"/>
      <c r="M624" s="82"/>
      <c r="N624" s="82"/>
      <c r="O624" s="82"/>
      <c r="P624" s="82"/>
      <c r="Q624" s="82"/>
      <c r="R624" s="82"/>
      <c r="S624" s="82"/>
      <c r="T624" s="82"/>
      <c r="U624" s="82"/>
      <c r="V624" s="82"/>
      <c r="W624" s="82"/>
      <c r="X624" s="82"/>
      <c r="Y624" s="82"/>
      <c r="Z624" s="82"/>
      <c r="AA624" s="82"/>
      <c r="AB624" s="82"/>
      <c r="AC624" s="82"/>
      <c r="AD624" s="82"/>
      <c r="AE624" s="82"/>
    </row>
    <row r="625" spans="1:31" ht="15.75" customHeight="1">
      <c r="A625" s="82"/>
      <c r="B625" s="82"/>
      <c r="C625" s="82"/>
      <c r="D625" s="82"/>
      <c r="E625" s="82"/>
      <c r="F625" s="82"/>
      <c r="G625" s="82"/>
      <c r="H625" s="82"/>
      <c r="I625" s="82"/>
      <c r="J625" s="82"/>
      <c r="K625" s="82"/>
      <c r="L625" s="82"/>
      <c r="M625" s="82"/>
      <c r="N625" s="82"/>
      <c r="O625" s="82"/>
      <c r="P625" s="82"/>
      <c r="Q625" s="82"/>
      <c r="R625" s="82"/>
      <c r="S625" s="82"/>
      <c r="T625" s="82"/>
      <c r="U625" s="82"/>
      <c r="V625" s="82"/>
      <c r="W625" s="82"/>
      <c r="X625" s="82"/>
      <c r="Y625" s="82"/>
      <c r="Z625" s="82"/>
      <c r="AA625" s="82"/>
      <c r="AB625" s="82"/>
      <c r="AC625" s="82"/>
      <c r="AD625" s="82"/>
      <c r="AE625" s="82"/>
    </row>
    <row r="626" spans="1:31" ht="15.75" customHeight="1">
      <c r="A626" s="82"/>
      <c r="B626" s="82"/>
      <c r="C626" s="82"/>
      <c r="D626" s="82"/>
      <c r="E626" s="82"/>
      <c r="F626" s="82"/>
      <c r="G626" s="82"/>
      <c r="H626" s="82"/>
      <c r="I626" s="82"/>
      <c r="J626" s="82"/>
      <c r="K626" s="82"/>
      <c r="L626" s="82"/>
      <c r="M626" s="82"/>
      <c r="N626" s="82"/>
      <c r="O626" s="82"/>
      <c r="P626" s="82"/>
      <c r="Q626" s="82"/>
      <c r="R626" s="82"/>
      <c r="S626" s="82"/>
      <c r="T626" s="82"/>
      <c r="U626" s="82"/>
      <c r="V626" s="82"/>
      <c r="W626" s="82"/>
      <c r="X626" s="82"/>
      <c r="Y626" s="82"/>
      <c r="Z626" s="82"/>
      <c r="AA626" s="82"/>
      <c r="AB626" s="82"/>
      <c r="AC626" s="82"/>
      <c r="AD626" s="82"/>
      <c r="AE626" s="82"/>
    </row>
    <row r="627" spans="1:31" ht="15.75" customHeight="1">
      <c r="A627" s="82"/>
      <c r="B627" s="82"/>
      <c r="C627" s="82"/>
      <c r="D627" s="82"/>
      <c r="E627" s="82"/>
      <c r="F627" s="82"/>
      <c r="G627" s="82"/>
      <c r="H627" s="82"/>
      <c r="I627" s="82"/>
      <c r="J627" s="82"/>
      <c r="K627" s="82"/>
      <c r="L627" s="82"/>
      <c r="M627" s="82"/>
      <c r="N627" s="82"/>
      <c r="O627" s="82"/>
      <c r="P627" s="82"/>
      <c r="Q627" s="82"/>
      <c r="R627" s="82"/>
      <c r="S627" s="82"/>
      <c r="T627" s="82"/>
      <c r="U627" s="82"/>
      <c r="V627" s="82"/>
      <c r="W627" s="82"/>
      <c r="X627" s="82"/>
      <c r="Y627" s="82"/>
      <c r="Z627" s="82"/>
      <c r="AA627" s="82"/>
      <c r="AB627" s="82"/>
      <c r="AC627" s="82"/>
      <c r="AD627" s="82"/>
      <c r="AE627" s="82"/>
    </row>
    <row r="628" spans="1:31" ht="15.75" customHeight="1">
      <c r="A628" s="82"/>
      <c r="B628" s="82"/>
      <c r="C628" s="82"/>
      <c r="D628" s="82"/>
      <c r="E628" s="82"/>
      <c r="F628" s="82"/>
      <c r="G628" s="82"/>
      <c r="H628" s="82"/>
      <c r="I628" s="82"/>
      <c r="J628" s="82"/>
      <c r="K628" s="82"/>
      <c r="L628" s="82"/>
      <c r="M628" s="82"/>
      <c r="N628" s="82"/>
      <c r="O628" s="82"/>
      <c r="P628" s="82"/>
      <c r="Q628" s="82"/>
      <c r="R628" s="82"/>
      <c r="S628" s="82"/>
      <c r="T628" s="82"/>
      <c r="U628" s="82"/>
      <c r="V628" s="82"/>
      <c r="W628" s="82"/>
      <c r="X628" s="82"/>
      <c r="Y628" s="82"/>
      <c r="Z628" s="82"/>
      <c r="AA628" s="82"/>
      <c r="AB628" s="82"/>
      <c r="AC628" s="82"/>
      <c r="AD628" s="82"/>
      <c r="AE628" s="82"/>
    </row>
    <row r="629" spans="1:31" ht="15.75" customHeight="1">
      <c r="A629" s="82"/>
      <c r="B629" s="82"/>
      <c r="C629" s="82"/>
      <c r="D629" s="82"/>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row>
    <row r="630" spans="1:31" ht="15.75" customHeight="1">
      <c r="A630" s="82"/>
      <c r="B630" s="82"/>
      <c r="C630" s="82"/>
      <c r="D630" s="82"/>
      <c r="E630" s="82"/>
      <c r="F630" s="82"/>
      <c r="G630" s="82"/>
      <c r="H630" s="82"/>
      <c r="I630" s="82"/>
      <c r="J630" s="82"/>
      <c r="K630" s="82"/>
      <c r="L630" s="82"/>
      <c r="M630" s="82"/>
      <c r="N630" s="82"/>
      <c r="O630" s="82"/>
      <c r="P630" s="82"/>
      <c r="Q630" s="82"/>
      <c r="R630" s="82"/>
      <c r="S630" s="82"/>
      <c r="T630" s="82"/>
      <c r="U630" s="82"/>
      <c r="V630" s="82"/>
      <c r="W630" s="82"/>
      <c r="X630" s="82"/>
      <c r="Y630" s="82"/>
      <c r="Z630" s="82"/>
      <c r="AA630" s="82"/>
      <c r="AB630" s="82"/>
      <c r="AC630" s="82"/>
      <c r="AD630" s="82"/>
      <c r="AE630" s="82"/>
    </row>
    <row r="631" spans="1:31" ht="15.75" customHeight="1">
      <c r="A631" s="82"/>
      <c r="B631" s="82"/>
      <c r="C631" s="82"/>
      <c r="D631" s="82"/>
      <c r="E631" s="82"/>
      <c r="F631" s="82"/>
      <c r="G631" s="82"/>
      <c r="H631" s="82"/>
      <c r="I631" s="82"/>
      <c r="J631" s="82"/>
      <c r="K631" s="82"/>
      <c r="L631" s="82"/>
      <c r="M631" s="82"/>
      <c r="N631" s="82"/>
      <c r="O631" s="82"/>
      <c r="P631" s="82"/>
      <c r="Q631" s="82"/>
      <c r="R631" s="82"/>
      <c r="S631" s="82"/>
      <c r="T631" s="82"/>
      <c r="U631" s="82"/>
      <c r="V631" s="82"/>
      <c r="W631" s="82"/>
      <c r="X631" s="82"/>
      <c r="Y631" s="82"/>
      <c r="Z631" s="82"/>
      <c r="AA631" s="82"/>
      <c r="AB631" s="82"/>
      <c r="AC631" s="82"/>
      <c r="AD631" s="82"/>
      <c r="AE631" s="82"/>
    </row>
    <row r="632" spans="1:31" ht="15.75" customHeight="1">
      <c r="A632" s="82"/>
      <c r="B632" s="82"/>
      <c r="C632" s="82"/>
      <c r="D632" s="82"/>
      <c r="E632" s="82"/>
      <c r="F632" s="82"/>
      <c r="G632" s="82"/>
      <c r="H632" s="82"/>
      <c r="I632" s="82"/>
      <c r="J632" s="82"/>
      <c r="K632" s="82"/>
      <c r="L632" s="82"/>
      <c r="M632" s="82"/>
      <c r="N632" s="82"/>
      <c r="O632" s="82"/>
      <c r="P632" s="82"/>
      <c r="Q632" s="82"/>
      <c r="R632" s="82"/>
      <c r="S632" s="82"/>
      <c r="T632" s="82"/>
      <c r="U632" s="82"/>
      <c r="V632" s="82"/>
      <c r="W632" s="82"/>
      <c r="X632" s="82"/>
      <c r="Y632" s="82"/>
      <c r="Z632" s="82"/>
      <c r="AA632" s="82"/>
      <c r="AB632" s="82"/>
      <c r="AC632" s="82"/>
      <c r="AD632" s="82"/>
      <c r="AE632" s="82"/>
    </row>
    <row r="633" spans="1:31" ht="15.75" customHeight="1">
      <c r="A633" s="82"/>
      <c r="B633" s="82"/>
      <c r="C633" s="82"/>
      <c r="D633" s="82"/>
      <c r="E633" s="82"/>
      <c r="F633" s="82"/>
      <c r="G633" s="82"/>
      <c r="H633" s="82"/>
      <c r="I633" s="82"/>
      <c r="J633" s="82"/>
      <c r="K633" s="82"/>
      <c r="L633" s="82"/>
      <c r="M633" s="82"/>
      <c r="N633" s="82"/>
      <c r="O633" s="82"/>
      <c r="P633" s="82"/>
      <c r="Q633" s="82"/>
      <c r="R633" s="82"/>
      <c r="S633" s="82"/>
      <c r="T633" s="82"/>
      <c r="U633" s="82"/>
      <c r="V633" s="82"/>
      <c r="W633" s="82"/>
      <c r="X633" s="82"/>
      <c r="Y633" s="82"/>
      <c r="Z633" s="82"/>
      <c r="AA633" s="82"/>
      <c r="AB633" s="82"/>
      <c r="AC633" s="82"/>
      <c r="AD633" s="82"/>
      <c r="AE633" s="82"/>
    </row>
    <row r="634" spans="1:31" ht="15.75" customHeight="1">
      <c r="A634" s="82"/>
      <c r="B634" s="82"/>
      <c r="C634" s="82"/>
      <c r="D634" s="82"/>
      <c r="E634" s="82"/>
      <c r="F634" s="82"/>
      <c r="G634" s="82"/>
      <c r="H634" s="82"/>
      <c r="I634" s="82"/>
      <c r="J634" s="82"/>
      <c r="K634" s="82"/>
      <c r="L634" s="82"/>
      <c r="M634" s="82"/>
      <c r="N634" s="82"/>
      <c r="O634" s="82"/>
      <c r="P634" s="82"/>
      <c r="Q634" s="82"/>
      <c r="R634" s="82"/>
      <c r="S634" s="82"/>
      <c r="T634" s="82"/>
      <c r="U634" s="82"/>
      <c r="V634" s="82"/>
      <c r="W634" s="82"/>
      <c r="X634" s="82"/>
      <c r="Y634" s="82"/>
      <c r="Z634" s="82"/>
      <c r="AA634" s="82"/>
      <c r="AB634" s="82"/>
      <c r="AC634" s="82"/>
      <c r="AD634" s="82"/>
      <c r="AE634" s="82"/>
    </row>
    <row r="635" spans="1:31" ht="15.75" customHeight="1">
      <c r="A635" s="82"/>
      <c r="B635" s="82"/>
      <c r="C635" s="82"/>
      <c r="D635" s="82"/>
      <c r="E635" s="82"/>
      <c r="F635" s="82"/>
      <c r="G635" s="82"/>
      <c r="H635" s="82"/>
      <c r="I635" s="82"/>
      <c r="J635" s="82"/>
      <c r="K635" s="82"/>
      <c r="L635" s="82"/>
      <c r="M635" s="82"/>
      <c r="N635" s="82"/>
      <c r="O635" s="82"/>
      <c r="P635" s="82"/>
      <c r="Q635" s="82"/>
      <c r="R635" s="82"/>
      <c r="S635" s="82"/>
      <c r="T635" s="82"/>
      <c r="U635" s="82"/>
      <c r="V635" s="82"/>
      <c r="W635" s="82"/>
      <c r="X635" s="82"/>
      <c r="Y635" s="82"/>
      <c r="Z635" s="82"/>
      <c r="AA635" s="82"/>
      <c r="AB635" s="82"/>
      <c r="AC635" s="82"/>
      <c r="AD635" s="82"/>
      <c r="AE635" s="82"/>
    </row>
    <row r="636" spans="1:31" ht="15.75" customHeight="1">
      <c r="A636" s="82"/>
      <c r="B636" s="82"/>
      <c r="C636" s="82"/>
      <c r="D636" s="82"/>
      <c r="E636" s="82"/>
      <c r="F636" s="82"/>
      <c r="G636" s="82"/>
      <c r="H636" s="82"/>
      <c r="I636" s="82"/>
      <c r="J636" s="82"/>
      <c r="K636" s="82"/>
      <c r="L636" s="82"/>
      <c r="M636" s="82"/>
      <c r="N636" s="82"/>
      <c r="O636" s="82"/>
      <c r="P636" s="82"/>
      <c r="Q636" s="82"/>
      <c r="R636" s="82"/>
      <c r="S636" s="82"/>
      <c r="T636" s="82"/>
      <c r="U636" s="82"/>
      <c r="V636" s="82"/>
      <c r="W636" s="82"/>
      <c r="X636" s="82"/>
      <c r="Y636" s="82"/>
      <c r="Z636" s="82"/>
      <c r="AA636" s="82"/>
      <c r="AB636" s="82"/>
      <c r="AC636" s="82"/>
      <c r="AD636" s="82"/>
      <c r="AE636" s="82"/>
    </row>
    <row r="637" spans="1:31" ht="15.75" customHeight="1">
      <c r="A637" s="82"/>
      <c r="B637" s="82"/>
      <c r="C637" s="82"/>
      <c r="D637" s="82"/>
      <c r="E637" s="82"/>
      <c r="F637" s="82"/>
      <c r="G637" s="82"/>
      <c r="H637" s="82"/>
      <c r="I637" s="82"/>
      <c r="J637" s="82"/>
      <c r="K637" s="82"/>
      <c r="L637" s="82"/>
      <c r="M637" s="82"/>
      <c r="N637" s="82"/>
      <c r="O637" s="82"/>
      <c r="P637" s="82"/>
      <c r="Q637" s="82"/>
      <c r="R637" s="82"/>
      <c r="S637" s="82"/>
      <c r="T637" s="82"/>
      <c r="U637" s="82"/>
      <c r="V637" s="82"/>
      <c r="W637" s="82"/>
      <c r="X637" s="82"/>
      <c r="Y637" s="82"/>
      <c r="Z637" s="82"/>
      <c r="AA637" s="82"/>
      <c r="AB637" s="82"/>
      <c r="AC637" s="82"/>
      <c r="AD637" s="82"/>
      <c r="AE637" s="82"/>
    </row>
    <row r="638" spans="1:31" ht="15.75" customHeight="1">
      <c r="A638" s="82"/>
      <c r="B638" s="82"/>
      <c r="C638" s="82"/>
      <c r="D638" s="82"/>
      <c r="E638" s="82"/>
      <c r="F638" s="82"/>
      <c r="G638" s="82"/>
      <c r="H638" s="82"/>
      <c r="I638" s="82"/>
      <c r="J638" s="82"/>
      <c r="K638" s="82"/>
      <c r="L638" s="82"/>
      <c r="M638" s="82"/>
      <c r="N638" s="82"/>
      <c r="O638" s="82"/>
      <c r="P638" s="82"/>
      <c r="Q638" s="82"/>
      <c r="R638" s="82"/>
      <c r="S638" s="82"/>
      <c r="T638" s="82"/>
      <c r="U638" s="82"/>
      <c r="V638" s="82"/>
      <c r="W638" s="82"/>
      <c r="X638" s="82"/>
      <c r="Y638" s="82"/>
      <c r="Z638" s="82"/>
      <c r="AA638" s="82"/>
      <c r="AB638" s="82"/>
      <c r="AC638" s="82"/>
      <c r="AD638" s="82"/>
      <c r="AE638" s="82"/>
    </row>
    <row r="639" spans="1:31" ht="15.75" customHeight="1">
      <c r="A639" s="82"/>
      <c r="B639" s="82"/>
      <c r="C639" s="82"/>
      <c r="D639" s="82"/>
      <c r="E639" s="82"/>
      <c r="F639" s="82"/>
      <c r="G639" s="82"/>
      <c r="H639" s="82"/>
      <c r="I639" s="82"/>
      <c r="J639" s="82"/>
      <c r="K639" s="82"/>
      <c r="L639" s="82"/>
      <c r="M639" s="82"/>
      <c r="N639" s="82"/>
      <c r="O639" s="82"/>
      <c r="P639" s="82"/>
      <c r="Q639" s="82"/>
      <c r="R639" s="82"/>
      <c r="S639" s="82"/>
      <c r="T639" s="82"/>
      <c r="U639" s="82"/>
      <c r="V639" s="82"/>
      <c r="W639" s="82"/>
      <c r="X639" s="82"/>
      <c r="Y639" s="82"/>
      <c r="Z639" s="82"/>
      <c r="AA639" s="82"/>
      <c r="AB639" s="82"/>
      <c r="AC639" s="82"/>
      <c r="AD639" s="82"/>
      <c r="AE639" s="82"/>
    </row>
    <row r="640" spans="1:31" ht="15.75" customHeight="1">
      <c r="A640" s="82"/>
      <c r="B640" s="82"/>
      <c r="C640" s="82"/>
      <c r="D640" s="82"/>
      <c r="E640" s="82"/>
      <c r="F640" s="82"/>
      <c r="G640" s="82"/>
      <c r="H640" s="82"/>
      <c r="I640" s="82"/>
      <c r="J640" s="82"/>
      <c r="K640" s="82"/>
      <c r="L640" s="82"/>
      <c r="M640" s="82"/>
      <c r="N640" s="82"/>
      <c r="O640" s="82"/>
      <c r="P640" s="82"/>
      <c r="Q640" s="82"/>
      <c r="R640" s="82"/>
      <c r="S640" s="82"/>
      <c r="T640" s="82"/>
      <c r="U640" s="82"/>
      <c r="V640" s="82"/>
      <c r="W640" s="82"/>
      <c r="X640" s="82"/>
      <c r="Y640" s="82"/>
      <c r="Z640" s="82"/>
      <c r="AA640" s="82"/>
      <c r="AB640" s="82"/>
      <c r="AC640" s="82"/>
      <c r="AD640" s="82"/>
      <c r="AE640" s="82"/>
    </row>
    <row r="641" spans="1:31" ht="15.75" customHeight="1">
      <c r="A641" s="82"/>
      <c r="B641" s="82"/>
      <c r="C641" s="82"/>
      <c r="D641" s="82"/>
      <c r="E641" s="82"/>
      <c r="F641" s="82"/>
      <c r="G641" s="82"/>
      <c r="H641" s="82"/>
      <c r="I641" s="82"/>
      <c r="J641" s="82"/>
      <c r="K641" s="82"/>
      <c r="L641" s="82"/>
      <c r="M641" s="82"/>
      <c r="N641" s="82"/>
      <c r="O641" s="82"/>
      <c r="P641" s="82"/>
      <c r="Q641" s="82"/>
      <c r="R641" s="82"/>
      <c r="S641" s="82"/>
      <c r="T641" s="82"/>
      <c r="U641" s="82"/>
      <c r="V641" s="82"/>
      <c r="W641" s="82"/>
      <c r="X641" s="82"/>
      <c r="Y641" s="82"/>
      <c r="Z641" s="82"/>
      <c r="AA641" s="82"/>
      <c r="AB641" s="82"/>
      <c r="AC641" s="82"/>
      <c r="AD641" s="82"/>
      <c r="AE641" s="82"/>
    </row>
    <row r="642" spans="1:31" ht="15.75" customHeight="1">
      <c r="A642" s="82"/>
      <c r="B642" s="82"/>
      <c r="C642" s="82"/>
      <c r="D642" s="82"/>
      <c r="E642" s="82"/>
      <c r="F642" s="82"/>
      <c r="G642" s="82"/>
      <c r="H642" s="82"/>
      <c r="I642" s="82"/>
      <c r="J642" s="82"/>
      <c r="K642" s="82"/>
      <c r="L642" s="82"/>
      <c r="M642" s="82"/>
      <c r="N642" s="82"/>
      <c r="O642" s="82"/>
      <c r="P642" s="82"/>
      <c r="Q642" s="82"/>
      <c r="R642" s="82"/>
      <c r="S642" s="82"/>
      <c r="T642" s="82"/>
      <c r="U642" s="82"/>
      <c r="V642" s="82"/>
      <c r="W642" s="82"/>
      <c r="X642" s="82"/>
      <c r="Y642" s="82"/>
      <c r="Z642" s="82"/>
      <c r="AA642" s="82"/>
      <c r="AB642" s="82"/>
      <c r="AC642" s="82"/>
      <c r="AD642" s="82"/>
      <c r="AE642" s="82"/>
    </row>
    <row r="643" spans="1:31" ht="15.75" customHeight="1">
      <c r="A643" s="82"/>
      <c r="B643" s="82"/>
      <c r="C643" s="82"/>
      <c r="D643" s="82"/>
      <c r="E643" s="82"/>
      <c r="F643" s="82"/>
      <c r="G643" s="82"/>
      <c r="H643" s="82"/>
      <c r="I643" s="82"/>
      <c r="J643" s="82"/>
      <c r="K643" s="82"/>
      <c r="L643" s="82"/>
      <c r="M643" s="82"/>
      <c r="N643" s="82"/>
      <c r="O643" s="82"/>
      <c r="P643" s="82"/>
      <c r="Q643" s="82"/>
      <c r="R643" s="82"/>
      <c r="S643" s="82"/>
      <c r="T643" s="82"/>
      <c r="U643" s="82"/>
      <c r="V643" s="82"/>
      <c r="W643" s="82"/>
      <c r="X643" s="82"/>
      <c r="Y643" s="82"/>
      <c r="Z643" s="82"/>
      <c r="AA643" s="82"/>
      <c r="AB643" s="82"/>
      <c r="AC643" s="82"/>
      <c r="AD643" s="82"/>
      <c r="AE643" s="82"/>
    </row>
    <row r="644" spans="1:31" ht="15.75" customHeight="1">
      <c r="A644" s="82"/>
      <c r="B644" s="82"/>
      <c r="C644" s="82"/>
      <c r="D644" s="82"/>
      <c r="E644" s="82"/>
      <c r="F644" s="82"/>
      <c r="G644" s="82"/>
      <c r="H644" s="82"/>
      <c r="I644" s="82"/>
      <c r="J644" s="82"/>
      <c r="K644" s="82"/>
      <c r="L644" s="82"/>
      <c r="M644" s="82"/>
      <c r="N644" s="82"/>
      <c r="O644" s="82"/>
      <c r="P644" s="82"/>
      <c r="Q644" s="82"/>
      <c r="R644" s="82"/>
      <c r="S644" s="82"/>
      <c r="T644" s="82"/>
      <c r="U644" s="82"/>
      <c r="V644" s="82"/>
      <c r="W644" s="82"/>
      <c r="X644" s="82"/>
      <c r="Y644" s="82"/>
      <c r="Z644" s="82"/>
      <c r="AA644" s="82"/>
      <c r="AB644" s="82"/>
      <c r="AC644" s="82"/>
      <c r="AD644" s="82"/>
      <c r="AE644" s="82"/>
    </row>
    <row r="645" spans="1:31" ht="15.75" customHeight="1">
      <c r="A645" s="82"/>
      <c r="B645" s="82"/>
      <c r="C645" s="82"/>
      <c r="D645" s="82"/>
      <c r="E645" s="82"/>
      <c r="F645" s="82"/>
      <c r="G645" s="82"/>
      <c r="H645" s="82"/>
      <c r="I645" s="82"/>
      <c r="J645" s="82"/>
      <c r="K645" s="82"/>
      <c r="L645" s="82"/>
      <c r="M645" s="82"/>
      <c r="N645" s="82"/>
      <c r="O645" s="82"/>
      <c r="P645" s="82"/>
      <c r="Q645" s="82"/>
      <c r="R645" s="82"/>
      <c r="S645" s="82"/>
      <c r="T645" s="82"/>
      <c r="U645" s="82"/>
      <c r="V645" s="82"/>
      <c r="W645" s="82"/>
      <c r="X645" s="82"/>
      <c r="Y645" s="82"/>
      <c r="Z645" s="82"/>
      <c r="AA645" s="82"/>
      <c r="AB645" s="82"/>
      <c r="AC645" s="82"/>
      <c r="AD645" s="82"/>
      <c r="AE645" s="82"/>
    </row>
    <row r="646" spans="1:31" ht="15.75" customHeight="1">
      <c r="A646" s="82"/>
      <c r="B646" s="82"/>
      <c r="C646" s="82"/>
      <c r="D646" s="82"/>
      <c r="E646" s="82"/>
      <c r="F646" s="82"/>
      <c r="G646" s="82"/>
      <c r="H646" s="82"/>
      <c r="I646" s="82"/>
      <c r="J646" s="82"/>
      <c r="K646" s="82"/>
      <c r="L646" s="82"/>
      <c r="M646" s="82"/>
      <c r="N646" s="82"/>
      <c r="O646" s="82"/>
      <c r="P646" s="82"/>
      <c r="Q646" s="82"/>
      <c r="R646" s="82"/>
      <c r="S646" s="82"/>
      <c r="T646" s="82"/>
      <c r="U646" s="82"/>
      <c r="V646" s="82"/>
      <c r="W646" s="82"/>
      <c r="X646" s="82"/>
      <c r="Y646" s="82"/>
      <c r="Z646" s="82"/>
      <c r="AA646" s="82"/>
      <c r="AB646" s="82"/>
      <c r="AC646" s="82"/>
      <c r="AD646" s="82"/>
      <c r="AE646" s="82"/>
    </row>
    <row r="647" spans="1:31" ht="15.75" customHeight="1">
      <c r="A647" s="82"/>
      <c r="B647" s="82"/>
      <c r="C647" s="82"/>
      <c r="D647" s="82"/>
      <c r="E647" s="82"/>
      <c r="F647" s="82"/>
      <c r="G647" s="82"/>
      <c r="H647" s="82"/>
      <c r="I647" s="82"/>
      <c r="J647" s="82"/>
      <c r="K647" s="82"/>
      <c r="L647" s="82"/>
      <c r="M647" s="82"/>
      <c r="N647" s="82"/>
      <c r="O647" s="82"/>
      <c r="P647" s="82"/>
      <c r="Q647" s="82"/>
      <c r="R647" s="82"/>
      <c r="S647" s="82"/>
      <c r="T647" s="82"/>
      <c r="U647" s="82"/>
      <c r="V647" s="82"/>
      <c r="W647" s="82"/>
      <c r="X647" s="82"/>
      <c r="Y647" s="82"/>
      <c r="Z647" s="82"/>
      <c r="AA647" s="82"/>
      <c r="AB647" s="82"/>
      <c r="AC647" s="82"/>
      <c r="AD647" s="82"/>
      <c r="AE647" s="82"/>
    </row>
    <row r="648" spans="1:31" ht="15.75" customHeight="1">
      <c r="A648" s="82"/>
      <c r="B648" s="82"/>
      <c r="C648" s="82"/>
      <c r="D648" s="82"/>
      <c r="E648" s="82"/>
      <c r="F648" s="82"/>
      <c r="G648" s="82"/>
      <c r="H648" s="82"/>
      <c r="I648" s="82"/>
      <c r="J648" s="82"/>
      <c r="K648" s="82"/>
      <c r="L648" s="82"/>
      <c r="M648" s="82"/>
      <c r="N648" s="82"/>
      <c r="O648" s="82"/>
      <c r="P648" s="82"/>
      <c r="Q648" s="82"/>
      <c r="R648" s="82"/>
      <c r="S648" s="82"/>
      <c r="T648" s="82"/>
      <c r="U648" s="82"/>
      <c r="V648" s="82"/>
      <c r="W648" s="82"/>
      <c r="X648" s="82"/>
      <c r="Y648" s="82"/>
      <c r="Z648" s="82"/>
      <c r="AA648" s="82"/>
      <c r="AB648" s="82"/>
      <c r="AC648" s="82"/>
      <c r="AD648" s="82"/>
      <c r="AE648" s="82"/>
    </row>
    <row r="649" spans="1:31" ht="15.75" customHeight="1">
      <c r="A649" s="82"/>
      <c r="B649" s="82"/>
      <c r="C649" s="82"/>
      <c r="D649" s="82"/>
      <c r="E649" s="82"/>
      <c r="F649" s="82"/>
      <c r="G649" s="82"/>
      <c r="H649" s="82"/>
      <c r="I649" s="82"/>
      <c r="J649" s="82"/>
      <c r="K649" s="82"/>
      <c r="L649" s="82"/>
      <c r="M649" s="82"/>
      <c r="N649" s="82"/>
      <c r="O649" s="82"/>
      <c r="P649" s="82"/>
      <c r="Q649" s="82"/>
      <c r="R649" s="82"/>
      <c r="S649" s="82"/>
      <c r="T649" s="82"/>
      <c r="U649" s="82"/>
      <c r="V649" s="82"/>
      <c r="W649" s="82"/>
      <c r="X649" s="82"/>
      <c r="Y649" s="82"/>
      <c r="Z649" s="82"/>
      <c r="AA649" s="82"/>
      <c r="AB649" s="82"/>
      <c r="AC649" s="82"/>
      <c r="AD649" s="82"/>
      <c r="AE649" s="82"/>
    </row>
    <row r="650" spans="1:31" ht="15.75" customHeight="1">
      <c r="A650" s="82"/>
      <c r="B650" s="82"/>
      <c r="C650" s="82"/>
      <c r="D650" s="82"/>
      <c r="E650" s="82"/>
      <c r="F650" s="82"/>
      <c r="G650" s="82"/>
      <c r="H650" s="82"/>
      <c r="I650" s="82"/>
      <c r="J650" s="82"/>
      <c r="K650" s="82"/>
      <c r="L650" s="82"/>
      <c r="M650" s="82"/>
      <c r="N650" s="82"/>
      <c r="O650" s="82"/>
      <c r="P650" s="82"/>
      <c r="Q650" s="82"/>
      <c r="R650" s="82"/>
      <c r="S650" s="82"/>
      <c r="T650" s="82"/>
      <c r="U650" s="82"/>
      <c r="V650" s="82"/>
      <c r="W650" s="82"/>
      <c r="X650" s="82"/>
      <c r="Y650" s="82"/>
      <c r="Z650" s="82"/>
      <c r="AA650" s="82"/>
      <c r="AB650" s="82"/>
      <c r="AC650" s="82"/>
      <c r="AD650" s="82"/>
      <c r="AE650" s="82"/>
    </row>
    <row r="651" spans="1:31" ht="15.75" customHeight="1">
      <c r="A651" s="82"/>
      <c r="B651" s="82"/>
      <c r="C651" s="82"/>
      <c r="D651" s="82"/>
      <c r="E651" s="82"/>
      <c r="F651" s="82"/>
      <c r="G651" s="82"/>
      <c r="H651" s="82"/>
      <c r="I651" s="82"/>
      <c r="J651" s="82"/>
      <c r="K651" s="82"/>
      <c r="L651" s="82"/>
      <c r="M651" s="82"/>
      <c r="N651" s="82"/>
      <c r="O651" s="82"/>
      <c r="P651" s="82"/>
      <c r="Q651" s="82"/>
      <c r="R651" s="82"/>
      <c r="S651" s="82"/>
      <c r="T651" s="82"/>
      <c r="U651" s="82"/>
      <c r="V651" s="82"/>
      <c r="W651" s="82"/>
      <c r="X651" s="82"/>
      <c r="Y651" s="82"/>
      <c r="Z651" s="82"/>
      <c r="AA651" s="82"/>
      <c r="AB651" s="82"/>
      <c r="AC651" s="82"/>
      <c r="AD651" s="82"/>
      <c r="AE651" s="82"/>
    </row>
    <row r="652" spans="1:31" ht="15.75" customHeight="1">
      <c r="A652" s="82"/>
      <c r="B652" s="82"/>
      <c r="C652" s="82"/>
      <c r="D652" s="82"/>
      <c r="E652" s="82"/>
      <c r="F652" s="82"/>
      <c r="G652" s="82"/>
      <c r="H652" s="82"/>
      <c r="I652" s="82"/>
      <c r="J652" s="82"/>
      <c r="K652" s="82"/>
      <c r="L652" s="82"/>
      <c r="M652" s="82"/>
      <c r="N652" s="82"/>
      <c r="O652" s="82"/>
      <c r="P652" s="82"/>
      <c r="Q652" s="82"/>
      <c r="R652" s="82"/>
      <c r="S652" s="82"/>
      <c r="T652" s="82"/>
      <c r="U652" s="82"/>
      <c r="V652" s="82"/>
      <c r="W652" s="82"/>
      <c r="X652" s="82"/>
      <c r="Y652" s="82"/>
      <c r="Z652" s="82"/>
      <c r="AA652" s="82"/>
      <c r="AB652" s="82"/>
      <c r="AC652" s="82"/>
      <c r="AD652" s="82"/>
      <c r="AE652" s="82"/>
    </row>
    <row r="653" spans="1:31" ht="15.75" customHeight="1">
      <c r="A653" s="82"/>
      <c r="B653" s="82"/>
      <c r="C653" s="82"/>
      <c r="D653" s="82"/>
      <c r="E653" s="82"/>
      <c r="F653" s="82"/>
      <c r="G653" s="82"/>
      <c r="H653" s="82"/>
      <c r="I653" s="82"/>
      <c r="J653" s="82"/>
      <c r="K653" s="82"/>
      <c r="L653" s="82"/>
      <c r="M653" s="82"/>
      <c r="N653" s="82"/>
      <c r="O653" s="82"/>
      <c r="P653" s="82"/>
      <c r="Q653" s="82"/>
      <c r="R653" s="82"/>
      <c r="S653" s="82"/>
      <c r="T653" s="82"/>
      <c r="U653" s="82"/>
      <c r="V653" s="82"/>
      <c r="W653" s="82"/>
      <c r="X653" s="82"/>
      <c r="Y653" s="82"/>
      <c r="Z653" s="82"/>
      <c r="AA653" s="82"/>
      <c r="AB653" s="82"/>
      <c r="AC653" s="82"/>
      <c r="AD653" s="82"/>
      <c r="AE653" s="82"/>
    </row>
    <row r="654" spans="1:31" ht="15.75" customHeight="1">
      <c r="A654" s="82"/>
      <c r="B654" s="82"/>
      <c r="C654" s="82"/>
      <c r="D654" s="82"/>
      <c r="E654" s="82"/>
      <c r="F654" s="82"/>
      <c r="G654" s="82"/>
      <c r="H654" s="82"/>
      <c r="I654" s="82"/>
      <c r="J654" s="82"/>
      <c r="K654" s="82"/>
      <c r="L654" s="82"/>
      <c r="M654" s="82"/>
      <c r="N654" s="82"/>
      <c r="O654" s="82"/>
      <c r="P654" s="82"/>
      <c r="Q654" s="82"/>
      <c r="R654" s="82"/>
      <c r="S654" s="82"/>
      <c r="T654" s="82"/>
      <c r="U654" s="82"/>
      <c r="V654" s="82"/>
      <c r="W654" s="82"/>
      <c r="X654" s="82"/>
      <c r="Y654" s="82"/>
      <c r="Z654" s="82"/>
      <c r="AA654" s="82"/>
      <c r="AB654" s="82"/>
      <c r="AC654" s="82"/>
      <c r="AD654" s="82"/>
      <c r="AE654" s="82"/>
    </row>
    <row r="655" spans="1:31" ht="15.75" customHeight="1">
      <c r="A655" s="82"/>
      <c r="B655" s="82"/>
      <c r="C655" s="82"/>
      <c r="D655" s="82"/>
      <c r="E655" s="82"/>
      <c r="F655" s="82"/>
      <c r="G655" s="82"/>
      <c r="H655" s="82"/>
      <c r="I655" s="82"/>
      <c r="J655" s="82"/>
      <c r="K655" s="82"/>
      <c r="L655" s="82"/>
      <c r="M655" s="82"/>
      <c r="N655" s="82"/>
      <c r="O655" s="82"/>
      <c r="P655" s="82"/>
      <c r="Q655" s="82"/>
      <c r="R655" s="82"/>
      <c r="S655" s="82"/>
      <c r="T655" s="82"/>
      <c r="U655" s="82"/>
      <c r="V655" s="82"/>
      <c r="W655" s="82"/>
      <c r="X655" s="82"/>
      <c r="Y655" s="82"/>
      <c r="Z655" s="82"/>
      <c r="AA655" s="82"/>
      <c r="AB655" s="82"/>
      <c r="AC655" s="82"/>
      <c r="AD655" s="82"/>
      <c r="AE655" s="82"/>
    </row>
    <row r="656" spans="1:31" ht="15.75" customHeight="1">
      <c r="A656" s="82"/>
      <c r="B656" s="82"/>
      <c r="C656" s="82"/>
      <c r="D656" s="82"/>
      <c r="E656" s="82"/>
      <c r="F656" s="82"/>
      <c r="G656" s="82"/>
      <c r="H656" s="82"/>
      <c r="I656" s="82"/>
      <c r="J656" s="82"/>
      <c r="K656" s="82"/>
      <c r="L656" s="82"/>
      <c r="M656" s="82"/>
      <c r="N656" s="82"/>
      <c r="O656" s="82"/>
      <c r="P656" s="82"/>
      <c r="Q656" s="82"/>
      <c r="R656" s="82"/>
      <c r="S656" s="82"/>
      <c r="T656" s="82"/>
      <c r="U656" s="82"/>
      <c r="V656" s="82"/>
      <c r="W656" s="82"/>
      <c r="X656" s="82"/>
      <c r="Y656" s="82"/>
      <c r="Z656" s="82"/>
      <c r="AA656" s="82"/>
      <c r="AB656" s="82"/>
      <c r="AC656" s="82"/>
      <c r="AD656" s="82"/>
      <c r="AE656" s="82"/>
    </row>
    <row r="657" spans="1:31" ht="15.75" customHeight="1">
      <c r="A657" s="82"/>
      <c r="B657" s="82"/>
      <c r="C657" s="82"/>
      <c r="D657" s="82"/>
      <c r="E657" s="82"/>
      <c r="F657" s="82"/>
      <c r="G657" s="82"/>
      <c r="H657" s="82"/>
      <c r="I657" s="82"/>
      <c r="J657" s="82"/>
      <c r="K657" s="82"/>
      <c r="L657" s="82"/>
      <c r="M657" s="82"/>
      <c r="N657" s="82"/>
      <c r="O657" s="82"/>
      <c r="P657" s="82"/>
      <c r="Q657" s="82"/>
      <c r="R657" s="82"/>
      <c r="S657" s="82"/>
      <c r="T657" s="82"/>
      <c r="U657" s="82"/>
      <c r="V657" s="82"/>
      <c r="W657" s="82"/>
      <c r="X657" s="82"/>
      <c r="Y657" s="82"/>
      <c r="Z657" s="82"/>
      <c r="AA657" s="82"/>
      <c r="AB657" s="82"/>
      <c r="AC657" s="82"/>
      <c r="AD657" s="82"/>
      <c r="AE657" s="82"/>
    </row>
    <row r="658" spans="1:31" ht="15.75" customHeight="1">
      <c r="A658" s="82"/>
      <c r="B658" s="82"/>
      <c r="C658" s="82"/>
      <c r="D658" s="82"/>
      <c r="E658" s="82"/>
      <c r="F658" s="82"/>
      <c r="G658" s="82"/>
      <c r="H658" s="82"/>
      <c r="I658" s="82"/>
      <c r="J658" s="82"/>
      <c r="K658" s="82"/>
      <c r="L658" s="82"/>
      <c r="M658" s="82"/>
      <c r="N658" s="82"/>
      <c r="O658" s="82"/>
      <c r="P658" s="82"/>
      <c r="Q658" s="82"/>
      <c r="R658" s="82"/>
      <c r="S658" s="82"/>
      <c r="T658" s="82"/>
      <c r="U658" s="82"/>
      <c r="V658" s="82"/>
      <c r="W658" s="82"/>
      <c r="X658" s="82"/>
      <c r="Y658" s="82"/>
      <c r="Z658" s="82"/>
      <c r="AA658" s="82"/>
      <c r="AB658" s="82"/>
      <c r="AC658" s="82"/>
      <c r="AD658" s="82"/>
      <c r="AE658" s="82"/>
    </row>
    <row r="659" spans="1:31" ht="15.75" customHeight="1">
      <c r="A659" s="82"/>
      <c r="B659" s="82"/>
      <c r="C659" s="82"/>
      <c r="D659" s="82"/>
      <c r="E659" s="82"/>
      <c r="F659" s="82"/>
      <c r="G659" s="82"/>
      <c r="H659" s="82"/>
      <c r="I659" s="82"/>
      <c r="J659" s="82"/>
      <c r="K659" s="82"/>
      <c r="L659" s="82"/>
      <c r="M659" s="82"/>
      <c r="N659" s="82"/>
      <c r="O659" s="82"/>
      <c r="P659" s="82"/>
      <c r="Q659" s="82"/>
      <c r="R659" s="82"/>
      <c r="S659" s="82"/>
      <c r="T659" s="82"/>
      <c r="U659" s="82"/>
      <c r="V659" s="82"/>
      <c r="W659" s="82"/>
      <c r="X659" s="82"/>
      <c r="Y659" s="82"/>
      <c r="Z659" s="82"/>
      <c r="AA659" s="82"/>
      <c r="AB659" s="82"/>
      <c r="AC659" s="82"/>
      <c r="AD659" s="82"/>
      <c r="AE659" s="82"/>
    </row>
    <row r="660" spans="1:31" ht="15.75" customHeight="1">
      <c r="A660" s="82"/>
      <c r="B660" s="82"/>
      <c r="C660" s="82"/>
      <c r="D660" s="82"/>
      <c r="E660" s="82"/>
      <c r="F660" s="82"/>
      <c r="G660" s="82"/>
      <c r="H660" s="82"/>
      <c r="I660" s="82"/>
      <c r="J660" s="82"/>
      <c r="K660" s="82"/>
      <c r="L660" s="82"/>
      <c r="M660" s="82"/>
      <c r="N660" s="82"/>
      <c r="O660" s="82"/>
      <c r="P660" s="82"/>
      <c r="Q660" s="82"/>
      <c r="R660" s="82"/>
      <c r="S660" s="82"/>
      <c r="T660" s="82"/>
      <c r="U660" s="82"/>
      <c r="V660" s="82"/>
      <c r="W660" s="82"/>
      <c r="X660" s="82"/>
      <c r="Y660" s="82"/>
      <c r="Z660" s="82"/>
      <c r="AA660" s="82"/>
      <c r="AB660" s="82"/>
      <c r="AC660" s="82"/>
      <c r="AD660" s="82"/>
      <c r="AE660" s="82"/>
    </row>
    <row r="661" spans="1:31" ht="15.75" customHeight="1">
      <c r="A661" s="82"/>
      <c r="B661" s="82"/>
      <c r="C661" s="82"/>
      <c r="D661" s="82"/>
      <c r="E661" s="82"/>
      <c r="F661" s="82"/>
      <c r="G661" s="82"/>
      <c r="H661" s="82"/>
      <c r="I661" s="82"/>
      <c r="J661" s="82"/>
      <c r="K661" s="82"/>
      <c r="L661" s="82"/>
      <c r="M661" s="82"/>
      <c r="N661" s="82"/>
      <c r="O661" s="82"/>
      <c r="P661" s="82"/>
      <c r="Q661" s="82"/>
      <c r="R661" s="82"/>
      <c r="S661" s="82"/>
      <c r="T661" s="82"/>
      <c r="U661" s="82"/>
      <c r="V661" s="82"/>
      <c r="W661" s="82"/>
      <c r="X661" s="82"/>
      <c r="Y661" s="82"/>
      <c r="Z661" s="82"/>
      <c r="AA661" s="82"/>
      <c r="AB661" s="82"/>
      <c r="AC661" s="82"/>
      <c r="AD661" s="82"/>
      <c r="AE661" s="82"/>
    </row>
    <row r="662" spans="1:31" ht="15.75" customHeight="1">
      <c r="A662" s="82"/>
      <c r="B662" s="82"/>
      <c r="C662" s="82"/>
      <c r="D662" s="82"/>
      <c r="E662" s="82"/>
      <c r="F662" s="82"/>
      <c r="G662" s="82"/>
      <c r="H662" s="82"/>
      <c r="I662" s="82"/>
      <c r="J662" s="82"/>
      <c r="K662" s="82"/>
      <c r="L662" s="82"/>
      <c r="M662" s="82"/>
      <c r="N662" s="82"/>
      <c r="O662" s="82"/>
      <c r="P662" s="82"/>
      <c r="Q662" s="82"/>
      <c r="R662" s="82"/>
      <c r="S662" s="82"/>
      <c r="T662" s="82"/>
      <c r="U662" s="82"/>
      <c r="V662" s="82"/>
      <c r="W662" s="82"/>
      <c r="X662" s="82"/>
      <c r="Y662" s="82"/>
      <c r="Z662" s="82"/>
      <c r="AA662" s="82"/>
      <c r="AB662" s="82"/>
      <c r="AC662" s="82"/>
      <c r="AD662" s="82"/>
      <c r="AE662" s="82"/>
    </row>
    <row r="663" spans="1:31" ht="15.75" customHeight="1">
      <c r="A663" s="82"/>
      <c r="B663" s="82"/>
      <c r="C663" s="82"/>
      <c r="D663" s="82"/>
      <c r="E663" s="82"/>
      <c r="F663" s="82"/>
      <c r="G663" s="82"/>
      <c r="H663" s="82"/>
      <c r="I663" s="82"/>
      <c r="J663" s="82"/>
      <c r="K663" s="82"/>
      <c r="L663" s="82"/>
      <c r="M663" s="82"/>
      <c r="N663" s="82"/>
      <c r="O663" s="82"/>
      <c r="P663" s="82"/>
      <c r="Q663" s="82"/>
      <c r="R663" s="82"/>
      <c r="S663" s="82"/>
      <c r="T663" s="82"/>
      <c r="U663" s="82"/>
      <c r="V663" s="82"/>
      <c r="W663" s="82"/>
      <c r="X663" s="82"/>
      <c r="Y663" s="82"/>
      <c r="Z663" s="82"/>
      <c r="AA663" s="82"/>
      <c r="AB663" s="82"/>
      <c r="AC663" s="82"/>
      <c r="AD663" s="82"/>
      <c r="AE663" s="82"/>
    </row>
    <row r="664" spans="1:31" ht="15.75" customHeight="1">
      <c r="A664" s="82"/>
      <c r="B664" s="82"/>
      <c r="C664" s="82"/>
      <c r="D664" s="82"/>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row>
    <row r="665" spans="1:31" ht="15.75" customHeight="1">
      <c r="A665" s="82"/>
      <c r="B665" s="82"/>
      <c r="C665" s="82"/>
      <c r="D665" s="82"/>
      <c r="E665" s="82"/>
      <c r="F665" s="82"/>
      <c r="G665" s="82"/>
      <c r="H665" s="82"/>
      <c r="I665" s="82"/>
      <c r="J665" s="82"/>
      <c r="K665" s="82"/>
      <c r="L665" s="82"/>
      <c r="M665" s="82"/>
      <c r="N665" s="82"/>
      <c r="O665" s="82"/>
      <c r="P665" s="82"/>
      <c r="Q665" s="82"/>
      <c r="R665" s="82"/>
      <c r="S665" s="82"/>
      <c r="T665" s="82"/>
      <c r="U665" s="82"/>
      <c r="V665" s="82"/>
      <c r="W665" s="82"/>
      <c r="X665" s="82"/>
      <c r="Y665" s="82"/>
      <c r="Z665" s="82"/>
      <c r="AA665" s="82"/>
      <c r="AB665" s="82"/>
      <c r="AC665" s="82"/>
      <c r="AD665" s="82"/>
      <c r="AE665" s="82"/>
    </row>
    <row r="666" spans="1:31" ht="15.75" customHeight="1">
      <c r="A666" s="82"/>
      <c r="B666" s="82"/>
      <c r="C666" s="82"/>
      <c r="D666" s="82"/>
      <c r="E666" s="82"/>
      <c r="F666" s="82"/>
      <c r="G666" s="82"/>
      <c r="H666" s="82"/>
      <c r="I666" s="82"/>
      <c r="J666" s="82"/>
      <c r="K666" s="82"/>
      <c r="L666" s="82"/>
      <c r="M666" s="82"/>
      <c r="N666" s="82"/>
      <c r="O666" s="82"/>
      <c r="P666" s="82"/>
      <c r="Q666" s="82"/>
      <c r="R666" s="82"/>
      <c r="S666" s="82"/>
      <c r="T666" s="82"/>
      <c r="U666" s="82"/>
      <c r="V666" s="82"/>
      <c r="W666" s="82"/>
      <c r="X666" s="82"/>
      <c r="Y666" s="82"/>
      <c r="Z666" s="82"/>
      <c r="AA666" s="82"/>
      <c r="AB666" s="82"/>
      <c r="AC666" s="82"/>
      <c r="AD666" s="82"/>
      <c r="AE666" s="82"/>
    </row>
    <row r="667" spans="1:31" ht="15.75" customHeight="1">
      <c r="A667" s="82"/>
      <c r="B667" s="82"/>
      <c r="C667" s="82"/>
      <c r="D667" s="82"/>
      <c r="E667" s="82"/>
      <c r="F667" s="82"/>
      <c r="G667" s="82"/>
      <c r="H667" s="82"/>
      <c r="I667" s="82"/>
      <c r="J667" s="82"/>
      <c r="K667" s="82"/>
      <c r="L667" s="82"/>
      <c r="M667" s="82"/>
      <c r="N667" s="82"/>
      <c r="O667" s="82"/>
      <c r="P667" s="82"/>
      <c r="Q667" s="82"/>
      <c r="R667" s="82"/>
      <c r="S667" s="82"/>
      <c r="T667" s="82"/>
      <c r="U667" s="82"/>
      <c r="V667" s="82"/>
      <c r="W667" s="82"/>
      <c r="X667" s="82"/>
      <c r="Y667" s="82"/>
      <c r="Z667" s="82"/>
      <c r="AA667" s="82"/>
      <c r="AB667" s="82"/>
      <c r="AC667" s="82"/>
      <c r="AD667" s="82"/>
      <c r="AE667" s="82"/>
    </row>
    <row r="668" spans="1:31" ht="15.75" customHeight="1">
      <c r="A668" s="82"/>
      <c r="B668" s="82"/>
      <c r="C668" s="82"/>
      <c r="D668" s="82"/>
      <c r="E668" s="82"/>
      <c r="F668" s="82"/>
      <c r="G668" s="82"/>
      <c r="H668" s="82"/>
      <c r="I668" s="82"/>
      <c r="J668" s="82"/>
      <c r="K668" s="82"/>
      <c r="L668" s="82"/>
      <c r="M668" s="82"/>
      <c r="N668" s="82"/>
      <c r="O668" s="82"/>
      <c r="P668" s="82"/>
      <c r="Q668" s="82"/>
      <c r="R668" s="82"/>
      <c r="S668" s="82"/>
      <c r="T668" s="82"/>
      <c r="U668" s="82"/>
      <c r="V668" s="82"/>
      <c r="W668" s="82"/>
      <c r="X668" s="82"/>
      <c r="Y668" s="82"/>
      <c r="Z668" s="82"/>
      <c r="AA668" s="82"/>
      <c r="AB668" s="82"/>
      <c r="AC668" s="82"/>
      <c r="AD668" s="82"/>
      <c r="AE668" s="82"/>
    </row>
    <row r="669" spans="1:31" ht="15.75" customHeight="1">
      <c r="A669" s="82"/>
      <c r="B669" s="82"/>
      <c r="C669" s="82"/>
      <c r="D669" s="82"/>
      <c r="E669" s="82"/>
      <c r="F669" s="82"/>
      <c r="G669" s="82"/>
      <c r="H669" s="82"/>
      <c r="I669" s="82"/>
      <c r="J669" s="82"/>
      <c r="K669" s="82"/>
      <c r="L669" s="82"/>
      <c r="M669" s="82"/>
      <c r="N669" s="82"/>
      <c r="O669" s="82"/>
      <c r="P669" s="82"/>
      <c r="Q669" s="82"/>
      <c r="R669" s="82"/>
      <c r="S669" s="82"/>
      <c r="T669" s="82"/>
      <c r="U669" s="82"/>
      <c r="V669" s="82"/>
      <c r="W669" s="82"/>
      <c r="X669" s="82"/>
      <c r="Y669" s="82"/>
      <c r="Z669" s="82"/>
      <c r="AA669" s="82"/>
      <c r="AB669" s="82"/>
      <c r="AC669" s="82"/>
      <c r="AD669" s="82"/>
      <c r="AE669" s="82"/>
    </row>
    <row r="670" spans="1:31" ht="15.75" customHeight="1">
      <c r="A670" s="82"/>
      <c r="B670" s="82"/>
      <c r="C670" s="82"/>
      <c r="D670" s="82"/>
      <c r="E670" s="82"/>
      <c r="F670" s="82"/>
      <c r="G670" s="82"/>
      <c r="H670" s="82"/>
      <c r="I670" s="82"/>
      <c r="J670" s="82"/>
      <c r="K670" s="82"/>
      <c r="L670" s="82"/>
      <c r="M670" s="82"/>
      <c r="N670" s="82"/>
      <c r="O670" s="82"/>
      <c r="P670" s="82"/>
      <c r="Q670" s="82"/>
      <c r="R670" s="82"/>
      <c r="S670" s="82"/>
      <c r="T670" s="82"/>
      <c r="U670" s="82"/>
      <c r="V670" s="82"/>
      <c r="W670" s="82"/>
      <c r="X670" s="82"/>
      <c r="Y670" s="82"/>
      <c r="Z670" s="82"/>
      <c r="AA670" s="82"/>
      <c r="AB670" s="82"/>
      <c r="AC670" s="82"/>
      <c r="AD670" s="82"/>
      <c r="AE670" s="82"/>
    </row>
    <row r="671" spans="1:31" ht="15.75" customHeight="1">
      <c r="A671" s="82"/>
      <c r="B671" s="82"/>
      <c r="C671" s="82"/>
      <c r="D671" s="82"/>
      <c r="E671" s="82"/>
      <c r="F671" s="82"/>
      <c r="G671" s="82"/>
      <c r="H671" s="82"/>
      <c r="I671" s="82"/>
      <c r="J671" s="82"/>
      <c r="K671" s="82"/>
      <c r="L671" s="82"/>
      <c r="M671" s="82"/>
      <c r="N671" s="82"/>
      <c r="O671" s="82"/>
      <c r="P671" s="82"/>
      <c r="Q671" s="82"/>
      <c r="R671" s="82"/>
      <c r="S671" s="82"/>
      <c r="T671" s="82"/>
      <c r="U671" s="82"/>
      <c r="V671" s="82"/>
      <c r="W671" s="82"/>
      <c r="X671" s="82"/>
      <c r="Y671" s="82"/>
      <c r="Z671" s="82"/>
      <c r="AA671" s="82"/>
      <c r="AB671" s="82"/>
      <c r="AC671" s="82"/>
      <c r="AD671" s="82"/>
      <c r="AE671" s="82"/>
    </row>
    <row r="672" spans="1:31" ht="15.75" customHeight="1">
      <c r="A672" s="82"/>
      <c r="B672" s="82"/>
      <c r="C672" s="82"/>
      <c r="D672" s="82"/>
      <c r="E672" s="82"/>
      <c r="F672" s="82"/>
      <c r="G672" s="82"/>
      <c r="H672" s="82"/>
      <c r="I672" s="82"/>
      <c r="J672" s="82"/>
      <c r="K672" s="82"/>
      <c r="L672" s="82"/>
      <c r="M672" s="82"/>
      <c r="N672" s="82"/>
      <c r="O672" s="82"/>
      <c r="P672" s="82"/>
      <c r="Q672" s="82"/>
      <c r="R672" s="82"/>
      <c r="S672" s="82"/>
      <c r="T672" s="82"/>
      <c r="U672" s="82"/>
      <c r="V672" s="82"/>
      <c r="W672" s="82"/>
      <c r="X672" s="82"/>
      <c r="Y672" s="82"/>
      <c r="Z672" s="82"/>
      <c r="AA672" s="82"/>
      <c r="AB672" s="82"/>
      <c r="AC672" s="82"/>
      <c r="AD672" s="82"/>
      <c r="AE672" s="82"/>
    </row>
    <row r="673" spans="1:31" ht="15.75" customHeight="1">
      <c r="A673" s="82"/>
      <c r="B673" s="82"/>
      <c r="C673" s="82"/>
      <c r="D673" s="82"/>
      <c r="E673" s="82"/>
      <c r="F673" s="82"/>
      <c r="G673" s="82"/>
      <c r="H673" s="82"/>
      <c r="I673" s="82"/>
      <c r="J673" s="82"/>
      <c r="K673" s="82"/>
      <c r="L673" s="82"/>
      <c r="M673" s="82"/>
      <c r="N673" s="82"/>
      <c r="O673" s="82"/>
      <c r="P673" s="82"/>
      <c r="Q673" s="82"/>
      <c r="R673" s="82"/>
      <c r="S673" s="82"/>
      <c r="T673" s="82"/>
      <c r="U673" s="82"/>
      <c r="V673" s="82"/>
      <c r="W673" s="82"/>
      <c r="X673" s="82"/>
      <c r="Y673" s="82"/>
      <c r="Z673" s="82"/>
      <c r="AA673" s="82"/>
      <c r="AB673" s="82"/>
      <c r="AC673" s="82"/>
      <c r="AD673" s="82"/>
      <c r="AE673" s="82"/>
    </row>
    <row r="674" spans="1:31" ht="15.75" customHeight="1">
      <c r="A674" s="82"/>
      <c r="B674" s="82"/>
      <c r="C674" s="82"/>
      <c r="D674" s="82"/>
      <c r="E674" s="82"/>
      <c r="F674" s="82"/>
      <c r="G674" s="82"/>
      <c r="H674" s="82"/>
      <c r="I674" s="82"/>
      <c r="J674" s="82"/>
      <c r="K674" s="82"/>
      <c r="L674" s="82"/>
      <c r="M674" s="82"/>
      <c r="N674" s="82"/>
      <c r="O674" s="82"/>
      <c r="P674" s="82"/>
      <c r="Q674" s="82"/>
      <c r="R674" s="82"/>
      <c r="S674" s="82"/>
      <c r="T674" s="82"/>
      <c r="U674" s="82"/>
      <c r="V674" s="82"/>
      <c r="W674" s="82"/>
      <c r="X674" s="82"/>
      <c r="Y674" s="82"/>
      <c r="Z674" s="82"/>
      <c r="AA674" s="82"/>
      <c r="AB674" s="82"/>
      <c r="AC674" s="82"/>
      <c r="AD674" s="82"/>
      <c r="AE674" s="82"/>
    </row>
    <row r="675" spans="1:31" ht="15.75" customHeight="1">
      <c r="A675" s="82"/>
      <c r="B675" s="82"/>
      <c r="C675" s="82"/>
      <c r="D675" s="82"/>
      <c r="E675" s="82"/>
      <c r="F675" s="82"/>
      <c r="G675" s="82"/>
      <c r="H675" s="82"/>
      <c r="I675" s="82"/>
      <c r="J675" s="82"/>
      <c r="K675" s="82"/>
      <c r="L675" s="82"/>
      <c r="M675" s="82"/>
      <c r="N675" s="82"/>
      <c r="O675" s="82"/>
      <c r="P675" s="82"/>
      <c r="Q675" s="82"/>
      <c r="R675" s="82"/>
      <c r="S675" s="82"/>
      <c r="T675" s="82"/>
      <c r="U675" s="82"/>
      <c r="V675" s="82"/>
      <c r="W675" s="82"/>
      <c r="X675" s="82"/>
      <c r="Y675" s="82"/>
      <c r="Z675" s="82"/>
      <c r="AA675" s="82"/>
      <c r="AB675" s="82"/>
      <c r="AC675" s="82"/>
      <c r="AD675" s="82"/>
      <c r="AE675" s="82"/>
    </row>
    <row r="676" spans="1:31" ht="15.75" customHeight="1">
      <c r="A676" s="82"/>
      <c r="B676" s="82"/>
      <c r="C676" s="82"/>
      <c r="D676" s="82"/>
      <c r="E676" s="82"/>
      <c r="F676" s="82"/>
      <c r="G676" s="82"/>
      <c r="H676" s="82"/>
      <c r="I676" s="82"/>
      <c r="J676" s="82"/>
      <c r="K676" s="82"/>
      <c r="L676" s="82"/>
      <c r="M676" s="82"/>
      <c r="N676" s="82"/>
      <c r="O676" s="82"/>
      <c r="P676" s="82"/>
      <c r="Q676" s="82"/>
      <c r="R676" s="82"/>
      <c r="S676" s="82"/>
      <c r="T676" s="82"/>
      <c r="U676" s="82"/>
      <c r="V676" s="82"/>
      <c r="W676" s="82"/>
      <c r="X676" s="82"/>
      <c r="Y676" s="82"/>
      <c r="Z676" s="82"/>
      <c r="AA676" s="82"/>
      <c r="AB676" s="82"/>
      <c r="AC676" s="82"/>
      <c r="AD676" s="82"/>
      <c r="AE676" s="82"/>
    </row>
    <row r="677" spans="1:31" ht="15.75" customHeight="1">
      <c r="A677" s="82"/>
      <c r="B677" s="82"/>
      <c r="C677" s="82"/>
      <c r="D677" s="82"/>
      <c r="E677" s="82"/>
      <c r="F677" s="82"/>
      <c r="G677" s="82"/>
      <c r="H677" s="82"/>
      <c r="I677" s="82"/>
      <c r="J677" s="82"/>
      <c r="K677" s="82"/>
      <c r="L677" s="82"/>
      <c r="M677" s="82"/>
      <c r="N677" s="82"/>
      <c r="O677" s="82"/>
      <c r="P677" s="82"/>
      <c r="Q677" s="82"/>
      <c r="R677" s="82"/>
      <c r="S677" s="82"/>
      <c r="T677" s="82"/>
      <c r="U677" s="82"/>
      <c r="V677" s="82"/>
      <c r="W677" s="82"/>
      <c r="X677" s="82"/>
      <c r="Y677" s="82"/>
      <c r="Z677" s="82"/>
      <c r="AA677" s="82"/>
      <c r="AB677" s="82"/>
      <c r="AC677" s="82"/>
      <c r="AD677" s="82"/>
      <c r="AE677" s="82"/>
    </row>
    <row r="678" spans="1:31" ht="15.75" customHeight="1">
      <c r="A678" s="82"/>
      <c r="B678" s="82"/>
      <c r="C678" s="82"/>
      <c r="D678" s="82"/>
      <c r="E678" s="82"/>
      <c r="F678" s="82"/>
      <c r="G678" s="82"/>
      <c r="H678" s="82"/>
      <c r="I678" s="82"/>
      <c r="J678" s="82"/>
      <c r="K678" s="82"/>
      <c r="L678" s="82"/>
      <c r="M678" s="82"/>
      <c r="N678" s="82"/>
      <c r="O678" s="82"/>
      <c r="P678" s="82"/>
      <c r="Q678" s="82"/>
      <c r="R678" s="82"/>
      <c r="S678" s="82"/>
      <c r="T678" s="82"/>
      <c r="U678" s="82"/>
      <c r="V678" s="82"/>
      <c r="W678" s="82"/>
      <c r="X678" s="82"/>
      <c r="Y678" s="82"/>
      <c r="Z678" s="82"/>
      <c r="AA678" s="82"/>
      <c r="AB678" s="82"/>
      <c r="AC678" s="82"/>
      <c r="AD678" s="82"/>
      <c r="AE678" s="82"/>
    </row>
    <row r="679" spans="1:31" ht="15.75" customHeight="1">
      <c r="A679" s="82"/>
      <c r="B679" s="82"/>
      <c r="C679" s="82"/>
      <c r="D679" s="82"/>
      <c r="E679" s="82"/>
      <c r="F679" s="82"/>
      <c r="G679" s="82"/>
      <c r="H679" s="82"/>
      <c r="I679" s="82"/>
      <c r="J679" s="82"/>
      <c r="K679" s="82"/>
      <c r="L679" s="82"/>
      <c r="M679" s="82"/>
      <c r="N679" s="82"/>
      <c r="O679" s="82"/>
      <c r="P679" s="82"/>
      <c r="Q679" s="82"/>
      <c r="R679" s="82"/>
      <c r="S679" s="82"/>
      <c r="T679" s="82"/>
      <c r="U679" s="82"/>
      <c r="V679" s="82"/>
      <c r="W679" s="82"/>
      <c r="X679" s="82"/>
      <c r="Y679" s="82"/>
      <c r="Z679" s="82"/>
      <c r="AA679" s="82"/>
      <c r="AB679" s="82"/>
      <c r="AC679" s="82"/>
      <c r="AD679" s="82"/>
      <c r="AE679" s="82"/>
    </row>
    <row r="680" spans="1:31" ht="15.75" customHeight="1">
      <c r="A680" s="82"/>
      <c r="B680" s="82"/>
      <c r="C680" s="82"/>
      <c r="D680" s="82"/>
      <c r="E680" s="82"/>
      <c r="F680" s="82"/>
      <c r="G680" s="82"/>
      <c r="H680" s="82"/>
      <c r="I680" s="82"/>
      <c r="J680" s="82"/>
      <c r="K680" s="82"/>
      <c r="L680" s="82"/>
      <c r="M680" s="82"/>
      <c r="N680" s="82"/>
      <c r="O680" s="82"/>
      <c r="P680" s="82"/>
      <c r="Q680" s="82"/>
      <c r="R680" s="82"/>
      <c r="S680" s="82"/>
      <c r="T680" s="82"/>
      <c r="U680" s="82"/>
      <c r="V680" s="82"/>
      <c r="W680" s="82"/>
      <c r="X680" s="82"/>
      <c r="Y680" s="82"/>
      <c r="Z680" s="82"/>
      <c r="AA680" s="82"/>
      <c r="AB680" s="82"/>
      <c r="AC680" s="82"/>
      <c r="AD680" s="82"/>
      <c r="AE680" s="82"/>
    </row>
    <row r="681" spans="1:31" ht="15.75" customHeight="1">
      <c r="A681" s="82"/>
      <c r="B681" s="82"/>
      <c r="C681" s="82"/>
      <c r="D681" s="82"/>
      <c r="E681" s="82"/>
      <c r="F681" s="82"/>
      <c r="G681" s="82"/>
      <c r="H681" s="82"/>
      <c r="I681" s="82"/>
      <c r="J681" s="82"/>
      <c r="K681" s="82"/>
      <c r="L681" s="82"/>
      <c r="M681" s="82"/>
      <c r="N681" s="82"/>
      <c r="O681" s="82"/>
      <c r="P681" s="82"/>
      <c r="Q681" s="82"/>
      <c r="R681" s="82"/>
      <c r="S681" s="82"/>
      <c r="T681" s="82"/>
      <c r="U681" s="82"/>
      <c r="V681" s="82"/>
      <c r="W681" s="82"/>
      <c r="X681" s="82"/>
      <c r="Y681" s="82"/>
      <c r="Z681" s="82"/>
      <c r="AA681" s="82"/>
      <c r="AB681" s="82"/>
      <c r="AC681" s="82"/>
      <c r="AD681" s="82"/>
      <c r="AE681" s="82"/>
    </row>
    <row r="682" spans="1:31" ht="15.75" customHeight="1">
      <c r="A682" s="82"/>
      <c r="B682" s="82"/>
      <c r="C682" s="82"/>
      <c r="D682" s="82"/>
      <c r="E682" s="82"/>
      <c r="F682" s="82"/>
      <c r="G682" s="82"/>
      <c r="H682" s="82"/>
      <c r="I682" s="82"/>
      <c r="J682" s="82"/>
      <c r="K682" s="82"/>
      <c r="L682" s="82"/>
      <c r="M682" s="82"/>
      <c r="N682" s="82"/>
      <c r="O682" s="82"/>
      <c r="P682" s="82"/>
      <c r="Q682" s="82"/>
      <c r="R682" s="82"/>
      <c r="S682" s="82"/>
      <c r="T682" s="82"/>
      <c r="U682" s="82"/>
      <c r="V682" s="82"/>
      <c r="W682" s="82"/>
      <c r="X682" s="82"/>
      <c r="Y682" s="82"/>
      <c r="Z682" s="82"/>
      <c r="AA682" s="82"/>
      <c r="AB682" s="82"/>
      <c r="AC682" s="82"/>
      <c r="AD682" s="82"/>
      <c r="AE682" s="82"/>
    </row>
    <row r="683" spans="1:31" ht="15.75" customHeight="1">
      <c r="A683" s="82"/>
      <c r="B683" s="82"/>
      <c r="C683" s="82"/>
      <c r="D683" s="82"/>
      <c r="E683" s="82"/>
      <c r="F683" s="82"/>
      <c r="G683" s="82"/>
      <c r="H683" s="82"/>
      <c r="I683" s="82"/>
      <c r="J683" s="82"/>
      <c r="K683" s="82"/>
      <c r="L683" s="82"/>
      <c r="M683" s="82"/>
      <c r="N683" s="82"/>
      <c r="O683" s="82"/>
      <c r="P683" s="82"/>
      <c r="Q683" s="82"/>
      <c r="R683" s="82"/>
      <c r="S683" s="82"/>
      <c r="T683" s="82"/>
      <c r="U683" s="82"/>
      <c r="V683" s="82"/>
      <c r="W683" s="82"/>
      <c r="X683" s="82"/>
      <c r="Y683" s="82"/>
      <c r="Z683" s="82"/>
      <c r="AA683" s="82"/>
      <c r="AB683" s="82"/>
      <c r="AC683" s="82"/>
      <c r="AD683" s="82"/>
      <c r="AE683" s="82"/>
    </row>
    <row r="684" spans="1:31" ht="15.75" customHeight="1">
      <c r="A684" s="82"/>
      <c r="B684" s="82"/>
      <c r="C684" s="82"/>
      <c r="D684" s="82"/>
      <c r="E684" s="82"/>
      <c r="F684" s="82"/>
      <c r="G684" s="82"/>
      <c r="H684" s="82"/>
      <c r="I684" s="82"/>
      <c r="J684" s="82"/>
      <c r="K684" s="82"/>
      <c r="L684" s="82"/>
      <c r="M684" s="82"/>
      <c r="N684" s="82"/>
      <c r="O684" s="82"/>
      <c r="P684" s="82"/>
      <c r="Q684" s="82"/>
      <c r="R684" s="82"/>
      <c r="S684" s="82"/>
      <c r="T684" s="82"/>
      <c r="U684" s="82"/>
      <c r="V684" s="82"/>
      <c r="W684" s="82"/>
      <c r="X684" s="82"/>
      <c r="Y684" s="82"/>
      <c r="Z684" s="82"/>
      <c r="AA684" s="82"/>
      <c r="AB684" s="82"/>
      <c r="AC684" s="82"/>
      <c r="AD684" s="82"/>
      <c r="AE684" s="82"/>
    </row>
    <row r="685" spans="1:31" ht="15.75" customHeight="1">
      <c r="A685" s="82"/>
      <c r="B685" s="82"/>
      <c r="C685" s="82"/>
      <c r="D685" s="82"/>
      <c r="E685" s="82"/>
      <c r="F685" s="82"/>
      <c r="G685" s="82"/>
      <c r="H685" s="82"/>
      <c r="I685" s="82"/>
      <c r="J685" s="82"/>
      <c r="K685" s="82"/>
      <c r="L685" s="82"/>
      <c r="M685" s="82"/>
      <c r="N685" s="82"/>
      <c r="O685" s="82"/>
      <c r="P685" s="82"/>
      <c r="Q685" s="82"/>
      <c r="R685" s="82"/>
      <c r="S685" s="82"/>
      <c r="T685" s="82"/>
      <c r="U685" s="82"/>
      <c r="V685" s="82"/>
      <c r="W685" s="82"/>
      <c r="X685" s="82"/>
      <c r="Y685" s="82"/>
      <c r="Z685" s="82"/>
      <c r="AA685" s="82"/>
      <c r="AB685" s="82"/>
      <c r="AC685" s="82"/>
      <c r="AD685" s="82"/>
      <c r="AE685" s="82"/>
    </row>
    <row r="686" spans="1:31" ht="15.75" customHeight="1">
      <c r="A686" s="82"/>
      <c r="B686" s="82"/>
      <c r="C686" s="82"/>
      <c r="D686" s="82"/>
      <c r="E686" s="82"/>
      <c r="F686" s="82"/>
      <c r="G686" s="82"/>
      <c r="H686" s="82"/>
      <c r="I686" s="82"/>
      <c r="J686" s="82"/>
      <c r="K686" s="82"/>
      <c r="L686" s="82"/>
      <c r="M686" s="82"/>
      <c r="N686" s="82"/>
      <c r="O686" s="82"/>
      <c r="P686" s="82"/>
      <c r="Q686" s="82"/>
      <c r="R686" s="82"/>
      <c r="S686" s="82"/>
      <c r="T686" s="82"/>
      <c r="U686" s="82"/>
      <c r="V686" s="82"/>
      <c r="W686" s="82"/>
      <c r="X686" s="82"/>
      <c r="Y686" s="82"/>
      <c r="Z686" s="82"/>
      <c r="AA686" s="82"/>
      <c r="AB686" s="82"/>
      <c r="AC686" s="82"/>
      <c r="AD686" s="82"/>
      <c r="AE686" s="82"/>
    </row>
    <row r="687" spans="1:31" ht="15.75" customHeight="1">
      <c r="A687" s="82"/>
      <c r="B687" s="82"/>
      <c r="C687" s="82"/>
      <c r="D687" s="82"/>
      <c r="E687" s="82"/>
      <c r="F687" s="82"/>
      <c r="G687" s="82"/>
      <c r="H687" s="82"/>
      <c r="I687" s="82"/>
      <c r="J687" s="82"/>
      <c r="K687" s="82"/>
      <c r="L687" s="82"/>
      <c r="M687" s="82"/>
      <c r="N687" s="82"/>
      <c r="O687" s="82"/>
      <c r="P687" s="82"/>
      <c r="Q687" s="82"/>
      <c r="R687" s="82"/>
      <c r="S687" s="82"/>
      <c r="T687" s="82"/>
      <c r="U687" s="82"/>
      <c r="V687" s="82"/>
      <c r="W687" s="82"/>
      <c r="X687" s="82"/>
      <c r="Y687" s="82"/>
      <c r="Z687" s="82"/>
      <c r="AA687" s="82"/>
      <c r="AB687" s="82"/>
      <c r="AC687" s="82"/>
      <c r="AD687" s="82"/>
      <c r="AE687" s="82"/>
    </row>
    <row r="688" spans="1:31" ht="15.75" customHeight="1">
      <c r="A688" s="82"/>
      <c r="B688" s="82"/>
      <c r="C688" s="82"/>
      <c r="D688" s="82"/>
      <c r="E688" s="82"/>
      <c r="F688" s="82"/>
      <c r="G688" s="82"/>
      <c r="H688" s="82"/>
      <c r="I688" s="82"/>
      <c r="J688" s="82"/>
      <c r="K688" s="82"/>
      <c r="L688" s="82"/>
      <c r="M688" s="82"/>
      <c r="N688" s="82"/>
      <c r="O688" s="82"/>
      <c r="P688" s="82"/>
      <c r="Q688" s="82"/>
      <c r="R688" s="82"/>
      <c r="S688" s="82"/>
      <c r="T688" s="82"/>
      <c r="U688" s="82"/>
      <c r="V688" s="82"/>
      <c r="W688" s="82"/>
      <c r="X688" s="82"/>
      <c r="Y688" s="82"/>
      <c r="Z688" s="82"/>
      <c r="AA688" s="82"/>
      <c r="AB688" s="82"/>
      <c r="AC688" s="82"/>
      <c r="AD688" s="82"/>
      <c r="AE688" s="82"/>
    </row>
    <row r="689" spans="1:31" ht="15.75" customHeight="1">
      <c r="A689" s="82"/>
      <c r="B689" s="82"/>
      <c r="C689" s="82"/>
      <c r="D689" s="82"/>
      <c r="E689" s="82"/>
      <c r="F689" s="82"/>
      <c r="G689" s="82"/>
      <c r="H689" s="82"/>
      <c r="I689" s="82"/>
      <c r="J689" s="82"/>
      <c r="K689" s="82"/>
      <c r="L689" s="82"/>
      <c r="M689" s="82"/>
      <c r="N689" s="82"/>
      <c r="O689" s="82"/>
      <c r="P689" s="82"/>
      <c r="Q689" s="82"/>
      <c r="R689" s="82"/>
      <c r="S689" s="82"/>
      <c r="T689" s="82"/>
      <c r="U689" s="82"/>
      <c r="V689" s="82"/>
      <c r="W689" s="82"/>
      <c r="X689" s="82"/>
      <c r="Y689" s="82"/>
      <c r="Z689" s="82"/>
      <c r="AA689" s="82"/>
      <c r="AB689" s="82"/>
      <c r="AC689" s="82"/>
      <c r="AD689" s="82"/>
      <c r="AE689" s="82"/>
    </row>
    <row r="690" spans="1:31" ht="15.75" customHeight="1">
      <c r="A690" s="82"/>
      <c r="B690" s="82"/>
      <c r="C690" s="82"/>
      <c r="D690" s="82"/>
      <c r="E690" s="82"/>
      <c r="F690" s="82"/>
      <c r="G690" s="82"/>
      <c r="H690" s="82"/>
      <c r="I690" s="82"/>
      <c r="J690" s="82"/>
      <c r="K690" s="82"/>
      <c r="L690" s="82"/>
      <c r="M690" s="82"/>
      <c r="N690" s="82"/>
      <c r="O690" s="82"/>
      <c r="P690" s="82"/>
      <c r="Q690" s="82"/>
      <c r="R690" s="82"/>
      <c r="S690" s="82"/>
      <c r="T690" s="82"/>
      <c r="U690" s="82"/>
      <c r="V690" s="82"/>
      <c r="W690" s="82"/>
      <c r="X690" s="82"/>
      <c r="Y690" s="82"/>
      <c r="Z690" s="82"/>
      <c r="AA690" s="82"/>
      <c r="AB690" s="82"/>
      <c r="AC690" s="82"/>
      <c r="AD690" s="82"/>
      <c r="AE690" s="82"/>
    </row>
    <row r="691" spans="1:31" ht="15.75" customHeight="1">
      <c r="A691" s="82"/>
      <c r="B691" s="82"/>
      <c r="C691" s="82"/>
      <c r="D691" s="82"/>
      <c r="E691" s="82"/>
      <c r="F691" s="82"/>
      <c r="G691" s="82"/>
      <c r="H691" s="82"/>
      <c r="I691" s="82"/>
      <c r="J691" s="82"/>
      <c r="K691" s="82"/>
      <c r="L691" s="82"/>
      <c r="M691" s="82"/>
      <c r="N691" s="82"/>
      <c r="O691" s="82"/>
      <c r="P691" s="82"/>
      <c r="Q691" s="82"/>
      <c r="R691" s="82"/>
      <c r="S691" s="82"/>
      <c r="T691" s="82"/>
      <c r="U691" s="82"/>
      <c r="V691" s="82"/>
      <c r="W691" s="82"/>
      <c r="X691" s="82"/>
      <c r="Y691" s="82"/>
      <c r="Z691" s="82"/>
      <c r="AA691" s="82"/>
      <c r="AB691" s="82"/>
      <c r="AC691" s="82"/>
      <c r="AD691" s="82"/>
      <c r="AE691" s="82"/>
    </row>
    <row r="692" spans="1:31" ht="15.75" customHeight="1">
      <c r="A692" s="82"/>
      <c r="B692" s="82"/>
      <c r="C692" s="82"/>
      <c r="D692" s="82"/>
      <c r="E692" s="82"/>
      <c r="F692" s="82"/>
      <c r="G692" s="82"/>
      <c r="H692" s="82"/>
      <c r="I692" s="82"/>
      <c r="J692" s="82"/>
      <c r="K692" s="82"/>
      <c r="L692" s="82"/>
      <c r="M692" s="82"/>
      <c r="N692" s="82"/>
      <c r="O692" s="82"/>
      <c r="P692" s="82"/>
      <c r="Q692" s="82"/>
      <c r="R692" s="82"/>
      <c r="S692" s="82"/>
      <c r="T692" s="82"/>
      <c r="U692" s="82"/>
      <c r="V692" s="82"/>
      <c r="W692" s="82"/>
      <c r="X692" s="82"/>
      <c r="Y692" s="82"/>
      <c r="Z692" s="82"/>
      <c r="AA692" s="82"/>
      <c r="AB692" s="82"/>
      <c r="AC692" s="82"/>
      <c r="AD692" s="82"/>
      <c r="AE692" s="82"/>
    </row>
    <row r="693" spans="1:31" ht="15.75" customHeight="1">
      <c r="A693" s="82"/>
      <c r="B693" s="82"/>
      <c r="C693" s="82"/>
      <c r="D693" s="82"/>
      <c r="E693" s="82"/>
      <c r="F693" s="82"/>
      <c r="G693" s="82"/>
      <c r="H693" s="82"/>
      <c r="I693" s="82"/>
      <c r="J693" s="82"/>
      <c r="K693" s="82"/>
      <c r="L693" s="82"/>
      <c r="M693" s="82"/>
      <c r="N693" s="82"/>
      <c r="O693" s="82"/>
      <c r="P693" s="82"/>
      <c r="Q693" s="82"/>
      <c r="R693" s="82"/>
      <c r="S693" s="82"/>
      <c r="T693" s="82"/>
      <c r="U693" s="82"/>
      <c r="V693" s="82"/>
      <c r="W693" s="82"/>
      <c r="X693" s="82"/>
      <c r="Y693" s="82"/>
      <c r="Z693" s="82"/>
      <c r="AA693" s="82"/>
      <c r="AB693" s="82"/>
      <c r="AC693" s="82"/>
      <c r="AD693" s="82"/>
      <c r="AE693" s="82"/>
    </row>
    <row r="694" spans="1:31" ht="15.75" customHeight="1">
      <c r="A694" s="82"/>
      <c r="B694" s="82"/>
      <c r="C694" s="82"/>
      <c r="D694" s="82"/>
      <c r="E694" s="82"/>
      <c r="F694" s="82"/>
      <c r="G694" s="82"/>
      <c r="H694" s="82"/>
      <c r="I694" s="82"/>
      <c r="J694" s="82"/>
      <c r="K694" s="82"/>
      <c r="L694" s="82"/>
      <c r="M694" s="82"/>
      <c r="N694" s="82"/>
      <c r="O694" s="82"/>
      <c r="P694" s="82"/>
      <c r="Q694" s="82"/>
      <c r="R694" s="82"/>
      <c r="S694" s="82"/>
      <c r="T694" s="82"/>
      <c r="U694" s="82"/>
      <c r="V694" s="82"/>
      <c r="W694" s="82"/>
      <c r="X694" s="82"/>
      <c r="Y694" s="82"/>
      <c r="Z694" s="82"/>
      <c r="AA694" s="82"/>
      <c r="AB694" s="82"/>
      <c r="AC694" s="82"/>
      <c r="AD694" s="82"/>
      <c r="AE694" s="82"/>
    </row>
    <row r="695" spans="1:31" ht="15.75" customHeight="1">
      <c r="A695" s="82"/>
      <c r="B695" s="82"/>
      <c r="C695" s="82"/>
      <c r="D695" s="82"/>
      <c r="E695" s="82"/>
      <c r="F695" s="82"/>
      <c r="G695" s="82"/>
      <c r="H695" s="82"/>
      <c r="I695" s="82"/>
      <c r="J695" s="82"/>
      <c r="K695" s="82"/>
      <c r="L695" s="82"/>
      <c r="M695" s="82"/>
      <c r="N695" s="82"/>
      <c r="O695" s="82"/>
      <c r="P695" s="82"/>
      <c r="Q695" s="82"/>
      <c r="R695" s="82"/>
      <c r="S695" s="82"/>
      <c r="T695" s="82"/>
      <c r="U695" s="82"/>
      <c r="V695" s="82"/>
      <c r="W695" s="82"/>
      <c r="X695" s="82"/>
      <c r="Y695" s="82"/>
      <c r="Z695" s="82"/>
      <c r="AA695" s="82"/>
      <c r="AB695" s="82"/>
      <c r="AC695" s="82"/>
      <c r="AD695" s="82"/>
      <c r="AE695" s="82"/>
    </row>
    <row r="696" spans="1:31" ht="15.75" customHeight="1">
      <c r="A696" s="82"/>
      <c r="B696" s="82"/>
      <c r="C696" s="82"/>
      <c r="D696" s="82"/>
      <c r="E696" s="82"/>
      <c r="F696" s="82"/>
      <c r="G696" s="82"/>
      <c r="H696" s="82"/>
      <c r="I696" s="82"/>
      <c r="J696" s="82"/>
      <c r="K696" s="82"/>
      <c r="L696" s="82"/>
      <c r="M696" s="82"/>
      <c r="N696" s="82"/>
      <c r="O696" s="82"/>
      <c r="P696" s="82"/>
      <c r="Q696" s="82"/>
      <c r="R696" s="82"/>
      <c r="S696" s="82"/>
      <c r="T696" s="82"/>
      <c r="U696" s="82"/>
      <c r="V696" s="82"/>
      <c r="W696" s="82"/>
      <c r="X696" s="82"/>
      <c r="Y696" s="82"/>
      <c r="Z696" s="82"/>
      <c r="AA696" s="82"/>
      <c r="AB696" s="82"/>
      <c r="AC696" s="82"/>
      <c r="AD696" s="82"/>
      <c r="AE696" s="82"/>
    </row>
    <row r="697" spans="1:31" ht="15.75" customHeight="1">
      <c r="A697" s="82"/>
      <c r="B697" s="82"/>
      <c r="C697" s="82"/>
      <c r="D697" s="82"/>
      <c r="E697" s="82"/>
      <c r="F697" s="82"/>
      <c r="G697" s="82"/>
      <c r="H697" s="82"/>
      <c r="I697" s="82"/>
      <c r="J697" s="82"/>
      <c r="K697" s="82"/>
      <c r="L697" s="82"/>
      <c r="M697" s="82"/>
      <c r="N697" s="82"/>
      <c r="O697" s="82"/>
      <c r="P697" s="82"/>
      <c r="Q697" s="82"/>
      <c r="R697" s="82"/>
      <c r="S697" s="82"/>
      <c r="T697" s="82"/>
      <c r="U697" s="82"/>
      <c r="V697" s="82"/>
      <c r="W697" s="82"/>
      <c r="X697" s="82"/>
      <c r="Y697" s="82"/>
      <c r="Z697" s="82"/>
      <c r="AA697" s="82"/>
      <c r="AB697" s="82"/>
      <c r="AC697" s="82"/>
      <c r="AD697" s="82"/>
      <c r="AE697" s="82"/>
    </row>
    <row r="698" spans="1:31" ht="15.75" customHeight="1">
      <c r="A698" s="82"/>
      <c r="B698" s="82"/>
      <c r="C698" s="82"/>
      <c r="D698" s="82"/>
      <c r="E698" s="82"/>
      <c r="F698" s="82"/>
      <c r="G698" s="82"/>
      <c r="H698" s="82"/>
      <c r="I698" s="82"/>
      <c r="J698" s="82"/>
      <c r="K698" s="82"/>
      <c r="L698" s="82"/>
      <c r="M698" s="82"/>
      <c r="N698" s="82"/>
      <c r="O698" s="82"/>
      <c r="P698" s="82"/>
      <c r="Q698" s="82"/>
      <c r="R698" s="82"/>
      <c r="S698" s="82"/>
      <c r="T698" s="82"/>
      <c r="U698" s="82"/>
      <c r="V698" s="82"/>
      <c r="W698" s="82"/>
      <c r="X698" s="82"/>
      <c r="Y698" s="82"/>
      <c r="Z698" s="82"/>
      <c r="AA698" s="82"/>
      <c r="AB698" s="82"/>
      <c r="AC698" s="82"/>
      <c r="AD698" s="82"/>
      <c r="AE698" s="82"/>
    </row>
    <row r="699" spans="1:31" ht="15.75" customHeight="1">
      <c r="A699" s="82"/>
      <c r="B699" s="82"/>
      <c r="C699" s="82"/>
      <c r="D699" s="82"/>
      <c r="E699" s="82"/>
      <c r="F699" s="82"/>
      <c r="G699" s="82"/>
      <c r="H699" s="82"/>
      <c r="I699" s="82"/>
      <c r="J699" s="82"/>
      <c r="K699" s="82"/>
      <c r="L699" s="82"/>
      <c r="M699" s="82"/>
      <c r="N699" s="82"/>
      <c r="O699" s="82"/>
      <c r="P699" s="82"/>
      <c r="Q699" s="82"/>
      <c r="R699" s="82"/>
      <c r="S699" s="82"/>
      <c r="T699" s="82"/>
      <c r="U699" s="82"/>
      <c r="V699" s="82"/>
      <c r="W699" s="82"/>
      <c r="X699" s="82"/>
      <c r="Y699" s="82"/>
      <c r="Z699" s="82"/>
      <c r="AA699" s="82"/>
      <c r="AB699" s="82"/>
      <c r="AC699" s="82"/>
      <c r="AD699" s="82"/>
      <c r="AE699" s="82"/>
    </row>
    <row r="700" spans="1:31" ht="15.75" customHeight="1">
      <c r="A700" s="82"/>
      <c r="B700" s="82"/>
      <c r="C700" s="82"/>
      <c r="D700" s="82"/>
      <c r="E700" s="82"/>
      <c r="F700" s="82"/>
      <c r="G700" s="82"/>
      <c r="H700" s="82"/>
      <c r="I700" s="82"/>
      <c r="J700" s="82"/>
      <c r="K700" s="82"/>
      <c r="L700" s="82"/>
      <c r="M700" s="82"/>
      <c r="N700" s="82"/>
      <c r="O700" s="82"/>
      <c r="P700" s="82"/>
      <c r="Q700" s="82"/>
      <c r="R700" s="82"/>
      <c r="S700" s="82"/>
      <c r="T700" s="82"/>
      <c r="U700" s="82"/>
      <c r="V700" s="82"/>
      <c r="W700" s="82"/>
      <c r="X700" s="82"/>
      <c r="Y700" s="82"/>
      <c r="Z700" s="82"/>
      <c r="AA700" s="82"/>
      <c r="AB700" s="82"/>
      <c r="AC700" s="82"/>
      <c r="AD700" s="82"/>
      <c r="AE700" s="82"/>
    </row>
    <row r="701" spans="1:31" ht="15.75" customHeight="1">
      <c r="A701" s="82"/>
      <c r="B701" s="82"/>
      <c r="C701" s="82"/>
      <c r="D701" s="82"/>
      <c r="E701" s="82"/>
      <c r="F701" s="82"/>
      <c r="G701" s="82"/>
      <c r="H701" s="82"/>
      <c r="I701" s="82"/>
      <c r="J701" s="82"/>
      <c r="K701" s="82"/>
      <c r="L701" s="82"/>
      <c r="M701" s="82"/>
      <c r="N701" s="82"/>
      <c r="O701" s="82"/>
      <c r="P701" s="82"/>
      <c r="Q701" s="82"/>
      <c r="R701" s="82"/>
      <c r="S701" s="82"/>
      <c r="T701" s="82"/>
      <c r="U701" s="82"/>
      <c r="V701" s="82"/>
      <c r="W701" s="82"/>
      <c r="X701" s="82"/>
      <c r="Y701" s="82"/>
      <c r="Z701" s="82"/>
      <c r="AA701" s="82"/>
      <c r="AB701" s="82"/>
      <c r="AC701" s="82"/>
      <c r="AD701" s="82"/>
      <c r="AE701" s="82"/>
    </row>
    <row r="702" spans="1:31" ht="15.75" customHeight="1">
      <c r="A702" s="82"/>
      <c r="B702" s="82"/>
      <c r="C702" s="82"/>
      <c r="D702" s="82"/>
      <c r="E702" s="82"/>
      <c r="F702" s="82"/>
      <c r="G702" s="82"/>
      <c r="H702" s="82"/>
      <c r="I702" s="82"/>
      <c r="J702" s="82"/>
      <c r="K702" s="82"/>
      <c r="L702" s="82"/>
      <c r="M702" s="82"/>
      <c r="N702" s="82"/>
      <c r="O702" s="82"/>
      <c r="P702" s="82"/>
      <c r="Q702" s="82"/>
      <c r="R702" s="82"/>
      <c r="S702" s="82"/>
      <c r="T702" s="82"/>
      <c r="U702" s="82"/>
      <c r="V702" s="82"/>
      <c r="W702" s="82"/>
      <c r="X702" s="82"/>
      <c r="Y702" s="82"/>
      <c r="Z702" s="82"/>
      <c r="AA702" s="82"/>
      <c r="AB702" s="82"/>
      <c r="AC702" s="82"/>
      <c r="AD702" s="82"/>
      <c r="AE702" s="82"/>
    </row>
    <row r="703" spans="1:31" ht="15.75" customHeight="1">
      <c r="A703" s="82"/>
      <c r="B703" s="82"/>
      <c r="C703" s="82"/>
      <c r="D703" s="82"/>
      <c r="E703" s="82"/>
      <c r="F703" s="82"/>
      <c r="G703" s="82"/>
      <c r="H703" s="82"/>
      <c r="I703" s="82"/>
      <c r="J703" s="82"/>
      <c r="K703" s="82"/>
      <c r="L703" s="82"/>
      <c r="M703" s="82"/>
      <c r="N703" s="82"/>
      <c r="O703" s="82"/>
      <c r="P703" s="82"/>
      <c r="Q703" s="82"/>
      <c r="R703" s="82"/>
      <c r="S703" s="82"/>
      <c r="T703" s="82"/>
      <c r="U703" s="82"/>
      <c r="V703" s="82"/>
      <c r="W703" s="82"/>
      <c r="X703" s="82"/>
      <c r="Y703" s="82"/>
      <c r="Z703" s="82"/>
      <c r="AA703" s="82"/>
      <c r="AB703" s="82"/>
      <c r="AC703" s="82"/>
      <c r="AD703" s="82"/>
      <c r="AE703" s="82"/>
    </row>
    <row r="704" spans="1:31" ht="15.75" customHeight="1">
      <c r="A704" s="82"/>
      <c r="B704" s="82"/>
      <c r="C704" s="82"/>
      <c r="D704" s="82"/>
      <c r="E704" s="82"/>
      <c r="F704" s="82"/>
      <c r="G704" s="82"/>
      <c r="H704" s="82"/>
      <c r="I704" s="82"/>
      <c r="J704" s="82"/>
      <c r="K704" s="82"/>
      <c r="L704" s="82"/>
      <c r="M704" s="82"/>
      <c r="N704" s="82"/>
      <c r="O704" s="82"/>
      <c r="P704" s="82"/>
      <c r="Q704" s="82"/>
      <c r="R704" s="82"/>
      <c r="S704" s="82"/>
      <c r="T704" s="82"/>
      <c r="U704" s="82"/>
      <c r="V704" s="82"/>
      <c r="W704" s="82"/>
      <c r="X704" s="82"/>
      <c r="Y704" s="82"/>
      <c r="Z704" s="82"/>
      <c r="AA704" s="82"/>
      <c r="AB704" s="82"/>
      <c r="AC704" s="82"/>
      <c r="AD704" s="82"/>
      <c r="AE704" s="82"/>
    </row>
    <row r="705" spans="1:31" ht="15.75" customHeight="1">
      <c r="A705" s="82"/>
      <c r="B705" s="82"/>
      <c r="C705" s="82"/>
      <c r="D705" s="82"/>
      <c r="E705" s="82"/>
      <c r="F705" s="82"/>
      <c r="G705" s="82"/>
      <c r="H705" s="82"/>
      <c r="I705" s="82"/>
      <c r="J705" s="82"/>
      <c r="K705" s="82"/>
      <c r="L705" s="82"/>
      <c r="M705" s="82"/>
      <c r="N705" s="82"/>
      <c r="O705" s="82"/>
      <c r="P705" s="82"/>
      <c r="Q705" s="82"/>
      <c r="R705" s="82"/>
      <c r="S705" s="82"/>
      <c r="T705" s="82"/>
      <c r="U705" s="82"/>
      <c r="V705" s="82"/>
      <c r="W705" s="82"/>
      <c r="X705" s="82"/>
      <c r="Y705" s="82"/>
      <c r="Z705" s="82"/>
      <c r="AA705" s="82"/>
      <c r="AB705" s="82"/>
      <c r="AC705" s="82"/>
      <c r="AD705" s="82"/>
      <c r="AE705" s="82"/>
    </row>
    <row r="706" spans="1:31" ht="15.75" customHeight="1">
      <c r="A706" s="82"/>
      <c r="B706" s="82"/>
      <c r="C706" s="82"/>
      <c r="D706" s="82"/>
      <c r="E706" s="82"/>
      <c r="F706" s="82"/>
      <c r="G706" s="82"/>
      <c r="H706" s="82"/>
      <c r="I706" s="82"/>
      <c r="J706" s="82"/>
      <c r="K706" s="82"/>
      <c r="L706" s="82"/>
      <c r="M706" s="82"/>
      <c r="N706" s="82"/>
      <c r="O706" s="82"/>
      <c r="P706" s="82"/>
      <c r="Q706" s="82"/>
      <c r="R706" s="82"/>
      <c r="S706" s="82"/>
      <c r="T706" s="82"/>
      <c r="U706" s="82"/>
      <c r="V706" s="82"/>
      <c r="W706" s="82"/>
      <c r="X706" s="82"/>
      <c r="Y706" s="82"/>
      <c r="Z706" s="82"/>
      <c r="AA706" s="82"/>
      <c r="AB706" s="82"/>
      <c r="AC706" s="82"/>
      <c r="AD706" s="82"/>
      <c r="AE706" s="82"/>
    </row>
    <row r="707" spans="1:31" ht="15.75" customHeight="1">
      <c r="A707" s="82"/>
      <c r="B707" s="82"/>
      <c r="C707" s="82"/>
      <c r="D707" s="82"/>
      <c r="E707" s="82"/>
      <c r="F707" s="82"/>
      <c r="G707" s="82"/>
      <c r="H707" s="82"/>
      <c r="I707" s="82"/>
      <c r="J707" s="82"/>
      <c r="K707" s="82"/>
      <c r="L707" s="82"/>
      <c r="M707" s="82"/>
      <c r="N707" s="82"/>
      <c r="O707" s="82"/>
      <c r="P707" s="82"/>
      <c r="Q707" s="82"/>
      <c r="R707" s="82"/>
      <c r="S707" s="82"/>
      <c r="T707" s="82"/>
      <c r="U707" s="82"/>
      <c r="V707" s="82"/>
      <c r="W707" s="82"/>
      <c r="X707" s="82"/>
      <c r="Y707" s="82"/>
      <c r="Z707" s="82"/>
      <c r="AA707" s="82"/>
      <c r="AB707" s="82"/>
      <c r="AC707" s="82"/>
      <c r="AD707" s="82"/>
      <c r="AE707" s="82"/>
    </row>
    <row r="708" spans="1:31" ht="15.75" customHeight="1">
      <c r="A708" s="82"/>
      <c r="B708" s="82"/>
      <c r="C708" s="82"/>
      <c r="D708" s="82"/>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row>
    <row r="709" spans="1:31" ht="15.75" customHeight="1">
      <c r="A709" s="82"/>
      <c r="B709" s="82"/>
      <c r="C709" s="82"/>
      <c r="D709" s="82"/>
      <c r="E709" s="82"/>
      <c r="F709" s="82"/>
      <c r="G709" s="82"/>
      <c r="H709" s="82"/>
      <c r="I709" s="82"/>
      <c r="J709" s="82"/>
      <c r="K709" s="82"/>
      <c r="L709" s="82"/>
      <c r="M709" s="82"/>
      <c r="N709" s="82"/>
      <c r="O709" s="82"/>
      <c r="P709" s="82"/>
      <c r="Q709" s="82"/>
      <c r="R709" s="82"/>
      <c r="S709" s="82"/>
      <c r="T709" s="82"/>
      <c r="U709" s="82"/>
      <c r="V709" s="82"/>
      <c r="W709" s="82"/>
      <c r="X709" s="82"/>
      <c r="Y709" s="82"/>
      <c r="Z709" s="82"/>
      <c r="AA709" s="82"/>
      <c r="AB709" s="82"/>
      <c r="AC709" s="82"/>
      <c r="AD709" s="82"/>
      <c r="AE709" s="82"/>
    </row>
    <row r="710" spans="1:31" ht="15.75" customHeight="1">
      <c r="A710" s="82"/>
      <c r="B710" s="82"/>
      <c r="C710" s="82"/>
      <c r="D710" s="82"/>
      <c r="E710" s="82"/>
      <c r="F710" s="82"/>
      <c r="G710" s="82"/>
      <c r="H710" s="82"/>
      <c r="I710" s="82"/>
      <c r="J710" s="82"/>
      <c r="K710" s="82"/>
      <c r="L710" s="82"/>
      <c r="M710" s="82"/>
      <c r="N710" s="82"/>
      <c r="O710" s="82"/>
      <c r="P710" s="82"/>
      <c r="Q710" s="82"/>
      <c r="R710" s="82"/>
      <c r="S710" s="82"/>
      <c r="T710" s="82"/>
      <c r="U710" s="82"/>
      <c r="V710" s="82"/>
      <c r="W710" s="82"/>
      <c r="X710" s="82"/>
      <c r="Y710" s="82"/>
      <c r="Z710" s="82"/>
      <c r="AA710" s="82"/>
      <c r="AB710" s="82"/>
      <c r="AC710" s="82"/>
      <c r="AD710" s="82"/>
      <c r="AE710" s="82"/>
    </row>
    <row r="711" spans="1:31" ht="15.75" customHeight="1">
      <c r="A711" s="82"/>
      <c r="B711" s="82"/>
      <c r="C711" s="82"/>
      <c r="D711" s="82"/>
      <c r="E711" s="82"/>
      <c r="F711" s="82"/>
      <c r="G711" s="82"/>
      <c r="H711" s="82"/>
      <c r="I711" s="82"/>
      <c r="J711" s="82"/>
      <c r="K711" s="82"/>
      <c r="L711" s="82"/>
      <c r="M711" s="82"/>
      <c r="N711" s="82"/>
      <c r="O711" s="82"/>
      <c r="P711" s="82"/>
      <c r="Q711" s="82"/>
      <c r="R711" s="82"/>
      <c r="S711" s="82"/>
      <c r="T711" s="82"/>
      <c r="U711" s="82"/>
      <c r="V711" s="82"/>
      <c r="W711" s="82"/>
      <c r="X711" s="82"/>
      <c r="Y711" s="82"/>
      <c r="Z711" s="82"/>
      <c r="AA711" s="82"/>
      <c r="AB711" s="82"/>
      <c r="AC711" s="82"/>
      <c r="AD711" s="82"/>
      <c r="AE711" s="82"/>
    </row>
    <row r="712" spans="1:31" ht="15.75" customHeight="1">
      <c r="A712" s="82"/>
      <c r="B712" s="82"/>
      <c r="C712" s="82"/>
      <c r="D712" s="82"/>
      <c r="E712" s="82"/>
      <c r="F712" s="82"/>
      <c r="G712" s="82"/>
      <c r="H712" s="82"/>
      <c r="I712" s="82"/>
      <c r="J712" s="82"/>
      <c r="K712" s="82"/>
      <c r="L712" s="82"/>
      <c r="M712" s="82"/>
      <c r="N712" s="82"/>
      <c r="O712" s="82"/>
      <c r="P712" s="82"/>
      <c r="Q712" s="82"/>
      <c r="R712" s="82"/>
      <c r="S712" s="82"/>
      <c r="T712" s="82"/>
      <c r="U712" s="82"/>
      <c r="V712" s="82"/>
      <c r="W712" s="82"/>
      <c r="X712" s="82"/>
      <c r="Y712" s="82"/>
      <c r="Z712" s="82"/>
      <c r="AA712" s="82"/>
      <c r="AB712" s="82"/>
      <c r="AC712" s="82"/>
      <c r="AD712" s="82"/>
      <c r="AE712" s="82"/>
    </row>
    <row r="713" spans="1:31" ht="15.75" customHeight="1">
      <c r="A713" s="82"/>
      <c r="B713" s="82"/>
      <c r="C713" s="82"/>
      <c r="D713" s="82"/>
      <c r="E713" s="82"/>
      <c r="F713" s="82"/>
      <c r="G713" s="82"/>
      <c r="H713" s="82"/>
      <c r="I713" s="82"/>
      <c r="J713" s="82"/>
      <c r="K713" s="82"/>
      <c r="L713" s="82"/>
      <c r="M713" s="82"/>
      <c r="N713" s="82"/>
      <c r="O713" s="82"/>
      <c r="P713" s="82"/>
      <c r="Q713" s="82"/>
      <c r="R713" s="82"/>
      <c r="S713" s="82"/>
      <c r="T713" s="82"/>
      <c r="U713" s="82"/>
      <c r="V713" s="82"/>
      <c r="W713" s="82"/>
      <c r="X713" s="82"/>
      <c r="Y713" s="82"/>
      <c r="Z713" s="82"/>
      <c r="AA713" s="82"/>
      <c r="AB713" s="82"/>
      <c r="AC713" s="82"/>
      <c r="AD713" s="82"/>
      <c r="AE713" s="82"/>
    </row>
    <row r="714" spans="1:31" ht="15.75" customHeight="1">
      <c r="A714" s="82"/>
      <c r="B714" s="82"/>
      <c r="C714" s="82"/>
      <c r="D714" s="82"/>
      <c r="E714" s="82"/>
      <c r="F714" s="82"/>
      <c r="G714" s="82"/>
      <c r="H714" s="82"/>
      <c r="I714" s="82"/>
      <c r="J714" s="82"/>
      <c r="K714" s="82"/>
      <c r="L714" s="82"/>
      <c r="M714" s="82"/>
      <c r="N714" s="82"/>
      <c r="O714" s="82"/>
      <c r="P714" s="82"/>
      <c r="Q714" s="82"/>
      <c r="R714" s="82"/>
      <c r="S714" s="82"/>
      <c r="T714" s="82"/>
      <c r="U714" s="82"/>
      <c r="V714" s="82"/>
      <c r="W714" s="82"/>
      <c r="X714" s="82"/>
      <c r="Y714" s="82"/>
      <c r="Z714" s="82"/>
      <c r="AA714" s="82"/>
      <c r="AB714" s="82"/>
      <c r="AC714" s="82"/>
      <c r="AD714" s="82"/>
      <c r="AE714" s="82"/>
    </row>
    <row r="715" spans="1:31" ht="15.75" customHeight="1">
      <c r="A715" s="82"/>
      <c r="B715" s="82"/>
      <c r="C715" s="82"/>
      <c r="D715" s="82"/>
      <c r="E715" s="82"/>
      <c r="F715" s="82"/>
      <c r="G715" s="82"/>
      <c r="H715" s="82"/>
      <c r="I715" s="82"/>
      <c r="J715" s="82"/>
      <c r="K715" s="82"/>
      <c r="L715" s="82"/>
      <c r="M715" s="82"/>
      <c r="N715" s="82"/>
      <c r="O715" s="82"/>
      <c r="P715" s="82"/>
      <c r="Q715" s="82"/>
      <c r="R715" s="82"/>
      <c r="S715" s="82"/>
      <c r="T715" s="82"/>
      <c r="U715" s="82"/>
      <c r="V715" s="82"/>
      <c r="W715" s="82"/>
      <c r="X715" s="82"/>
      <c r="Y715" s="82"/>
      <c r="Z715" s="82"/>
      <c r="AA715" s="82"/>
      <c r="AB715" s="82"/>
      <c r="AC715" s="82"/>
      <c r="AD715" s="82"/>
      <c r="AE715" s="82"/>
    </row>
    <row r="716" spans="1:31" ht="15.75" customHeight="1">
      <c r="A716" s="82"/>
      <c r="B716" s="82"/>
      <c r="C716" s="82"/>
      <c r="D716" s="82"/>
      <c r="E716" s="82"/>
      <c r="F716" s="82"/>
      <c r="G716" s="82"/>
      <c r="H716" s="82"/>
      <c r="I716" s="82"/>
      <c r="J716" s="82"/>
      <c r="K716" s="82"/>
      <c r="L716" s="82"/>
      <c r="M716" s="82"/>
      <c r="N716" s="82"/>
      <c r="O716" s="82"/>
      <c r="P716" s="82"/>
      <c r="Q716" s="82"/>
      <c r="R716" s="82"/>
      <c r="S716" s="82"/>
      <c r="T716" s="82"/>
      <c r="U716" s="82"/>
      <c r="V716" s="82"/>
      <c r="W716" s="82"/>
      <c r="X716" s="82"/>
      <c r="Y716" s="82"/>
      <c r="Z716" s="82"/>
      <c r="AA716" s="82"/>
      <c r="AB716" s="82"/>
      <c r="AC716" s="82"/>
      <c r="AD716" s="82"/>
      <c r="AE716" s="82"/>
    </row>
    <row r="717" spans="1:31" ht="15.75" customHeight="1">
      <c r="A717" s="82"/>
      <c r="B717" s="82"/>
      <c r="C717" s="82"/>
      <c r="D717" s="82"/>
      <c r="E717" s="82"/>
      <c r="F717" s="82"/>
      <c r="G717" s="82"/>
      <c r="H717" s="82"/>
      <c r="I717" s="82"/>
      <c r="J717" s="82"/>
      <c r="K717" s="82"/>
      <c r="L717" s="82"/>
      <c r="M717" s="82"/>
      <c r="N717" s="82"/>
      <c r="O717" s="82"/>
      <c r="P717" s="82"/>
      <c r="Q717" s="82"/>
      <c r="R717" s="82"/>
      <c r="S717" s="82"/>
      <c r="T717" s="82"/>
      <c r="U717" s="82"/>
      <c r="V717" s="82"/>
      <c r="W717" s="82"/>
      <c r="X717" s="82"/>
      <c r="Y717" s="82"/>
      <c r="Z717" s="82"/>
      <c r="AA717" s="82"/>
      <c r="AB717" s="82"/>
      <c r="AC717" s="82"/>
      <c r="AD717" s="82"/>
      <c r="AE717" s="82"/>
    </row>
    <row r="718" spans="1:31" ht="15.75" customHeight="1">
      <c r="A718" s="82"/>
      <c r="B718" s="82"/>
      <c r="C718" s="82"/>
      <c r="D718" s="82"/>
      <c r="E718" s="82"/>
      <c r="F718" s="82"/>
      <c r="G718" s="82"/>
      <c r="H718" s="82"/>
      <c r="I718" s="82"/>
      <c r="J718" s="82"/>
      <c r="K718" s="82"/>
      <c r="L718" s="82"/>
      <c r="M718" s="82"/>
      <c r="N718" s="82"/>
      <c r="O718" s="82"/>
      <c r="P718" s="82"/>
      <c r="Q718" s="82"/>
      <c r="R718" s="82"/>
      <c r="S718" s="82"/>
      <c r="T718" s="82"/>
      <c r="U718" s="82"/>
      <c r="V718" s="82"/>
      <c r="W718" s="82"/>
      <c r="X718" s="82"/>
      <c r="Y718" s="82"/>
      <c r="Z718" s="82"/>
      <c r="AA718" s="82"/>
      <c r="AB718" s="82"/>
      <c r="AC718" s="82"/>
      <c r="AD718" s="82"/>
      <c r="AE718" s="82"/>
    </row>
    <row r="719" spans="1:31" ht="15.75" customHeight="1">
      <c r="A719" s="82"/>
      <c r="B719" s="82"/>
      <c r="C719" s="82"/>
      <c r="D719" s="82"/>
      <c r="E719" s="82"/>
      <c r="F719" s="82"/>
      <c r="G719" s="82"/>
      <c r="H719" s="82"/>
      <c r="I719" s="82"/>
      <c r="J719" s="82"/>
      <c r="K719" s="82"/>
      <c r="L719" s="82"/>
      <c r="M719" s="82"/>
      <c r="N719" s="82"/>
      <c r="O719" s="82"/>
      <c r="P719" s="82"/>
      <c r="Q719" s="82"/>
      <c r="R719" s="82"/>
      <c r="S719" s="82"/>
      <c r="T719" s="82"/>
      <c r="U719" s="82"/>
      <c r="V719" s="82"/>
      <c r="W719" s="82"/>
      <c r="X719" s="82"/>
      <c r="Y719" s="82"/>
      <c r="Z719" s="82"/>
      <c r="AA719" s="82"/>
      <c r="AB719" s="82"/>
      <c r="AC719" s="82"/>
      <c r="AD719" s="82"/>
      <c r="AE719" s="82"/>
    </row>
    <row r="720" spans="1:31" ht="15.75" customHeight="1">
      <c r="A720" s="82"/>
      <c r="B720" s="82"/>
      <c r="C720" s="82"/>
      <c r="D720" s="82"/>
      <c r="E720" s="82"/>
      <c r="F720" s="82"/>
      <c r="G720" s="82"/>
      <c r="H720" s="82"/>
      <c r="I720" s="82"/>
      <c r="J720" s="82"/>
      <c r="K720" s="82"/>
      <c r="L720" s="82"/>
      <c r="M720" s="82"/>
      <c r="N720" s="82"/>
      <c r="O720" s="82"/>
      <c r="P720" s="82"/>
      <c r="Q720" s="82"/>
      <c r="R720" s="82"/>
      <c r="S720" s="82"/>
      <c r="T720" s="82"/>
      <c r="U720" s="82"/>
      <c r="V720" s="82"/>
      <c r="W720" s="82"/>
      <c r="X720" s="82"/>
      <c r="Y720" s="82"/>
      <c r="Z720" s="82"/>
      <c r="AA720" s="82"/>
      <c r="AB720" s="82"/>
      <c r="AC720" s="82"/>
      <c r="AD720" s="82"/>
      <c r="AE720" s="82"/>
    </row>
    <row r="721" spans="1:31" ht="15.75" customHeight="1">
      <c r="A721" s="82"/>
      <c r="B721" s="82"/>
      <c r="C721" s="82"/>
      <c r="D721" s="82"/>
      <c r="E721" s="82"/>
      <c r="F721" s="82"/>
      <c r="G721" s="82"/>
      <c r="H721" s="82"/>
      <c r="I721" s="82"/>
      <c r="J721" s="82"/>
      <c r="K721" s="82"/>
      <c r="L721" s="82"/>
      <c r="M721" s="82"/>
      <c r="N721" s="82"/>
      <c r="O721" s="82"/>
      <c r="P721" s="82"/>
      <c r="Q721" s="82"/>
      <c r="R721" s="82"/>
      <c r="S721" s="82"/>
      <c r="T721" s="82"/>
      <c r="U721" s="82"/>
      <c r="V721" s="82"/>
      <c r="W721" s="82"/>
      <c r="X721" s="82"/>
      <c r="Y721" s="82"/>
      <c r="Z721" s="82"/>
      <c r="AA721" s="82"/>
      <c r="AB721" s="82"/>
      <c r="AC721" s="82"/>
      <c r="AD721" s="82"/>
      <c r="AE721" s="82"/>
    </row>
    <row r="722" spans="1:31" ht="15.75" customHeight="1">
      <c r="A722" s="82"/>
      <c r="B722" s="82"/>
      <c r="C722" s="82"/>
      <c r="D722" s="82"/>
      <c r="E722" s="82"/>
      <c r="F722" s="82"/>
      <c r="G722" s="82"/>
      <c r="H722" s="82"/>
      <c r="I722" s="82"/>
      <c r="J722" s="82"/>
      <c r="K722" s="82"/>
      <c r="L722" s="82"/>
      <c r="M722" s="82"/>
      <c r="N722" s="82"/>
      <c r="O722" s="82"/>
      <c r="P722" s="82"/>
      <c r="Q722" s="82"/>
      <c r="R722" s="82"/>
      <c r="S722" s="82"/>
      <c r="T722" s="82"/>
      <c r="U722" s="82"/>
      <c r="V722" s="82"/>
      <c r="W722" s="82"/>
      <c r="X722" s="82"/>
      <c r="Y722" s="82"/>
      <c r="Z722" s="82"/>
      <c r="AA722" s="82"/>
      <c r="AB722" s="82"/>
      <c r="AC722" s="82"/>
      <c r="AD722" s="82"/>
      <c r="AE722" s="82"/>
    </row>
    <row r="723" spans="1:31" ht="15.75" customHeight="1">
      <c r="A723" s="82"/>
      <c r="B723" s="82"/>
      <c r="C723" s="82"/>
      <c r="D723" s="82"/>
      <c r="E723" s="82"/>
      <c r="F723" s="82"/>
      <c r="G723" s="82"/>
      <c r="H723" s="82"/>
      <c r="I723" s="82"/>
      <c r="J723" s="82"/>
      <c r="K723" s="82"/>
      <c r="L723" s="82"/>
      <c r="M723" s="82"/>
      <c r="N723" s="82"/>
      <c r="O723" s="82"/>
      <c r="P723" s="82"/>
      <c r="Q723" s="82"/>
      <c r="R723" s="82"/>
      <c r="S723" s="82"/>
      <c r="T723" s="82"/>
      <c r="U723" s="82"/>
      <c r="V723" s="82"/>
      <c r="W723" s="82"/>
      <c r="X723" s="82"/>
      <c r="Y723" s="82"/>
      <c r="Z723" s="82"/>
      <c r="AA723" s="82"/>
      <c r="AB723" s="82"/>
      <c r="AC723" s="82"/>
      <c r="AD723" s="82"/>
      <c r="AE723" s="82"/>
    </row>
    <row r="724" spans="1:31" ht="15.75" customHeight="1">
      <c r="A724" s="82"/>
      <c r="B724" s="82"/>
      <c r="C724" s="82"/>
      <c r="D724" s="82"/>
      <c r="E724" s="82"/>
      <c r="F724" s="82"/>
      <c r="G724" s="82"/>
      <c r="H724" s="82"/>
      <c r="I724" s="82"/>
      <c r="J724" s="82"/>
      <c r="K724" s="82"/>
      <c r="L724" s="82"/>
      <c r="M724" s="82"/>
      <c r="N724" s="82"/>
      <c r="O724" s="82"/>
      <c r="P724" s="82"/>
      <c r="Q724" s="82"/>
      <c r="R724" s="82"/>
      <c r="S724" s="82"/>
      <c r="T724" s="82"/>
      <c r="U724" s="82"/>
      <c r="V724" s="82"/>
      <c r="W724" s="82"/>
      <c r="X724" s="82"/>
      <c r="Y724" s="82"/>
      <c r="Z724" s="82"/>
      <c r="AA724" s="82"/>
      <c r="AB724" s="82"/>
      <c r="AC724" s="82"/>
      <c r="AD724" s="82"/>
      <c r="AE724" s="82"/>
    </row>
    <row r="725" spans="1:31" ht="15.75" customHeight="1">
      <c r="A725" s="82"/>
      <c r="B725" s="82"/>
      <c r="C725" s="82"/>
      <c r="D725" s="82"/>
      <c r="E725" s="82"/>
      <c r="F725" s="82"/>
      <c r="G725" s="82"/>
      <c r="H725" s="82"/>
      <c r="I725" s="82"/>
      <c r="J725" s="82"/>
      <c r="K725" s="82"/>
      <c r="L725" s="82"/>
      <c r="M725" s="82"/>
      <c r="N725" s="82"/>
      <c r="O725" s="82"/>
      <c r="P725" s="82"/>
      <c r="Q725" s="82"/>
      <c r="R725" s="82"/>
      <c r="S725" s="82"/>
      <c r="T725" s="82"/>
      <c r="U725" s="82"/>
      <c r="V725" s="82"/>
      <c r="W725" s="82"/>
      <c r="X725" s="82"/>
      <c r="Y725" s="82"/>
      <c r="Z725" s="82"/>
      <c r="AA725" s="82"/>
      <c r="AB725" s="82"/>
      <c r="AC725" s="82"/>
      <c r="AD725" s="82"/>
      <c r="AE725" s="82"/>
    </row>
    <row r="726" spans="1:31" ht="15.75" customHeight="1">
      <c r="A726" s="82"/>
      <c r="B726" s="82"/>
      <c r="C726" s="82"/>
      <c r="D726" s="82"/>
      <c r="E726" s="82"/>
      <c r="F726" s="82"/>
      <c r="G726" s="82"/>
      <c r="H726" s="82"/>
      <c r="I726" s="82"/>
      <c r="J726" s="82"/>
      <c r="K726" s="82"/>
      <c r="L726" s="82"/>
      <c r="M726" s="82"/>
      <c r="N726" s="82"/>
      <c r="O726" s="82"/>
      <c r="P726" s="82"/>
      <c r="Q726" s="82"/>
      <c r="R726" s="82"/>
      <c r="S726" s="82"/>
      <c r="T726" s="82"/>
      <c r="U726" s="82"/>
      <c r="V726" s="82"/>
      <c r="W726" s="82"/>
      <c r="X726" s="82"/>
      <c r="Y726" s="82"/>
      <c r="Z726" s="82"/>
      <c r="AA726" s="82"/>
      <c r="AB726" s="82"/>
      <c r="AC726" s="82"/>
      <c r="AD726" s="82"/>
      <c r="AE726" s="82"/>
    </row>
    <row r="727" spans="1:31" ht="15.75" customHeight="1">
      <c r="A727" s="82"/>
      <c r="B727" s="82"/>
      <c r="C727" s="82"/>
      <c r="D727" s="82"/>
      <c r="E727" s="82"/>
      <c r="F727" s="82"/>
      <c r="G727" s="82"/>
      <c r="H727" s="82"/>
      <c r="I727" s="82"/>
      <c r="J727" s="82"/>
      <c r="K727" s="82"/>
      <c r="L727" s="82"/>
      <c r="M727" s="82"/>
      <c r="N727" s="82"/>
      <c r="O727" s="82"/>
      <c r="P727" s="82"/>
      <c r="Q727" s="82"/>
      <c r="R727" s="82"/>
      <c r="S727" s="82"/>
      <c r="T727" s="82"/>
      <c r="U727" s="82"/>
      <c r="V727" s="82"/>
      <c r="W727" s="82"/>
      <c r="X727" s="82"/>
      <c r="Y727" s="82"/>
      <c r="Z727" s="82"/>
      <c r="AA727" s="82"/>
      <c r="AB727" s="82"/>
      <c r="AC727" s="82"/>
      <c r="AD727" s="82"/>
      <c r="AE727" s="82"/>
    </row>
    <row r="728" spans="1:31" ht="15.75" customHeight="1">
      <c r="A728" s="82"/>
      <c r="B728" s="82"/>
      <c r="C728" s="82"/>
      <c r="D728" s="82"/>
      <c r="E728" s="82"/>
      <c r="F728" s="82"/>
      <c r="G728" s="82"/>
      <c r="H728" s="82"/>
      <c r="I728" s="82"/>
      <c r="J728" s="82"/>
      <c r="K728" s="82"/>
      <c r="L728" s="82"/>
      <c r="M728" s="82"/>
      <c r="N728" s="82"/>
      <c r="O728" s="82"/>
      <c r="P728" s="82"/>
      <c r="Q728" s="82"/>
      <c r="R728" s="82"/>
      <c r="S728" s="82"/>
      <c r="T728" s="82"/>
      <c r="U728" s="82"/>
      <c r="V728" s="82"/>
      <c r="W728" s="82"/>
      <c r="X728" s="82"/>
      <c r="Y728" s="82"/>
      <c r="Z728" s="82"/>
      <c r="AA728" s="82"/>
      <c r="AB728" s="82"/>
      <c r="AC728" s="82"/>
      <c r="AD728" s="82"/>
      <c r="AE728" s="82"/>
    </row>
    <row r="729" spans="1:31" ht="15.75" customHeight="1">
      <c r="A729" s="82"/>
      <c r="B729" s="82"/>
      <c r="C729" s="82"/>
      <c r="D729" s="82"/>
      <c r="E729" s="82"/>
      <c r="F729" s="82"/>
      <c r="G729" s="82"/>
      <c r="H729" s="82"/>
      <c r="I729" s="82"/>
      <c r="J729" s="82"/>
      <c r="K729" s="82"/>
      <c r="L729" s="82"/>
      <c r="M729" s="82"/>
      <c r="N729" s="82"/>
      <c r="O729" s="82"/>
      <c r="P729" s="82"/>
      <c r="Q729" s="82"/>
      <c r="R729" s="82"/>
      <c r="S729" s="82"/>
      <c r="T729" s="82"/>
      <c r="U729" s="82"/>
      <c r="V729" s="82"/>
      <c r="W729" s="82"/>
      <c r="X729" s="82"/>
      <c r="Y729" s="82"/>
      <c r="Z729" s="82"/>
      <c r="AA729" s="82"/>
      <c r="AB729" s="82"/>
      <c r="AC729" s="82"/>
      <c r="AD729" s="82"/>
      <c r="AE729" s="82"/>
    </row>
    <row r="730" spans="1:31" ht="15.75" customHeight="1">
      <c r="A730" s="82"/>
      <c r="B730" s="82"/>
      <c r="C730" s="82"/>
      <c r="D730" s="82"/>
      <c r="E730" s="82"/>
      <c r="F730" s="82"/>
      <c r="G730" s="82"/>
      <c r="H730" s="82"/>
      <c r="I730" s="82"/>
      <c r="J730" s="82"/>
      <c r="K730" s="82"/>
      <c r="L730" s="82"/>
      <c r="M730" s="82"/>
      <c r="N730" s="82"/>
      <c r="O730" s="82"/>
      <c r="P730" s="82"/>
      <c r="Q730" s="82"/>
      <c r="R730" s="82"/>
      <c r="S730" s="82"/>
      <c r="T730" s="82"/>
      <c r="U730" s="82"/>
      <c r="V730" s="82"/>
      <c r="W730" s="82"/>
      <c r="X730" s="82"/>
      <c r="Y730" s="82"/>
      <c r="Z730" s="82"/>
      <c r="AA730" s="82"/>
      <c r="AB730" s="82"/>
      <c r="AC730" s="82"/>
      <c r="AD730" s="82"/>
      <c r="AE730" s="82"/>
    </row>
    <row r="731" spans="1:31" ht="15.75" customHeight="1">
      <c r="A731" s="82"/>
      <c r="B731" s="82"/>
      <c r="C731" s="82"/>
      <c r="D731" s="82"/>
      <c r="E731" s="82"/>
      <c r="F731" s="82"/>
      <c r="G731" s="82"/>
      <c r="H731" s="82"/>
      <c r="I731" s="82"/>
      <c r="J731" s="82"/>
      <c r="K731" s="82"/>
      <c r="L731" s="82"/>
      <c r="M731" s="82"/>
      <c r="N731" s="82"/>
      <c r="O731" s="82"/>
      <c r="P731" s="82"/>
      <c r="Q731" s="82"/>
      <c r="R731" s="82"/>
      <c r="S731" s="82"/>
      <c r="T731" s="82"/>
      <c r="U731" s="82"/>
      <c r="V731" s="82"/>
      <c r="W731" s="82"/>
      <c r="X731" s="82"/>
      <c r="Y731" s="82"/>
      <c r="Z731" s="82"/>
      <c r="AA731" s="82"/>
      <c r="AB731" s="82"/>
      <c r="AC731" s="82"/>
      <c r="AD731" s="82"/>
      <c r="AE731" s="82"/>
    </row>
    <row r="732" spans="1:31" ht="15.75" customHeight="1">
      <c r="A732" s="82"/>
      <c r="B732" s="82"/>
      <c r="C732" s="82"/>
      <c r="D732" s="82"/>
      <c r="E732" s="82"/>
      <c r="F732" s="82"/>
      <c r="G732" s="82"/>
      <c r="H732" s="82"/>
      <c r="I732" s="82"/>
      <c r="J732" s="82"/>
      <c r="K732" s="82"/>
      <c r="L732" s="82"/>
      <c r="M732" s="82"/>
      <c r="N732" s="82"/>
      <c r="O732" s="82"/>
      <c r="P732" s="82"/>
      <c r="Q732" s="82"/>
      <c r="R732" s="82"/>
      <c r="S732" s="82"/>
      <c r="T732" s="82"/>
      <c r="U732" s="82"/>
      <c r="V732" s="82"/>
      <c r="W732" s="82"/>
      <c r="X732" s="82"/>
      <c r="Y732" s="82"/>
      <c r="Z732" s="82"/>
      <c r="AA732" s="82"/>
      <c r="AB732" s="82"/>
      <c r="AC732" s="82"/>
      <c r="AD732" s="82"/>
      <c r="AE732" s="82"/>
    </row>
    <row r="733" spans="1:31" ht="15.75" customHeight="1">
      <c r="A733" s="82"/>
      <c r="B733" s="82"/>
      <c r="C733" s="82"/>
      <c r="D733" s="82"/>
      <c r="E733" s="82"/>
      <c r="F733" s="82"/>
      <c r="G733" s="82"/>
      <c r="H733" s="82"/>
      <c r="I733" s="82"/>
      <c r="J733" s="82"/>
      <c r="K733" s="82"/>
      <c r="L733" s="82"/>
      <c r="M733" s="82"/>
      <c r="N733" s="82"/>
      <c r="O733" s="82"/>
      <c r="P733" s="82"/>
      <c r="Q733" s="82"/>
      <c r="R733" s="82"/>
      <c r="S733" s="82"/>
      <c r="T733" s="82"/>
      <c r="U733" s="82"/>
      <c r="V733" s="82"/>
      <c r="W733" s="82"/>
      <c r="X733" s="82"/>
      <c r="Y733" s="82"/>
      <c r="Z733" s="82"/>
      <c r="AA733" s="82"/>
      <c r="AB733" s="82"/>
      <c r="AC733" s="82"/>
      <c r="AD733" s="82"/>
      <c r="AE733" s="82"/>
    </row>
    <row r="734" spans="1:31" ht="15.75" customHeight="1">
      <c r="A734" s="82"/>
      <c r="B734" s="82"/>
      <c r="C734" s="82"/>
      <c r="D734" s="82"/>
      <c r="E734" s="82"/>
      <c r="F734" s="82"/>
      <c r="G734" s="82"/>
      <c r="H734" s="82"/>
      <c r="I734" s="82"/>
      <c r="J734" s="82"/>
      <c r="K734" s="82"/>
      <c r="L734" s="82"/>
      <c r="M734" s="82"/>
      <c r="N734" s="82"/>
      <c r="O734" s="82"/>
      <c r="P734" s="82"/>
      <c r="Q734" s="82"/>
      <c r="R734" s="82"/>
      <c r="S734" s="82"/>
      <c r="T734" s="82"/>
      <c r="U734" s="82"/>
      <c r="V734" s="82"/>
      <c r="W734" s="82"/>
      <c r="X734" s="82"/>
      <c r="Y734" s="82"/>
      <c r="Z734" s="82"/>
      <c r="AA734" s="82"/>
      <c r="AB734" s="82"/>
      <c r="AC734" s="82"/>
      <c r="AD734" s="82"/>
      <c r="AE734" s="82"/>
    </row>
    <row r="735" spans="1:31" ht="15.75" customHeight="1">
      <c r="A735" s="82"/>
      <c r="B735" s="82"/>
      <c r="C735" s="82"/>
      <c r="D735" s="82"/>
      <c r="E735" s="82"/>
      <c r="F735" s="82"/>
      <c r="G735" s="82"/>
      <c r="H735" s="82"/>
      <c r="I735" s="82"/>
      <c r="J735" s="82"/>
      <c r="K735" s="82"/>
      <c r="L735" s="82"/>
      <c r="M735" s="82"/>
      <c r="N735" s="82"/>
      <c r="O735" s="82"/>
      <c r="P735" s="82"/>
      <c r="Q735" s="82"/>
      <c r="R735" s="82"/>
      <c r="S735" s="82"/>
      <c r="T735" s="82"/>
      <c r="U735" s="82"/>
      <c r="V735" s="82"/>
      <c r="W735" s="82"/>
      <c r="X735" s="82"/>
      <c r="Y735" s="82"/>
      <c r="Z735" s="82"/>
      <c r="AA735" s="82"/>
      <c r="AB735" s="82"/>
      <c r="AC735" s="82"/>
      <c r="AD735" s="82"/>
      <c r="AE735" s="82"/>
    </row>
    <row r="736" spans="1:31" ht="15.75" customHeight="1">
      <c r="A736" s="82"/>
      <c r="B736" s="82"/>
      <c r="C736" s="82"/>
      <c r="D736" s="82"/>
      <c r="E736" s="82"/>
      <c r="F736" s="82"/>
      <c r="G736" s="82"/>
      <c r="H736" s="82"/>
      <c r="I736" s="82"/>
      <c r="J736" s="82"/>
      <c r="K736" s="82"/>
      <c r="L736" s="82"/>
      <c r="M736" s="82"/>
      <c r="N736" s="82"/>
      <c r="O736" s="82"/>
      <c r="P736" s="82"/>
      <c r="Q736" s="82"/>
      <c r="R736" s="82"/>
      <c r="S736" s="82"/>
      <c r="T736" s="82"/>
      <c r="U736" s="82"/>
      <c r="V736" s="82"/>
      <c r="W736" s="82"/>
      <c r="X736" s="82"/>
      <c r="Y736" s="82"/>
      <c r="Z736" s="82"/>
      <c r="AA736" s="82"/>
      <c r="AB736" s="82"/>
      <c r="AC736" s="82"/>
      <c r="AD736" s="82"/>
      <c r="AE736" s="82"/>
    </row>
    <row r="737" spans="1:31" ht="15.75" customHeight="1">
      <c r="A737" s="82"/>
      <c r="B737" s="82"/>
      <c r="C737" s="82"/>
      <c r="D737" s="82"/>
      <c r="E737" s="82"/>
      <c r="F737" s="82"/>
      <c r="G737" s="82"/>
      <c r="H737" s="82"/>
      <c r="I737" s="82"/>
      <c r="J737" s="82"/>
      <c r="K737" s="82"/>
      <c r="L737" s="82"/>
      <c r="M737" s="82"/>
      <c r="N737" s="82"/>
      <c r="O737" s="82"/>
      <c r="P737" s="82"/>
      <c r="Q737" s="82"/>
      <c r="R737" s="82"/>
      <c r="S737" s="82"/>
      <c r="T737" s="82"/>
      <c r="U737" s="82"/>
      <c r="V737" s="82"/>
      <c r="W737" s="82"/>
      <c r="X737" s="82"/>
      <c r="Y737" s="82"/>
      <c r="Z737" s="82"/>
      <c r="AA737" s="82"/>
      <c r="AB737" s="82"/>
      <c r="AC737" s="82"/>
      <c r="AD737" s="82"/>
      <c r="AE737" s="82"/>
    </row>
    <row r="738" spans="1:31" ht="15.75" customHeight="1">
      <c r="A738" s="82"/>
      <c r="B738" s="82"/>
      <c r="C738" s="82"/>
      <c r="D738" s="82"/>
      <c r="E738" s="82"/>
      <c r="F738" s="82"/>
      <c r="G738" s="82"/>
      <c r="H738" s="82"/>
      <c r="I738" s="82"/>
      <c r="J738" s="82"/>
      <c r="K738" s="82"/>
      <c r="L738" s="82"/>
      <c r="M738" s="82"/>
      <c r="N738" s="82"/>
      <c r="O738" s="82"/>
      <c r="P738" s="82"/>
      <c r="Q738" s="82"/>
      <c r="R738" s="82"/>
      <c r="S738" s="82"/>
      <c r="T738" s="82"/>
      <c r="U738" s="82"/>
      <c r="V738" s="82"/>
      <c r="W738" s="82"/>
      <c r="X738" s="82"/>
      <c r="Y738" s="82"/>
      <c r="Z738" s="82"/>
      <c r="AA738" s="82"/>
      <c r="AB738" s="82"/>
      <c r="AC738" s="82"/>
      <c r="AD738" s="82"/>
      <c r="AE738" s="82"/>
    </row>
    <row r="739" spans="1:31" ht="15.75" customHeight="1">
      <c r="A739" s="82"/>
      <c r="B739" s="82"/>
      <c r="C739" s="82"/>
      <c r="D739" s="82"/>
      <c r="E739" s="82"/>
      <c r="F739" s="82"/>
      <c r="G739" s="82"/>
      <c r="H739" s="82"/>
      <c r="I739" s="82"/>
      <c r="J739" s="82"/>
      <c r="K739" s="82"/>
      <c r="L739" s="82"/>
      <c r="M739" s="82"/>
      <c r="N739" s="82"/>
      <c r="O739" s="82"/>
      <c r="P739" s="82"/>
      <c r="Q739" s="82"/>
      <c r="R739" s="82"/>
      <c r="S739" s="82"/>
      <c r="T739" s="82"/>
      <c r="U739" s="82"/>
      <c r="V739" s="82"/>
      <c r="W739" s="82"/>
      <c r="X739" s="82"/>
      <c r="Y739" s="82"/>
      <c r="Z739" s="82"/>
      <c r="AA739" s="82"/>
      <c r="AB739" s="82"/>
      <c r="AC739" s="82"/>
      <c r="AD739" s="82"/>
      <c r="AE739" s="82"/>
    </row>
    <row r="740" spans="1:31" ht="15.75" customHeight="1">
      <c r="A740" s="82"/>
      <c r="B740" s="82"/>
      <c r="C740" s="82"/>
      <c r="D740" s="82"/>
      <c r="E740" s="82"/>
      <c r="F740" s="82"/>
      <c r="G740" s="82"/>
      <c r="H740" s="82"/>
      <c r="I740" s="82"/>
      <c r="J740" s="82"/>
      <c r="K740" s="82"/>
      <c r="L740" s="82"/>
      <c r="M740" s="82"/>
      <c r="N740" s="82"/>
      <c r="O740" s="82"/>
      <c r="P740" s="82"/>
      <c r="Q740" s="82"/>
      <c r="R740" s="82"/>
      <c r="S740" s="82"/>
      <c r="T740" s="82"/>
      <c r="U740" s="82"/>
      <c r="V740" s="82"/>
      <c r="W740" s="82"/>
      <c r="X740" s="82"/>
      <c r="Y740" s="82"/>
      <c r="Z740" s="82"/>
      <c r="AA740" s="82"/>
      <c r="AB740" s="82"/>
      <c r="AC740" s="82"/>
      <c r="AD740" s="82"/>
      <c r="AE740" s="82"/>
    </row>
    <row r="741" spans="1:31" ht="15.75" customHeight="1">
      <c r="A741" s="82"/>
      <c r="B741" s="82"/>
      <c r="C741" s="82"/>
      <c r="D741" s="82"/>
      <c r="E741" s="82"/>
      <c r="F741" s="82"/>
      <c r="G741" s="82"/>
      <c r="H741" s="82"/>
      <c r="I741" s="82"/>
      <c r="J741" s="82"/>
      <c r="K741" s="82"/>
      <c r="L741" s="82"/>
      <c r="M741" s="82"/>
      <c r="N741" s="82"/>
      <c r="O741" s="82"/>
      <c r="P741" s="82"/>
      <c r="Q741" s="82"/>
      <c r="R741" s="82"/>
      <c r="S741" s="82"/>
      <c r="T741" s="82"/>
      <c r="U741" s="82"/>
      <c r="V741" s="82"/>
      <c r="W741" s="82"/>
      <c r="X741" s="82"/>
      <c r="Y741" s="82"/>
      <c r="Z741" s="82"/>
      <c r="AA741" s="82"/>
      <c r="AB741" s="82"/>
      <c r="AC741" s="82"/>
      <c r="AD741" s="82"/>
      <c r="AE741" s="82"/>
    </row>
    <row r="742" spans="1:31" ht="15.75" customHeight="1">
      <c r="A742" s="82"/>
      <c r="B742" s="82"/>
      <c r="C742" s="82"/>
      <c r="D742" s="82"/>
      <c r="E742" s="82"/>
      <c r="F742" s="82"/>
      <c r="G742" s="82"/>
      <c r="H742" s="82"/>
      <c r="I742" s="82"/>
      <c r="J742" s="82"/>
      <c r="K742" s="82"/>
      <c r="L742" s="82"/>
      <c r="M742" s="82"/>
      <c r="N742" s="82"/>
      <c r="O742" s="82"/>
      <c r="P742" s="82"/>
      <c r="Q742" s="82"/>
      <c r="R742" s="82"/>
      <c r="S742" s="82"/>
      <c r="T742" s="82"/>
      <c r="U742" s="82"/>
      <c r="V742" s="82"/>
      <c r="W742" s="82"/>
      <c r="X742" s="82"/>
      <c r="Y742" s="82"/>
      <c r="Z742" s="82"/>
      <c r="AA742" s="82"/>
      <c r="AB742" s="82"/>
      <c r="AC742" s="82"/>
      <c r="AD742" s="82"/>
      <c r="AE742" s="82"/>
    </row>
    <row r="743" spans="1:31" ht="15.75" customHeight="1">
      <c r="A743" s="82"/>
      <c r="B743" s="82"/>
      <c r="C743" s="82"/>
      <c r="D743" s="82"/>
      <c r="E743" s="82"/>
      <c r="F743" s="82"/>
      <c r="G743" s="82"/>
      <c r="H743" s="82"/>
      <c r="I743" s="82"/>
      <c r="J743" s="82"/>
      <c r="K743" s="82"/>
      <c r="L743" s="82"/>
      <c r="M743" s="82"/>
      <c r="N743" s="82"/>
      <c r="O743" s="82"/>
      <c r="P743" s="82"/>
      <c r="Q743" s="82"/>
      <c r="R743" s="82"/>
      <c r="S743" s="82"/>
      <c r="T743" s="82"/>
      <c r="U743" s="82"/>
      <c r="V743" s="82"/>
      <c r="W743" s="82"/>
      <c r="X743" s="82"/>
      <c r="Y743" s="82"/>
      <c r="Z743" s="82"/>
      <c r="AA743" s="82"/>
      <c r="AB743" s="82"/>
      <c r="AC743" s="82"/>
      <c r="AD743" s="82"/>
      <c r="AE743" s="82"/>
    </row>
    <row r="744" spans="1:31" ht="15.75" customHeight="1">
      <c r="A744" s="82"/>
      <c r="B744" s="82"/>
      <c r="C744" s="82"/>
      <c r="D744" s="82"/>
      <c r="E744" s="82"/>
      <c r="F744" s="82"/>
      <c r="G744" s="82"/>
      <c r="H744" s="82"/>
      <c r="I744" s="82"/>
      <c r="J744" s="82"/>
      <c r="K744" s="82"/>
      <c r="L744" s="82"/>
      <c r="M744" s="82"/>
      <c r="N744" s="82"/>
      <c r="O744" s="82"/>
      <c r="P744" s="82"/>
      <c r="Q744" s="82"/>
      <c r="R744" s="82"/>
      <c r="S744" s="82"/>
      <c r="T744" s="82"/>
      <c r="U744" s="82"/>
      <c r="V744" s="82"/>
      <c r="W744" s="82"/>
      <c r="X744" s="82"/>
      <c r="Y744" s="82"/>
      <c r="Z744" s="82"/>
      <c r="AA744" s="82"/>
      <c r="AB744" s="82"/>
      <c r="AC744" s="82"/>
      <c r="AD744" s="82"/>
      <c r="AE744" s="82"/>
    </row>
    <row r="745" spans="1:31" ht="15.75" customHeight="1">
      <c r="A745" s="82"/>
      <c r="B745" s="82"/>
      <c r="C745" s="82"/>
      <c r="D745" s="82"/>
      <c r="E745" s="82"/>
      <c r="F745" s="82"/>
      <c r="G745" s="82"/>
      <c r="H745" s="82"/>
      <c r="I745" s="82"/>
      <c r="J745" s="82"/>
      <c r="K745" s="82"/>
      <c r="L745" s="82"/>
      <c r="M745" s="82"/>
      <c r="N745" s="82"/>
      <c r="O745" s="82"/>
      <c r="P745" s="82"/>
      <c r="Q745" s="82"/>
      <c r="R745" s="82"/>
      <c r="S745" s="82"/>
      <c r="T745" s="82"/>
      <c r="U745" s="82"/>
      <c r="V745" s="82"/>
      <c r="W745" s="82"/>
      <c r="X745" s="82"/>
      <c r="Y745" s="82"/>
      <c r="Z745" s="82"/>
      <c r="AA745" s="82"/>
      <c r="AB745" s="82"/>
      <c r="AC745" s="82"/>
      <c r="AD745" s="82"/>
      <c r="AE745" s="82"/>
    </row>
    <row r="746" spans="1:31" ht="15.75" customHeight="1">
      <c r="A746" s="82"/>
      <c r="B746" s="82"/>
      <c r="C746" s="82"/>
      <c r="D746" s="82"/>
      <c r="E746" s="82"/>
      <c r="F746" s="82"/>
      <c r="G746" s="82"/>
      <c r="H746" s="82"/>
      <c r="I746" s="82"/>
      <c r="J746" s="82"/>
      <c r="K746" s="82"/>
      <c r="L746" s="82"/>
      <c r="M746" s="82"/>
      <c r="N746" s="82"/>
      <c r="O746" s="82"/>
      <c r="P746" s="82"/>
      <c r="Q746" s="82"/>
      <c r="R746" s="82"/>
      <c r="S746" s="82"/>
      <c r="T746" s="82"/>
      <c r="U746" s="82"/>
      <c r="V746" s="82"/>
      <c r="W746" s="82"/>
      <c r="X746" s="82"/>
      <c r="Y746" s="82"/>
      <c r="Z746" s="82"/>
      <c r="AA746" s="82"/>
      <c r="AB746" s="82"/>
      <c r="AC746" s="82"/>
      <c r="AD746" s="82"/>
      <c r="AE746" s="82"/>
    </row>
    <row r="747" spans="1:31" ht="15.75" customHeight="1">
      <c r="A747" s="82"/>
      <c r="B747" s="82"/>
      <c r="C747" s="82"/>
      <c r="D747" s="82"/>
      <c r="E747" s="82"/>
      <c r="F747" s="82"/>
      <c r="G747" s="82"/>
      <c r="H747" s="82"/>
      <c r="I747" s="82"/>
      <c r="J747" s="82"/>
      <c r="K747" s="82"/>
      <c r="L747" s="82"/>
      <c r="M747" s="82"/>
      <c r="N747" s="82"/>
      <c r="O747" s="82"/>
      <c r="P747" s="82"/>
      <c r="Q747" s="82"/>
      <c r="R747" s="82"/>
      <c r="S747" s="82"/>
      <c r="T747" s="82"/>
      <c r="U747" s="82"/>
      <c r="V747" s="82"/>
      <c r="W747" s="82"/>
      <c r="X747" s="82"/>
      <c r="Y747" s="82"/>
      <c r="Z747" s="82"/>
      <c r="AA747" s="82"/>
      <c r="AB747" s="82"/>
      <c r="AC747" s="82"/>
      <c r="AD747" s="82"/>
      <c r="AE747" s="82"/>
    </row>
    <row r="748" spans="1:31" ht="15.75" customHeight="1">
      <c r="A748" s="82"/>
      <c r="B748" s="82"/>
      <c r="C748" s="82"/>
      <c r="D748" s="82"/>
      <c r="E748" s="82"/>
      <c r="F748" s="82"/>
      <c r="G748" s="82"/>
      <c r="H748" s="82"/>
      <c r="I748" s="82"/>
      <c r="J748" s="82"/>
      <c r="K748" s="82"/>
      <c r="L748" s="82"/>
      <c r="M748" s="82"/>
      <c r="N748" s="82"/>
      <c r="O748" s="82"/>
      <c r="P748" s="82"/>
      <c r="Q748" s="82"/>
      <c r="R748" s="82"/>
      <c r="S748" s="82"/>
      <c r="T748" s="82"/>
      <c r="U748" s="82"/>
      <c r="V748" s="82"/>
      <c r="W748" s="82"/>
      <c r="X748" s="82"/>
      <c r="Y748" s="82"/>
      <c r="Z748" s="82"/>
      <c r="AA748" s="82"/>
      <c r="AB748" s="82"/>
      <c r="AC748" s="82"/>
      <c r="AD748" s="82"/>
      <c r="AE748" s="82"/>
    </row>
    <row r="749" spans="1:31" ht="15.75" customHeight="1">
      <c r="A749" s="82"/>
      <c r="B749" s="82"/>
      <c r="C749" s="82"/>
      <c r="D749" s="82"/>
      <c r="E749" s="82"/>
      <c r="F749" s="82"/>
      <c r="G749" s="82"/>
      <c r="H749" s="82"/>
      <c r="I749" s="82"/>
      <c r="J749" s="82"/>
      <c r="K749" s="82"/>
      <c r="L749" s="82"/>
      <c r="M749" s="82"/>
      <c r="N749" s="82"/>
      <c r="O749" s="82"/>
      <c r="P749" s="82"/>
      <c r="Q749" s="82"/>
      <c r="R749" s="82"/>
      <c r="S749" s="82"/>
      <c r="T749" s="82"/>
      <c r="U749" s="82"/>
      <c r="V749" s="82"/>
      <c r="W749" s="82"/>
      <c r="X749" s="82"/>
      <c r="Y749" s="82"/>
      <c r="Z749" s="82"/>
      <c r="AA749" s="82"/>
      <c r="AB749" s="82"/>
      <c r="AC749" s="82"/>
      <c r="AD749" s="82"/>
      <c r="AE749" s="82"/>
    </row>
    <row r="750" spans="1:31" ht="15.75" customHeight="1">
      <c r="A750" s="82"/>
      <c r="B750" s="82"/>
      <c r="C750" s="82"/>
      <c r="D750" s="82"/>
      <c r="E750" s="82"/>
      <c r="F750" s="82"/>
      <c r="G750" s="82"/>
      <c r="H750" s="82"/>
      <c r="I750" s="82"/>
      <c r="J750" s="82"/>
      <c r="K750" s="82"/>
      <c r="L750" s="82"/>
      <c r="M750" s="82"/>
      <c r="N750" s="82"/>
      <c r="O750" s="82"/>
      <c r="P750" s="82"/>
      <c r="Q750" s="82"/>
      <c r="R750" s="82"/>
      <c r="S750" s="82"/>
      <c r="T750" s="82"/>
      <c r="U750" s="82"/>
      <c r="V750" s="82"/>
      <c r="W750" s="82"/>
      <c r="X750" s="82"/>
      <c r="Y750" s="82"/>
      <c r="Z750" s="82"/>
      <c r="AA750" s="82"/>
      <c r="AB750" s="82"/>
      <c r="AC750" s="82"/>
      <c r="AD750" s="82"/>
      <c r="AE750" s="82"/>
    </row>
    <row r="751" spans="1:31" ht="15.75" customHeight="1">
      <c r="A751" s="82"/>
      <c r="B751" s="82"/>
      <c r="C751" s="82"/>
      <c r="D751" s="82"/>
      <c r="E751" s="82"/>
      <c r="F751" s="82"/>
      <c r="G751" s="82"/>
      <c r="H751" s="82"/>
      <c r="I751" s="82"/>
      <c r="J751" s="82"/>
      <c r="K751" s="82"/>
      <c r="L751" s="82"/>
      <c r="M751" s="82"/>
      <c r="N751" s="82"/>
      <c r="O751" s="82"/>
      <c r="P751" s="82"/>
      <c r="Q751" s="82"/>
      <c r="R751" s="82"/>
      <c r="S751" s="82"/>
      <c r="T751" s="82"/>
      <c r="U751" s="82"/>
      <c r="V751" s="82"/>
      <c r="W751" s="82"/>
      <c r="X751" s="82"/>
      <c r="Y751" s="82"/>
      <c r="Z751" s="82"/>
      <c r="AA751" s="82"/>
      <c r="AB751" s="82"/>
      <c r="AC751" s="82"/>
      <c r="AD751" s="82"/>
      <c r="AE751" s="82"/>
    </row>
    <row r="752" spans="1:31" ht="15.75" customHeight="1">
      <c r="A752" s="82"/>
      <c r="B752" s="82"/>
      <c r="C752" s="82"/>
      <c r="D752" s="82"/>
      <c r="E752" s="82"/>
      <c r="F752" s="82"/>
      <c r="G752" s="82"/>
      <c r="H752" s="82"/>
      <c r="I752" s="82"/>
      <c r="J752" s="82"/>
      <c r="K752" s="82"/>
      <c r="L752" s="82"/>
      <c r="M752" s="82"/>
      <c r="N752" s="82"/>
      <c r="O752" s="82"/>
      <c r="P752" s="82"/>
      <c r="Q752" s="82"/>
      <c r="R752" s="82"/>
      <c r="S752" s="82"/>
      <c r="T752" s="82"/>
      <c r="U752" s="82"/>
      <c r="V752" s="82"/>
      <c r="W752" s="82"/>
      <c r="X752" s="82"/>
      <c r="Y752" s="82"/>
      <c r="Z752" s="82"/>
      <c r="AA752" s="82"/>
      <c r="AB752" s="82"/>
      <c r="AC752" s="82"/>
      <c r="AD752" s="82"/>
      <c r="AE752" s="82"/>
    </row>
    <row r="753" spans="1:31" ht="15.75" customHeight="1">
      <c r="A753" s="82"/>
      <c r="B753" s="82"/>
      <c r="C753" s="82"/>
      <c r="D753" s="82"/>
      <c r="E753" s="82"/>
      <c r="F753" s="82"/>
      <c r="G753" s="82"/>
      <c r="H753" s="82"/>
      <c r="I753" s="82"/>
      <c r="J753" s="82"/>
      <c r="K753" s="82"/>
      <c r="L753" s="82"/>
      <c r="M753" s="82"/>
      <c r="N753" s="82"/>
      <c r="O753" s="82"/>
      <c r="P753" s="82"/>
      <c r="Q753" s="82"/>
      <c r="R753" s="82"/>
      <c r="S753" s="82"/>
      <c r="T753" s="82"/>
      <c r="U753" s="82"/>
      <c r="V753" s="82"/>
      <c r="W753" s="82"/>
      <c r="X753" s="82"/>
      <c r="Y753" s="82"/>
      <c r="Z753" s="82"/>
      <c r="AA753" s="82"/>
      <c r="AB753" s="82"/>
      <c r="AC753" s="82"/>
      <c r="AD753" s="82"/>
      <c r="AE753" s="82"/>
    </row>
    <row r="754" spans="1:31" ht="15.75" customHeight="1">
      <c r="A754" s="82"/>
      <c r="B754" s="82"/>
      <c r="C754" s="82"/>
      <c r="D754" s="82"/>
      <c r="E754" s="82"/>
      <c r="F754" s="82"/>
      <c r="G754" s="82"/>
      <c r="H754" s="82"/>
      <c r="I754" s="82"/>
      <c r="J754" s="82"/>
      <c r="K754" s="82"/>
      <c r="L754" s="82"/>
      <c r="M754" s="82"/>
      <c r="N754" s="82"/>
      <c r="O754" s="82"/>
      <c r="P754" s="82"/>
      <c r="Q754" s="82"/>
      <c r="R754" s="82"/>
      <c r="S754" s="82"/>
      <c r="T754" s="82"/>
      <c r="U754" s="82"/>
      <c r="V754" s="82"/>
      <c r="W754" s="82"/>
      <c r="X754" s="82"/>
      <c r="Y754" s="82"/>
      <c r="Z754" s="82"/>
      <c r="AA754" s="82"/>
      <c r="AB754" s="82"/>
      <c r="AC754" s="82"/>
      <c r="AD754" s="82"/>
      <c r="AE754" s="82"/>
    </row>
    <row r="755" spans="1:31" ht="15.75" customHeight="1">
      <c r="A755" s="82"/>
      <c r="B755" s="82"/>
      <c r="C755" s="82"/>
      <c r="D755" s="82"/>
      <c r="E755" s="82"/>
      <c r="F755" s="82"/>
      <c r="G755" s="82"/>
      <c r="H755" s="82"/>
      <c r="I755" s="82"/>
      <c r="J755" s="82"/>
      <c r="K755" s="82"/>
      <c r="L755" s="82"/>
      <c r="M755" s="82"/>
      <c r="N755" s="82"/>
      <c r="O755" s="82"/>
      <c r="P755" s="82"/>
      <c r="Q755" s="82"/>
      <c r="R755" s="82"/>
      <c r="S755" s="82"/>
      <c r="T755" s="82"/>
      <c r="U755" s="82"/>
      <c r="V755" s="82"/>
      <c r="W755" s="82"/>
      <c r="X755" s="82"/>
      <c r="Y755" s="82"/>
      <c r="Z755" s="82"/>
      <c r="AA755" s="82"/>
      <c r="AB755" s="82"/>
      <c r="AC755" s="82"/>
      <c r="AD755" s="82"/>
      <c r="AE755" s="82"/>
    </row>
    <row r="756" spans="1:31" ht="15.75" customHeight="1">
      <c r="A756" s="82"/>
      <c r="B756" s="82"/>
      <c r="C756" s="82"/>
      <c r="D756" s="82"/>
      <c r="E756" s="82"/>
      <c r="F756" s="82"/>
      <c r="G756" s="82"/>
      <c r="H756" s="82"/>
      <c r="I756" s="82"/>
      <c r="J756" s="82"/>
      <c r="K756" s="82"/>
      <c r="L756" s="82"/>
      <c r="M756" s="82"/>
      <c r="N756" s="82"/>
      <c r="O756" s="82"/>
      <c r="P756" s="82"/>
      <c r="Q756" s="82"/>
      <c r="R756" s="82"/>
      <c r="S756" s="82"/>
      <c r="T756" s="82"/>
      <c r="U756" s="82"/>
      <c r="V756" s="82"/>
      <c r="W756" s="82"/>
      <c r="X756" s="82"/>
      <c r="Y756" s="82"/>
      <c r="Z756" s="82"/>
      <c r="AA756" s="82"/>
      <c r="AB756" s="82"/>
      <c r="AC756" s="82"/>
      <c r="AD756" s="82"/>
      <c r="AE756" s="82"/>
    </row>
    <row r="757" spans="1:31" ht="15.75" customHeight="1">
      <c r="A757" s="82"/>
      <c r="B757" s="82"/>
      <c r="C757" s="82"/>
      <c r="D757" s="82"/>
      <c r="E757" s="82"/>
      <c r="F757" s="82"/>
      <c r="G757" s="82"/>
      <c r="H757" s="82"/>
      <c r="I757" s="82"/>
      <c r="J757" s="82"/>
      <c r="K757" s="82"/>
      <c r="L757" s="82"/>
      <c r="M757" s="82"/>
      <c r="N757" s="82"/>
      <c r="O757" s="82"/>
      <c r="P757" s="82"/>
      <c r="Q757" s="82"/>
      <c r="R757" s="82"/>
      <c r="S757" s="82"/>
      <c r="T757" s="82"/>
      <c r="U757" s="82"/>
      <c r="V757" s="82"/>
      <c r="W757" s="82"/>
      <c r="X757" s="82"/>
      <c r="Y757" s="82"/>
      <c r="Z757" s="82"/>
      <c r="AA757" s="82"/>
      <c r="AB757" s="82"/>
      <c r="AC757" s="82"/>
      <c r="AD757" s="82"/>
      <c r="AE757" s="82"/>
    </row>
    <row r="758" spans="1:31" ht="15.75" customHeight="1">
      <c r="A758" s="82"/>
      <c r="B758" s="82"/>
      <c r="C758" s="82"/>
      <c r="D758" s="82"/>
      <c r="E758" s="82"/>
      <c r="F758" s="82"/>
      <c r="G758" s="82"/>
      <c r="H758" s="82"/>
      <c r="I758" s="82"/>
      <c r="J758" s="82"/>
      <c r="K758" s="82"/>
      <c r="L758" s="82"/>
      <c r="M758" s="82"/>
      <c r="N758" s="82"/>
      <c r="O758" s="82"/>
      <c r="P758" s="82"/>
      <c r="Q758" s="82"/>
      <c r="R758" s="82"/>
      <c r="S758" s="82"/>
      <c r="T758" s="82"/>
      <c r="U758" s="82"/>
      <c r="V758" s="82"/>
      <c r="W758" s="82"/>
      <c r="X758" s="82"/>
      <c r="Y758" s="82"/>
      <c r="Z758" s="82"/>
      <c r="AA758" s="82"/>
      <c r="AB758" s="82"/>
      <c r="AC758" s="82"/>
      <c r="AD758" s="82"/>
      <c r="AE758" s="82"/>
    </row>
    <row r="759" spans="1:31" ht="15.75" customHeight="1">
      <c r="A759" s="82"/>
      <c r="B759" s="82"/>
      <c r="C759" s="82"/>
      <c r="D759" s="82"/>
      <c r="E759" s="82"/>
      <c r="F759" s="82"/>
      <c r="G759" s="82"/>
      <c r="H759" s="82"/>
      <c r="I759" s="82"/>
      <c r="J759" s="82"/>
      <c r="K759" s="82"/>
      <c r="L759" s="82"/>
      <c r="M759" s="82"/>
      <c r="N759" s="82"/>
      <c r="O759" s="82"/>
      <c r="P759" s="82"/>
      <c r="Q759" s="82"/>
      <c r="R759" s="82"/>
      <c r="S759" s="82"/>
      <c r="T759" s="82"/>
      <c r="U759" s="82"/>
      <c r="V759" s="82"/>
      <c r="W759" s="82"/>
      <c r="X759" s="82"/>
      <c r="Y759" s="82"/>
      <c r="Z759" s="82"/>
      <c r="AA759" s="82"/>
      <c r="AB759" s="82"/>
      <c r="AC759" s="82"/>
      <c r="AD759" s="82"/>
      <c r="AE759" s="82"/>
    </row>
    <row r="760" spans="1:31" ht="15.75" customHeight="1">
      <c r="A760" s="82"/>
      <c r="B760" s="82"/>
      <c r="C760" s="82"/>
      <c r="D760" s="82"/>
      <c r="E760" s="82"/>
      <c r="F760" s="82"/>
      <c r="G760" s="82"/>
      <c r="H760" s="82"/>
      <c r="I760" s="82"/>
      <c r="J760" s="82"/>
      <c r="K760" s="82"/>
      <c r="L760" s="82"/>
      <c r="M760" s="82"/>
      <c r="N760" s="82"/>
      <c r="O760" s="82"/>
      <c r="P760" s="82"/>
      <c r="Q760" s="82"/>
      <c r="R760" s="82"/>
      <c r="S760" s="82"/>
      <c r="T760" s="82"/>
      <c r="U760" s="82"/>
      <c r="V760" s="82"/>
      <c r="W760" s="82"/>
      <c r="X760" s="82"/>
      <c r="Y760" s="82"/>
      <c r="Z760" s="82"/>
      <c r="AA760" s="82"/>
      <c r="AB760" s="82"/>
      <c r="AC760" s="82"/>
      <c r="AD760" s="82"/>
      <c r="AE760" s="82"/>
    </row>
    <row r="761" spans="1:31" ht="15.75" customHeight="1">
      <c r="A761" s="82"/>
      <c r="B761" s="82"/>
      <c r="C761" s="82"/>
      <c r="D761" s="82"/>
      <c r="E761" s="82"/>
      <c r="F761" s="82"/>
      <c r="G761" s="82"/>
      <c r="H761" s="82"/>
      <c r="I761" s="82"/>
      <c r="J761" s="82"/>
      <c r="K761" s="82"/>
      <c r="L761" s="82"/>
      <c r="M761" s="82"/>
      <c r="N761" s="82"/>
      <c r="O761" s="82"/>
      <c r="P761" s="82"/>
      <c r="Q761" s="82"/>
      <c r="R761" s="82"/>
      <c r="S761" s="82"/>
      <c r="T761" s="82"/>
      <c r="U761" s="82"/>
      <c r="V761" s="82"/>
      <c r="W761" s="82"/>
      <c r="X761" s="82"/>
      <c r="Y761" s="82"/>
      <c r="Z761" s="82"/>
      <c r="AA761" s="82"/>
      <c r="AB761" s="82"/>
      <c r="AC761" s="82"/>
      <c r="AD761" s="82"/>
      <c r="AE761" s="82"/>
    </row>
    <row r="762" spans="1:31" ht="15.75" customHeight="1">
      <c r="A762" s="82"/>
      <c r="B762" s="82"/>
      <c r="C762" s="82"/>
      <c r="D762" s="82"/>
      <c r="E762" s="82"/>
      <c r="F762" s="82"/>
      <c r="G762" s="82"/>
      <c r="H762" s="82"/>
      <c r="I762" s="82"/>
      <c r="J762" s="82"/>
      <c r="K762" s="82"/>
      <c r="L762" s="82"/>
      <c r="M762" s="82"/>
      <c r="N762" s="82"/>
      <c r="O762" s="82"/>
      <c r="P762" s="82"/>
      <c r="Q762" s="82"/>
      <c r="R762" s="82"/>
      <c r="S762" s="82"/>
      <c r="T762" s="82"/>
      <c r="U762" s="82"/>
      <c r="V762" s="82"/>
      <c r="W762" s="82"/>
      <c r="X762" s="82"/>
      <c r="Y762" s="82"/>
      <c r="Z762" s="82"/>
      <c r="AA762" s="82"/>
      <c r="AB762" s="82"/>
      <c r="AC762" s="82"/>
      <c r="AD762" s="82"/>
      <c r="AE762" s="82"/>
    </row>
    <row r="763" spans="1:31" ht="15.75" customHeight="1">
      <c r="A763" s="82"/>
      <c r="B763" s="82"/>
      <c r="C763" s="82"/>
      <c r="D763" s="82"/>
      <c r="E763" s="82"/>
      <c r="F763" s="82"/>
      <c r="G763" s="82"/>
      <c r="H763" s="82"/>
      <c r="I763" s="82"/>
      <c r="J763" s="82"/>
      <c r="K763" s="82"/>
      <c r="L763" s="82"/>
      <c r="M763" s="82"/>
      <c r="N763" s="82"/>
      <c r="O763" s="82"/>
      <c r="P763" s="82"/>
      <c r="Q763" s="82"/>
      <c r="R763" s="82"/>
      <c r="S763" s="82"/>
      <c r="T763" s="82"/>
      <c r="U763" s="82"/>
      <c r="V763" s="82"/>
      <c r="W763" s="82"/>
      <c r="X763" s="82"/>
      <c r="Y763" s="82"/>
      <c r="Z763" s="82"/>
      <c r="AA763" s="82"/>
      <c r="AB763" s="82"/>
      <c r="AC763" s="82"/>
      <c r="AD763" s="82"/>
      <c r="AE763" s="82"/>
    </row>
    <row r="764" spans="1:31" ht="15.75" customHeight="1">
      <c r="A764" s="82"/>
      <c r="B764" s="82"/>
      <c r="C764" s="82"/>
      <c r="D764" s="82"/>
      <c r="E764" s="82"/>
      <c r="F764" s="82"/>
      <c r="G764" s="82"/>
      <c r="H764" s="82"/>
      <c r="I764" s="82"/>
      <c r="J764" s="82"/>
      <c r="K764" s="82"/>
      <c r="L764" s="82"/>
      <c r="M764" s="82"/>
      <c r="N764" s="82"/>
      <c r="O764" s="82"/>
      <c r="P764" s="82"/>
      <c r="Q764" s="82"/>
      <c r="R764" s="82"/>
      <c r="S764" s="82"/>
      <c r="T764" s="82"/>
      <c r="U764" s="82"/>
      <c r="V764" s="82"/>
      <c r="W764" s="82"/>
      <c r="X764" s="82"/>
      <c r="Y764" s="82"/>
      <c r="Z764" s="82"/>
      <c r="AA764" s="82"/>
      <c r="AB764" s="82"/>
      <c r="AC764" s="82"/>
      <c r="AD764" s="82"/>
      <c r="AE764" s="82"/>
    </row>
    <row r="765" spans="1:31" ht="15.75" customHeight="1">
      <c r="A765" s="82"/>
      <c r="B765" s="82"/>
      <c r="C765" s="82"/>
      <c r="D765" s="82"/>
      <c r="E765" s="82"/>
      <c r="F765" s="82"/>
      <c r="G765" s="82"/>
      <c r="H765" s="82"/>
      <c r="I765" s="82"/>
      <c r="J765" s="82"/>
      <c r="K765" s="82"/>
      <c r="L765" s="82"/>
      <c r="M765" s="82"/>
      <c r="N765" s="82"/>
      <c r="O765" s="82"/>
      <c r="P765" s="82"/>
      <c r="Q765" s="82"/>
      <c r="R765" s="82"/>
      <c r="S765" s="82"/>
      <c r="T765" s="82"/>
      <c r="U765" s="82"/>
      <c r="V765" s="82"/>
      <c r="W765" s="82"/>
      <c r="X765" s="82"/>
      <c r="Y765" s="82"/>
      <c r="Z765" s="82"/>
      <c r="AA765" s="82"/>
      <c r="AB765" s="82"/>
      <c r="AC765" s="82"/>
      <c r="AD765" s="82"/>
      <c r="AE765" s="82"/>
    </row>
    <row r="766" spans="1:31" ht="15.75" customHeight="1">
      <c r="A766" s="82"/>
      <c r="B766" s="82"/>
      <c r="C766" s="82"/>
      <c r="D766" s="82"/>
      <c r="E766" s="82"/>
      <c r="F766" s="82"/>
      <c r="G766" s="82"/>
      <c r="H766" s="82"/>
      <c r="I766" s="82"/>
      <c r="J766" s="82"/>
      <c r="K766" s="82"/>
      <c r="L766" s="82"/>
      <c r="M766" s="82"/>
      <c r="N766" s="82"/>
      <c r="O766" s="82"/>
      <c r="P766" s="82"/>
      <c r="Q766" s="82"/>
      <c r="R766" s="82"/>
      <c r="S766" s="82"/>
      <c r="T766" s="82"/>
      <c r="U766" s="82"/>
      <c r="V766" s="82"/>
      <c r="W766" s="82"/>
      <c r="X766" s="82"/>
      <c r="Y766" s="82"/>
      <c r="Z766" s="82"/>
      <c r="AA766" s="82"/>
      <c r="AB766" s="82"/>
      <c r="AC766" s="82"/>
      <c r="AD766" s="82"/>
      <c r="AE766" s="82"/>
    </row>
    <row r="767" spans="1:31" ht="15.75" customHeight="1">
      <c r="A767" s="82"/>
      <c r="B767" s="82"/>
      <c r="C767" s="82"/>
      <c r="D767" s="82"/>
      <c r="E767" s="82"/>
      <c r="F767" s="82"/>
      <c r="G767" s="82"/>
      <c r="H767" s="82"/>
      <c r="I767" s="82"/>
      <c r="J767" s="82"/>
      <c r="K767" s="82"/>
      <c r="L767" s="82"/>
      <c r="M767" s="82"/>
      <c r="N767" s="82"/>
      <c r="O767" s="82"/>
      <c r="P767" s="82"/>
      <c r="Q767" s="82"/>
      <c r="R767" s="82"/>
      <c r="S767" s="82"/>
      <c r="T767" s="82"/>
      <c r="U767" s="82"/>
      <c r="V767" s="82"/>
      <c r="W767" s="82"/>
      <c r="X767" s="82"/>
      <c r="Y767" s="82"/>
      <c r="Z767" s="82"/>
      <c r="AA767" s="82"/>
      <c r="AB767" s="82"/>
      <c r="AC767" s="82"/>
      <c r="AD767" s="82"/>
      <c r="AE767" s="82"/>
    </row>
    <row r="768" spans="1:31" ht="15.75" customHeight="1">
      <c r="A768" s="82"/>
      <c r="B768" s="82"/>
      <c r="C768" s="82"/>
      <c r="D768" s="82"/>
      <c r="E768" s="82"/>
      <c r="F768" s="82"/>
      <c r="G768" s="82"/>
      <c r="H768" s="82"/>
      <c r="I768" s="82"/>
      <c r="J768" s="82"/>
      <c r="K768" s="82"/>
      <c r="L768" s="82"/>
      <c r="M768" s="82"/>
      <c r="N768" s="82"/>
      <c r="O768" s="82"/>
      <c r="P768" s="82"/>
      <c r="Q768" s="82"/>
      <c r="R768" s="82"/>
      <c r="S768" s="82"/>
      <c r="T768" s="82"/>
      <c r="U768" s="82"/>
      <c r="V768" s="82"/>
      <c r="W768" s="82"/>
      <c r="X768" s="82"/>
      <c r="Y768" s="82"/>
      <c r="Z768" s="82"/>
      <c r="AA768" s="82"/>
      <c r="AB768" s="82"/>
      <c r="AC768" s="82"/>
      <c r="AD768" s="82"/>
      <c r="AE768" s="82"/>
    </row>
    <row r="769" spans="1:31" ht="15.75" customHeight="1">
      <c r="A769" s="82"/>
      <c r="B769" s="82"/>
      <c r="C769" s="82"/>
      <c r="D769" s="82"/>
      <c r="E769" s="82"/>
      <c r="F769" s="82"/>
      <c r="G769" s="82"/>
      <c r="H769" s="82"/>
      <c r="I769" s="82"/>
      <c r="J769" s="82"/>
      <c r="K769" s="82"/>
      <c r="L769" s="82"/>
      <c r="M769" s="82"/>
      <c r="N769" s="82"/>
      <c r="O769" s="82"/>
      <c r="P769" s="82"/>
      <c r="Q769" s="82"/>
      <c r="R769" s="82"/>
      <c r="S769" s="82"/>
      <c r="T769" s="82"/>
      <c r="U769" s="82"/>
      <c r="V769" s="82"/>
      <c r="W769" s="82"/>
      <c r="X769" s="82"/>
      <c r="Y769" s="82"/>
      <c r="Z769" s="82"/>
      <c r="AA769" s="82"/>
      <c r="AB769" s="82"/>
      <c r="AC769" s="82"/>
      <c r="AD769" s="82"/>
      <c r="AE769" s="82"/>
    </row>
    <row r="770" spans="1:31" ht="15.75" customHeight="1">
      <c r="A770" s="82"/>
      <c r="B770" s="82"/>
      <c r="C770" s="82"/>
      <c r="D770" s="82"/>
      <c r="E770" s="82"/>
      <c r="F770" s="82"/>
      <c r="G770" s="82"/>
      <c r="H770" s="82"/>
      <c r="I770" s="82"/>
      <c r="J770" s="82"/>
      <c r="K770" s="82"/>
      <c r="L770" s="82"/>
      <c r="M770" s="82"/>
      <c r="N770" s="82"/>
      <c r="O770" s="82"/>
      <c r="P770" s="82"/>
      <c r="Q770" s="82"/>
      <c r="R770" s="82"/>
      <c r="S770" s="82"/>
      <c r="T770" s="82"/>
      <c r="U770" s="82"/>
      <c r="V770" s="82"/>
      <c r="W770" s="82"/>
      <c r="X770" s="82"/>
      <c r="Y770" s="82"/>
      <c r="Z770" s="82"/>
      <c r="AA770" s="82"/>
      <c r="AB770" s="82"/>
      <c r="AC770" s="82"/>
      <c r="AD770" s="82"/>
      <c r="AE770" s="82"/>
    </row>
    <row r="771" spans="1:31" ht="15.75" customHeight="1">
      <c r="A771" s="82"/>
      <c r="B771" s="82"/>
      <c r="C771" s="82"/>
      <c r="D771" s="82"/>
      <c r="E771" s="82"/>
      <c r="F771" s="82"/>
      <c r="G771" s="82"/>
      <c r="H771" s="82"/>
      <c r="I771" s="82"/>
      <c r="J771" s="82"/>
      <c r="K771" s="82"/>
      <c r="L771" s="82"/>
      <c r="M771" s="82"/>
      <c r="N771" s="82"/>
      <c r="O771" s="82"/>
      <c r="P771" s="82"/>
      <c r="Q771" s="82"/>
      <c r="R771" s="82"/>
      <c r="S771" s="82"/>
      <c r="T771" s="82"/>
      <c r="U771" s="82"/>
      <c r="V771" s="82"/>
      <c r="W771" s="82"/>
      <c r="X771" s="82"/>
      <c r="Y771" s="82"/>
      <c r="Z771" s="82"/>
      <c r="AA771" s="82"/>
      <c r="AB771" s="82"/>
      <c r="AC771" s="82"/>
      <c r="AD771" s="82"/>
      <c r="AE771" s="82"/>
    </row>
    <row r="772" spans="1:31" ht="15.75" customHeight="1">
      <c r="A772" s="82"/>
      <c r="B772" s="82"/>
      <c r="C772" s="82"/>
      <c r="D772" s="82"/>
      <c r="E772" s="82"/>
      <c r="F772" s="82"/>
      <c r="G772" s="82"/>
      <c r="H772" s="82"/>
      <c r="I772" s="82"/>
      <c r="J772" s="82"/>
      <c r="K772" s="82"/>
      <c r="L772" s="82"/>
      <c r="M772" s="82"/>
      <c r="N772" s="82"/>
      <c r="O772" s="82"/>
      <c r="P772" s="82"/>
      <c r="Q772" s="82"/>
      <c r="R772" s="82"/>
      <c r="S772" s="82"/>
      <c r="T772" s="82"/>
      <c r="U772" s="82"/>
      <c r="V772" s="82"/>
      <c r="W772" s="82"/>
      <c r="X772" s="82"/>
      <c r="Y772" s="82"/>
      <c r="Z772" s="82"/>
      <c r="AA772" s="82"/>
      <c r="AB772" s="82"/>
      <c r="AC772" s="82"/>
      <c r="AD772" s="82"/>
      <c r="AE772" s="82"/>
    </row>
    <row r="773" spans="1:31" ht="15.75" customHeight="1">
      <c r="A773" s="82"/>
      <c r="B773" s="82"/>
      <c r="C773" s="82"/>
      <c r="D773" s="82"/>
      <c r="E773" s="82"/>
      <c r="F773" s="82"/>
      <c r="G773" s="82"/>
      <c r="H773" s="82"/>
      <c r="I773" s="82"/>
      <c r="J773" s="82"/>
      <c r="K773" s="82"/>
      <c r="L773" s="82"/>
      <c r="M773" s="82"/>
      <c r="N773" s="82"/>
      <c r="O773" s="82"/>
      <c r="P773" s="82"/>
      <c r="Q773" s="82"/>
      <c r="R773" s="82"/>
      <c r="S773" s="82"/>
      <c r="T773" s="82"/>
      <c r="U773" s="82"/>
      <c r="V773" s="82"/>
      <c r="W773" s="82"/>
      <c r="X773" s="82"/>
      <c r="Y773" s="82"/>
      <c r="Z773" s="82"/>
      <c r="AA773" s="82"/>
      <c r="AB773" s="82"/>
      <c r="AC773" s="82"/>
      <c r="AD773" s="82"/>
      <c r="AE773" s="82"/>
    </row>
    <row r="774" spans="1:31" ht="15.75" customHeight="1">
      <c r="A774" s="82"/>
      <c r="B774" s="82"/>
      <c r="C774" s="82"/>
      <c r="D774" s="82"/>
      <c r="E774" s="82"/>
      <c r="F774" s="82"/>
      <c r="G774" s="82"/>
      <c r="H774" s="82"/>
      <c r="I774" s="82"/>
      <c r="J774" s="82"/>
      <c r="K774" s="82"/>
      <c r="L774" s="82"/>
      <c r="M774" s="82"/>
      <c r="N774" s="82"/>
      <c r="O774" s="82"/>
      <c r="P774" s="82"/>
      <c r="Q774" s="82"/>
      <c r="R774" s="82"/>
      <c r="S774" s="82"/>
      <c r="T774" s="82"/>
      <c r="U774" s="82"/>
      <c r="V774" s="82"/>
      <c r="W774" s="82"/>
      <c r="X774" s="82"/>
      <c r="Y774" s="82"/>
      <c r="Z774" s="82"/>
      <c r="AA774" s="82"/>
      <c r="AB774" s="82"/>
      <c r="AC774" s="82"/>
      <c r="AD774" s="82"/>
      <c r="AE774" s="82"/>
    </row>
    <row r="775" spans="1:31" ht="15.75" customHeight="1">
      <c r="A775" s="82"/>
      <c r="B775" s="82"/>
      <c r="C775" s="82"/>
      <c r="D775" s="82"/>
      <c r="E775" s="82"/>
      <c r="F775" s="82"/>
      <c r="G775" s="82"/>
      <c r="H775" s="82"/>
      <c r="I775" s="82"/>
      <c r="J775" s="82"/>
      <c r="K775" s="82"/>
      <c r="L775" s="82"/>
      <c r="M775" s="82"/>
      <c r="N775" s="82"/>
      <c r="O775" s="82"/>
      <c r="P775" s="82"/>
      <c r="Q775" s="82"/>
      <c r="R775" s="82"/>
      <c r="S775" s="82"/>
      <c r="T775" s="82"/>
      <c r="U775" s="82"/>
      <c r="V775" s="82"/>
      <c r="W775" s="82"/>
      <c r="X775" s="82"/>
      <c r="Y775" s="82"/>
      <c r="Z775" s="82"/>
      <c r="AA775" s="82"/>
      <c r="AB775" s="82"/>
      <c r="AC775" s="82"/>
      <c r="AD775" s="82"/>
      <c r="AE775" s="82"/>
    </row>
    <row r="776" spans="1:31" ht="15.75" customHeight="1">
      <c r="A776" s="82"/>
      <c r="B776" s="82"/>
      <c r="C776" s="82"/>
      <c r="D776" s="82"/>
      <c r="E776" s="82"/>
      <c r="F776" s="82"/>
      <c r="G776" s="82"/>
      <c r="H776" s="82"/>
      <c r="I776" s="82"/>
      <c r="J776" s="82"/>
      <c r="K776" s="82"/>
      <c r="L776" s="82"/>
      <c r="M776" s="82"/>
      <c r="N776" s="82"/>
      <c r="O776" s="82"/>
      <c r="P776" s="82"/>
      <c r="Q776" s="82"/>
      <c r="R776" s="82"/>
      <c r="S776" s="82"/>
      <c r="T776" s="82"/>
      <c r="U776" s="82"/>
      <c r="V776" s="82"/>
      <c r="W776" s="82"/>
      <c r="X776" s="82"/>
      <c r="Y776" s="82"/>
      <c r="Z776" s="82"/>
      <c r="AA776" s="82"/>
      <c r="AB776" s="82"/>
      <c r="AC776" s="82"/>
      <c r="AD776" s="82"/>
      <c r="AE776" s="82"/>
    </row>
    <row r="777" spans="1:31" ht="15.75" customHeight="1">
      <c r="A777" s="82"/>
      <c r="B777" s="82"/>
      <c r="C777" s="82"/>
      <c r="D777" s="82"/>
      <c r="E777" s="82"/>
      <c r="F777" s="82"/>
      <c r="G777" s="82"/>
      <c r="H777" s="82"/>
      <c r="I777" s="82"/>
      <c r="J777" s="82"/>
      <c r="K777" s="82"/>
      <c r="L777" s="82"/>
      <c r="M777" s="82"/>
      <c r="N777" s="82"/>
      <c r="O777" s="82"/>
      <c r="P777" s="82"/>
      <c r="Q777" s="82"/>
      <c r="R777" s="82"/>
      <c r="S777" s="82"/>
      <c r="T777" s="82"/>
      <c r="U777" s="82"/>
      <c r="V777" s="82"/>
      <c r="W777" s="82"/>
      <c r="X777" s="82"/>
      <c r="Y777" s="82"/>
      <c r="Z777" s="82"/>
      <c r="AA777" s="82"/>
      <c r="AB777" s="82"/>
      <c r="AC777" s="82"/>
      <c r="AD777" s="82"/>
      <c r="AE777" s="82"/>
    </row>
    <row r="778" spans="1:31" ht="15.75" customHeight="1">
      <c r="A778" s="82"/>
      <c r="B778" s="82"/>
      <c r="C778" s="82"/>
      <c r="D778" s="82"/>
      <c r="E778" s="82"/>
      <c r="F778" s="82"/>
      <c r="G778" s="82"/>
      <c r="H778" s="82"/>
      <c r="I778" s="82"/>
      <c r="J778" s="82"/>
      <c r="K778" s="82"/>
      <c r="L778" s="82"/>
      <c r="M778" s="82"/>
      <c r="N778" s="82"/>
      <c r="O778" s="82"/>
      <c r="P778" s="82"/>
      <c r="Q778" s="82"/>
      <c r="R778" s="82"/>
      <c r="S778" s="82"/>
      <c r="T778" s="82"/>
      <c r="U778" s="82"/>
      <c r="V778" s="82"/>
      <c r="W778" s="82"/>
      <c r="X778" s="82"/>
      <c r="Y778" s="82"/>
      <c r="Z778" s="82"/>
      <c r="AA778" s="82"/>
      <c r="AB778" s="82"/>
      <c r="AC778" s="82"/>
      <c r="AD778" s="82"/>
      <c r="AE778" s="82"/>
    </row>
    <row r="779" spans="1:31" ht="15.75" customHeight="1">
      <c r="A779" s="82"/>
      <c r="B779" s="82"/>
      <c r="C779" s="82"/>
      <c r="D779" s="82"/>
      <c r="E779" s="82"/>
      <c r="F779" s="82"/>
      <c r="G779" s="82"/>
      <c r="H779" s="82"/>
      <c r="I779" s="82"/>
      <c r="J779" s="82"/>
      <c r="K779" s="82"/>
      <c r="L779" s="82"/>
      <c r="M779" s="82"/>
      <c r="N779" s="82"/>
      <c r="O779" s="82"/>
      <c r="P779" s="82"/>
      <c r="Q779" s="82"/>
      <c r="R779" s="82"/>
      <c r="S779" s="82"/>
      <c r="T779" s="82"/>
      <c r="U779" s="82"/>
      <c r="V779" s="82"/>
      <c r="W779" s="82"/>
      <c r="X779" s="82"/>
      <c r="Y779" s="82"/>
      <c r="Z779" s="82"/>
      <c r="AA779" s="82"/>
      <c r="AB779" s="82"/>
      <c r="AC779" s="82"/>
      <c r="AD779" s="82"/>
      <c r="AE779" s="82"/>
    </row>
    <row r="780" spans="1:31" ht="15.75" customHeight="1">
      <c r="A780" s="82"/>
      <c r="B780" s="82"/>
      <c r="C780" s="82"/>
      <c r="D780" s="82"/>
      <c r="E780" s="82"/>
      <c r="F780" s="82"/>
      <c r="G780" s="82"/>
      <c r="H780" s="82"/>
      <c r="I780" s="82"/>
      <c r="J780" s="82"/>
      <c r="K780" s="82"/>
      <c r="L780" s="82"/>
      <c r="M780" s="82"/>
      <c r="N780" s="82"/>
      <c r="O780" s="82"/>
      <c r="P780" s="82"/>
      <c r="Q780" s="82"/>
      <c r="R780" s="82"/>
      <c r="S780" s="82"/>
      <c r="T780" s="82"/>
      <c r="U780" s="82"/>
      <c r="V780" s="82"/>
      <c r="W780" s="82"/>
      <c r="X780" s="82"/>
      <c r="Y780" s="82"/>
      <c r="Z780" s="82"/>
      <c r="AA780" s="82"/>
      <c r="AB780" s="82"/>
      <c r="AC780" s="82"/>
      <c r="AD780" s="82"/>
      <c r="AE780" s="82"/>
    </row>
    <row r="781" spans="1:31" ht="15.75" customHeight="1">
      <c r="A781" s="82"/>
      <c r="B781" s="82"/>
      <c r="C781" s="82"/>
      <c r="D781" s="82"/>
      <c r="E781" s="82"/>
      <c r="F781" s="82"/>
      <c r="G781" s="82"/>
      <c r="H781" s="82"/>
      <c r="I781" s="82"/>
      <c r="J781" s="82"/>
      <c r="K781" s="82"/>
      <c r="L781" s="82"/>
      <c r="M781" s="82"/>
      <c r="N781" s="82"/>
      <c r="O781" s="82"/>
      <c r="P781" s="82"/>
      <c r="Q781" s="82"/>
      <c r="R781" s="82"/>
      <c r="S781" s="82"/>
      <c r="T781" s="82"/>
      <c r="U781" s="82"/>
      <c r="V781" s="82"/>
      <c r="W781" s="82"/>
      <c r="X781" s="82"/>
      <c r="Y781" s="82"/>
      <c r="Z781" s="82"/>
      <c r="AA781" s="82"/>
      <c r="AB781" s="82"/>
      <c r="AC781" s="82"/>
      <c r="AD781" s="82"/>
      <c r="AE781" s="82"/>
    </row>
    <row r="782" spans="1:31" ht="15.75" customHeight="1">
      <c r="A782" s="82"/>
      <c r="B782" s="82"/>
      <c r="C782" s="82"/>
      <c r="D782" s="82"/>
      <c r="E782" s="82"/>
      <c r="F782" s="82"/>
      <c r="G782" s="82"/>
      <c r="H782" s="82"/>
      <c r="I782" s="82"/>
      <c r="J782" s="82"/>
      <c r="K782" s="82"/>
      <c r="L782" s="82"/>
      <c r="M782" s="82"/>
      <c r="N782" s="82"/>
      <c r="O782" s="82"/>
      <c r="P782" s="82"/>
      <c r="Q782" s="82"/>
      <c r="R782" s="82"/>
      <c r="S782" s="82"/>
      <c r="T782" s="82"/>
      <c r="U782" s="82"/>
      <c r="V782" s="82"/>
      <c r="W782" s="82"/>
      <c r="X782" s="82"/>
      <c r="Y782" s="82"/>
      <c r="Z782" s="82"/>
      <c r="AA782" s="82"/>
      <c r="AB782" s="82"/>
      <c r="AC782" s="82"/>
      <c r="AD782" s="82"/>
      <c r="AE782" s="82"/>
    </row>
    <row r="783" spans="1:31" ht="15.75" customHeight="1">
      <c r="A783" s="82"/>
      <c r="B783" s="82"/>
      <c r="C783" s="82"/>
      <c r="D783" s="82"/>
      <c r="E783" s="82"/>
      <c r="F783" s="82"/>
      <c r="G783" s="82"/>
      <c r="H783" s="82"/>
      <c r="I783" s="82"/>
      <c r="J783" s="82"/>
      <c r="K783" s="82"/>
      <c r="L783" s="82"/>
      <c r="M783" s="82"/>
      <c r="N783" s="82"/>
      <c r="O783" s="82"/>
      <c r="P783" s="82"/>
      <c r="Q783" s="82"/>
      <c r="R783" s="82"/>
      <c r="S783" s="82"/>
      <c r="T783" s="82"/>
      <c r="U783" s="82"/>
      <c r="V783" s="82"/>
      <c r="W783" s="82"/>
      <c r="X783" s="82"/>
      <c r="Y783" s="82"/>
      <c r="Z783" s="82"/>
      <c r="AA783" s="82"/>
      <c r="AB783" s="82"/>
      <c r="AC783" s="82"/>
      <c r="AD783" s="82"/>
      <c r="AE783" s="82"/>
    </row>
    <row r="784" spans="1:31" ht="15.75" customHeight="1">
      <c r="A784" s="82"/>
      <c r="B784" s="82"/>
      <c r="C784" s="82"/>
      <c r="D784" s="82"/>
      <c r="E784" s="82"/>
      <c r="F784" s="82"/>
      <c r="G784" s="82"/>
      <c r="H784" s="82"/>
      <c r="I784" s="82"/>
      <c r="J784" s="82"/>
      <c r="K784" s="82"/>
      <c r="L784" s="82"/>
      <c r="M784" s="82"/>
      <c r="N784" s="82"/>
      <c r="O784" s="82"/>
      <c r="P784" s="82"/>
      <c r="Q784" s="82"/>
      <c r="R784" s="82"/>
      <c r="S784" s="82"/>
      <c r="T784" s="82"/>
      <c r="U784" s="82"/>
      <c r="V784" s="82"/>
      <c r="W784" s="82"/>
      <c r="X784" s="82"/>
      <c r="Y784" s="82"/>
      <c r="Z784" s="82"/>
      <c r="AA784" s="82"/>
      <c r="AB784" s="82"/>
      <c r="AC784" s="82"/>
      <c r="AD784" s="82"/>
      <c r="AE784" s="82"/>
    </row>
    <row r="785" spans="1:31" ht="15.75" customHeight="1">
      <c r="A785" s="82"/>
      <c r="B785" s="82"/>
      <c r="C785" s="82"/>
      <c r="D785" s="82"/>
      <c r="E785" s="82"/>
      <c r="F785" s="82"/>
      <c r="G785" s="82"/>
      <c r="H785" s="82"/>
      <c r="I785" s="82"/>
      <c r="J785" s="82"/>
      <c r="K785" s="82"/>
      <c r="L785" s="82"/>
      <c r="M785" s="82"/>
      <c r="N785" s="82"/>
      <c r="O785" s="82"/>
      <c r="P785" s="82"/>
      <c r="Q785" s="82"/>
      <c r="R785" s="82"/>
      <c r="S785" s="82"/>
      <c r="T785" s="82"/>
      <c r="U785" s="82"/>
      <c r="V785" s="82"/>
      <c r="W785" s="82"/>
      <c r="X785" s="82"/>
      <c r="Y785" s="82"/>
      <c r="Z785" s="82"/>
      <c r="AA785" s="82"/>
      <c r="AB785" s="82"/>
      <c r="AC785" s="82"/>
      <c r="AD785" s="82"/>
      <c r="AE785" s="82"/>
    </row>
    <row r="786" spans="1:31" ht="15.75" customHeight="1">
      <c r="A786" s="82"/>
      <c r="B786" s="82"/>
      <c r="C786" s="82"/>
      <c r="D786" s="82"/>
      <c r="E786" s="82"/>
      <c r="F786" s="82"/>
      <c r="G786" s="82"/>
      <c r="H786" s="82"/>
      <c r="I786" s="82"/>
      <c r="J786" s="82"/>
      <c r="K786" s="82"/>
      <c r="L786" s="82"/>
      <c r="M786" s="82"/>
      <c r="N786" s="82"/>
      <c r="O786" s="82"/>
      <c r="P786" s="82"/>
      <c r="Q786" s="82"/>
      <c r="R786" s="82"/>
      <c r="S786" s="82"/>
      <c r="T786" s="82"/>
      <c r="U786" s="82"/>
      <c r="V786" s="82"/>
      <c r="W786" s="82"/>
      <c r="X786" s="82"/>
      <c r="Y786" s="82"/>
      <c r="Z786" s="82"/>
      <c r="AA786" s="82"/>
      <c r="AB786" s="82"/>
      <c r="AC786" s="82"/>
      <c r="AD786" s="82"/>
      <c r="AE786" s="82"/>
    </row>
    <row r="787" spans="1:31" ht="15.75" customHeight="1">
      <c r="A787" s="82"/>
      <c r="B787" s="82"/>
      <c r="C787" s="82"/>
      <c r="D787" s="82"/>
      <c r="E787" s="82"/>
      <c r="F787" s="82"/>
      <c r="G787" s="82"/>
      <c r="H787" s="82"/>
      <c r="I787" s="82"/>
      <c r="J787" s="82"/>
      <c r="K787" s="82"/>
      <c r="L787" s="82"/>
      <c r="M787" s="82"/>
      <c r="N787" s="82"/>
      <c r="O787" s="82"/>
      <c r="P787" s="82"/>
      <c r="Q787" s="82"/>
      <c r="R787" s="82"/>
      <c r="S787" s="82"/>
      <c r="T787" s="82"/>
      <c r="U787" s="82"/>
      <c r="V787" s="82"/>
      <c r="W787" s="82"/>
      <c r="X787" s="82"/>
      <c r="Y787" s="82"/>
      <c r="Z787" s="82"/>
      <c r="AA787" s="82"/>
      <c r="AB787" s="82"/>
      <c r="AC787" s="82"/>
      <c r="AD787" s="82"/>
      <c r="AE787" s="82"/>
    </row>
    <row r="788" spans="1:31" ht="15.75" customHeight="1">
      <c r="A788" s="82"/>
      <c r="B788" s="82"/>
      <c r="C788" s="82"/>
      <c r="D788" s="82"/>
      <c r="E788" s="82"/>
      <c r="F788" s="82"/>
      <c r="G788" s="82"/>
      <c r="H788" s="82"/>
      <c r="I788" s="82"/>
      <c r="J788" s="82"/>
      <c r="K788" s="82"/>
      <c r="L788" s="82"/>
      <c r="M788" s="82"/>
      <c r="N788" s="82"/>
      <c r="O788" s="82"/>
      <c r="P788" s="82"/>
      <c r="Q788" s="82"/>
      <c r="R788" s="82"/>
      <c r="S788" s="82"/>
      <c r="T788" s="82"/>
      <c r="U788" s="82"/>
      <c r="V788" s="82"/>
      <c r="W788" s="82"/>
      <c r="X788" s="82"/>
      <c r="Y788" s="82"/>
      <c r="Z788" s="82"/>
      <c r="AA788" s="82"/>
      <c r="AB788" s="82"/>
      <c r="AC788" s="82"/>
      <c r="AD788" s="82"/>
      <c r="AE788" s="82"/>
    </row>
    <row r="789" spans="1:31" ht="15.75" customHeight="1">
      <c r="A789" s="82"/>
      <c r="B789" s="82"/>
      <c r="C789" s="82"/>
      <c r="D789" s="82"/>
      <c r="E789" s="82"/>
      <c r="F789" s="82"/>
      <c r="G789" s="82"/>
      <c r="H789" s="82"/>
      <c r="I789" s="82"/>
      <c r="J789" s="82"/>
      <c r="K789" s="82"/>
      <c r="L789" s="82"/>
      <c r="M789" s="82"/>
      <c r="N789" s="82"/>
      <c r="O789" s="82"/>
      <c r="P789" s="82"/>
      <c r="Q789" s="82"/>
      <c r="R789" s="82"/>
      <c r="S789" s="82"/>
      <c r="T789" s="82"/>
      <c r="U789" s="82"/>
      <c r="V789" s="82"/>
      <c r="W789" s="82"/>
      <c r="X789" s="82"/>
      <c r="Y789" s="82"/>
      <c r="Z789" s="82"/>
      <c r="AA789" s="82"/>
      <c r="AB789" s="82"/>
      <c r="AC789" s="82"/>
      <c r="AD789" s="82"/>
      <c r="AE789" s="82"/>
    </row>
    <row r="790" spans="1:31" ht="15.75" customHeight="1">
      <c r="A790" s="82"/>
      <c r="B790" s="82"/>
      <c r="C790" s="82"/>
      <c r="D790" s="82"/>
      <c r="E790" s="82"/>
      <c r="F790" s="82"/>
      <c r="G790" s="82"/>
      <c r="H790" s="82"/>
      <c r="I790" s="82"/>
      <c r="J790" s="82"/>
      <c r="K790" s="82"/>
      <c r="L790" s="82"/>
      <c r="M790" s="82"/>
      <c r="N790" s="82"/>
      <c r="O790" s="82"/>
      <c r="P790" s="82"/>
      <c r="Q790" s="82"/>
      <c r="R790" s="82"/>
      <c r="S790" s="82"/>
      <c r="T790" s="82"/>
      <c r="U790" s="82"/>
      <c r="V790" s="82"/>
      <c r="W790" s="82"/>
      <c r="X790" s="82"/>
      <c r="Y790" s="82"/>
      <c r="Z790" s="82"/>
      <c r="AA790" s="82"/>
      <c r="AB790" s="82"/>
      <c r="AC790" s="82"/>
      <c r="AD790" s="82"/>
      <c r="AE790" s="82"/>
    </row>
    <row r="791" spans="1:31" ht="15.75" customHeight="1">
      <c r="A791" s="82"/>
      <c r="B791" s="82"/>
      <c r="C791" s="82"/>
      <c r="D791" s="82"/>
      <c r="E791" s="82"/>
      <c r="F791" s="82"/>
      <c r="G791" s="82"/>
      <c r="H791" s="82"/>
      <c r="I791" s="82"/>
      <c r="J791" s="82"/>
      <c r="K791" s="82"/>
      <c r="L791" s="82"/>
      <c r="M791" s="82"/>
      <c r="N791" s="82"/>
      <c r="O791" s="82"/>
      <c r="P791" s="82"/>
      <c r="Q791" s="82"/>
      <c r="R791" s="82"/>
      <c r="S791" s="82"/>
      <c r="T791" s="82"/>
      <c r="U791" s="82"/>
      <c r="V791" s="82"/>
      <c r="W791" s="82"/>
      <c r="X791" s="82"/>
      <c r="Y791" s="82"/>
      <c r="Z791" s="82"/>
      <c r="AA791" s="82"/>
      <c r="AB791" s="82"/>
      <c r="AC791" s="82"/>
      <c r="AD791" s="82"/>
      <c r="AE791" s="82"/>
    </row>
    <row r="792" spans="1:31" ht="15.75" customHeight="1">
      <c r="A792" s="82"/>
      <c r="B792" s="82"/>
      <c r="C792" s="82"/>
      <c r="D792" s="82"/>
      <c r="E792" s="82"/>
      <c r="F792" s="82"/>
      <c r="G792" s="82"/>
      <c r="H792" s="82"/>
      <c r="I792" s="82"/>
      <c r="J792" s="82"/>
      <c r="K792" s="82"/>
      <c r="L792" s="82"/>
      <c r="M792" s="82"/>
      <c r="N792" s="82"/>
      <c r="O792" s="82"/>
      <c r="P792" s="82"/>
      <c r="Q792" s="82"/>
      <c r="R792" s="82"/>
      <c r="S792" s="82"/>
      <c r="T792" s="82"/>
      <c r="U792" s="82"/>
      <c r="V792" s="82"/>
      <c r="W792" s="82"/>
      <c r="X792" s="82"/>
      <c r="Y792" s="82"/>
      <c r="Z792" s="82"/>
      <c r="AA792" s="82"/>
      <c r="AB792" s="82"/>
      <c r="AC792" s="82"/>
      <c r="AD792" s="82"/>
      <c r="AE792" s="82"/>
    </row>
    <row r="793" spans="1:31" ht="15.75" customHeight="1">
      <c r="A793" s="82"/>
      <c r="B793" s="82"/>
      <c r="C793" s="82"/>
      <c r="D793" s="82"/>
      <c r="E793" s="82"/>
      <c r="F793" s="82"/>
      <c r="G793" s="82"/>
      <c r="H793" s="82"/>
      <c r="I793" s="82"/>
      <c r="J793" s="82"/>
      <c r="K793" s="82"/>
      <c r="L793" s="82"/>
      <c r="M793" s="82"/>
      <c r="N793" s="82"/>
      <c r="O793" s="82"/>
      <c r="P793" s="82"/>
      <c r="Q793" s="82"/>
      <c r="R793" s="82"/>
      <c r="S793" s="82"/>
      <c r="T793" s="82"/>
      <c r="U793" s="82"/>
      <c r="V793" s="82"/>
      <c r="W793" s="82"/>
      <c r="X793" s="82"/>
      <c r="Y793" s="82"/>
      <c r="Z793" s="82"/>
      <c r="AA793" s="82"/>
      <c r="AB793" s="82"/>
      <c r="AC793" s="82"/>
      <c r="AD793" s="82"/>
      <c r="AE793" s="82"/>
    </row>
    <row r="794" spans="1:31" ht="15.75" customHeight="1">
      <c r="A794" s="82"/>
      <c r="B794" s="82"/>
      <c r="C794" s="82"/>
      <c r="D794" s="82"/>
      <c r="E794" s="82"/>
      <c r="F794" s="82"/>
      <c r="G794" s="82"/>
      <c r="H794" s="82"/>
      <c r="I794" s="82"/>
      <c r="J794" s="82"/>
      <c r="K794" s="82"/>
      <c r="L794" s="82"/>
      <c r="M794" s="82"/>
      <c r="N794" s="82"/>
      <c r="O794" s="82"/>
      <c r="P794" s="82"/>
      <c r="Q794" s="82"/>
      <c r="R794" s="82"/>
      <c r="S794" s="82"/>
      <c r="T794" s="82"/>
      <c r="U794" s="82"/>
      <c r="V794" s="82"/>
      <c r="W794" s="82"/>
      <c r="X794" s="82"/>
      <c r="Y794" s="82"/>
      <c r="Z794" s="82"/>
      <c r="AA794" s="82"/>
      <c r="AB794" s="82"/>
      <c r="AC794" s="82"/>
      <c r="AD794" s="82"/>
      <c r="AE794" s="82"/>
    </row>
    <row r="795" spans="1:31" ht="15.75" customHeight="1">
      <c r="A795" s="82"/>
      <c r="B795" s="82"/>
      <c r="C795" s="82"/>
      <c r="D795" s="82"/>
      <c r="E795" s="82"/>
      <c r="F795" s="82"/>
      <c r="G795" s="82"/>
      <c r="H795" s="82"/>
      <c r="I795" s="82"/>
      <c r="J795" s="82"/>
      <c r="K795" s="82"/>
      <c r="L795" s="82"/>
      <c r="M795" s="82"/>
      <c r="N795" s="82"/>
      <c r="O795" s="82"/>
      <c r="P795" s="82"/>
      <c r="Q795" s="82"/>
      <c r="R795" s="82"/>
      <c r="S795" s="82"/>
      <c r="T795" s="82"/>
      <c r="U795" s="82"/>
      <c r="V795" s="82"/>
      <c r="W795" s="82"/>
      <c r="X795" s="82"/>
      <c r="Y795" s="82"/>
      <c r="Z795" s="82"/>
      <c r="AA795" s="82"/>
      <c r="AB795" s="82"/>
      <c r="AC795" s="82"/>
      <c r="AD795" s="82"/>
      <c r="AE795" s="82"/>
    </row>
    <row r="796" spans="1:31" ht="15.75" customHeight="1">
      <c r="A796" s="82"/>
      <c r="B796" s="82"/>
      <c r="C796" s="82"/>
      <c r="D796" s="82"/>
      <c r="E796" s="82"/>
      <c r="F796" s="82"/>
      <c r="G796" s="82"/>
      <c r="H796" s="82"/>
      <c r="I796" s="82"/>
      <c r="J796" s="82"/>
      <c r="K796" s="82"/>
      <c r="L796" s="82"/>
      <c r="M796" s="82"/>
      <c r="N796" s="82"/>
      <c r="O796" s="82"/>
      <c r="P796" s="82"/>
      <c r="Q796" s="82"/>
      <c r="R796" s="82"/>
      <c r="S796" s="82"/>
      <c r="T796" s="82"/>
      <c r="U796" s="82"/>
      <c r="V796" s="82"/>
      <c r="W796" s="82"/>
      <c r="X796" s="82"/>
      <c r="Y796" s="82"/>
      <c r="Z796" s="82"/>
      <c r="AA796" s="82"/>
      <c r="AB796" s="82"/>
      <c r="AC796" s="82"/>
      <c r="AD796" s="82"/>
      <c r="AE796" s="82"/>
    </row>
    <row r="797" spans="1:31" ht="15.75" customHeight="1">
      <c r="A797" s="82"/>
      <c r="B797" s="82"/>
      <c r="C797" s="82"/>
      <c r="D797" s="82"/>
      <c r="E797" s="82"/>
      <c r="F797" s="82"/>
      <c r="G797" s="82"/>
      <c r="H797" s="82"/>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row>
    <row r="798" spans="1:31" ht="15.75" customHeight="1">
      <c r="A798" s="82"/>
      <c r="B798" s="82"/>
      <c r="C798" s="82"/>
      <c r="D798" s="82"/>
      <c r="E798" s="82"/>
      <c r="F798" s="82"/>
      <c r="G798" s="82"/>
      <c r="H798" s="82"/>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row>
    <row r="799" spans="1:31" ht="15.75" customHeight="1">
      <c r="A799" s="82"/>
      <c r="B799" s="82"/>
      <c r="C799" s="82"/>
      <c r="D799" s="82"/>
      <c r="E799" s="82"/>
      <c r="F799" s="82"/>
      <c r="G799" s="82"/>
      <c r="H799" s="82"/>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row>
    <row r="800" spans="1:31" ht="15.75" customHeight="1">
      <c r="A800" s="82"/>
      <c r="B800" s="82"/>
      <c r="C800" s="82"/>
      <c r="D800" s="82"/>
      <c r="E800" s="82"/>
      <c r="F800" s="82"/>
      <c r="G800" s="82"/>
      <c r="H800" s="82"/>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row>
    <row r="801" spans="1:31" ht="15.75" customHeight="1">
      <c r="A801" s="82"/>
      <c r="B801" s="82"/>
      <c r="C801" s="82"/>
      <c r="D801" s="82"/>
      <c r="E801" s="82"/>
      <c r="F801" s="82"/>
      <c r="G801" s="82"/>
      <c r="H801" s="82"/>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row>
    <row r="802" spans="1:31" ht="15.75" customHeight="1">
      <c r="A802" s="82"/>
      <c r="B802" s="82"/>
      <c r="C802" s="82"/>
      <c r="D802" s="82"/>
      <c r="E802" s="82"/>
      <c r="F802" s="82"/>
      <c r="G802" s="82"/>
      <c r="H802" s="82"/>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row>
    <row r="803" spans="1:31" ht="15.75" customHeight="1">
      <c r="A803" s="82"/>
      <c r="B803" s="82"/>
      <c r="C803" s="82"/>
      <c r="D803" s="82"/>
      <c r="E803" s="82"/>
      <c r="F803" s="82"/>
      <c r="G803" s="82"/>
      <c r="H803" s="82"/>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row>
    <row r="804" spans="1:31" ht="15.75" customHeight="1">
      <c r="A804" s="82"/>
      <c r="B804" s="82"/>
      <c r="C804" s="82"/>
      <c r="D804" s="82"/>
      <c r="E804" s="82"/>
      <c r="F804" s="82"/>
      <c r="G804" s="82"/>
      <c r="H804" s="82"/>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row>
    <row r="805" spans="1:31" ht="15.75" customHeight="1">
      <c r="A805" s="82"/>
      <c r="B805" s="82"/>
      <c r="C805" s="82"/>
      <c r="D805" s="82"/>
      <c r="E805" s="82"/>
      <c r="F805" s="82"/>
      <c r="G805" s="82"/>
      <c r="H805" s="82"/>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row>
    <row r="806" spans="1:31" ht="15.75" customHeight="1">
      <c r="A806" s="82"/>
      <c r="B806" s="82"/>
      <c r="C806" s="82"/>
      <c r="D806" s="82"/>
      <c r="E806" s="82"/>
      <c r="F806" s="82"/>
      <c r="G806" s="82"/>
      <c r="H806" s="82"/>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row>
    <row r="807" spans="1:31" ht="15.75" customHeight="1">
      <c r="A807" s="82"/>
      <c r="B807" s="82"/>
      <c r="C807" s="82"/>
      <c r="D807" s="82"/>
      <c r="E807" s="82"/>
      <c r="F807" s="82"/>
      <c r="G807" s="82"/>
      <c r="H807" s="82"/>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row>
    <row r="808" spans="1:31" ht="15.75" customHeight="1">
      <c r="A808" s="82"/>
      <c r="B808" s="82"/>
      <c r="C808" s="82"/>
      <c r="D808" s="82"/>
      <c r="E808" s="82"/>
      <c r="F808" s="82"/>
      <c r="G808" s="82"/>
      <c r="H808" s="82"/>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row>
    <row r="809" spans="1:31" ht="15.75" customHeight="1">
      <c r="A809" s="82"/>
      <c r="B809" s="82"/>
      <c r="C809" s="82"/>
      <c r="D809" s="82"/>
      <c r="E809" s="82"/>
      <c r="F809" s="82"/>
      <c r="G809" s="82"/>
      <c r="H809" s="82"/>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row>
    <row r="810" spans="1:31" ht="15.75" customHeight="1">
      <c r="A810" s="82"/>
      <c r="B810" s="82"/>
      <c r="C810" s="82"/>
      <c r="D810" s="82"/>
      <c r="E810" s="82"/>
      <c r="F810" s="82"/>
      <c r="G810" s="82"/>
      <c r="H810" s="82"/>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row>
    <row r="811" spans="1:31" ht="15.75" customHeight="1">
      <c r="A811" s="82"/>
      <c r="B811" s="82"/>
      <c r="C811" s="82"/>
      <c r="D811" s="82"/>
      <c r="E811" s="82"/>
      <c r="F811" s="82"/>
      <c r="G811" s="82"/>
      <c r="H811" s="82"/>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row>
    <row r="812" spans="1:31" ht="15.75" customHeight="1">
      <c r="A812" s="82"/>
      <c r="B812" s="82"/>
      <c r="C812" s="82"/>
      <c r="D812" s="82"/>
      <c r="E812" s="82"/>
      <c r="F812" s="82"/>
      <c r="G812" s="82"/>
      <c r="H812" s="82"/>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row>
    <row r="813" spans="1:31" ht="15.75" customHeight="1">
      <c r="A813" s="82"/>
      <c r="B813" s="82"/>
      <c r="C813" s="82"/>
      <c r="D813" s="82"/>
      <c r="E813" s="82"/>
      <c r="F813" s="82"/>
      <c r="G813" s="82"/>
      <c r="H813" s="82"/>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row>
    <row r="814" spans="1:31" ht="15.75" customHeight="1">
      <c r="A814" s="82"/>
      <c r="B814" s="82"/>
      <c r="C814" s="82"/>
      <c r="D814" s="82"/>
      <c r="E814" s="82"/>
      <c r="F814" s="82"/>
      <c r="G814" s="82"/>
      <c r="H814" s="82"/>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row>
    <row r="815" spans="1:31" ht="15.75" customHeight="1">
      <c r="A815" s="82"/>
      <c r="B815" s="82"/>
      <c r="C815" s="82"/>
      <c r="D815" s="82"/>
      <c r="E815" s="82"/>
      <c r="F815" s="82"/>
      <c r="G815" s="82"/>
      <c r="H815" s="82"/>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row>
    <row r="816" spans="1:31" ht="15.75" customHeight="1">
      <c r="A816" s="82"/>
      <c r="B816" s="82"/>
      <c r="C816" s="82"/>
      <c r="D816" s="82"/>
      <c r="E816" s="82"/>
      <c r="F816" s="82"/>
      <c r="G816" s="82"/>
      <c r="H816" s="82"/>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row>
    <row r="817" spans="1:31" ht="15.75" customHeight="1">
      <c r="A817" s="82"/>
      <c r="B817" s="82"/>
      <c r="C817" s="82"/>
      <c r="D817" s="82"/>
      <c r="E817" s="82"/>
      <c r="F817" s="82"/>
      <c r="G817" s="82"/>
      <c r="H817" s="82"/>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row>
    <row r="818" spans="1:31" ht="15.75" customHeight="1">
      <c r="A818" s="82"/>
      <c r="B818" s="82"/>
      <c r="C818" s="82"/>
      <c r="D818" s="82"/>
      <c r="E818" s="82"/>
      <c r="F818" s="82"/>
      <c r="G818" s="82"/>
      <c r="H818" s="82"/>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row>
    <row r="819" spans="1:31" ht="15.75" customHeight="1">
      <c r="A819" s="82"/>
      <c r="B819" s="82"/>
      <c r="C819" s="82"/>
      <c r="D819" s="82"/>
      <c r="E819" s="82"/>
      <c r="F819" s="82"/>
      <c r="G819" s="82"/>
      <c r="H819" s="82"/>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row>
    <row r="820" spans="1:31" ht="15.75" customHeight="1">
      <c r="A820" s="82"/>
      <c r="B820" s="82"/>
      <c r="C820" s="82"/>
      <c r="D820" s="82"/>
      <c r="E820" s="82"/>
      <c r="F820" s="82"/>
      <c r="G820" s="82"/>
      <c r="H820" s="82"/>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row>
    <row r="821" spans="1:31" ht="15.75" customHeight="1">
      <c r="A821" s="82"/>
      <c r="B821" s="82"/>
      <c r="C821" s="82"/>
      <c r="D821" s="82"/>
      <c r="E821" s="82"/>
      <c r="F821" s="82"/>
      <c r="G821" s="82"/>
      <c r="H821" s="82"/>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row>
    <row r="822" spans="1:31" ht="15.75" customHeight="1">
      <c r="A822" s="82"/>
      <c r="B822" s="82"/>
      <c r="C822" s="82"/>
      <c r="D822" s="82"/>
      <c r="E822" s="82"/>
      <c r="F822" s="82"/>
      <c r="G822" s="82"/>
      <c r="H822" s="82"/>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row>
    <row r="823" spans="1:31" ht="15.75" customHeight="1">
      <c r="A823" s="82"/>
      <c r="B823" s="82"/>
      <c r="C823" s="82"/>
      <c r="D823" s="82"/>
      <c r="E823" s="82"/>
      <c r="F823" s="82"/>
      <c r="G823" s="82"/>
      <c r="H823" s="82"/>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row>
    <row r="824" spans="1:31" ht="15.75" customHeight="1">
      <c r="A824" s="82"/>
      <c r="B824" s="82"/>
      <c r="C824" s="82"/>
      <c r="D824" s="82"/>
      <c r="E824" s="82"/>
      <c r="F824" s="82"/>
      <c r="G824" s="82"/>
      <c r="H824" s="82"/>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row>
    <row r="825" spans="1:31" ht="15.75" customHeight="1">
      <c r="A825" s="82"/>
      <c r="B825" s="82"/>
      <c r="C825" s="82"/>
      <c r="D825" s="82"/>
      <c r="E825" s="82"/>
      <c r="F825" s="82"/>
      <c r="G825" s="82"/>
      <c r="H825" s="82"/>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row>
    <row r="826" spans="1:31" ht="15.75" customHeight="1">
      <c r="A826" s="82"/>
      <c r="B826" s="82"/>
      <c r="C826" s="82"/>
      <c r="D826" s="82"/>
      <c r="E826" s="82"/>
      <c r="F826" s="82"/>
      <c r="G826" s="82"/>
      <c r="H826" s="82"/>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row>
    <row r="827" spans="1:31" ht="15.75" customHeight="1">
      <c r="A827" s="82"/>
      <c r="B827" s="82"/>
      <c r="C827" s="82"/>
      <c r="D827" s="82"/>
      <c r="E827" s="82"/>
      <c r="F827" s="82"/>
      <c r="G827" s="82"/>
      <c r="H827" s="82"/>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row>
    <row r="828" spans="1:31" ht="15.75" customHeight="1">
      <c r="A828" s="82"/>
      <c r="B828" s="82"/>
      <c r="C828" s="82"/>
      <c r="D828" s="82"/>
      <c r="E828" s="82"/>
      <c r="F828" s="82"/>
      <c r="G828" s="82"/>
      <c r="H828" s="82"/>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row>
    <row r="829" spans="1:31" ht="15.75" customHeight="1">
      <c r="A829" s="82"/>
      <c r="B829" s="82"/>
      <c r="C829" s="82"/>
      <c r="D829" s="82"/>
      <c r="E829" s="82"/>
      <c r="F829" s="82"/>
      <c r="G829" s="82"/>
      <c r="H829" s="82"/>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row>
    <row r="830" spans="1:31" ht="15.75" customHeight="1">
      <c r="A830" s="82"/>
      <c r="B830" s="82"/>
      <c r="C830" s="82"/>
      <c r="D830" s="82"/>
      <c r="E830" s="82"/>
      <c r="F830" s="82"/>
      <c r="G830" s="82"/>
      <c r="H830" s="82"/>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row>
    <row r="831" spans="1:31" ht="15.75" customHeight="1">
      <c r="A831" s="82"/>
      <c r="B831" s="82"/>
      <c r="C831" s="82"/>
      <c r="D831" s="82"/>
      <c r="E831" s="82"/>
      <c r="F831" s="82"/>
      <c r="G831" s="82"/>
      <c r="H831" s="82"/>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row>
    <row r="832" spans="1:31" ht="15.75" customHeight="1">
      <c r="A832" s="82"/>
      <c r="B832" s="82"/>
      <c r="C832" s="82"/>
      <c r="D832" s="82"/>
      <c r="E832" s="82"/>
      <c r="F832" s="82"/>
      <c r="G832" s="82"/>
      <c r="H832" s="82"/>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row>
    <row r="833" spans="1:31" ht="15.75" customHeight="1">
      <c r="A833" s="82"/>
      <c r="B833" s="82"/>
      <c r="C833" s="82"/>
      <c r="D833" s="82"/>
      <c r="E833" s="82"/>
      <c r="F833" s="82"/>
      <c r="G833" s="82"/>
      <c r="H833" s="82"/>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row>
    <row r="834" spans="1:31" ht="15.75" customHeight="1">
      <c r="A834" s="82"/>
      <c r="B834" s="82"/>
      <c r="C834" s="82"/>
      <c r="D834" s="82"/>
      <c r="E834" s="82"/>
      <c r="F834" s="82"/>
      <c r="G834" s="82"/>
      <c r="H834" s="82"/>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row>
    <row r="835" spans="1:31" ht="15.75" customHeight="1">
      <c r="A835" s="82"/>
      <c r="B835" s="82"/>
      <c r="C835" s="82"/>
      <c r="D835" s="82"/>
      <c r="E835" s="82"/>
      <c r="F835" s="82"/>
      <c r="G835" s="82"/>
      <c r="H835" s="82"/>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row>
    <row r="836" spans="1:31" ht="15.75" customHeight="1">
      <c r="A836" s="82"/>
      <c r="B836" s="82"/>
      <c r="C836" s="82"/>
      <c r="D836" s="82"/>
      <c r="E836" s="82"/>
      <c r="F836" s="82"/>
      <c r="G836" s="82"/>
      <c r="H836" s="82"/>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row>
    <row r="837" spans="1:31" ht="15.75" customHeight="1">
      <c r="A837" s="82"/>
      <c r="B837" s="82"/>
      <c r="C837" s="82"/>
      <c r="D837" s="82"/>
      <c r="E837" s="82"/>
      <c r="F837" s="82"/>
      <c r="G837" s="82"/>
      <c r="H837" s="82"/>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row>
    <row r="838" spans="1:31" ht="15.75" customHeight="1">
      <c r="A838" s="82"/>
      <c r="B838" s="82"/>
      <c r="C838" s="82"/>
      <c r="D838" s="82"/>
      <c r="E838" s="82"/>
      <c r="F838" s="82"/>
      <c r="G838" s="82"/>
      <c r="H838" s="82"/>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row>
    <row r="839" spans="1:31" ht="15.75" customHeight="1">
      <c r="A839" s="82"/>
      <c r="B839" s="82"/>
      <c r="C839" s="82"/>
      <c r="D839" s="82"/>
      <c r="E839" s="82"/>
      <c r="F839" s="82"/>
      <c r="G839" s="82"/>
      <c r="H839" s="82"/>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row>
    <row r="840" spans="1:31" ht="15.75" customHeight="1">
      <c r="A840" s="82"/>
      <c r="B840" s="82"/>
      <c r="C840" s="82"/>
      <c r="D840" s="82"/>
      <c r="E840" s="82"/>
      <c r="F840" s="82"/>
      <c r="G840" s="82"/>
      <c r="H840" s="82"/>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row>
    <row r="841" spans="1:31" ht="15.75" customHeight="1">
      <c r="A841" s="82"/>
      <c r="B841" s="82"/>
      <c r="C841" s="82"/>
      <c r="D841" s="82"/>
      <c r="E841" s="82"/>
      <c r="F841" s="82"/>
      <c r="G841" s="82"/>
      <c r="H841" s="82"/>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row>
    <row r="842" spans="1:31" ht="15.75" customHeight="1">
      <c r="A842" s="82"/>
      <c r="B842" s="82"/>
      <c r="C842" s="82"/>
      <c r="D842" s="82"/>
      <c r="E842" s="82"/>
      <c r="F842" s="82"/>
      <c r="G842" s="82"/>
      <c r="H842" s="82"/>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row>
    <row r="843" spans="1:31" ht="15.75" customHeight="1">
      <c r="A843" s="82"/>
      <c r="B843" s="82"/>
      <c r="C843" s="82"/>
      <c r="D843" s="82"/>
      <c r="E843" s="82"/>
      <c r="F843" s="82"/>
      <c r="G843" s="82"/>
      <c r="H843" s="82"/>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row>
    <row r="844" spans="1:31" ht="15.75" customHeight="1">
      <c r="A844" s="82"/>
      <c r="B844" s="82"/>
      <c r="C844" s="82"/>
      <c r="D844" s="82"/>
      <c r="E844" s="82"/>
      <c r="F844" s="82"/>
      <c r="G844" s="82"/>
      <c r="H844" s="82"/>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row>
    <row r="845" spans="1:31" ht="15.75" customHeight="1">
      <c r="A845" s="82"/>
      <c r="B845" s="82"/>
      <c r="C845" s="82"/>
      <c r="D845" s="82"/>
      <c r="E845" s="82"/>
      <c r="F845" s="82"/>
      <c r="G845" s="82"/>
      <c r="H845" s="8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row>
    <row r="846" spans="1:31" ht="15.75" customHeight="1">
      <c r="A846" s="82"/>
      <c r="B846" s="82"/>
      <c r="C846" s="82"/>
      <c r="D846" s="82"/>
      <c r="E846" s="82"/>
      <c r="F846" s="82"/>
      <c r="G846" s="82"/>
      <c r="H846" s="82"/>
      <c r="I846" s="82"/>
      <c r="J846" s="82"/>
      <c r="K846" s="82"/>
      <c r="L846" s="82"/>
      <c r="M846" s="82"/>
      <c r="N846" s="82"/>
      <c r="O846" s="82"/>
      <c r="P846" s="82"/>
      <c r="Q846" s="82"/>
      <c r="R846" s="82"/>
      <c r="S846" s="82"/>
      <c r="T846" s="82"/>
      <c r="U846" s="82"/>
      <c r="V846" s="82"/>
      <c r="W846" s="82"/>
      <c r="X846" s="82"/>
      <c r="Y846" s="82"/>
      <c r="Z846" s="82"/>
      <c r="AA846" s="82"/>
      <c r="AB846" s="82"/>
      <c r="AC846" s="82"/>
      <c r="AD846" s="82"/>
      <c r="AE846" s="82"/>
    </row>
    <row r="847" spans="1:31" ht="15.75" customHeight="1">
      <c r="A847" s="82"/>
      <c r="B847" s="82"/>
      <c r="C847" s="82"/>
      <c r="D847" s="82"/>
      <c r="E847" s="82"/>
      <c r="F847" s="82"/>
      <c r="G847" s="82"/>
      <c r="H847" s="82"/>
      <c r="I847" s="82"/>
      <c r="J847" s="82"/>
      <c r="K847" s="82"/>
      <c r="L847" s="82"/>
      <c r="M847" s="82"/>
      <c r="N847" s="82"/>
      <c r="O847" s="82"/>
      <c r="P847" s="82"/>
      <c r="Q847" s="82"/>
      <c r="R847" s="82"/>
      <c r="S847" s="82"/>
      <c r="T847" s="82"/>
      <c r="U847" s="82"/>
      <c r="V847" s="82"/>
      <c r="W847" s="82"/>
      <c r="X847" s="82"/>
      <c r="Y847" s="82"/>
      <c r="Z847" s="82"/>
      <c r="AA847" s="82"/>
      <c r="AB847" s="82"/>
      <c r="AC847" s="82"/>
      <c r="AD847" s="82"/>
      <c r="AE847" s="82"/>
    </row>
    <row r="848" spans="1:31" ht="15.75" customHeight="1">
      <c r="A848" s="82"/>
      <c r="B848" s="82"/>
      <c r="C848" s="82"/>
      <c r="D848" s="82"/>
      <c r="E848" s="82"/>
      <c r="F848" s="82"/>
      <c r="G848" s="82"/>
      <c r="H848" s="82"/>
      <c r="I848" s="82"/>
      <c r="J848" s="82"/>
      <c r="K848" s="82"/>
      <c r="L848" s="82"/>
      <c r="M848" s="82"/>
      <c r="N848" s="82"/>
      <c r="O848" s="82"/>
      <c r="P848" s="82"/>
      <c r="Q848" s="82"/>
      <c r="R848" s="82"/>
      <c r="S848" s="82"/>
      <c r="T848" s="82"/>
      <c r="U848" s="82"/>
      <c r="V848" s="82"/>
      <c r="W848" s="82"/>
      <c r="X848" s="82"/>
      <c r="Y848" s="82"/>
      <c r="Z848" s="82"/>
      <c r="AA848" s="82"/>
      <c r="AB848" s="82"/>
      <c r="AC848" s="82"/>
      <c r="AD848" s="82"/>
      <c r="AE848" s="82"/>
    </row>
    <row r="849" spans="1:31" ht="15.75" customHeight="1">
      <c r="A849" s="82"/>
      <c r="B849" s="82"/>
      <c r="C849" s="82"/>
      <c r="D849" s="82"/>
      <c r="E849" s="82"/>
      <c r="F849" s="82"/>
      <c r="G849" s="82"/>
      <c r="H849" s="82"/>
      <c r="I849" s="82"/>
      <c r="J849" s="82"/>
      <c r="K849" s="82"/>
      <c r="L849" s="82"/>
      <c r="M849" s="82"/>
      <c r="N849" s="82"/>
      <c r="O849" s="82"/>
      <c r="P849" s="82"/>
      <c r="Q849" s="82"/>
      <c r="R849" s="82"/>
      <c r="S849" s="82"/>
      <c r="T849" s="82"/>
      <c r="U849" s="82"/>
      <c r="V849" s="82"/>
      <c r="W849" s="82"/>
      <c r="X849" s="82"/>
      <c r="Y849" s="82"/>
      <c r="Z849" s="82"/>
      <c r="AA849" s="82"/>
      <c r="AB849" s="82"/>
      <c r="AC849" s="82"/>
      <c r="AD849" s="82"/>
      <c r="AE849" s="82"/>
    </row>
    <row r="850" spans="1:31" ht="15.75" customHeight="1">
      <c r="A850" s="82"/>
      <c r="B850" s="82"/>
      <c r="C850" s="82"/>
      <c r="D850" s="82"/>
      <c r="E850" s="82"/>
      <c r="F850" s="82"/>
      <c r="G850" s="82"/>
      <c r="H850" s="82"/>
      <c r="I850" s="82"/>
      <c r="J850" s="82"/>
      <c r="K850" s="82"/>
      <c r="L850" s="82"/>
      <c r="M850" s="82"/>
      <c r="N850" s="82"/>
      <c r="O850" s="82"/>
      <c r="P850" s="82"/>
      <c r="Q850" s="82"/>
      <c r="R850" s="82"/>
      <c r="S850" s="82"/>
      <c r="T850" s="82"/>
      <c r="U850" s="82"/>
      <c r="V850" s="82"/>
      <c r="W850" s="82"/>
      <c r="X850" s="82"/>
      <c r="Y850" s="82"/>
      <c r="Z850" s="82"/>
      <c r="AA850" s="82"/>
      <c r="AB850" s="82"/>
      <c r="AC850" s="82"/>
      <c r="AD850" s="82"/>
      <c r="AE850" s="82"/>
    </row>
    <row r="851" spans="1:31" ht="15.75" customHeight="1">
      <c r="A851" s="82"/>
      <c r="B851" s="82"/>
      <c r="C851" s="82"/>
      <c r="D851" s="82"/>
      <c r="E851" s="82"/>
      <c r="F851" s="82"/>
      <c r="G851" s="82"/>
      <c r="H851" s="82"/>
      <c r="I851" s="82"/>
      <c r="J851" s="82"/>
      <c r="K851" s="82"/>
      <c r="L851" s="82"/>
      <c r="M851" s="82"/>
      <c r="N851" s="82"/>
      <c r="O851" s="82"/>
      <c r="P851" s="82"/>
      <c r="Q851" s="82"/>
      <c r="R851" s="82"/>
      <c r="S851" s="82"/>
      <c r="T851" s="82"/>
      <c r="U851" s="82"/>
      <c r="V851" s="82"/>
      <c r="W851" s="82"/>
      <c r="X851" s="82"/>
      <c r="Y851" s="82"/>
      <c r="Z851" s="82"/>
      <c r="AA851" s="82"/>
      <c r="AB851" s="82"/>
      <c r="AC851" s="82"/>
      <c r="AD851" s="82"/>
      <c r="AE851" s="82"/>
    </row>
    <row r="852" spans="1:31" ht="15.75" customHeight="1">
      <c r="A852" s="82"/>
      <c r="B852" s="82"/>
      <c r="C852" s="82"/>
      <c r="D852" s="82"/>
      <c r="E852" s="82"/>
      <c r="F852" s="82"/>
      <c r="G852" s="82"/>
      <c r="H852" s="82"/>
      <c r="I852" s="82"/>
      <c r="J852" s="82"/>
      <c r="K852" s="82"/>
      <c r="L852" s="82"/>
      <c r="M852" s="82"/>
      <c r="N852" s="82"/>
      <c r="O852" s="82"/>
      <c r="P852" s="82"/>
      <c r="Q852" s="82"/>
      <c r="R852" s="82"/>
      <c r="S852" s="82"/>
      <c r="T852" s="82"/>
      <c r="U852" s="82"/>
      <c r="V852" s="82"/>
      <c r="W852" s="82"/>
      <c r="X852" s="82"/>
      <c r="Y852" s="82"/>
      <c r="Z852" s="82"/>
      <c r="AA852" s="82"/>
      <c r="AB852" s="82"/>
      <c r="AC852" s="82"/>
      <c r="AD852" s="82"/>
      <c r="AE852" s="82"/>
    </row>
    <row r="853" spans="1:31" ht="15.75" customHeight="1">
      <c r="A853" s="82"/>
      <c r="B853" s="82"/>
      <c r="C853" s="82"/>
      <c r="D853" s="82"/>
      <c r="E853" s="82"/>
      <c r="F853" s="82"/>
      <c r="G853" s="82"/>
      <c r="H853" s="82"/>
      <c r="I853" s="82"/>
      <c r="J853" s="82"/>
      <c r="K853" s="82"/>
      <c r="L853" s="82"/>
      <c r="M853" s="82"/>
      <c r="N853" s="82"/>
      <c r="O853" s="82"/>
      <c r="P853" s="82"/>
      <c r="Q853" s="82"/>
      <c r="R853" s="82"/>
      <c r="S853" s="82"/>
      <c r="T853" s="82"/>
      <c r="U853" s="82"/>
      <c r="V853" s="82"/>
      <c r="W853" s="82"/>
      <c r="X853" s="82"/>
      <c r="Y853" s="82"/>
      <c r="Z853" s="82"/>
      <c r="AA853" s="82"/>
      <c r="AB853" s="82"/>
      <c r="AC853" s="82"/>
      <c r="AD853" s="82"/>
      <c r="AE853" s="82"/>
    </row>
    <row r="854" spans="1:31" ht="15.75" customHeight="1">
      <c r="A854" s="82"/>
      <c r="B854" s="82"/>
      <c r="C854" s="82"/>
      <c r="D854" s="82"/>
      <c r="E854" s="82"/>
      <c r="F854" s="82"/>
      <c r="G854" s="82"/>
      <c r="H854" s="82"/>
      <c r="I854" s="82"/>
      <c r="J854" s="82"/>
      <c r="K854" s="82"/>
      <c r="L854" s="82"/>
      <c r="M854" s="82"/>
      <c r="N854" s="82"/>
      <c r="O854" s="82"/>
      <c r="P854" s="82"/>
      <c r="Q854" s="82"/>
      <c r="R854" s="82"/>
      <c r="S854" s="82"/>
      <c r="T854" s="82"/>
      <c r="U854" s="82"/>
      <c r="V854" s="82"/>
      <c r="W854" s="82"/>
      <c r="X854" s="82"/>
      <c r="Y854" s="82"/>
      <c r="Z854" s="82"/>
      <c r="AA854" s="82"/>
      <c r="AB854" s="82"/>
      <c r="AC854" s="82"/>
      <c r="AD854" s="82"/>
      <c r="AE854" s="82"/>
    </row>
    <row r="855" spans="1:31" ht="15.75" customHeight="1">
      <c r="A855" s="82"/>
      <c r="B855" s="82"/>
      <c r="C855" s="82"/>
      <c r="D855" s="82"/>
      <c r="E855" s="82"/>
      <c r="F855" s="82"/>
      <c r="G855" s="82"/>
      <c r="H855" s="82"/>
      <c r="I855" s="82"/>
      <c r="J855" s="82"/>
      <c r="K855" s="82"/>
      <c r="L855" s="82"/>
      <c r="M855" s="82"/>
      <c r="N855" s="82"/>
      <c r="O855" s="82"/>
      <c r="P855" s="82"/>
      <c r="Q855" s="82"/>
      <c r="R855" s="82"/>
      <c r="S855" s="82"/>
      <c r="T855" s="82"/>
      <c r="U855" s="82"/>
      <c r="V855" s="82"/>
      <c r="W855" s="82"/>
      <c r="X855" s="82"/>
      <c r="Y855" s="82"/>
      <c r="Z855" s="82"/>
      <c r="AA855" s="82"/>
      <c r="AB855" s="82"/>
      <c r="AC855" s="82"/>
      <c r="AD855" s="82"/>
      <c r="AE855" s="82"/>
    </row>
    <row r="856" spans="1:31" ht="15.75" customHeight="1">
      <c r="A856" s="82"/>
      <c r="B856" s="82"/>
      <c r="C856" s="82"/>
      <c r="D856" s="82"/>
      <c r="E856" s="82"/>
      <c r="F856" s="82"/>
      <c r="G856" s="82"/>
      <c r="H856" s="82"/>
      <c r="I856" s="82"/>
      <c r="J856" s="82"/>
      <c r="K856" s="82"/>
      <c r="L856" s="82"/>
      <c r="M856" s="82"/>
      <c r="N856" s="82"/>
      <c r="O856" s="82"/>
      <c r="P856" s="82"/>
      <c r="Q856" s="82"/>
      <c r="R856" s="82"/>
      <c r="S856" s="82"/>
      <c r="T856" s="82"/>
      <c r="U856" s="82"/>
      <c r="V856" s="82"/>
      <c r="W856" s="82"/>
      <c r="X856" s="82"/>
      <c r="Y856" s="82"/>
      <c r="Z856" s="82"/>
      <c r="AA856" s="82"/>
      <c r="AB856" s="82"/>
      <c r="AC856" s="82"/>
      <c r="AD856" s="82"/>
      <c r="AE856" s="82"/>
    </row>
    <row r="857" spans="1:31" ht="15.75" customHeight="1">
      <c r="A857" s="82"/>
      <c r="B857" s="82"/>
      <c r="C857" s="82"/>
      <c r="D857" s="82"/>
      <c r="E857" s="82"/>
      <c r="F857" s="82"/>
      <c r="G857" s="82"/>
      <c r="H857" s="82"/>
      <c r="I857" s="82"/>
      <c r="J857" s="82"/>
      <c r="K857" s="82"/>
      <c r="L857" s="82"/>
      <c r="M857" s="82"/>
      <c r="N857" s="82"/>
      <c r="O857" s="82"/>
      <c r="P857" s="82"/>
      <c r="Q857" s="82"/>
      <c r="R857" s="82"/>
      <c r="S857" s="82"/>
      <c r="T857" s="82"/>
      <c r="U857" s="82"/>
      <c r="V857" s="82"/>
      <c r="W857" s="82"/>
      <c r="X857" s="82"/>
      <c r="Y857" s="82"/>
      <c r="Z857" s="82"/>
      <c r="AA857" s="82"/>
      <c r="AB857" s="82"/>
      <c r="AC857" s="82"/>
      <c r="AD857" s="82"/>
      <c r="AE857" s="82"/>
    </row>
    <row r="858" spans="1:31" ht="15.75" customHeight="1">
      <c r="A858" s="82"/>
      <c r="B858" s="82"/>
      <c r="C858" s="82"/>
      <c r="D858" s="82"/>
      <c r="E858" s="82"/>
      <c r="F858" s="82"/>
      <c r="G858" s="82"/>
      <c r="H858" s="82"/>
      <c r="I858" s="82"/>
      <c r="J858" s="82"/>
      <c r="K858" s="82"/>
      <c r="L858" s="82"/>
      <c r="M858" s="82"/>
      <c r="N858" s="82"/>
      <c r="O858" s="82"/>
      <c r="P858" s="82"/>
      <c r="Q858" s="82"/>
      <c r="R858" s="82"/>
      <c r="S858" s="82"/>
      <c r="T858" s="82"/>
      <c r="U858" s="82"/>
      <c r="V858" s="82"/>
      <c r="W858" s="82"/>
      <c r="X858" s="82"/>
      <c r="Y858" s="82"/>
      <c r="Z858" s="82"/>
      <c r="AA858" s="82"/>
      <c r="AB858" s="82"/>
      <c r="AC858" s="82"/>
      <c r="AD858" s="82"/>
      <c r="AE858" s="82"/>
    </row>
    <row r="859" spans="1:31" ht="15.75" customHeight="1">
      <c r="A859" s="82"/>
      <c r="B859" s="82"/>
      <c r="C859" s="82"/>
      <c r="D859" s="82"/>
      <c r="E859" s="82"/>
      <c r="F859" s="82"/>
      <c r="G859" s="82"/>
      <c r="H859" s="82"/>
      <c r="I859" s="82"/>
      <c r="J859" s="82"/>
      <c r="K859" s="82"/>
      <c r="L859" s="82"/>
      <c r="M859" s="82"/>
      <c r="N859" s="82"/>
      <c r="O859" s="82"/>
      <c r="P859" s="82"/>
      <c r="Q859" s="82"/>
      <c r="R859" s="82"/>
      <c r="S859" s="82"/>
      <c r="T859" s="82"/>
      <c r="U859" s="82"/>
      <c r="V859" s="82"/>
      <c r="W859" s="82"/>
      <c r="X859" s="82"/>
      <c r="Y859" s="82"/>
      <c r="Z859" s="82"/>
      <c r="AA859" s="82"/>
      <c r="AB859" s="82"/>
      <c r="AC859" s="82"/>
      <c r="AD859" s="82"/>
      <c r="AE859" s="82"/>
    </row>
    <row r="860" spans="1:31" ht="15.75" customHeight="1">
      <c r="A860" s="82"/>
      <c r="B860" s="82"/>
      <c r="C860" s="82"/>
      <c r="D860" s="82"/>
      <c r="E860" s="82"/>
      <c r="F860" s="82"/>
      <c r="G860" s="82"/>
      <c r="H860" s="82"/>
      <c r="I860" s="82"/>
      <c r="J860" s="82"/>
      <c r="K860" s="82"/>
      <c r="L860" s="82"/>
      <c r="M860" s="82"/>
      <c r="N860" s="82"/>
      <c r="O860" s="82"/>
      <c r="P860" s="82"/>
      <c r="Q860" s="82"/>
      <c r="R860" s="82"/>
      <c r="S860" s="82"/>
      <c r="T860" s="82"/>
      <c r="U860" s="82"/>
      <c r="V860" s="82"/>
      <c r="W860" s="82"/>
      <c r="X860" s="82"/>
      <c r="Y860" s="82"/>
      <c r="Z860" s="82"/>
      <c r="AA860" s="82"/>
      <c r="AB860" s="82"/>
      <c r="AC860" s="82"/>
      <c r="AD860" s="82"/>
      <c r="AE860" s="82"/>
    </row>
    <row r="861" spans="1:31" ht="15.75" customHeight="1">
      <c r="A861" s="82"/>
      <c r="B861" s="82"/>
      <c r="C861" s="82"/>
      <c r="D861" s="82"/>
      <c r="E861" s="82"/>
      <c r="F861" s="82"/>
      <c r="G861" s="82"/>
      <c r="H861" s="82"/>
      <c r="I861" s="82"/>
      <c r="J861" s="82"/>
      <c r="K861" s="82"/>
      <c r="L861" s="82"/>
      <c r="M861" s="82"/>
      <c r="N861" s="82"/>
      <c r="O861" s="82"/>
      <c r="P861" s="82"/>
      <c r="Q861" s="82"/>
      <c r="R861" s="82"/>
      <c r="S861" s="82"/>
      <c r="T861" s="82"/>
      <c r="U861" s="82"/>
      <c r="V861" s="82"/>
      <c r="W861" s="82"/>
      <c r="X861" s="82"/>
      <c r="Y861" s="82"/>
      <c r="Z861" s="82"/>
      <c r="AA861" s="82"/>
      <c r="AB861" s="82"/>
      <c r="AC861" s="82"/>
      <c r="AD861" s="82"/>
      <c r="AE861" s="82"/>
    </row>
    <row r="862" spans="1:31" ht="15.75" customHeight="1">
      <c r="A862" s="82"/>
      <c r="B862" s="82"/>
      <c r="C862" s="82"/>
      <c r="D862" s="82"/>
      <c r="E862" s="82"/>
      <c r="F862" s="82"/>
      <c r="G862" s="82"/>
      <c r="H862" s="82"/>
      <c r="I862" s="82"/>
      <c r="J862" s="82"/>
      <c r="K862" s="82"/>
      <c r="L862" s="82"/>
      <c r="M862" s="82"/>
      <c r="N862" s="82"/>
      <c r="O862" s="82"/>
      <c r="P862" s="82"/>
      <c r="Q862" s="82"/>
      <c r="R862" s="82"/>
      <c r="S862" s="82"/>
      <c r="T862" s="82"/>
      <c r="U862" s="82"/>
      <c r="V862" s="82"/>
      <c r="W862" s="82"/>
      <c r="X862" s="82"/>
      <c r="Y862" s="82"/>
      <c r="Z862" s="82"/>
      <c r="AA862" s="82"/>
      <c r="AB862" s="82"/>
      <c r="AC862" s="82"/>
      <c r="AD862" s="82"/>
      <c r="AE862" s="82"/>
    </row>
    <row r="863" spans="1:31" ht="15.75" customHeight="1">
      <c r="A863" s="82"/>
      <c r="B863" s="82"/>
      <c r="C863" s="82"/>
      <c r="D863" s="82"/>
      <c r="E863" s="82"/>
      <c r="F863" s="82"/>
      <c r="G863" s="82"/>
      <c r="H863" s="82"/>
      <c r="I863" s="82"/>
      <c r="J863" s="82"/>
      <c r="K863" s="82"/>
      <c r="L863" s="82"/>
      <c r="M863" s="82"/>
      <c r="N863" s="82"/>
      <c r="O863" s="82"/>
      <c r="P863" s="82"/>
      <c r="Q863" s="82"/>
      <c r="R863" s="82"/>
      <c r="S863" s="82"/>
      <c r="T863" s="82"/>
      <c r="U863" s="82"/>
      <c r="V863" s="82"/>
      <c r="W863" s="82"/>
      <c r="X863" s="82"/>
      <c r="Y863" s="82"/>
      <c r="Z863" s="82"/>
      <c r="AA863" s="82"/>
      <c r="AB863" s="82"/>
      <c r="AC863" s="82"/>
      <c r="AD863" s="82"/>
      <c r="AE863" s="82"/>
    </row>
    <row r="864" spans="1:31" ht="15.75" customHeight="1">
      <c r="A864" s="82"/>
      <c r="B864" s="82"/>
      <c r="C864" s="82"/>
      <c r="D864" s="82"/>
      <c r="E864" s="82"/>
      <c r="F864" s="82"/>
      <c r="G864" s="82"/>
      <c r="H864" s="82"/>
      <c r="I864" s="82"/>
      <c r="J864" s="82"/>
      <c r="K864" s="82"/>
      <c r="L864" s="82"/>
      <c r="M864" s="82"/>
      <c r="N864" s="82"/>
      <c r="O864" s="82"/>
      <c r="P864" s="82"/>
      <c r="Q864" s="82"/>
      <c r="R864" s="82"/>
      <c r="S864" s="82"/>
      <c r="T864" s="82"/>
      <c r="U864" s="82"/>
      <c r="V864" s="82"/>
      <c r="W864" s="82"/>
      <c r="X864" s="82"/>
      <c r="Y864" s="82"/>
      <c r="Z864" s="82"/>
      <c r="AA864" s="82"/>
      <c r="AB864" s="82"/>
      <c r="AC864" s="82"/>
      <c r="AD864" s="82"/>
      <c r="AE864" s="82"/>
    </row>
    <row r="865" spans="1:31" ht="15.75" customHeight="1">
      <c r="A865" s="82"/>
      <c r="B865" s="82"/>
      <c r="C865" s="82"/>
      <c r="D865" s="82"/>
      <c r="E865" s="82"/>
      <c r="F865" s="82"/>
      <c r="G865" s="82"/>
      <c r="H865" s="82"/>
      <c r="I865" s="82"/>
      <c r="J865" s="82"/>
      <c r="K865" s="82"/>
      <c r="L865" s="82"/>
      <c r="M865" s="82"/>
      <c r="N865" s="82"/>
      <c r="O865" s="82"/>
      <c r="P865" s="82"/>
      <c r="Q865" s="82"/>
      <c r="R865" s="82"/>
      <c r="S865" s="82"/>
      <c r="T865" s="82"/>
      <c r="U865" s="82"/>
      <c r="V865" s="82"/>
      <c r="W865" s="82"/>
      <c r="X865" s="82"/>
      <c r="Y865" s="82"/>
      <c r="Z865" s="82"/>
      <c r="AA865" s="82"/>
      <c r="AB865" s="82"/>
      <c r="AC865" s="82"/>
      <c r="AD865" s="82"/>
      <c r="AE865" s="82"/>
    </row>
    <row r="866" spans="1:31" ht="15.75" customHeight="1">
      <c r="A866" s="82"/>
      <c r="B866" s="82"/>
      <c r="C866" s="82"/>
      <c r="D866" s="82"/>
      <c r="E866" s="82"/>
      <c r="F866" s="82"/>
      <c r="G866" s="82"/>
      <c r="H866" s="82"/>
      <c r="I866" s="82"/>
      <c r="J866" s="82"/>
      <c r="K866" s="82"/>
      <c r="L866" s="82"/>
      <c r="M866" s="82"/>
      <c r="N866" s="82"/>
      <c r="O866" s="82"/>
      <c r="P866" s="82"/>
      <c r="Q866" s="82"/>
      <c r="R866" s="82"/>
      <c r="S866" s="82"/>
      <c r="T866" s="82"/>
      <c r="U866" s="82"/>
      <c r="V866" s="82"/>
      <c r="W866" s="82"/>
      <c r="X866" s="82"/>
      <c r="Y866" s="82"/>
      <c r="Z866" s="82"/>
      <c r="AA866" s="82"/>
      <c r="AB866" s="82"/>
      <c r="AC866" s="82"/>
      <c r="AD866" s="82"/>
      <c r="AE866" s="82"/>
    </row>
    <row r="867" spans="1:31" ht="15.75" customHeight="1">
      <c r="A867" s="82"/>
      <c r="B867" s="82"/>
      <c r="C867" s="82"/>
      <c r="D867" s="82"/>
      <c r="E867" s="82"/>
      <c r="F867" s="82"/>
      <c r="G867" s="82"/>
      <c r="H867" s="82"/>
      <c r="I867" s="82"/>
      <c r="J867" s="82"/>
      <c r="K867" s="82"/>
      <c r="L867" s="82"/>
      <c r="M867" s="82"/>
      <c r="N867" s="82"/>
      <c r="O867" s="82"/>
      <c r="P867" s="82"/>
      <c r="Q867" s="82"/>
      <c r="R867" s="82"/>
      <c r="S867" s="82"/>
      <c r="T867" s="82"/>
      <c r="U867" s="82"/>
      <c r="V867" s="82"/>
      <c r="W867" s="82"/>
      <c r="X867" s="82"/>
      <c r="Y867" s="82"/>
      <c r="Z867" s="82"/>
      <c r="AA867" s="82"/>
      <c r="AB867" s="82"/>
      <c r="AC867" s="82"/>
      <c r="AD867" s="82"/>
      <c r="AE867" s="82"/>
    </row>
    <row r="868" spans="1:31" ht="15.75" customHeight="1">
      <c r="A868" s="82"/>
      <c r="B868" s="82"/>
      <c r="C868" s="82"/>
      <c r="D868" s="82"/>
      <c r="E868" s="82"/>
      <c r="F868" s="82"/>
      <c r="G868" s="82"/>
      <c r="H868" s="82"/>
      <c r="I868" s="82"/>
      <c r="J868" s="82"/>
      <c r="K868" s="82"/>
      <c r="L868" s="82"/>
      <c r="M868" s="82"/>
      <c r="N868" s="82"/>
      <c r="O868" s="82"/>
      <c r="P868" s="82"/>
      <c r="Q868" s="82"/>
      <c r="R868" s="82"/>
      <c r="S868" s="82"/>
      <c r="T868" s="82"/>
      <c r="U868" s="82"/>
      <c r="V868" s="82"/>
      <c r="W868" s="82"/>
      <c r="X868" s="82"/>
      <c r="Y868" s="82"/>
      <c r="Z868" s="82"/>
      <c r="AA868" s="82"/>
      <c r="AB868" s="82"/>
      <c r="AC868" s="82"/>
      <c r="AD868" s="82"/>
      <c r="AE868" s="82"/>
    </row>
    <row r="869" spans="1:31" ht="15.75" customHeight="1">
      <c r="A869" s="82"/>
      <c r="B869" s="82"/>
      <c r="C869" s="82"/>
      <c r="D869" s="82"/>
      <c r="E869" s="82"/>
      <c r="F869" s="82"/>
      <c r="G869" s="82"/>
      <c r="H869" s="82"/>
      <c r="I869" s="82"/>
      <c r="J869" s="82"/>
      <c r="K869" s="82"/>
      <c r="L869" s="82"/>
      <c r="M869" s="82"/>
      <c r="N869" s="82"/>
      <c r="O869" s="82"/>
      <c r="P869" s="82"/>
      <c r="Q869" s="82"/>
      <c r="R869" s="82"/>
      <c r="S869" s="82"/>
      <c r="T869" s="82"/>
      <c r="U869" s="82"/>
      <c r="V869" s="82"/>
      <c r="W869" s="82"/>
      <c r="X869" s="82"/>
      <c r="Y869" s="82"/>
      <c r="Z869" s="82"/>
      <c r="AA869" s="82"/>
      <c r="AB869" s="82"/>
      <c r="AC869" s="82"/>
      <c r="AD869" s="82"/>
      <c r="AE869" s="82"/>
    </row>
    <row r="870" spans="1:31" ht="15.75" customHeight="1">
      <c r="A870" s="82"/>
      <c r="B870" s="82"/>
      <c r="C870" s="82"/>
      <c r="D870" s="82"/>
      <c r="E870" s="82"/>
      <c r="F870" s="82"/>
      <c r="G870" s="82"/>
      <c r="H870" s="82"/>
      <c r="I870" s="82"/>
      <c r="J870" s="82"/>
      <c r="K870" s="82"/>
      <c r="L870" s="82"/>
      <c r="M870" s="82"/>
      <c r="N870" s="82"/>
      <c r="O870" s="82"/>
      <c r="P870" s="82"/>
      <c r="Q870" s="82"/>
      <c r="R870" s="82"/>
      <c r="S870" s="82"/>
      <c r="T870" s="82"/>
      <c r="U870" s="82"/>
      <c r="V870" s="82"/>
      <c r="W870" s="82"/>
      <c r="X870" s="82"/>
      <c r="Y870" s="82"/>
      <c r="Z870" s="82"/>
      <c r="AA870" s="82"/>
      <c r="AB870" s="82"/>
      <c r="AC870" s="82"/>
      <c r="AD870" s="82"/>
      <c r="AE870" s="82"/>
    </row>
    <row r="871" spans="1:31" ht="15.75" customHeight="1">
      <c r="A871" s="82"/>
      <c r="B871" s="82"/>
      <c r="C871" s="82"/>
      <c r="D871" s="82"/>
      <c r="E871" s="82"/>
      <c r="F871" s="82"/>
      <c r="G871" s="82"/>
      <c r="H871" s="82"/>
      <c r="I871" s="82"/>
      <c r="J871" s="82"/>
      <c r="K871" s="82"/>
      <c r="L871" s="82"/>
      <c r="M871" s="82"/>
      <c r="N871" s="82"/>
      <c r="O871" s="82"/>
      <c r="P871" s="82"/>
      <c r="Q871" s="82"/>
      <c r="R871" s="82"/>
      <c r="S871" s="82"/>
      <c r="T871" s="82"/>
      <c r="U871" s="82"/>
      <c r="V871" s="82"/>
      <c r="W871" s="82"/>
      <c r="X871" s="82"/>
      <c r="Y871" s="82"/>
      <c r="Z871" s="82"/>
      <c r="AA871" s="82"/>
      <c r="AB871" s="82"/>
      <c r="AC871" s="82"/>
      <c r="AD871" s="82"/>
      <c r="AE871" s="82"/>
    </row>
    <row r="872" spans="1:31" ht="15.75" customHeight="1">
      <c r="A872" s="82"/>
      <c r="B872" s="82"/>
      <c r="C872" s="82"/>
      <c r="D872" s="82"/>
      <c r="E872" s="82"/>
      <c r="F872" s="82"/>
      <c r="G872" s="82"/>
      <c r="H872" s="82"/>
      <c r="I872" s="82"/>
      <c r="J872" s="82"/>
      <c r="K872" s="82"/>
      <c r="L872" s="82"/>
      <c r="M872" s="82"/>
      <c r="N872" s="82"/>
      <c r="O872" s="82"/>
      <c r="P872" s="82"/>
      <c r="Q872" s="82"/>
      <c r="R872" s="82"/>
      <c r="S872" s="82"/>
      <c r="T872" s="82"/>
      <c r="U872" s="82"/>
      <c r="V872" s="82"/>
      <c r="W872" s="82"/>
      <c r="X872" s="82"/>
      <c r="Y872" s="82"/>
      <c r="Z872" s="82"/>
      <c r="AA872" s="82"/>
      <c r="AB872" s="82"/>
      <c r="AC872" s="82"/>
      <c r="AD872" s="82"/>
      <c r="AE872" s="82"/>
    </row>
    <row r="873" spans="1:31" ht="15.75" customHeight="1">
      <c r="A873" s="82"/>
      <c r="B873" s="82"/>
      <c r="C873" s="82"/>
      <c r="D873" s="82"/>
      <c r="E873" s="82"/>
      <c r="F873" s="82"/>
      <c r="G873" s="82"/>
      <c r="H873" s="82"/>
      <c r="I873" s="82"/>
      <c r="J873" s="82"/>
      <c r="K873" s="82"/>
      <c r="L873" s="82"/>
      <c r="M873" s="82"/>
      <c r="N873" s="82"/>
      <c r="O873" s="82"/>
      <c r="P873" s="82"/>
      <c r="Q873" s="82"/>
      <c r="R873" s="82"/>
      <c r="S873" s="82"/>
      <c r="T873" s="82"/>
      <c r="U873" s="82"/>
      <c r="V873" s="82"/>
      <c r="W873" s="82"/>
      <c r="X873" s="82"/>
      <c r="Y873" s="82"/>
      <c r="Z873" s="82"/>
      <c r="AA873" s="82"/>
      <c r="AB873" s="82"/>
      <c r="AC873" s="82"/>
      <c r="AD873" s="82"/>
      <c r="AE873" s="82"/>
    </row>
    <row r="874" spans="1:31" ht="15.75" customHeight="1">
      <c r="A874" s="82"/>
      <c r="B874" s="82"/>
      <c r="C874" s="82"/>
      <c r="D874" s="82"/>
      <c r="E874" s="82"/>
      <c r="F874" s="82"/>
      <c r="G874" s="82"/>
      <c r="H874" s="82"/>
      <c r="I874" s="82"/>
      <c r="J874" s="82"/>
      <c r="K874" s="82"/>
      <c r="L874" s="82"/>
      <c r="M874" s="82"/>
      <c r="N874" s="82"/>
      <c r="O874" s="82"/>
      <c r="P874" s="82"/>
      <c r="Q874" s="82"/>
      <c r="R874" s="82"/>
      <c r="S874" s="82"/>
      <c r="T874" s="82"/>
      <c r="U874" s="82"/>
      <c r="V874" s="82"/>
      <c r="W874" s="82"/>
      <c r="X874" s="82"/>
      <c r="Y874" s="82"/>
      <c r="Z874" s="82"/>
      <c r="AA874" s="82"/>
      <c r="AB874" s="82"/>
      <c r="AC874" s="82"/>
      <c r="AD874" s="82"/>
      <c r="AE874" s="82"/>
    </row>
    <row r="875" spans="1:31" ht="15.75" customHeight="1">
      <c r="A875" s="82"/>
      <c r="B875" s="82"/>
      <c r="C875" s="82"/>
      <c r="D875" s="82"/>
      <c r="E875" s="82"/>
      <c r="F875" s="82"/>
      <c r="G875" s="82"/>
      <c r="H875" s="82"/>
      <c r="I875" s="82"/>
      <c r="J875" s="82"/>
      <c r="K875" s="82"/>
      <c r="L875" s="82"/>
      <c r="M875" s="82"/>
      <c r="N875" s="82"/>
      <c r="O875" s="82"/>
      <c r="P875" s="82"/>
      <c r="Q875" s="82"/>
      <c r="R875" s="82"/>
      <c r="S875" s="82"/>
      <c r="T875" s="82"/>
      <c r="U875" s="82"/>
      <c r="V875" s="82"/>
      <c r="W875" s="82"/>
      <c r="X875" s="82"/>
      <c r="Y875" s="82"/>
      <c r="Z875" s="82"/>
      <c r="AA875" s="82"/>
      <c r="AB875" s="82"/>
      <c r="AC875" s="82"/>
      <c r="AD875" s="82"/>
      <c r="AE875" s="82"/>
    </row>
    <row r="876" spans="1:31" ht="15.75" customHeight="1">
      <c r="A876" s="82"/>
      <c r="B876" s="82"/>
      <c r="C876" s="82"/>
      <c r="D876" s="82"/>
      <c r="E876" s="82"/>
      <c r="F876" s="82"/>
      <c r="G876" s="82"/>
      <c r="H876" s="82"/>
      <c r="I876" s="82"/>
      <c r="J876" s="82"/>
      <c r="K876" s="82"/>
      <c r="L876" s="82"/>
      <c r="M876" s="82"/>
      <c r="N876" s="82"/>
      <c r="O876" s="82"/>
      <c r="P876" s="82"/>
      <c r="Q876" s="82"/>
      <c r="R876" s="82"/>
      <c r="S876" s="82"/>
      <c r="T876" s="82"/>
      <c r="U876" s="82"/>
      <c r="V876" s="82"/>
      <c r="W876" s="82"/>
      <c r="X876" s="82"/>
      <c r="Y876" s="82"/>
      <c r="Z876" s="82"/>
      <c r="AA876" s="82"/>
      <c r="AB876" s="82"/>
      <c r="AC876" s="82"/>
      <c r="AD876" s="82"/>
      <c r="AE876" s="82"/>
    </row>
    <row r="877" spans="1:31" ht="15.75" customHeight="1">
      <c r="A877" s="82"/>
      <c r="B877" s="82"/>
      <c r="C877" s="82"/>
      <c r="D877" s="82"/>
      <c r="E877" s="82"/>
      <c r="F877" s="82"/>
      <c r="G877" s="82"/>
      <c r="H877" s="82"/>
      <c r="I877" s="82"/>
      <c r="J877" s="82"/>
      <c r="K877" s="82"/>
      <c r="L877" s="82"/>
      <c r="M877" s="82"/>
      <c r="N877" s="82"/>
      <c r="O877" s="82"/>
      <c r="P877" s="82"/>
      <c r="Q877" s="82"/>
      <c r="R877" s="82"/>
      <c r="S877" s="82"/>
      <c r="T877" s="82"/>
      <c r="U877" s="82"/>
      <c r="V877" s="82"/>
      <c r="W877" s="82"/>
      <c r="X877" s="82"/>
      <c r="Y877" s="82"/>
      <c r="Z877" s="82"/>
      <c r="AA877" s="82"/>
      <c r="AB877" s="82"/>
      <c r="AC877" s="82"/>
      <c r="AD877" s="82"/>
      <c r="AE877" s="82"/>
    </row>
    <row r="878" spans="1:31" ht="15.75" customHeight="1">
      <c r="A878" s="82"/>
      <c r="B878" s="82"/>
      <c r="C878" s="82"/>
      <c r="D878" s="82"/>
      <c r="E878" s="82"/>
      <c r="F878" s="82"/>
      <c r="G878" s="82"/>
      <c r="H878" s="82"/>
      <c r="I878" s="82"/>
      <c r="J878" s="82"/>
      <c r="K878" s="82"/>
      <c r="L878" s="82"/>
      <c r="M878" s="82"/>
      <c r="N878" s="82"/>
      <c r="O878" s="82"/>
      <c r="P878" s="82"/>
      <c r="Q878" s="82"/>
      <c r="R878" s="82"/>
      <c r="S878" s="82"/>
      <c r="T878" s="82"/>
      <c r="U878" s="82"/>
      <c r="V878" s="82"/>
      <c r="W878" s="82"/>
      <c r="X878" s="82"/>
      <c r="Y878" s="82"/>
      <c r="Z878" s="82"/>
      <c r="AA878" s="82"/>
      <c r="AB878" s="82"/>
      <c r="AC878" s="82"/>
      <c r="AD878" s="82"/>
      <c r="AE878" s="82"/>
    </row>
    <row r="879" spans="1:31" ht="15.75" customHeight="1">
      <c r="A879" s="82"/>
      <c r="B879" s="82"/>
      <c r="C879" s="82"/>
      <c r="D879" s="82"/>
      <c r="E879" s="82"/>
      <c r="F879" s="82"/>
      <c r="G879" s="82"/>
      <c r="H879" s="82"/>
      <c r="I879" s="82"/>
      <c r="J879" s="82"/>
      <c r="K879" s="82"/>
      <c r="L879" s="82"/>
      <c r="M879" s="82"/>
      <c r="N879" s="82"/>
      <c r="O879" s="82"/>
      <c r="P879" s="82"/>
      <c r="Q879" s="82"/>
      <c r="R879" s="82"/>
      <c r="S879" s="82"/>
      <c r="T879" s="82"/>
      <c r="U879" s="82"/>
      <c r="V879" s="82"/>
      <c r="W879" s="82"/>
      <c r="X879" s="82"/>
      <c r="Y879" s="82"/>
      <c r="Z879" s="82"/>
      <c r="AA879" s="82"/>
      <c r="AB879" s="82"/>
      <c r="AC879" s="82"/>
      <c r="AD879" s="82"/>
      <c r="AE879" s="82"/>
    </row>
    <row r="880" spans="1:31" ht="15.75" customHeight="1">
      <c r="A880" s="82"/>
      <c r="B880" s="82"/>
      <c r="C880" s="82"/>
      <c r="D880" s="82"/>
      <c r="E880" s="82"/>
      <c r="F880" s="82"/>
      <c r="G880" s="82"/>
      <c r="H880" s="82"/>
      <c r="I880" s="82"/>
      <c r="J880" s="82"/>
      <c r="K880" s="82"/>
      <c r="L880" s="82"/>
      <c r="M880" s="82"/>
      <c r="N880" s="82"/>
      <c r="O880" s="82"/>
      <c r="P880" s="82"/>
      <c r="Q880" s="82"/>
      <c r="R880" s="82"/>
      <c r="S880" s="82"/>
      <c r="T880" s="82"/>
      <c r="U880" s="82"/>
      <c r="V880" s="82"/>
      <c r="W880" s="82"/>
      <c r="X880" s="82"/>
      <c r="Y880" s="82"/>
      <c r="Z880" s="82"/>
      <c r="AA880" s="82"/>
      <c r="AB880" s="82"/>
      <c r="AC880" s="82"/>
      <c r="AD880" s="82"/>
      <c r="AE880" s="82"/>
    </row>
    <row r="881" spans="1:31" ht="15.75" customHeight="1">
      <c r="A881" s="82"/>
      <c r="B881" s="82"/>
      <c r="C881" s="82"/>
      <c r="D881" s="82"/>
      <c r="E881" s="82"/>
      <c r="F881" s="82"/>
      <c r="G881" s="82"/>
      <c r="H881" s="82"/>
      <c r="I881" s="82"/>
      <c r="J881" s="82"/>
      <c r="K881" s="82"/>
      <c r="L881" s="82"/>
      <c r="M881" s="82"/>
      <c r="N881" s="82"/>
      <c r="O881" s="82"/>
      <c r="P881" s="82"/>
      <c r="Q881" s="82"/>
      <c r="R881" s="82"/>
      <c r="S881" s="82"/>
      <c r="T881" s="82"/>
      <c r="U881" s="82"/>
      <c r="V881" s="82"/>
      <c r="W881" s="82"/>
      <c r="X881" s="82"/>
      <c r="Y881" s="82"/>
      <c r="Z881" s="82"/>
      <c r="AA881" s="82"/>
      <c r="AB881" s="82"/>
      <c r="AC881" s="82"/>
      <c r="AD881" s="82"/>
      <c r="AE881" s="82"/>
    </row>
    <row r="882" spans="1:31" ht="15.75" customHeight="1">
      <c r="A882" s="82"/>
      <c r="B882" s="82"/>
      <c r="C882" s="82"/>
      <c r="D882" s="82"/>
      <c r="E882" s="82"/>
      <c r="F882" s="82"/>
      <c r="G882" s="82"/>
      <c r="H882" s="82"/>
      <c r="I882" s="82"/>
      <c r="J882" s="82"/>
      <c r="K882" s="82"/>
      <c r="L882" s="82"/>
      <c r="M882" s="82"/>
      <c r="N882" s="82"/>
      <c r="O882" s="82"/>
      <c r="P882" s="82"/>
      <c r="Q882" s="82"/>
      <c r="R882" s="82"/>
      <c r="S882" s="82"/>
      <c r="T882" s="82"/>
      <c r="U882" s="82"/>
      <c r="V882" s="82"/>
      <c r="W882" s="82"/>
      <c r="X882" s="82"/>
      <c r="Y882" s="82"/>
      <c r="Z882" s="82"/>
      <c r="AA882" s="82"/>
      <c r="AB882" s="82"/>
      <c r="AC882" s="82"/>
      <c r="AD882" s="82"/>
      <c r="AE882" s="82"/>
    </row>
    <row r="883" spans="1:31" ht="15.75" customHeight="1">
      <c r="A883" s="82"/>
      <c r="B883" s="82"/>
      <c r="C883" s="82"/>
      <c r="D883" s="82"/>
      <c r="E883" s="82"/>
      <c r="F883" s="82"/>
      <c r="G883" s="82"/>
      <c r="H883" s="82"/>
      <c r="I883" s="82"/>
      <c r="J883" s="82"/>
      <c r="K883" s="82"/>
      <c r="L883" s="82"/>
      <c r="M883" s="82"/>
      <c r="N883" s="82"/>
      <c r="O883" s="82"/>
      <c r="P883" s="82"/>
      <c r="Q883" s="82"/>
      <c r="R883" s="82"/>
      <c r="S883" s="82"/>
      <c r="T883" s="82"/>
      <c r="U883" s="82"/>
      <c r="V883" s="82"/>
      <c r="W883" s="82"/>
      <c r="X883" s="82"/>
      <c r="Y883" s="82"/>
      <c r="Z883" s="82"/>
      <c r="AA883" s="82"/>
      <c r="AB883" s="82"/>
      <c r="AC883" s="82"/>
      <c r="AD883" s="82"/>
      <c r="AE883" s="82"/>
    </row>
    <row r="884" spans="1:31" ht="15.75" customHeight="1">
      <c r="A884" s="82"/>
      <c r="B884" s="82"/>
      <c r="C884" s="82"/>
      <c r="D884" s="82"/>
      <c r="E884" s="82"/>
      <c r="F884" s="82"/>
      <c r="G884" s="82"/>
      <c r="H884" s="82"/>
      <c r="I884" s="82"/>
      <c r="J884" s="82"/>
      <c r="K884" s="82"/>
      <c r="L884" s="82"/>
      <c r="M884" s="82"/>
      <c r="N884" s="82"/>
      <c r="O884" s="82"/>
      <c r="P884" s="82"/>
      <c r="Q884" s="82"/>
      <c r="R884" s="82"/>
      <c r="S884" s="82"/>
      <c r="T884" s="82"/>
      <c r="U884" s="82"/>
      <c r="V884" s="82"/>
      <c r="W884" s="82"/>
      <c r="X884" s="82"/>
      <c r="Y884" s="82"/>
      <c r="Z884" s="82"/>
      <c r="AA884" s="82"/>
      <c r="AB884" s="82"/>
      <c r="AC884" s="82"/>
      <c r="AD884" s="82"/>
      <c r="AE884" s="82"/>
    </row>
    <row r="885" spans="1:31" ht="15.75" customHeight="1">
      <c r="A885" s="82"/>
      <c r="B885" s="82"/>
      <c r="C885" s="82"/>
      <c r="D885" s="82"/>
      <c r="E885" s="82"/>
      <c r="F885" s="82"/>
      <c r="G885" s="82"/>
      <c r="H885" s="82"/>
      <c r="I885" s="82"/>
      <c r="J885" s="82"/>
      <c r="K885" s="82"/>
      <c r="L885" s="82"/>
      <c r="M885" s="82"/>
      <c r="N885" s="82"/>
      <c r="O885" s="82"/>
      <c r="P885" s="82"/>
      <c r="Q885" s="82"/>
      <c r="R885" s="82"/>
      <c r="S885" s="82"/>
      <c r="T885" s="82"/>
      <c r="U885" s="82"/>
      <c r="V885" s="82"/>
      <c r="W885" s="82"/>
      <c r="X885" s="82"/>
      <c r="Y885" s="82"/>
      <c r="Z885" s="82"/>
      <c r="AA885" s="82"/>
      <c r="AB885" s="82"/>
      <c r="AC885" s="82"/>
      <c r="AD885" s="82"/>
      <c r="AE885" s="82"/>
    </row>
    <row r="886" spans="1:31" ht="15.75" customHeight="1">
      <c r="A886" s="82"/>
      <c r="B886" s="82"/>
      <c r="C886" s="82"/>
      <c r="D886" s="82"/>
      <c r="E886" s="82"/>
      <c r="F886" s="82"/>
      <c r="G886" s="82"/>
      <c r="H886" s="82"/>
      <c r="I886" s="82"/>
      <c r="J886" s="82"/>
      <c r="K886" s="82"/>
      <c r="L886" s="82"/>
      <c r="M886" s="82"/>
      <c r="N886" s="82"/>
      <c r="O886" s="82"/>
      <c r="P886" s="82"/>
      <c r="Q886" s="82"/>
      <c r="R886" s="82"/>
      <c r="S886" s="82"/>
      <c r="T886" s="82"/>
      <c r="U886" s="82"/>
      <c r="V886" s="82"/>
      <c r="W886" s="82"/>
      <c r="X886" s="82"/>
      <c r="Y886" s="82"/>
      <c r="Z886" s="82"/>
      <c r="AA886" s="82"/>
      <c r="AB886" s="82"/>
      <c r="AC886" s="82"/>
      <c r="AD886" s="82"/>
      <c r="AE886" s="82"/>
    </row>
    <row r="887" spans="1:31" ht="15.75" customHeight="1">
      <c r="A887" s="82"/>
      <c r="B887" s="82"/>
      <c r="C887" s="82"/>
      <c r="D887" s="82"/>
      <c r="E887" s="82"/>
      <c r="F887" s="82"/>
      <c r="G887" s="82"/>
      <c r="H887" s="82"/>
      <c r="I887" s="82"/>
      <c r="J887" s="82"/>
      <c r="K887" s="82"/>
      <c r="L887" s="82"/>
      <c r="M887" s="82"/>
      <c r="N887" s="82"/>
      <c r="O887" s="82"/>
      <c r="P887" s="82"/>
      <c r="Q887" s="82"/>
      <c r="R887" s="82"/>
      <c r="S887" s="82"/>
      <c r="T887" s="82"/>
      <c r="U887" s="82"/>
      <c r="V887" s="82"/>
      <c r="W887" s="82"/>
      <c r="X887" s="82"/>
      <c r="Y887" s="82"/>
      <c r="Z887" s="82"/>
      <c r="AA887" s="82"/>
      <c r="AB887" s="82"/>
      <c r="AC887" s="82"/>
      <c r="AD887" s="82"/>
      <c r="AE887" s="82"/>
    </row>
    <row r="888" spans="1:31" ht="15.75" customHeight="1">
      <c r="A888" s="82"/>
      <c r="B888" s="82"/>
      <c r="C888" s="82"/>
      <c r="D888" s="82"/>
      <c r="E888" s="82"/>
      <c r="F888" s="82"/>
      <c r="G888" s="82"/>
      <c r="H888" s="82"/>
      <c r="I888" s="82"/>
      <c r="J888" s="82"/>
      <c r="K888" s="82"/>
      <c r="L888" s="82"/>
      <c r="M888" s="82"/>
      <c r="N888" s="82"/>
      <c r="O888" s="82"/>
      <c r="P888" s="82"/>
      <c r="Q888" s="82"/>
      <c r="R888" s="82"/>
      <c r="S888" s="82"/>
      <c r="T888" s="82"/>
      <c r="U888" s="82"/>
      <c r="V888" s="82"/>
      <c r="W888" s="82"/>
      <c r="X888" s="82"/>
      <c r="Y888" s="82"/>
      <c r="Z888" s="82"/>
      <c r="AA888" s="82"/>
      <c r="AB888" s="82"/>
      <c r="AC888" s="82"/>
      <c r="AD888" s="82"/>
      <c r="AE888" s="82"/>
    </row>
    <row r="889" spans="1:31" ht="15.75" customHeight="1">
      <c r="A889" s="82"/>
      <c r="B889" s="82"/>
      <c r="C889" s="82"/>
      <c r="D889" s="82"/>
      <c r="E889" s="82"/>
      <c r="F889" s="82"/>
      <c r="G889" s="82"/>
      <c r="H889" s="82"/>
      <c r="I889" s="82"/>
      <c r="J889" s="82"/>
      <c r="K889" s="82"/>
      <c r="L889" s="82"/>
      <c r="M889" s="82"/>
      <c r="N889" s="82"/>
      <c r="O889" s="82"/>
      <c r="P889" s="82"/>
      <c r="Q889" s="82"/>
      <c r="R889" s="82"/>
      <c r="S889" s="82"/>
      <c r="T889" s="82"/>
      <c r="U889" s="82"/>
      <c r="V889" s="82"/>
      <c r="W889" s="82"/>
      <c r="X889" s="82"/>
      <c r="Y889" s="82"/>
      <c r="Z889" s="82"/>
      <c r="AA889" s="82"/>
      <c r="AB889" s="82"/>
      <c r="AC889" s="82"/>
      <c r="AD889" s="82"/>
      <c r="AE889" s="82"/>
    </row>
    <row r="890" spans="1:31" ht="15.75" customHeight="1">
      <c r="A890" s="82"/>
      <c r="B890" s="82"/>
      <c r="C890" s="82"/>
      <c r="D890" s="82"/>
      <c r="E890" s="82"/>
      <c r="F890" s="82"/>
      <c r="G890" s="82"/>
      <c r="H890" s="82"/>
      <c r="I890" s="82"/>
      <c r="J890" s="82"/>
      <c r="K890" s="82"/>
      <c r="L890" s="82"/>
      <c r="M890" s="82"/>
      <c r="N890" s="82"/>
      <c r="O890" s="82"/>
      <c r="P890" s="82"/>
      <c r="Q890" s="82"/>
      <c r="R890" s="82"/>
      <c r="S890" s="82"/>
      <c r="T890" s="82"/>
      <c r="U890" s="82"/>
      <c r="V890" s="82"/>
      <c r="W890" s="82"/>
      <c r="X890" s="82"/>
      <c r="Y890" s="82"/>
      <c r="Z890" s="82"/>
      <c r="AA890" s="82"/>
      <c r="AB890" s="82"/>
      <c r="AC890" s="82"/>
      <c r="AD890" s="82"/>
      <c r="AE890" s="82"/>
    </row>
    <row r="891" spans="1:31" ht="15.75" customHeight="1">
      <c r="A891" s="82"/>
      <c r="B891" s="82"/>
      <c r="C891" s="82"/>
      <c r="D891" s="82"/>
      <c r="E891" s="82"/>
      <c r="F891" s="82"/>
      <c r="G891" s="82"/>
      <c r="H891" s="82"/>
      <c r="I891" s="82"/>
      <c r="J891" s="82"/>
      <c r="K891" s="82"/>
      <c r="L891" s="82"/>
      <c r="M891" s="82"/>
      <c r="N891" s="82"/>
      <c r="O891" s="82"/>
      <c r="P891" s="82"/>
      <c r="Q891" s="82"/>
      <c r="R891" s="82"/>
      <c r="S891" s="82"/>
      <c r="T891" s="82"/>
      <c r="U891" s="82"/>
      <c r="V891" s="82"/>
      <c r="W891" s="82"/>
      <c r="X891" s="82"/>
      <c r="Y891" s="82"/>
      <c r="Z891" s="82"/>
      <c r="AA891" s="82"/>
      <c r="AB891" s="82"/>
      <c r="AC891" s="82"/>
      <c r="AD891" s="82"/>
      <c r="AE891" s="82"/>
    </row>
    <row r="892" spans="1:31" ht="15.75" customHeight="1">
      <c r="A892" s="82"/>
      <c r="B892" s="82"/>
      <c r="C892" s="82"/>
      <c r="D892" s="82"/>
      <c r="E892" s="82"/>
      <c r="F892" s="82"/>
      <c r="G892" s="82"/>
      <c r="H892" s="82"/>
      <c r="I892" s="82"/>
      <c r="J892" s="82"/>
      <c r="K892" s="82"/>
      <c r="L892" s="82"/>
      <c r="M892" s="82"/>
      <c r="N892" s="82"/>
      <c r="O892" s="82"/>
      <c r="P892" s="82"/>
      <c r="Q892" s="82"/>
      <c r="R892" s="82"/>
      <c r="S892" s="82"/>
      <c r="T892" s="82"/>
      <c r="U892" s="82"/>
      <c r="V892" s="82"/>
      <c r="W892" s="82"/>
      <c r="X892" s="82"/>
      <c r="Y892" s="82"/>
      <c r="Z892" s="82"/>
      <c r="AA892" s="82"/>
      <c r="AB892" s="82"/>
      <c r="AC892" s="82"/>
      <c r="AD892" s="82"/>
      <c r="AE892" s="82"/>
    </row>
    <row r="893" spans="1:31" ht="15.75" customHeight="1">
      <c r="A893" s="82"/>
      <c r="B893" s="82"/>
      <c r="C893" s="82"/>
      <c r="D893" s="82"/>
      <c r="E893" s="82"/>
      <c r="F893" s="82"/>
      <c r="G893" s="82"/>
      <c r="H893" s="82"/>
      <c r="I893" s="82"/>
      <c r="J893" s="82"/>
      <c r="K893" s="82"/>
      <c r="L893" s="82"/>
      <c r="M893" s="82"/>
      <c r="N893" s="82"/>
      <c r="O893" s="82"/>
      <c r="P893" s="82"/>
      <c r="Q893" s="82"/>
      <c r="R893" s="82"/>
      <c r="S893" s="82"/>
      <c r="T893" s="82"/>
      <c r="U893" s="82"/>
      <c r="V893" s="82"/>
      <c r="W893" s="82"/>
      <c r="X893" s="82"/>
      <c r="Y893" s="82"/>
      <c r="Z893" s="82"/>
      <c r="AA893" s="82"/>
      <c r="AB893" s="82"/>
      <c r="AC893" s="82"/>
      <c r="AD893" s="82"/>
      <c r="AE893" s="82"/>
    </row>
    <row r="894" spans="1:31" ht="15.75" customHeight="1">
      <c r="A894" s="82"/>
      <c r="B894" s="82"/>
      <c r="C894" s="82"/>
      <c r="D894" s="82"/>
      <c r="E894" s="82"/>
      <c r="F894" s="82"/>
      <c r="G894" s="82"/>
      <c r="H894" s="82"/>
      <c r="I894" s="82"/>
      <c r="J894" s="82"/>
      <c r="K894" s="82"/>
      <c r="L894" s="82"/>
      <c r="M894" s="82"/>
      <c r="N894" s="82"/>
      <c r="O894" s="82"/>
      <c r="P894" s="82"/>
      <c r="Q894" s="82"/>
      <c r="R894" s="82"/>
      <c r="S894" s="82"/>
      <c r="T894" s="82"/>
      <c r="U894" s="82"/>
      <c r="V894" s="82"/>
      <c r="W894" s="82"/>
      <c r="X894" s="82"/>
      <c r="Y894" s="82"/>
      <c r="Z894" s="82"/>
      <c r="AA894" s="82"/>
      <c r="AB894" s="82"/>
      <c r="AC894" s="82"/>
      <c r="AD894" s="82"/>
      <c r="AE894" s="82"/>
    </row>
    <row r="895" spans="1:31" ht="15.75" customHeight="1">
      <c r="A895" s="82"/>
      <c r="B895" s="82"/>
      <c r="C895" s="82"/>
      <c r="D895" s="82"/>
      <c r="E895" s="82"/>
      <c r="F895" s="82"/>
      <c r="G895" s="82"/>
      <c r="H895" s="82"/>
      <c r="I895" s="82"/>
      <c r="J895" s="82"/>
      <c r="K895" s="82"/>
      <c r="L895" s="82"/>
      <c r="M895" s="82"/>
      <c r="N895" s="82"/>
      <c r="O895" s="82"/>
      <c r="P895" s="82"/>
      <c r="Q895" s="82"/>
      <c r="R895" s="82"/>
      <c r="S895" s="82"/>
      <c r="T895" s="82"/>
      <c r="U895" s="82"/>
      <c r="V895" s="82"/>
      <c r="W895" s="82"/>
      <c r="X895" s="82"/>
      <c r="Y895" s="82"/>
      <c r="Z895" s="82"/>
      <c r="AA895" s="82"/>
      <c r="AB895" s="82"/>
      <c r="AC895" s="82"/>
      <c r="AD895" s="82"/>
      <c r="AE895" s="82"/>
    </row>
    <row r="896" spans="1:31" ht="15.75" customHeight="1">
      <c r="A896" s="82"/>
      <c r="B896" s="82"/>
      <c r="C896" s="82"/>
      <c r="D896" s="82"/>
      <c r="E896" s="82"/>
      <c r="F896" s="82"/>
      <c r="G896" s="82"/>
      <c r="H896" s="82"/>
      <c r="I896" s="82"/>
      <c r="J896" s="82"/>
      <c r="K896" s="82"/>
      <c r="L896" s="82"/>
      <c r="M896" s="82"/>
      <c r="N896" s="82"/>
      <c r="O896" s="82"/>
      <c r="P896" s="82"/>
      <c r="Q896" s="82"/>
      <c r="R896" s="82"/>
      <c r="S896" s="82"/>
      <c r="T896" s="82"/>
      <c r="U896" s="82"/>
      <c r="V896" s="82"/>
      <c r="W896" s="82"/>
      <c r="X896" s="82"/>
      <c r="Y896" s="82"/>
      <c r="Z896" s="82"/>
      <c r="AA896" s="82"/>
      <c r="AB896" s="82"/>
      <c r="AC896" s="82"/>
      <c r="AD896" s="82"/>
      <c r="AE896" s="82"/>
    </row>
    <row r="897" spans="1:31" ht="15.75" customHeight="1">
      <c r="A897" s="82"/>
      <c r="B897" s="82"/>
      <c r="C897" s="82"/>
      <c r="D897" s="82"/>
      <c r="E897" s="82"/>
      <c r="F897" s="82"/>
      <c r="G897" s="82"/>
      <c r="H897" s="82"/>
      <c r="I897" s="82"/>
      <c r="J897" s="82"/>
      <c r="K897" s="82"/>
      <c r="L897" s="82"/>
      <c r="M897" s="82"/>
      <c r="N897" s="82"/>
      <c r="O897" s="82"/>
      <c r="P897" s="82"/>
      <c r="Q897" s="82"/>
      <c r="R897" s="82"/>
      <c r="S897" s="82"/>
      <c r="T897" s="82"/>
      <c r="U897" s="82"/>
      <c r="V897" s="82"/>
      <c r="W897" s="82"/>
      <c r="X897" s="82"/>
      <c r="Y897" s="82"/>
      <c r="Z897" s="82"/>
      <c r="AA897" s="82"/>
      <c r="AB897" s="82"/>
      <c r="AC897" s="82"/>
      <c r="AD897" s="82"/>
      <c r="AE897" s="82"/>
    </row>
    <row r="898" spans="1:31" ht="15.75" customHeight="1">
      <c r="A898" s="82"/>
      <c r="B898" s="82"/>
      <c r="C898" s="82"/>
      <c r="D898" s="82"/>
      <c r="E898" s="82"/>
      <c r="F898" s="82"/>
      <c r="G898" s="82"/>
      <c r="H898" s="82"/>
      <c r="I898" s="82"/>
      <c r="J898" s="82"/>
      <c r="K898" s="82"/>
      <c r="L898" s="82"/>
      <c r="M898" s="82"/>
      <c r="N898" s="82"/>
      <c r="O898" s="82"/>
      <c r="P898" s="82"/>
      <c r="Q898" s="82"/>
      <c r="R898" s="82"/>
      <c r="S898" s="82"/>
      <c r="T898" s="82"/>
      <c r="U898" s="82"/>
      <c r="V898" s="82"/>
      <c r="W898" s="82"/>
      <c r="X898" s="82"/>
      <c r="Y898" s="82"/>
      <c r="Z898" s="82"/>
      <c r="AA898" s="82"/>
      <c r="AB898" s="82"/>
      <c r="AC898" s="82"/>
      <c r="AD898" s="82"/>
      <c r="AE898" s="82"/>
    </row>
    <row r="899" spans="1:31" ht="15.75" customHeight="1">
      <c r="A899" s="82"/>
      <c r="B899" s="82"/>
      <c r="C899" s="82"/>
      <c r="D899" s="82"/>
      <c r="E899" s="82"/>
      <c r="F899" s="82"/>
      <c r="G899" s="82"/>
      <c r="H899" s="82"/>
      <c r="I899" s="82"/>
      <c r="J899" s="82"/>
      <c r="K899" s="82"/>
      <c r="L899" s="82"/>
      <c r="M899" s="82"/>
      <c r="N899" s="82"/>
      <c r="O899" s="82"/>
      <c r="P899" s="82"/>
      <c r="Q899" s="82"/>
      <c r="R899" s="82"/>
      <c r="S899" s="82"/>
      <c r="T899" s="82"/>
      <c r="U899" s="82"/>
      <c r="V899" s="82"/>
      <c r="W899" s="82"/>
      <c r="X899" s="82"/>
      <c r="Y899" s="82"/>
      <c r="Z899" s="82"/>
      <c r="AA899" s="82"/>
      <c r="AB899" s="82"/>
      <c r="AC899" s="82"/>
      <c r="AD899" s="82"/>
      <c r="AE899" s="82"/>
    </row>
    <row r="900" spans="1:31" ht="15.75" customHeight="1">
      <c r="A900" s="82"/>
      <c r="B900" s="82"/>
      <c r="C900" s="82"/>
      <c r="D900" s="82"/>
      <c r="E900" s="82"/>
      <c r="F900" s="82"/>
      <c r="G900" s="82"/>
      <c r="H900" s="82"/>
      <c r="I900" s="82"/>
      <c r="J900" s="82"/>
      <c r="K900" s="82"/>
      <c r="L900" s="82"/>
      <c r="M900" s="82"/>
      <c r="N900" s="82"/>
      <c r="O900" s="82"/>
      <c r="P900" s="82"/>
      <c r="Q900" s="82"/>
      <c r="R900" s="82"/>
      <c r="S900" s="82"/>
      <c r="T900" s="82"/>
      <c r="U900" s="82"/>
      <c r="V900" s="82"/>
      <c r="W900" s="82"/>
      <c r="X900" s="82"/>
      <c r="Y900" s="82"/>
      <c r="Z900" s="82"/>
      <c r="AA900" s="82"/>
      <c r="AB900" s="82"/>
      <c r="AC900" s="82"/>
      <c r="AD900" s="82"/>
      <c r="AE900" s="82"/>
    </row>
    <row r="901" spans="1:31" ht="15.75" customHeight="1">
      <c r="A901" s="82"/>
      <c r="B901" s="82"/>
      <c r="C901" s="82"/>
      <c r="D901" s="82"/>
      <c r="E901" s="82"/>
      <c r="F901" s="82"/>
      <c r="G901" s="82"/>
      <c r="H901" s="82"/>
      <c r="I901" s="82"/>
      <c r="J901" s="82"/>
      <c r="K901" s="82"/>
      <c r="L901" s="82"/>
      <c r="M901" s="82"/>
      <c r="N901" s="82"/>
      <c r="O901" s="82"/>
      <c r="P901" s="82"/>
      <c r="Q901" s="82"/>
      <c r="R901" s="82"/>
      <c r="S901" s="82"/>
      <c r="T901" s="82"/>
      <c r="U901" s="82"/>
      <c r="V901" s="82"/>
      <c r="W901" s="82"/>
      <c r="X901" s="82"/>
      <c r="Y901" s="82"/>
      <c r="Z901" s="82"/>
      <c r="AA901" s="82"/>
      <c r="AB901" s="82"/>
      <c r="AC901" s="82"/>
      <c r="AD901" s="82"/>
      <c r="AE901" s="82"/>
    </row>
    <row r="902" spans="1:31" ht="15.75" customHeight="1">
      <c r="A902" s="82"/>
      <c r="B902" s="82"/>
      <c r="C902" s="82"/>
      <c r="D902" s="82"/>
      <c r="E902" s="82"/>
      <c r="F902" s="82"/>
      <c r="G902" s="82"/>
      <c r="H902" s="82"/>
      <c r="I902" s="82"/>
      <c r="J902" s="82"/>
      <c r="K902" s="82"/>
      <c r="L902" s="82"/>
      <c r="M902" s="82"/>
      <c r="N902" s="82"/>
      <c r="O902" s="82"/>
      <c r="P902" s="82"/>
      <c r="Q902" s="82"/>
      <c r="R902" s="82"/>
      <c r="S902" s="82"/>
      <c r="T902" s="82"/>
      <c r="U902" s="82"/>
      <c r="V902" s="82"/>
      <c r="W902" s="82"/>
      <c r="X902" s="82"/>
      <c r="Y902" s="82"/>
      <c r="Z902" s="82"/>
      <c r="AA902" s="82"/>
      <c r="AB902" s="82"/>
      <c r="AC902" s="82"/>
      <c r="AD902" s="82"/>
      <c r="AE902" s="82"/>
    </row>
    <row r="903" spans="1:31" ht="15.75" customHeight="1">
      <c r="A903" s="82"/>
      <c r="B903" s="82"/>
      <c r="C903" s="82"/>
      <c r="D903" s="82"/>
      <c r="E903" s="82"/>
      <c r="F903" s="82"/>
      <c r="G903" s="82"/>
      <c r="H903" s="82"/>
      <c r="I903" s="82"/>
      <c r="J903" s="82"/>
      <c r="K903" s="82"/>
      <c r="L903" s="82"/>
      <c r="M903" s="82"/>
      <c r="N903" s="82"/>
      <c r="O903" s="82"/>
      <c r="P903" s="82"/>
      <c r="Q903" s="82"/>
      <c r="R903" s="82"/>
      <c r="S903" s="82"/>
      <c r="T903" s="82"/>
      <c r="U903" s="82"/>
      <c r="V903" s="82"/>
      <c r="W903" s="82"/>
      <c r="X903" s="82"/>
      <c r="Y903" s="82"/>
      <c r="Z903" s="82"/>
      <c r="AA903" s="82"/>
      <c r="AB903" s="82"/>
      <c r="AC903" s="82"/>
      <c r="AD903" s="82"/>
      <c r="AE903" s="82"/>
    </row>
    <row r="904" spans="1:31" ht="15.75" customHeight="1">
      <c r="A904" s="82"/>
      <c r="B904" s="82"/>
      <c r="C904" s="82"/>
      <c r="D904" s="82"/>
      <c r="E904" s="82"/>
      <c r="F904" s="82"/>
      <c r="G904" s="82"/>
      <c r="H904" s="82"/>
      <c r="I904" s="82"/>
      <c r="J904" s="82"/>
      <c r="K904" s="82"/>
      <c r="L904" s="82"/>
      <c r="M904" s="82"/>
      <c r="N904" s="82"/>
      <c r="O904" s="82"/>
      <c r="P904" s="82"/>
      <c r="Q904" s="82"/>
      <c r="R904" s="82"/>
      <c r="S904" s="82"/>
      <c r="T904" s="82"/>
      <c r="U904" s="82"/>
      <c r="V904" s="82"/>
      <c r="W904" s="82"/>
      <c r="X904" s="82"/>
      <c r="Y904" s="82"/>
      <c r="Z904" s="82"/>
      <c r="AA904" s="82"/>
      <c r="AB904" s="82"/>
      <c r="AC904" s="82"/>
      <c r="AD904" s="82"/>
      <c r="AE904" s="82"/>
    </row>
    <row r="905" spans="1:31" ht="15.75" customHeight="1">
      <c r="A905" s="82"/>
      <c r="B905" s="82"/>
      <c r="C905" s="82"/>
      <c r="D905" s="82"/>
      <c r="E905" s="82"/>
      <c r="F905" s="82"/>
      <c r="G905" s="82"/>
      <c r="H905" s="82"/>
      <c r="I905" s="82"/>
      <c r="J905" s="82"/>
      <c r="K905" s="82"/>
      <c r="L905" s="82"/>
      <c r="M905" s="82"/>
      <c r="N905" s="82"/>
      <c r="O905" s="82"/>
      <c r="P905" s="82"/>
      <c r="Q905" s="82"/>
      <c r="R905" s="82"/>
      <c r="S905" s="82"/>
      <c r="T905" s="82"/>
      <c r="U905" s="82"/>
      <c r="V905" s="82"/>
      <c r="W905" s="82"/>
      <c r="X905" s="82"/>
      <c r="Y905" s="82"/>
      <c r="Z905" s="82"/>
      <c r="AA905" s="82"/>
      <c r="AB905" s="82"/>
      <c r="AC905" s="82"/>
      <c r="AD905" s="82"/>
      <c r="AE905" s="82"/>
    </row>
    <row r="906" spans="1:31" ht="15.75" customHeight="1">
      <c r="A906" s="82"/>
      <c r="B906" s="82"/>
      <c r="C906" s="82"/>
      <c r="D906" s="82"/>
      <c r="E906" s="82"/>
      <c r="F906" s="82"/>
      <c r="G906" s="82"/>
      <c r="H906" s="82"/>
      <c r="I906" s="82"/>
      <c r="J906" s="82"/>
      <c r="K906" s="82"/>
      <c r="L906" s="82"/>
      <c r="M906" s="82"/>
      <c r="N906" s="82"/>
      <c r="O906" s="82"/>
      <c r="P906" s="82"/>
      <c r="Q906" s="82"/>
      <c r="R906" s="82"/>
      <c r="S906" s="82"/>
      <c r="T906" s="82"/>
      <c r="U906" s="82"/>
      <c r="V906" s="82"/>
      <c r="W906" s="82"/>
      <c r="X906" s="82"/>
      <c r="Y906" s="82"/>
      <c r="Z906" s="82"/>
      <c r="AA906" s="82"/>
      <c r="AB906" s="82"/>
      <c r="AC906" s="82"/>
      <c r="AD906" s="82"/>
      <c r="AE906" s="82"/>
    </row>
    <row r="907" spans="1:31" ht="15.75" customHeight="1">
      <c r="A907" s="82"/>
      <c r="B907" s="82"/>
      <c r="C907" s="82"/>
      <c r="D907" s="82"/>
      <c r="E907" s="82"/>
      <c r="F907" s="82"/>
      <c r="G907" s="82"/>
      <c r="H907" s="82"/>
      <c r="I907" s="82"/>
      <c r="J907" s="82"/>
      <c r="K907" s="82"/>
      <c r="L907" s="82"/>
      <c r="M907" s="82"/>
      <c r="N907" s="82"/>
      <c r="O907" s="82"/>
      <c r="P907" s="82"/>
      <c r="Q907" s="82"/>
      <c r="R907" s="82"/>
      <c r="S907" s="82"/>
      <c r="T907" s="82"/>
      <c r="U907" s="82"/>
      <c r="V907" s="82"/>
      <c r="W907" s="82"/>
      <c r="X907" s="82"/>
      <c r="Y907" s="82"/>
      <c r="Z907" s="82"/>
      <c r="AA907" s="82"/>
      <c r="AB907" s="82"/>
      <c r="AC907" s="82"/>
      <c r="AD907" s="82"/>
      <c r="AE907" s="82"/>
    </row>
    <row r="908" spans="1:31" ht="15.75" customHeight="1">
      <c r="A908" s="82"/>
      <c r="B908" s="82"/>
      <c r="C908" s="82"/>
      <c r="D908" s="82"/>
      <c r="E908" s="82"/>
      <c r="F908" s="82"/>
      <c r="G908" s="82"/>
      <c r="H908" s="82"/>
      <c r="I908" s="82"/>
      <c r="J908" s="82"/>
      <c r="K908" s="82"/>
      <c r="L908" s="82"/>
      <c r="M908" s="82"/>
      <c r="N908" s="82"/>
      <c r="O908" s="82"/>
      <c r="P908" s="82"/>
      <c r="Q908" s="82"/>
      <c r="R908" s="82"/>
      <c r="S908" s="82"/>
      <c r="T908" s="82"/>
      <c r="U908" s="82"/>
      <c r="V908" s="82"/>
      <c r="W908" s="82"/>
      <c r="X908" s="82"/>
      <c r="Y908" s="82"/>
      <c r="Z908" s="82"/>
      <c r="AA908" s="82"/>
      <c r="AB908" s="82"/>
      <c r="AC908" s="82"/>
      <c r="AD908" s="82"/>
      <c r="AE908" s="82"/>
    </row>
    <row r="909" spans="1:31" ht="15.75" customHeight="1">
      <c r="A909" s="82"/>
      <c r="B909" s="82"/>
      <c r="C909" s="82"/>
      <c r="D909" s="82"/>
      <c r="E909" s="82"/>
      <c r="F909" s="82"/>
      <c r="G909" s="82"/>
      <c r="H909" s="82"/>
      <c r="I909" s="82"/>
      <c r="J909" s="82"/>
      <c r="K909" s="82"/>
      <c r="L909" s="82"/>
      <c r="M909" s="82"/>
      <c r="N909" s="82"/>
      <c r="O909" s="82"/>
      <c r="P909" s="82"/>
      <c r="Q909" s="82"/>
      <c r="R909" s="82"/>
      <c r="S909" s="82"/>
      <c r="T909" s="82"/>
      <c r="U909" s="82"/>
      <c r="V909" s="82"/>
      <c r="W909" s="82"/>
      <c r="X909" s="82"/>
      <c r="Y909" s="82"/>
      <c r="Z909" s="82"/>
      <c r="AA909" s="82"/>
      <c r="AB909" s="82"/>
      <c r="AC909" s="82"/>
      <c r="AD909" s="82"/>
      <c r="AE909" s="82"/>
    </row>
    <row r="910" spans="1:31" ht="15.75" customHeight="1">
      <c r="A910" s="82"/>
      <c r="B910" s="82"/>
      <c r="C910" s="82"/>
      <c r="D910" s="82"/>
      <c r="E910" s="82"/>
      <c r="F910" s="82"/>
      <c r="G910" s="82"/>
      <c r="H910" s="82"/>
      <c r="I910" s="82"/>
      <c r="J910" s="82"/>
      <c r="K910" s="82"/>
      <c r="L910" s="82"/>
      <c r="M910" s="82"/>
      <c r="N910" s="82"/>
      <c r="O910" s="82"/>
      <c r="P910" s="82"/>
      <c r="Q910" s="82"/>
      <c r="R910" s="82"/>
      <c r="S910" s="82"/>
      <c r="T910" s="82"/>
      <c r="U910" s="82"/>
      <c r="V910" s="82"/>
      <c r="W910" s="82"/>
      <c r="X910" s="82"/>
      <c r="Y910" s="82"/>
      <c r="Z910" s="82"/>
      <c r="AA910" s="82"/>
      <c r="AB910" s="82"/>
      <c r="AC910" s="82"/>
      <c r="AD910" s="82"/>
      <c r="AE910" s="82"/>
    </row>
    <row r="911" spans="1:31" ht="15.75" customHeight="1">
      <c r="A911" s="82"/>
      <c r="B911" s="82"/>
      <c r="C911" s="82"/>
      <c r="D911" s="82"/>
      <c r="E911" s="82"/>
      <c r="F911" s="82"/>
      <c r="G911" s="82"/>
      <c r="H911" s="82"/>
      <c r="I911" s="82"/>
      <c r="J911" s="82"/>
      <c r="K911" s="82"/>
      <c r="L911" s="82"/>
      <c r="M911" s="82"/>
      <c r="N911" s="82"/>
      <c r="O911" s="82"/>
      <c r="P911" s="82"/>
      <c r="Q911" s="82"/>
      <c r="R911" s="82"/>
      <c r="S911" s="82"/>
      <c r="T911" s="82"/>
      <c r="U911" s="82"/>
      <c r="V911" s="82"/>
      <c r="W911" s="82"/>
      <c r="X911" s="82"/>
      <c r="Y911" s="82"/>
      <c r="Z911" s="82"/>
      <c r="AA911" s="82"/>
      <c r="AB911" s="82"/>
      <c r="AC911" s="82"/>
      <c r="AD911" s="82"/>
      <c r="AE911" s="82"/>
    </row>
    <row r="912" spans="1:31" ht="15" customHeight="1">
      <c r="F912" s="82"/>
    </row>
    <row r="913" spans="6:6" ht="15" customHeight="1">
      <c r="F913" s="82"/>
    </row>
  </sheetData>
  <mergeCells count="4">
    <mergeCell ref="A1:O1"/>
    <mergeCell ref="A2:O2"/>
    <mergeCell ref="A4:O4"/>
    <mergeCell ref="B23:C23"/>
  </mergeCells>
  <hyperlinks>
    <hyperlink ref="N6" r:id="rId1" xr:uid="{7F292269-E906-4A46-9681-2676F48820FC}"/>
    <hyperlink ref="N7" r:id="rId2" xr:uid="{1AC5CB72-046B-488E-A62A-B6130BD7CE6E}"/>
    <hyperlink ref="N8" r:id="rId3" xr:uid="{BE446C3B-9F1F-44B0-BF49-5BA73055EAA3}"/>
    <hyperlink ref="N9" r:id="rId4" xr:uid="{022FC862-63DE-4C4B-A171-88DAD60EA8BD}"/>
    <hyperlink ref="N10" r:id="rId5" xr:uid="{2B944068-C3C8-4705-8492-6F6D275F3962}"/>
    <hyperlink ref="N11" r:id="rId6" xr:uid="{FF210CB2-C567-44B7-9249-AF9C70FF9D10}"/>
    <hyperlink ref="N13" r:id="rId7" xr:uid="{0F0AF0C2-5AE0-4AF6-8A68-2DC540B3BA0A}"/>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AEC2EF6C-738D-4E4A-B9F7-100C9B2F8CC9}">
          <x14:formula1>
            <xm:f>Criterios!$A$14:$A$26</xm:f>
          </x14:formula1>
          <xm:sqref>O11:O20</xm:sqref>
        </x14:dataValidation>
        <x14:dataValidation type="list" allowBlank="1" showErrorMessage="1" xr:uid="{0CE99369-C30A-4B95-8B2A-0C8EC63D932F}">
          <x14:formula1>
            <xm:f>Criterios!$A$2:$A$11</xm:f>
          </x14:formula1>
          <xm:sqref>B19:B20 B11 B15:B17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O15" sqref="O1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44" t="s">
        <v>4</v>
      </c>
      <c r="H1" s="44" t="s">
        <v>1068</v>
      </c>
      <c r="I1" s="45" t="s">
        <v>1069</v>
      </c>
    </row>
    <row r="2" spans="1:15" ht="14.25" customHeight="1">
      <c r="A2" s="45" t="s">
        <v>101</v>
      </c>
      <c r="H2" s="45" t="s">
        <v>1070</v>
      </c>
      <c r="I2" s="45" t="s">
        <v>1071</v>
      </c>
    </row>
    <row r="3" spans="1:15">
      <c r="A3" s="45" t="s">
        <v>121</v>
      </c>
      <c r="H3" s="45" t="s">
        <v>1072</v>
      </c>
      <c r="I3" s="45" t="s">
        <v>1073</v>
      </c>
    </row>
    <row r="4" spans="1:15">
      <c r="A4" s="45" t="s">
        <v>53</v>
      </c>
      <c r="H4" s="45" t="s">
        <v>1074</v>
      </c>
      <c r="I4" s="45" t="s">
        <v>1075</v>
      </c>
    </row>
    <row r="5" spans="1:15">
      <c r="A5" s="45" t="s">
        <v>89</v>
      </c>
      <c r="H5" s="45" t="s">
        <v>1076</v>
      </c>
      <c r="I5" s="45" t="s">
        <v>1077</v>
      </c>
    </row>
    <row r="6" spans="1:15">
      <c r="A6" s="45" t="s">
        <v>115</v>
      </c>
      <c r="H6" s="45" t="s">
        <v>1078</v>
      </c>
      <c r="I6" s="45" t="s">
        <v>1079</v>
      </c>
    </row>
    <row r="7" spans="1:15">
      <c r="A7" s="45" t="s">
        <v>278</v>
      </c>
      <c r="H7" s="45" t="s">
        <v>1080</v>
      </c>
      <c r="I7" s="45" t="s">
        <v>1081</v>
      </c>
    </row>
    <row r="8" spans="1:15">
      <c r="A8" s="45" t="s">
        <v>1082</v>
      </c>
      <c r="H8" s="45" t="s">
        <v>1083</v>
      </c>
      <c r="I8" s="45" t="s">
        <v>1084</v>
      </c>
    </row>
    <row r="9" spans="1:15">
      <c r="A9" s="45" t="s">
        <v>27</v>
      </c>
      <c r="B9" s="46"/>
      <c r="H9" s="45"/>
      <c r="I9" s="45"/>
    </row>
    <row r="10" spans="1:15">
      <c r="A10" s="45" t="s">
        <v>18</v>
      </c>
    </row>
    <row r="11" spans="1:15">
      <c r="A11" s="45" t="s">
        <v>405</v>
      </c>
    </row>
    <row r="13" spans="1:15">
      <c r="A13" s="44" t="s">
        <v>17</v>
      </c>
    </row>
    <row r="14" spans="1:15" ht="15.75">
      <c r="A14" s="45" t="s">
        <v>76</v>
      </c>
      <c r="E14" s="47"/>
    </row>
    <row r="15" spans="1:15" ht="102.75" customHeight="1">
      <c r="A15" s="45" t="s">
        <v>228</v>
      </c>
      <c r="O15" s="5" t="s">
        <v>1085</v>
      </c>
    </row>
    <row r="16" spans="1:15">
      <c r="A16" s="45" t="s">
        <v>148</v>
      </c>
    </row>
    <row r="17" spans="1:2">
      <c r="A17" s="45" t="s">
        <v>1086</v>
      </c>
    </row>
    <row r="18" spans="1:2">
      <c r="A18" s="45" t="s">
        <v>1087</v>
      </c>
    </row>
    <row r="19" spans="1:2">
      <c r="A19" s="45" t="s">
        <v>401</v>
      </c>
    </row>
    <row r="20" spans="1:2" ht="15.75" customHeight="1">
      <c r="A20" s="45" t="s">
        <v>531</v>
      </c>
    </row>
    <row r="21" spans="1:2" ht="15.75" customHeight="1">
      <c r="A21" s="45" t="s">
        <v>861</v>
      </c>
    </row>
    <row r="22" spans="1:2" ht="15.75" customHeight="1">
      <c r="A22" s="45" t="s">
        <v>266</v>
      </c>
    </row>
    <row r="23" spans="1:2" ht="15.75" customHeight="1">
      <c r="A23" s="45" t="s">
        <v>1088</v>
      </c>
    </row>
    <row r="24" spans="1:2" ht="15.75" customHeight="1">
      <c r="A24" s="45" t="s">
        <v>200</v>
      </c>
    </row>
    <row r="25" spans="1:2" ht="15.75" customHeight="1">
      <c r="A25" s="45" t="s">
        <v>26</v>
      </c>
    </row>
    <row r="26" spans="1:2" ht="15.75" customHeight="1">
      <c r="A26" s="45" t="s">
        <v>211</v>
      </c>
      <c r="B26" s="45" t="s">
        <v>1089</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2025-01-13T19:59:28Z</dcterms:modified>
  <cp:category/>
  <cp:contentStatus/>
</cp:coreProperties>
</file>