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5"/>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E32EFCA8-0396-4450-97DF-B6829255CFA3}" xr6:coauthVersionLast="47" xr6:coauthVersionMax="47" xr10:uidLastSave="{00000000-0000-0000-0000-000000000000}"/>
  <bookViews>
    <workbookView xWindow="0" yWindow="0" windowWidth="28800" windowHeight="12435" firstSheet="4" activeTab="6"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14" i="2" l="1"/>
  <c r="L13" i="2"/>
  <c r="L12" i="2"/>
  <c r="L11" i="2"/>
  <c r="L10" i="2"/>
  <c r="L8" i="2"/>
  <c r="L7" i="2"/>
  <c r="L6" i="2"/>
  <c r="L5" i="2"/>
</calcChain>
</file>

<file path=xl/sharedStrings.xml><?xml version="1.0" encoding="utf-8"?>
<sst xmlns="http://schemas.openxmlformats.org/spreadsheetml/2006/main" count="1376" uniqueCount="819">
  <si>
    <t>INFORME DE EJECUCIÓN CONTRACTUAL  - MARZO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</si>
  <si>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</si>
  <si>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</si>
  <si>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</si>
  <si>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</si>
  <si>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</si>
  <si>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</si>
  <si>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</si>
  <si>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</si>
  <si>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</si>
  <si>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</si>
  <si>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</si>
  <si>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</si>
  <si>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</si>
  <si>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</si>
  <si>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</si>
  <si>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</si>
  <si>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</si>
  <si>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6.CONTRATACIÓN DIRECTA  OPS</t>
  </si>
  <si>
    <t>CD-0016-SG-2024</t>
  </si>
  <si>
    <t>011-SG-2024</t>
  </si>
  <si>
    <t>MARGARITA PEREZ HORMIGA</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</si>
  <si>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</si>
  <si>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https://community.secop.gov.co/Public/Tendering/ContractDetailView/Index?UniqueIdentifier=CO1.PCCNTR.6045318&amp;IsFromContractNotice=True&amp;ShowSpreadsheets=False&amp;isModal=true&amp;asPopupView=true#GenericContractInformation</t>
  </si>
  <si>
    <t>12. EN EJECUCIÓN</t>
  </si>
  <si>
    <t>012-SG-2024</t>
  </si>
  <si>
    <t xml:space="preserve">MATILDE  JACQUELINE  RUALES </t>
  </si>
  <si>
    <t>https://community.secop.gov.co/Public/Tendering/ContractDetailView/Index?UniqueIdentifier=CO1.PCCNTR.6045348&amp;IsFromContractNotice=True&amp;ShowSpreadsheets=False&amp;isModal=true&amp;asPopupView=true#GenericContractInformation</t>
  </si>
  <si>
    <t>CD-0010-SG-2024</t>
  </si>
  <si>
    <t>013-SG-2024</t>
  </si>
  <si>
    <t>INGRID PEREZ</t>
  </si>
  <si>
    <t>https://community.secop.gov.co/Public/Tendering/ContractDetailView/Index?UniqueIdentifier=CO1.PCCNTR.6045616&amp;IsFromContractNotice=True&amp;ShowSpreadsheets=False&amp;isModal=true&amp;asPopupView=true#GenericContractInformation</t>
  </si>
  <si>
    <t>014-SG-2024</t>
  </si>
  <si>
    <t xml:space="preserve">LUCILA ANDREA ORDOÑEZ DIAZ </t>
  </si>
  <si>
    <t>https://community.secop.gov.co/Public/Tendering/ContractDetailView/Index?UniqueIdentifier=CO1.PCCNTR.6045494&amp;IsFromContractNotice=True&amp;ShowSpreadsheets=False&amp;isModal=true&amp;asPopupView=true#GenericContractInformation</t>
  </si>
  <si>
    <t>015-SG-2024</t>
  </si>
  <si>
    <t xml:space="preserve">MARIA PAULA ALVAREZ MONSALVE </t>
  </si>
  <si>
    <t>https://community.secop.gov.co/Public/Tendering/ContractDetailView/Index?UniqueIdentifier=CO1.PCCNTR.6045914&amp;IsFromContractNotice=True&amp;ShowSpreadsheets=False&amp;isModal=true&amp;asPopupView=true#GenericContractInformation</t>
  </si>
  <si>
    <t>CD-0017-SG-2024</t>
  </si>
  <si>
    <t>016-SG-2024</t>
  </si>
  <si>
    <t xml:space="preserve">VIVIANA BASTIDAS </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</si>
  <si>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</si>
  <si>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https://community.secop.gov.co/Public/Tendering/ContractDetailView/Index?UniqueIdentifier=CO1.PCCNTR.6048439&amp;IsFromContractNotice=True&amp;ShowSpreadsheets=False&amp;isModal=true&amp;asPopupView=true#GenericContractInformation</t>
  </si>
  <si>
    <t>017-SG-2024</t>
  </si>
  <si>
    <t>NATHALIA STEPHANIA BENAVIDES VEINTIMILLA</t>
  </si>
  <si>
    <t>65.598.336 </t>
  </si>
  <si>
    <t>https://community.secop.gov.co/Public/Tendering/ContractDetailView/Index?UniqueIdentifier=CO1.PCCNTR.6048518&amp;IsFromContractNotice=True&amp;ShowSpreadsheets=False&amp;isModal=true&amp;asPopupView=true#GenericContractInformation</t>
  </si>
  <si>
    <t>CD-0018-SG-2024</t>
  </si>
  <si>
    <t>018-SG-2024</t>
  </si>
  <si>
    <t xml:space="preserve">LAURA CATALINA ESPINOSA CASTRO </t>
  </si>
  <si>
    <t>https://community.secop.gov.co/Public/Tendering/ContractDetailView/Index?UniqueIdentifier=CO1.PCCNTR.6048634&amp;IsFromContractNotice=True&amp;ShowSpreadsheets=False&amp;isModal=true&amp;asPopupView=true#GenericContractInformation</t>
  </si>
  <si>
    <t>019-SG-2024</t>
  </si>
  <si>
    <t xml:space="preserve">YEIMY CAROLINA BERMUDEZ DAZA </t>
  </si>
  <si>
    <t>63.610.400 </t>
  </si>
  <si>
    <t>https://community.secop.gov.co/Public/Tendering/ContractDetailView/Index?UniqueIdentifier=CO1.PCCNTR.6048648&amp;IsFromContractNotice=True&amp;ShowSpreadsheets=False&amp;isModal=true&amp;asPopupView=true#GenericContractInformation</t>
  </si>
  <si>
    <t>CD-0019-SG-2024</t>
  </si>
  <si>
    <t>020-SG-2024</t>
  </si>
  <si>
    <t>LUZ ADRIANA NUÑEZ DIAZ</t>
  </si>
  <si>
    <t>https://community.secop.gov.co/Public/Tendering/ContractDetailView/Index?UniqueIdentifier=CO1.PCCNTR.6048429&amp;IsFromContractNotice=True&amp;ShowSpreadsheets=False&amp;isModal=true&amp;asPopupView=true#GenericContractInformation</t>
  </si>
  <si>
    <t>021-SG-2024</t>
  </si>
  <si>
    <t xml:space="preserve">ANA MARIA TORRES RODRIGUEZ </t>
  </si>
  <si>
    <t>https://community.secop.gov.co/Public/Tendering/ContractDetailView/Index?UniqueIdentifier=CO1.PCCNTR.6048457&amp;IsFromContractNotice=True&amp;ShowSpreadsheets=False&amp;isModal=true&amp;asPopupView=true#GenericContractInformation</t>
  </si>
  <si>
    <t>CD-0011-SG-2024</t>
  </si>
  <si>
    <t>022-SG-2024</t>
  </si>
  <si>
    <t xml:space="preserve">JOSE MARIO GOMEZ AVENDAÑO </t>
  </si>
  <si>
    <t>https://community.secop.gov.co/Public/Tendering/ContractDetailView/Index?UniqueIdentifier=CO1.PCCNTR.6048954&amp;IsFromContractNotice=True&amp;ShowSpreadsheets=False&amp;isModal=true&amp;asPopupView=true#GenericContractInformation</t>
  </si>
  <si>
    <t>023-SG-2024</t>
  </si>
  <si>
    <t>SANDRA MILENA NEITA NUÑEZ</t>
  </si>
  <si>
    <t>https://community.secop.gov.co/Public/Tendering/ContractDetailView/Index?UniqueIdentifier=CO1.PCCNTR.6049390&amp;IsFromContractNotice=True&amp;ShowSpreadsheets=False&amp;isModal=true&amp;asPopupView=true#GenericContractInformation</t>
  </si>
  <si>
    <t>CD-0014-SG-2024</t>
  </si>
  <si>
    <t>024-SG-2024</t>
  </si>
  <si>
    <t>ANDREA MILENA ROSERO REVELO</t>
  </si>
  <si>
    <t>https://community.secop.gov.co/Public/Tendering/ContractDetailView/Index?UniqueIdentifier=CO1.PCCNTR.6049936&amp;IsFromContractNotice=True&amp;ShowSpreadsheets=False&amp;isModal=true&amp;asPopupView=true#GenericContractInformation</t>
  </si>
  <si>
    <t>025-SG-2024</t>
  </si>
  <si>
    <t>ROSABEL SOTO CAMPOS</t>
  </si>
  <si>
    <t>https://community.secop.gov.co/Public/Tendering/ContractDetailView/Index?UniqueIdentifier=CO1.PCCNTR.6049838&amp;IsFromContractNotice=True&amp;ShowSpreadsheets=False&amp;isModal=true&amp;asPopupView=true#GenericContractInformation</t>
  </si>
  <si>
    <t>CD-0020-SG-2024</t>
  </si>
  <si>
    <t>026-SG-2024</t>
  </si>
  <si>
    <t xml:space="preserve">HELEN ANDREA MORALES GUTIERREZ </t>
  </si>
  <si>
    <t>https://community.secop.gov.co/Public/Tendering/ContractDetailView/Index?UniqueIdentifier=CO1.PCCNTR.6055007&amp;IsFromContractNotice=True&amp;ShowSpreadsheets=False&amp;isModal=true&amp;asPopupView=true#GenericContractInformation</t>
  </si>
  <si>
    <t>027-SG-2024</t>
  </si>
  <si>
    <t>ELIZABETH DIAZGRADOS SOTOMAYOR</t>
  </si>
  <si>
    <t>https://community.secop.gov.co/Public/Tendering/ContractDetailView/Index?UniqueIdentifier=CO1.PCCNTR.6054907&amp;IsFromContractNotice=True&amp;ShowSpreadsheets=False&amp;isModal=true&amp;asPopupView=true#GenericContractInformation</t>
  </si>
  <si>
    <t xml:space="preserve">028-SG-2024 </t>
  </si>
  <si>
    <t xml:space="preserve">LEIDY LAURA RODRIGUEZ ACUÑA </t>
  </si>
  <si>
    <t>65.376.720 </t>
  </si>
  <si>
    <t>https://community.secop.gov.co/Public/Tendering/ContractDetailView/Index?UniqueIdentifier=CO1.PCCNTR.6055016&amp;IsFromContractNotice=True&amp;ShowSpreadsheets=False&amp;isModal=true&amp;asPopupView=true#GenericContractInformation</t>
  </si>
  <si>
    <t>CD-0012-SG-2024</t>
  </si>
  <si>
    <t xml:space="preserve">029-SG-2024 </t>
  </si>
  <si>
    <t>BLANCA BIBIANA CHICA ACEVEDO</t>
  </si>
  <si>
    <t>https://community.secop.gov.co/Public/Tendering/ContractDetailView/Index?UniqueIdentifier=CO1.PCCNTR.6055228&amp;IsFromContractNotice=True&amp;ShowSpreadsheets=False&amp;isModal=true&amp;asPopupView=true#GenericContractInformation</t>
  </si>
  <si>
    <t xml:space="preserve">030-SG-2024 </t>
  </si>
  <si>
    <t>NANCY ELENA MORALES TANGARIFE</t>
  </si>
  <si>
    <t>https://community.secop.gov.co/Public/Tendering/ContractDetailView/Index?UniqueIdentifier=CO1.PCCNTR.6054986&amp;IsFromContractNotice=True&amp;ShowSpreadsheets=False&amp;isModal=true&amp;asPopupView=true#GenericContractInformation</t>
  </si>
  <si>
    <t>CD-0013-SG-2024</t>
  </si>
  <si>
    <t xml:space="preserve">031-SG-2024 </t>
  </si>
  <si>
    <t>MAYLING MICHELK PEÑA ARRIETA</t>
  </si>
  <si>
    <t>https://community.secop.gov.co/Public/Tendering/ContractDetailView/Index?UniqueIdentifier=CO1.PCCNTR.6055581&amp;IsFromContractNotice=True&amp;ShowSpreadsheets=False&amp;isModal=true&amp;asPopupView=true#GenericContractInformation</t>
  </si>
  <si>
    <t>8. CONTRATACIÓN DIRECTA OTRAS</t>
  </si>
  <si>
    <t xml:space="preserve">032-SG-2024 </t>
  </si>
  <si>
    <t>SANITAS SAS</t>
  </si>
  <si>
    <t>ADQUISICION DE REACTIVOS EXCLUSIVOS MARCA PROMEGA PARA EL PROCESO DE AMPLIFICACIÓN DE ADN EN MUESTRAS FORENSES PARA LOS LABORATORIOS DE GENÉTICA DEL INSTITUTO NACIONAL DE MEDICINA LEGAL Y CIENCIAS FORENSES</t>
  </si>
  <si>
    <t>https://www.secop.gov.co/CO1BusinessLine/Tendering/ProcedureEdit/View?docUniqueIdentifier=CO1.REQ.5879161&amp;prevCtxLbl=Proceso&amp;prevCtxUrl=https%3a%2f%2fwww.secop.gov.co%3a443%2fCO1BusinessLine%2fTendering%2fBuyerWorkArea%2fIndex%3fdocUniqueIdentifier%3dCO1.BDOS.5762252#stpBuyerDossierInfo</t>
  </si>
  <si>
    <t>9.MINIMA CUANTIA</t>
  </si>
  <si>
    <t>MiC-0001-SG-2024</t>
  </si>
  <si>
    <t>033-SG-2024</t>
  </si>
  <si>
    <t>KIWA CQR S.A.S</t>
  </si>
  <si>
    <t>PRESTAR EL SERVICIO DE AUDITORÍA DE RENOVACIÓN DE LA CERTIFICACIÓN BAJO LA NORMA ISO 9001:2015 AL LABORATORIO DE GENÉTICA FORENSE DE LA REGIONAL BOGOTÁ Y GRUPO NACIONAL DE GENÉTICA-CONTRATO ICBF, DEL INSTITUTO NACIONAL DE MEDICINA LEGAL Y CIENCIAS FORENSES</t>
  </si>
  <si>
    <t>https://www.secop.gov.co/CO1BusinessLine/Tendering/ProcedureEdit/View?docUniqueIdentifier=CO1.REQ.5939414&amp;prevCtxLbl=Proceso&amp;prevCtxUrl=https%3a%2f%2fwww.secop.gov.co%3a443%2fCO1BusinessLine%2fTendering%2fBuyerWorkArea%2fIndex%3fdocUniqueIdentifier%3dCO1.BDOS.5821833#stpBuyerDossierInfo</t>
  </si>
  <si>
    <t>CD-0021-SG-2024</t>
  </si>
  <si>
    <t>034-SG-2024</t>
  </si>
  <si>
    <t xml:space="preserve">ESTEBAN DAVID RIVERA GUTIERREZ  </t>
  </si>
  <si>
    <t>PRESTACIÓN DE SERVICIOS PROFESIONALES PARA REALIZAR EVALUACIONES DEL VALORACION DEL RIESGO EN VÍCTIMAS DE VIOLENCIA BASADA EN GÉNERO Y DAR CUMPLIMIENTO A LAS ACTIVIDADES DEL PROYECTO DE INVERSIÓN ENMARCADO EN LA LEY DE VICTIMAS.</t>
  </si>
  <si>
    <t>https://community.secop.gov.co/Public/Tendering/ContractDetailView/Index?UniqueIdentifier=CO1.PCCNTR.6071402&amp;IsFromContractNotice=True&amp;ShowSpreadsheets=False&amp;isModal=true&amp;asPopupView=true#GenericContractInformation</t>
  </si>
  <si>
    <t>035-SG-2024</t>
  </si>
  <si>
    <t xml:space="preserve">OSCAR SANTIAGO CUECHA PINZON </t>
  </si>
  <si>
    <t>71.799.534 </t>
  </si>
  <si>
    <t>https://community.secop.gov.co/Public/Tendering/ContractDetailView/Index?UniqueIdentifier=CO1.PCCNTR.6071401&amp;IsFromContractNotice=True&amp;ShowSpreadsheets=False&amp;isModal=true&amp;asPopupView=true#GenericContractInformation</t>
  </si>
  <si>
    <t>CD-0022-SG-2024</t>
  </si>
  <si>
    <t>036-SG-2024</t>
  </si>
  <si>
    <t xml:space="preserve">DANNIS LINEYS RIOS CASTILLO </t>
  </si>
  <si>
    <t>https://community.secop.gov.co/Public/Tendering/ContractDetailView/Index?UniqueIdentifier=CO1.PCCNTR.6071552&amp;IsFromContractNotice=True&amp;ShowSpreadsheets=False&amp;isModal=true&amp;asPopupView=true#GenericContractInformation</t>
  </si>
  <si>
    <t>CD-0023-SG-2024</t>
  </si>
  <si>
    <t>037-SG-2024</t>
  </si>
  <si>
    <t xml:space="preserve">DIEGO ALEJANDRO DIAZ MALAGON </t>
  </si>
  <si>
    <t>PRESTAR SERVICIOS PROFESIONALES A LA SUBDIRECCIÓN DE INVESTIGACIÓN CIENTÍFICA EN LA TRANSFERENCIA DEL CONOCIMIENTO COMO PARTE DEL PLAN ESTRATÉGICO DE LA GESTIÓN DEL CONOCIMIENTO IDENTIFICADO EN CLÍNICA FORENSE Y OTRAS UNIDADES ORGANIZACIONALES DEL INSTITUTO</t>
  </si>
  <si>
    <t>https://community.secop.gov.co/Public/Tendering/ContractDetailView/Index?UniqueIdentifier=CO1.PCCNTR.6074212&amp;IsFromContractNotice=True&amp;ShowSpreadsheets=False&amp;isModal=true&amp;asPopupView=true#GenericContractInformation</t>
  </si>
  <si>
    <t>CD-0024-SG-2024</t>
  </si>
  <si>
    <t>038-SG-2024</t>
  </si>
  <si>
    <t>ANNAR DIAGNOSTICA IMPORT S.A.S.</t>
  </si>
  <si>
    <t>SUMINISTRO DE REACTIVOS EXCLUSIVOS MARCA VEROGEN, PARA REALIZAR SECUENCIACIÓN DE NUEVA GENERACIÓN EN MUESTRAS FORENSES EN EL INSTITUTO NACIONAL DE MEDICINA LEGAL Y CIENCIAS FORENSES.</t>
  </si>
  <si>
    <t>431.970.000 </t>
  </si>
  <si>
    <t>https://community.secop.gov.co/Public/Tendering/ContractDetailView/Index?UniqueIdentifier=CO1.PCCNTR.6102359&amp;AwardContractDetailId=4325265&amp;IsFromMarketplace=False&amp;IsFromContractNotice=True&amp;isModal=true&amp;asPopupView=true#GenericContractInformation</t>
  </si>
  <si>
    <t>CD-0026-SG-2024</t>
  </si>
  <si>
    <t>040-SG-2024</t>
  </si>
  <si>
    <t>AM ASESORIA Y MANTENIMIENTO LTDA</t>
  </si>
  <si>
    <t>PRESTAR EL SERVICIO DE MANTENIMIENTO PREVENTIVO, CORRECTIVO Y VERIFICACIÓN PARA EQUIPOS MARCA BIORAD INSTALADOS EN LOS LABORATORIOS DE GENÉTICA FORENSE DEL INSTITUTO NACIONAL DE MEDICINA LEGAL Y CIENCIAS FORENSES</t>
  </si>
  <si>
    <t>NO APLICA</t>
  </si>
  <si>
    <t>https://community.secop.gov.co/Public/Tendering/ContractDetailView/Index?UniqueIdentifier=CO1.PCCNTR.6117359&amp;IsFromContractNotice=True&amp;ShowSpreadsheets=False&amp;isModal=true&amp;asPopupView=true#GenericContractInformation</t>
  </si>
  <si>
    <t>1. PERFECCIONAMIENTO</t>
  </si>
  <si>
    <t>CD-0025-SG-2024</t>
  </si>
  <si>
    <t>041-SG-2024</t>
  </si>
  <si>
    <t>THERMO FISHER SCIENTIFIC COLOMBIA S.A.S</t>
  </si>
  <si>
    <t>ADQUISICIÓN DE REACTIVOS EXCLUSIVOS MARCA APPLIED BIOSYSTEM PARA EL PROCESO DE EXTRACCIÓN Y SECUENCIACIÓN DE ADN EN MUESTRAS FORENSES DE LOS LABORATORIOS DE GENÉTICA DEL INSTITUTO NACIONAL DE MEDICINA</t>
  </si>
  <si>
    <t>https://community.secop.gov.co/Public/Tendering/ContractDetailView/Index?UniqueIdentifier=CO1.PCCNTR.6121542&amp;AwardContractDetailId=4338406&amp;IsFromMarketplace=False&amp;IsFromContractNotice=True&amp;isModal=true&amp;asPopupView=true#GenericContractInformation</t>
  </si>
  <si>
    <t>CD-0027-SG-2024</t>
  </si>
  <si>
    <t>042-SG-2024</t>
  </si>
  <si>
    <t>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</si>
  <si>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https://community.secop.gov.co/Public/Tendering/ContractDetailView/Index?UniqueIdentifier=CO1.PCCNTR.6136585&amp;IsFromContractNotice=True&amp;ShowSpreadsheets=False&amp;isModal=true&amp;asPopupView=true#GenericContractInformation</t>
  </si>
  <si>
    <t>3.SELECCIÓN ABREVIADA POR SUBASTA INVERSA</t>
  </si>
  <si>
    <t>SASI-0009-SG-2023</t>
  </si>
  <si>
    <t>0099-SG-2023</t>
  </si>
  <si>
    <t>QUIMITRONICA S.A.S.</t>
  </si>
  <si>
    <t>ADQUISICIÓN DE REACTIVOS PARA LOS LABORATORIOS DEL INSTITUTO NACIONAL DE MEDICINA LEGAL Y CIENCIAS FORENSES LOTES 2,4,6 Y 7</t>
  </si>
  <si>
    <t>561.405.177,81 </t>
  </si>
  <si>
    <t>250.632.693,71 </t>
  </si>
  <si>
    <t>https://community.secop.gov.co/Public/Tendering/ContractDetailView/Index?UniqueIdentifier=CO1.PCCNTR.5395949&amp;AwardContractDetailId=3721626&amp;IsFromMarketplace=False&amp;IsFromContractNotice=True&amp;isModal=true&amp;asPopupView=true#GenericContractInformation</t>
  </si>
  <si>
    <t>3. PRORROGA</t>
  </si>
  <si>
    <t>CD-0056-SG-2023</t>
  </si>
  <si>
    <t>0095-SG-2023</t>
  </si>
  <si>
    <t>UNIVERSIDAD NACIONAL DE COLOMBIA</t>
  </si>
  <si>
    <t>REALIZAR LEVANTAMIENTO Y ESTUDIO DE CARGAS DE TRABAJO Y ACTUALIZAR EL MANUAL ESPECÍFICO DE FUNCIONES Y COMPETENCIAS LABORALES, CON SU CORRESPONDIENTE HERRAMIENTA TECNOLÓGICA DE MANEJO, DEL INSTITUTO NACIONAL DE MEDICINA LEGAL Y CIENCIAS FORENSES</t>
  </si>
  <si>
    <t>4.890.000.000 </t>
  </si>
  <si>
    <t>https://community.secop.gov.co/Public/Tendering/ContractDetailView/Index?UniqueIdentifier=CO1.PCCNTR.5392548&amp;AwardContractDetailId=3713669&amp;IsFromMarketplace=False&amp;IsFromContractNotice=True&amp;isModal=true&amp;asPopupView=true#GenericContractInformation</t>
  </si>
  <si>
    <t>SASI-0008-SG-2023</t>
  </si>
  <si>
    <t>0104-SG-2023</t>
  </si>
  <si>
    <t>NORQUIMICOS LTDA</t>
  </si>
  <si>
    <t>SUMINISTRO DE INSUMOS PARA LOS LABORATORIOS FORENSES Y ORGANISMOS DE INSPECCIÓN DEL INSTITUTO NACIONAL DE MEDICINA LEGAL Y CIENCIAS FORENSES - LOTE 2</t>
  </si>
  <si>
    <t>https://community.secop.gov.co/Public/Tendering/ContractDetailView/Index?UniqueIdentifier=CO1.PCCNTR.5410349&amp;AwardContractDetailId=3728843&amp;IsFromMarketplace=False&amp;IsFromContractNotice=True&amp;isModal=true&amp;asPopupView=true#GenericContractInformation</t>
  </si>
  <si>
    <t>1. LICITACIÓN PÚBLICA</t>
  </si>
  <si>
    <t>LP-0002-SG-2022</t>
  </si>
  <si>
    <t>0277-SG-2022</t>
  </si>
  <si>
    <t>UNION TEMPORAL SOLIDARIA-SURA-MAPFRE-MEDICINA LEGAL2022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</si>
  <si>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t>
  </si>
  <si>
    <t>1
Adicionar la suma de $26.716.269,00</t>
  </si>
  <si>
    <t>https://community.secop.gov.co/Public/Tendering/ContractNoticePhases/View?PPI=CO1.PPI.20896562&amp;isFromPublicArea=True&amp;isModal=False</t>
  </si>
  <si>
    <t xml:space="preserve">2. ADICIÓN </t>
  </si>
  <si>
    <t>4. COMPRA AMP/ TIENDA VIRTUAL</t>
  </si>
  <si>
    <t xml:space="preserve"> O.C. 117359 </t>
  </si>
  <si>
    <t>0113-SG-2023</t>
  </si>
  <si>
    <t>UNIÓN TEMPORAL ESTUDIOS 049</t>
  </si>
  <si>
    <t>SUMINISTRO DE MATERIALES DE CONTRUCCIÓN Y FERRETERIA PARA LA SEDE CENTRAL, REGIONAL ORIENTE Y REGIONAL BOGOTÁ DEL INSTITUTO NACIONAL DE MEDICINA LEGAL Y CIENCIAS FORENSES.</t>
  </si>
  <si>
    <t>https://www.colombiacompra.gov.co/tienda-virtual-del-estado-colombiano/ordenes-compra/117359</t>
  </si>
  <si>
    <t> O.C 123185</t>
  </si>
  <si>
    <t>0186-SG-2023</t>
  </si>
  <si>
    <t>NEX COMPUTER S.A.S.</t>
  </si>
  <si>
    <t>ADQUIRIR COMPUTADORES, PERIFERICOS Y ACCESORIOS PARA EL INSTITUTO NACIONAL DE MEDICINA LEGAL YA NIVEL NACIONAL A TRAVÉS DEL ACUERDO MARCO DE PRECIOS CCE-280-AMP-2021.</t>
  </si>
  <si>
    <t>https://www.colombiacompra.gov.co/tienda-virtual-del-estado-colombiano/ordenes-compra/123185/3.</t>
  </si>
  <si>
    <t>MiC-0023-SG-2021</t>
  </si>
  <si>
    <t>0155-SG-2021</t>
  </si>
  <si>
    <t>PIXADES S.A.S.</t>
  </si>
  <si>
    <t>CONTRATAR EL SERVICIO DE MANTENIMIENTO PREVENTIVO Y CORRECTIVO DE LA PLANTA DE TRATAMIENTO DE AGUAS RESIDUALES (PTAR) DE LA SEDE BOGOTÁ DEL INSTITUTO NACIONAL DE MEDICINA LEGAL Y CIENCIAS FORENSES</t>
  </si>
  <si>
    <t>17.150.147 </t>
  </si>
  <si>
    <t>https://community.secop.gov.co/Public/Tendering/ContractNoticePhases/View?PPI=CO1.PPI.14548241&amp;isFromPublicArea=True&amp;isModal=False</t>
  </si>
  <si>
    <t>7. LIQUIDACIÓN</t>
  </si>
  <si>
    <t>MiC-0041-SG-2021</t>
  </si>
  <si>
    <t>0239-SG-2021</t>
  </si>
  <si>
    <t>SOLUCIONES EN PLASTICOS LTDA</t>
  </si>
  <si>
    <t>ADQUISICIÓN DE BOLSAS PLÁSTICAS PARA EMBALAR CUERPOS PARA EL GRUPO DE PATOLOGÍA FORENSE DE LA DIRECCIÓN REGIONAL BOGOTÁ DEL INSTITUTO NACIONAL DE MEDICINA LEGAL Y CIENCIAS FORENSES.</t>
  </si>
  <si>
    <t>https://community.secop.gov.co/Public/Tendering/ContractNoticePhases/View?PPI=CO1.PPI.16118115&amp;isFromPublicArea=True&amp;isModal=False</t>
  </si>
  <si>
    <t>13. MODIFICATORIO (OTROS)</t>
  </si>
  <si>
    <t>ORDEN DE COMPRA 87006</t>
  </si>
  <si>
    <t>0058-SG-2022</t>
  </si>
  <si>
    <t>SODEXO S.A</t>
  </si>
  <si>
    <t>SUMINISTRO DE COMBUSTIBLES (GASOLINA CORRIENTE Y DIÉSEL) PARA LOS VEHÍCULOS Y LAS PLANTAS ELÉCTRICAS DEL INSTITUTO NACIONAL DE MEDICINA LEGAL Y CIENCIAS FORENSES, DE LA DIRECCIÓN GENERAL, DIRECCIÓN REGIONAL BOGOTÁ Y DIRECCIÓN REGIONAL ORIENTE, SECCIONAL CUNDINAMARCA CON SEDE EN LA CIUDAD DE BOGOTÁ, Y LAS SECCIONALES META, BOYACÁ Y CASANARE A TRAVÉS DEL ACUERDO MARCO DE PRECIOS CCE- 715-1-APM-2018</t>
  </si>
  <si>
    <t>https://colombiacompra.gov.co/tienda-virtual-del-estado-colombiano/ordenes-compra/87006</t>
  </si>
  <si>
    <t>ORDEN DE COMPRA 95806</t>
  </si>
  <si>
    <t>0185-SG-2022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</si>
  <si>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</si>
  <si>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</si>
  <si>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https://www.colombiacompra.gov.co/tienda-virtual-del-estado-colombiano/ordenes-compra/95806</t>
  </si>
  <si>
    <t>ORDEN DE COMPRA 70004</t>
  </si>
  <si>
    <t>0060-SG-2021</t>
  </si>
  <si>
    <t>EFORCERS S.A.</t>
  </si>
  <si>
    <t>RENOVACIÓN DEL SERVICIO CORREO ELECTRÓNICO G SUITE A NIVEL NACIONAL, A TRAVÉS DEL INSTRUMENTO DE AGREGACIÓN DE DEMANDA PARA LA ADQUISICIÓN DE SOFTWARE POR CATÁLOGO CCE-139-IAD-2020</t>
  </si>
  <si>
    <t>https://www.colombiacompra.gov.co/tienda-virtual-del-estado-colombiano/ordenes-compra/70004</t>
  </si>
  <si>
    <t>SASI-0011-SG-2021</t>
  </si>
  <si>
    <t>0197-SG-2021</t>
  </si>
  <si>
    <t>INNOVACION TECNOLOGICA S.A.S - INNOVATEK S.A.S.</t>
  </si>
  <si>
    <t>SUMINISTRO DE MATERIALES DE REFERENCIA PARA LOS LABORATORIOS DEL INSTITUTO NACIONAL DE MEDICINA LEGAL Y CIENCIAS FORENSES A NIVEL NACIONAL</t>
  </si>
  <si>
    <t>https://community.secop.gov.co/Public/Tendering/ContractNoticePhases/View?PPI=CO1.PPI.15109413&amp;isFromPublicArea=True&amp;isModal=False</t>
  </si>
  <si>
    <t>MiC-005-SG-2021</t>
  </si>
  <si>
    <t>0054-SG-2021</t>
  </si>
  <si>
    <t>CAMERFIRMA COLOMBIA S.A.S.</t>
  </si>
  <si>
    <t>SUMINISTRO DE CERTIFICADOS DIGITALES PARA EL INSTITUTO NACIONAL DE MEDICINA LEGAL Y CIENCIAS FORENSES</t>
  </si>
  <si>
    <t>4.271.267 </t>
  </si>
  <si>
    <t>1
ADICIONA $614.159</t>
  </si>
  <si>
    <t>https://community.secop.gov.co/Public/Tendering/OpportunityDetail/Index?noticeUID=CO1.NTC.1938201&amp;isFromPublicArea=True&amp;isModal=False</t>
  </si>
  <si>
    <t>SASI-0027-SG-2021</t>
  </si>
  <si>
    <t>0227-SG-2021</t>
  </si>
  <si>
    <t>DICY COMMERCE S.A.S.</t>
  </si>
  <si>
    <t>ADQUISICIÓN DE SILLAS OPERATIVAS, DE LABORATORIO Y DE ESPERA PARA LAS DIRECCIONES REGIONALES BOGOTÁ Y ORIENTE DEL INSTITUTO NACIONAL DE MEDICINA LEGAL Y CIENCIAS FORENSES</t>
  </si>
  <si>
    <t>https://community.secop.gov.co/Public/Tendering/ContractNoticePhases/View?PPI=CO1.PPI.15797946&amp;isFromPublicArea=True&amp;isModal=False</t>
  </si>
  <si>
    <t>CD-0086-SG-2021</t>
  </si>
  <si>
    <t>0174-SG-2021</t>
  </si>
  <si>
    <t>COLLABORATIVE TESTING SERVICES Inc. CTS, Inc.</t>
  </si>
  <si>
    <t>CONTRATAR LA SUSCRIPCIÓN AL PROGRAMA DE ENSAYOS DE APTITUD CON DESTINO A LOS LABORATORIOS FORENSES Y ORGANISMOS DE INSPECCIÓN DEL INSTITUTO NACIONAL DE MEDICINA LEGAL Y CIENCIAS FORENSES</t>
  </si>
  <si>
    <t>https://community.secop.gov.co/Public/Tendering/ContractNoticePhases/View?PPI=CO1.PPI.15548135&amp;isFromPublicArea=True&amp;isModal=False</t>
  </si>
  <si>
    <t>SASI-0008-SG-2022</t>
  </si>
  <si>
    <t>0155-SG-2022</t>
  </si>
  <si>
    <t>KHYMOS S.A.S.</t>
  </si>
  <si>
    <t>SUMINISTRO DE INSUMOS PARA LOS EQUIPOS DE ALTA TECNOLOGÍA DE LOS LABORATORIOS FORENSES DEL INSTITUTO NACIONAL DE MEDICINA LEGAL Y CIENCIAS FORENSES A NIVEL NACIONAL</t>
  </si>
  <si>
    <t>https://community.secop.gov.co/Public/Tendering/ContractNoticePhases/View?PPI=CO1.PPI.18775203&amp;isFromPublicArea=True&amp;isModal=False</t>
  </si>
  <si>
    <t>MiC-0007-SG-2022</t>
  </si>
  <si>
    <t>0063-SG-2022</t>
  </si>
  <si>
    <t>3.271.310 </t>
  </si>
  <si>
    <t>https://community.secop.gov.co/Public/Tendering/ContractNoticePhases/View?PPI=CO1.PPI.18374329&amp;isFromPublicArea=True&amp;isModal=False</t>
  </si>
  <si>
    <t>MiC-0023-SG-2022</t>
  </si>
  <si>
    <t>0225-SG-2022</t>
  </si>
  <si>
    <t>PROFESIONALES AMBIENTALES DE COLOMBIA AMBIPROF S.A.S.</t>
  </si>
  <si>
    <t>SUMINISTRO DE INSUMOS QUÍMICOS Y MICROORGANISMOS FACULTATIVOS PARA LA PLANTA DE TRATAMIENTO DE AGUAS RESIDUALES DE LA SEDE BOGOTÁ DEL INSTITUTO NACIONAL DE MEDICINA LEGAL Y CIENCIAS FORENSES</t>
  </si>
  <si>
    <t>https://community.secop.gov.co/Public/Tendering/ContractNoticePhases/View?PPI=CO1.PPI.20824866&amp;isFromPublicArea=True&amp;isModal=False</t>
  </si>
  <si>
    <t>MiC-0020-SG-2021</t>
  </si>
  <si>
    <t>0103-SG-2021</t>
  </si>
  <si>
    <t>MACROSEARCH S.A.S.</t>
  </si>
  <si>
    <t>PRESTAR EL SERVICIO DE MANTENIMIENTO PREVENTIVO Y CORRECTIVO DE LOS EQUIPOS DEL LABORATORIO DE HISTOTECNOLOGIA CON SUMINISTRO DE REPUESTOS, DEL INSTITUTO NACIONAL DE MEDICINA LEGAL Y CIENCIAS FORENSES.</t>
  </si>
  <si>
    <t>13.069.770 </t>
  </si>
  <si>
    <t>https://community.secop.gov.co/Public/Tendering/ContractNoticePhases/View?PPI=CO1.PPI.14221967&amp;isFromPublicArea=True&amp;isModal=False</t>
  </si>
  <si>
    <t>SASI-0010-SG-2021</t>
  </si>
  <si>
    <t>0204-SG-2021</t>
  </si>
  <si>
    <t>DELTA PLUS COLOMBIA</t>
  </si>
  <si>
    <t>ADQUISICIÓN DE ELEMENTOS DE PROTECCIÓN PERSONAL PARA LOS SERVIDORES DE LAS DIRECCIONES REGIONALES BOGOTÁ Y ORIENTE DEL INSTITUTO NACIONAL DE MEDICINA LEGAL Y CIENCIAS FORENSES</t>
  </si>
  <si>
    <t>https://community.secop.gov.co/Public/Tendering/ContractNoticePhases/View?PPI=CO1.PPI.15056537&amp;isFromPublicArea=True&amp;isModal=False</t>
  </si>
  <si>
    <t>SASI-0023-SG-2020</t>
  </si>
  <si>
    <t>240-SG-2020</t>
  </si>
  <si>
    <t>UNION TEMPORAL SERVI INCOL INMCF</t>
  </si>
  <si>
    <t>PRESTACIÓN DEL SERVICIO DE ASEO Y CAFETERIA EN LAS INSTALACIONES DEL INSTITUTO NACIONAL DE MEDICINA LEGAL Y CIENCIAS FORENSES A NIVEL NACIONAL</t>
  </si>
  <si>
    <t>6.299.032.775,05 </t>
  </si>
  <si>
    <t>https://community.secop.gov.co/Public/Tendering/OpportunityDetail/Index?noticeUID=CO1.NTC.1565803&amp;isFromPublicArea=True&amp;isModal=False</t>
  </si>
  <si>
    <t>MIC-0013-SG-2020</t>
  </si>
  <si>
    <t>033-SG-2020</t>
  </si>
  <si>
    <t>IMCOLMEDICA S.A.</t>
  </si>
  <si>
    <t>SUMINISTRO DE ELEMENTOS PARA LA PRESTACION DE LOS SERVICIOS FORENSES DEL INSTITUTO NACIONAL DE MEDICINA LEGAL Y CIENCIAS FORENSES</t>
  </si>
  <si>
    <t>3.882.200 </t>
  </si>
  <si>
    <t>https://community.secop.gov.co/Public/Tendering/OpportunityDetail/Index?noticeUID=CO1.NTC.1172435&amp;isFromPublicArea=True&amp;isModal=False</t>
  </si>
  <si>
    <t>031-SG-2020</t>
  </si>
  <si>
    <t>INTERCOMERCIAL MEDICA LIMITADA</t>
  </si>
  <si>
    <t>SUMINISTRO DE ELEMENTOS PARA LA PRESTACIÓN DE LOS SERVICIOS FORENSES DEL INSTITUTO NACIONAL DE MEDICINA LEGAL Y CIENCIAS FORENSES</t>
  </si>
  <si>
    <t>MIC-0018-SG-2020</t>
  </si>
  <si>
    <t>037-SG-2020</t>
  </si>
  <si>
    <t>GESTION DE SEGURIDAD ELECTRONICA S.A. GSE S.A.</t>
  </si>
  <si>
    <t>https://community.secop.gov.co/Public/Tendering/OpportunityDetail/Index?noticeUID=CO1.NTC.1207016&amp;isFromPublicArea=True&amp;isModal=False</t>
  </si>
  <si>
    <t>MiC-0016-SG-2021</t>
  </si>
  <si>
    <t>111-SG-2021</t>
  </si>
  <si>
    <t>MANUFACTURAS MILÁN S.A.S.</t>
  </si>
  <si>
    <t>ADQUISICIÓN DE BANDERAS DE COLOMBIA Y BANDERAS INSTITUCIONALES PARA EL INSTITUTO NACIONAL DE MEDICINA LEGAL Y CIENCIAS FORENSES A NIVEL NACIONAL</t>
  </si>
  <si>
    <t>https://community.secop.gov.co/Public/Tendering/ContractNoticePhases/View?PPI=CO1.PPI.13921327&amp;isFromPublicArea=True&amp;isModal=False</t>
  </si>
  <si>
    <t>OC 72276</t>
  </si>
  <si>
    <t>088-SG-2021</t>
  </si>
  <si>
    <t>DISTRACOM S.A.</t>
  </si>
  <si>
    <t>SUMINISTRO DE COMBUSTIBLE (GASOLINA Y ACPM) PARA LOS VEHÍCULOS Y PLANTAS ELÉCTRICAS DE LA DIRECCIÓN SECCIONAL META DEL INSTITUTO NACIONAL DE MEDICINA LEGAL Y CIENCIAS FORENSES, A TRAVÉS DEL ACUERDO MARCO DE PRECIOS NO. CCE-715-1 AMP-2018 -</t>
  </si>
  <si>
    <t>https://colombiacompra.gov.co/tienda-virtual-del-estado-colombiano/ordenes-compra/72276</t>
  </si>
  <si>
    <t>OC 99129</t>
  </si>
  <si>
    <t> 235-SG-2021 </t>
  </si>
  <si>
    <t>UNION TEMPORAL SEIDOR ANALYTIS IML 2021</t>
  </si>
  <si>
    <t>ADQUIRIR LA ACTUALIZACIÓN Y SOPORTE PARA LA BASE DE DATOS (SAP SYBASE) DE LA PLATAFORMA DEL SISTEMA DE INFORMACIÓN SIRDEC- SIFMELCO DEL INSTITUTO NACIONAL DE MEDICINA LEGAL Y CIENCIAS FORENSES.</t>
  </si>
  <si>
    <t>https://community.secop.gov.co/Public/Tendering/ContractDetailView/Index?UniqueIdentifier=CO1.PCCNTR.3071211&amp;AwardContractDetailId=1683506&amp;IsFromMarketplace=False&amp;IsFromContractNotice=True&amp;isModal=true&amp;asPopupView=true#GenericContractInformation</t>
  </si>
  <si>
    <t>SASI-009-SG-2021</t>
  </si>
  <si>
    <t>163-SG-2021</t>
  </si>
  <si>
    <t>SF INTERNATIONAL S.A.S.</t>
  </si>
  <si>
    <t>SUMINISTRO DE PRUEBAS DE INMUNOCROMATOGRAFÍA CON DESTINO A LOS LABORATORIOS DE BIOLOGÍA FORENSE DEL INSTITUTO NACIONAL DE MEDICINA LEGAL Y CIENCIAS FORENSES</t>
  </si>
  <si>
    <t>https://community.secop.gov.co/Public/Tendering/ContractNoticePhases/View?PPI=CO1.PPI.14644457&amp;isFromPublicArea=True&amp;isModal=False</t>
  </si>
  <si>
    <t>SASI-0020-SG-2021</t>
  </si>
  <si>
    <t>192-SG-2021</t>
  </si>
  <si>
    <t>HEALTHCORP S.A.S.</t>
  </si>
  <si>
    <t>SUMINISTRO DE ELEMENTOS PARA EL SERVICIO DE CLINICA FORENSE EN EL INSTITUTO NACIONAL DE MEDICINA LEGAL Y CIENCIAS FORENSES A NIVEL NACIONAL</t>
  </si>
  <si>
    <t>https://community.secop.gov.co/Public/Tendering/ContractNoticePhases/View?PPI=CO1.PPI.15300534&amp;isFromPublicArea=True&amp;isModal=False</t>
  </si>
  <si>
    <t>SASI-0012-SG-2021</t>
  </si>
  <si>
    <t> 209-SG-2021</t>
  </si>
  <si>
    <t>BIOSOLUTIONS S.A.S.</t>
  </si>
  <si>
    <t>SUMINISTRO DE INSUMOS PARA LOS LABORATORIOS FORENSES DEL INSTITUTO NACIONAL DE MEDICINA LEGAL Y CIENCIAS FORENSES. LOTE 1</t>
  </si>
  <si>
    <t>https://community.secop.gov.co/Public/Tendering/ContractNoticePhases/View?PPI=CO1.PPI.15074713&amp;isFromPublicArea=True&amp;isModal=False</t>
  </si>
  <si>
    <t>CD-0060-SG-2022</t>
  </si>
  <si>
    <t> 209-SG-2022</t>
  </si>
  <si>
    <t>COLLABORATIVE TESTING SERVICES INC - CTS</t>
  </si>
  <si>
    <t>241.515.381 </t>
  </si>
  <si>
    <t>https://community.secop.gov.co/Public/Tendering/ContractNoticePhases/View?PPI=CO1.PPI.20601560&amp;isFromPublicArea=True&amp;isModal=False</t>
  </si>
  <si>
    <t>LA INFORMACIÓN DEBE ESTAR AVALADA POR EL COORDINADOR</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</si>
  <si>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</si>
  <si>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</si>
  <si>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</si>
  <si>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</si>
  <si>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</si>
  <si>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</si>
  <si>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MiC-012-DRSO-2021</t>
  </si>
  <si>
    <t>011-DRSO-2021</t>
  </si>
  <si>
    <t>Gescom S.A.S.</t>
  </si>
  <si>
    <t>Adquirir Gabinetes de Seguridad para los Laboratorios de la Regional Suroccidente del Instituto Nacional de Medicina Legal y Ciencias Forenses</t>
  </si>
  <si>
    <t>$ 30.000.000</t>
  </si>
  <si>
    <t>https://community.secop.gov.co/Public/Tendering/ContractNoticePhases/View?PPI=CO1.PPI.13889416&amp;isFromPublicArea=True&amp;isModal=False</t>
  </si>
  <si>
    <t>MiC-015-DRSO-2021</t>
  </si>
  <si>
    <t>013-DRSO-2021</t>
  </si>
  <si>
    <t>Ferreteria Suministros Industriales S.A.S.</t>
  </si>
  <si>
    <t>Adquirir Materiales, Accesorios para Acueducto y Dispositivos Ahorradores de Agua y Energia para la Regional Suroccidente del Instituto Nacional de Medicina Legal y Ciencias Forenses</t>
  </si>
  <si>
    <t>$ 12.564.850</t>
  </si>
  <si>
    <t>https://community.secop.gov.co/Public/Tendering/ContractNoticePhases/View?PPI=CO1.PPI.14409369&amp;isFromPublicArea=True&amp;isModal=False</t>
  </si>
  <si>
    <t>MiC-024-DRSO-2021</t>
  </si>
  <si>
    <t>018-DRSO-2021</t>
  </si>
  <si>
    <t>Visión BTL S.A.S.</t>
  </si>
  <si>
    <t>Prestación de Servicios para el Cumplimiento del Programa de Bienestar Social Laboral e Incentivos Vigencia 2021, dirigido a los Servidores Públicos de la Sedes de Cali y de las Seccionales Valle del Cauca, Cauca y Nariño de la Regional Suroccidente del Instituto Nacional de Medicina Legal y Ciencias Forenses.</t>
  </si>
  <si>
    <t>$ 39.270.000</t>
  </si>
  <si>
    <t>https://community.secop.gov.co/Public/Tendering/ContractNoticePhases/View?PPI=CO1.PPI.15009944&amp;isFromPublicArea=True&amp;isModal=False</t>
  </si>
  <si>
    <t>MiC-036-DRSO-2021</t>
  </si>
  <si>
    <t>024-DRSO-2021</t>
  </si>
  <si>
    <t>Ocupa Soluciones S.A.S.</t>
  </si>
  <si>
    <t>Adquirir Cajas para Almacenar Elementos Materiales Probatorios y Evidencias Físicas allegadas al Laboratorio de Estupefacientes de la Regional Suroccidente del Instituto Nacional de Medicina Legal y Ciencias Forenses.</t>
  </si>
  <si>
    <t>$ 2.225.000</t>
  </si>
  <si>
    <t> 5/11/2021</t>
  </si>
  <si>
    <t>https://community.secop.gov.co/Public/Tendering/ContractNoticePhases/View?PPI=CO1.PPI.15567460&amp;isFromPublicArea=True&amp;isModal=False</t>
  </si>
  <si>
    <t>MiC-039-DRSO-2021</t>
  </si>
  <si>
    <t>026-DRSO-2021</t>
  </si>
  <si>
    <t>Superior de Dotaciones S.A.S.</t>
  </si>
  <si>
    <t>Adquirir Batas para los Servidores Públicos de Áreas Misionales y de Apoyo de la Regional Suroccidente del Instituto Nacional de Medicina Legal y Ciencias Forenses, Regional Suroccidente.</t>
  </si>
  <si>
    <t>$ 22.399.358</t>
  </si>
  <si>
    <t>https://community.secop.gov.co/Public/Tendering/ContractNoticePhases/View?PPI=CO1.PPI.15741914&amp;isFromPublicArea=True&amp;isModal=False</t>
  </si>
  <si>
    <t>MiC-042-DRSO-2021</t>
  </si>
  <si>
    <t>030-DRSO-2021</t>
  </si>
  <si>
    <t>Juan Carlos Glauser Arango Establecimiento de Comercio AUTOINYECCION COMPUTARIZADA</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</si>
  <si>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t>
  </si>
  <si>
    <t>$ 38.565.000</t>
  </si>
  <si>
    <t>https://community.secop.gov.co/Public/Tendering/ContractNoticePhases/View?PPI=CO1.PPI.15806456&amp;isFromPublicArea=True&amp;isModal=False</t>
  </si>
  <si>
    <t>MiC-047-DRSO-2021</t>
  </si>
  <si>
    <t>034-DRSO-2021</t>
  </si>
  <si>
    <t>Suministros Radiograficos S.A.S.</t>
  </si>
  <si>
    <t>Adquirir Insumos para Equipo Digitalizador CARESTREAM CR VITA del Área de Patología de la Regional Suroccidente del Instituto Nacional de Medicina Legal y Ciencias Forenses.</t>
  </si>
  <si>
    <t>$ 30.498.000,00</t>
  </si>
  <si>
    <t>https://community.secop.gov.co/Public/Tendering/ContractNoticePhases/View?PPI=CO1.PPI.16153400&amp;isFromPublicArea=True&amp;isModal=False</t>
  </si>
  <si>
    <t>MiC-050-DRSO-2021</t>
  </si>
  <si>
    <t>036-DRSO-2021</t>
  </si>
  <si>
    <t>Ferreindustrial Limitada</t>
  </si>
  <si>
    <t>Adquirir Frascos Plásticos para Vísceras del Grupo de Patología de la Regional Suroccidente del Instituto Nacional de Medicina Legal y Ciencias Forenses</t>
  </si>
  <si>
    <t>$ 5.355.000,00</t>
  </si>
  <si>
    <t>https://community.secop.gov.co/Public/Tendering/ContractNoticePhases/View?PPI=CO1.PPI.16257157&amp;isFromPublicArea=True&amp;isModal=False</t>
  </si>
  <si>
    <t>MiC-058-DRSO-2021</t>
  </si>
  <si>
    <t>043-DRSO-2021</t>
  </si>
  <si>
    <t>Arbar Mobiliario S.A.S. - ARBAR</t>
  </si>
  <si>
    <t>Adquirir Mobiliario, Mantenimiento y Reparación de Sillas de Oficina a todo costo con Suministro de Repuestos de la Regional Suroccidente del Instituto Nacional de Medicina Legal y Ciencias Forenses</t>
  </si>
  <si>
    <t>$ 32.429.880,00</t>
  </si>
  <si>
    <t>https://community.secop.gov.co/Public/Tendering/ContractNoticePhases/View?PPI=CO1.PPI.16427407&amp;isFromPublicArea=True&amp;isModal=False</t>
  </si>
  <si>
    <t>MiC-057-DRSO-2021</t>
  </si>
  <si>
    <t>044-DRSO-2021</t>
  </si>
  <si>
    <t>Infotech de Colombia S.A.S.</t>
  </si>
  <si>
    <t>Adquisicion de Licencias de Acceso a Clientes basadas en dispositivos (CAL) Windows Server 2019 para la Regional Suroccidente del Instituto Nacional de Medicina Legal y Ciencias Forenses</t>
  </si>
  <si>
    <t>$ 22.590.008,00</t>
  </si>
  <si>
    <t>https://community.secop.gov.co/Public/Tendering/ContractNoticePhases/View?PPI=CO1.PPI.16433823&amp;isFromPublicArea=True&amp;isModal=False</t>
  </si>
  <si>
    <t>MiC-053-DRSO-2021</t>
  </si>
  <si>
    <t>045-DRSO-2021</t>
  </si>
  <si>
    <t>Toolbox Solutions S.A.S.</t>
  </si>
  <si>
    <t>Adquirir Materiales Eléctricos para la Regional Suroccidente del Instituto Nacional de Medicina Legal y Ciencias Forenses</t>
  </si>
  <si>
    <t>$ 40.695.500,00</t>
  </si>
  <si>
    <t>https://community.secop.gov.co/Public/Tendering/ContractNoticePhases/View?PPI=CO1.PPI.16355515&amp;isFromPublicArea=True&amp;isModal=False</t>
  </si>
  <si>
    <t>MiC-0002-DRSR-2022</t>
  </si>
  <si>
    <t>0001-DRSR-2022</t>
  </si>
  <si>
    <t>Oxigenos de Colombia LTDA - OXICOL LTDA</t>
  </si>
  <si>
    <t>Adquirir Gases Especiales para las labores desarrolladas en los Laboratorios Forenses y Sistema CO2 del area de mantenimiento del Instituto Nacional de Medicina Legal y Ciencias Forenses de la Regional Suroccidente</t>
  </si>
  <si>
    <t>$ 32.040.637</t>
  </si>
  <si>
    <t>https://community.secop.gov.co/Public/Tendering/ContractNoticePhases/View?PPI=CO1.PPI.16949189&amp;isFromPublicArea=True&amp;isModal=False</t>
  </si>
  <si>
    <t>MiC-0008-DRSR-2022</t>
  </si>
  <si>
    <t>0007-DRSR-2022</t>
  </si>
  <si>
    <t>Mosthye Vicente Medina Rodríguez - Establecimiento de Comercio
WORLD M &amp; D</t>
  </si>
  <si>
    <t>Adquirir Lockers para Almacenamiento de Elementos Materiales Probatorios con destino al Área de Patología de la Regional Suroccidente</t>
  </si>
  <si>
    <t>$ 25.000.000</t>
  </si>
  <si>
    <t>https://community.secop.gov.co/Public/Tendering/ContractNoticePhases/View?PPI=CO1.PPI.18296212&amp;isFromPublicArea=True&amp;isModal=False</t>
  </si>
  <si>
    <t>MiC-0014-DRSR-2022</t>
  </si>
  <si>
    <t>0010-DRSR-2022</t>
  </si>
  <si>
    <t>Toolbox Solutions S.A.S</t>
  </si>
  <si>
    <t>Adquirir Materiales, Accesorios para Acueducto y Dispositivos Ahorradores de Agua y Energía para la Regional Suroccidente del Instituto Nacional de Medicina Legal y Ciencias Forenses</t>
  </si>
  <si>
    <t>$ 19.785.500</t>
  </si>
  <si>
    <t>https://community.secop.gov.co/Public/Tendering/ContractNoticePhases/View?PPI=CO1.PPI.18699183&amp;isFromPublicArea=True&amp;isModal=False</t>
  </si>
  <si>
    <t>MiC-0016-DRSR-2022</t>
  </si>
  <si>
    <t>0011-DRSR-2022</t>
  </si>
  <si>
    <t>P A S H SAS</t>
  </si>
  <si>
    <t>Adquirir Dotación de LEY (Vestido y Calzado de Labor), Para Servidores Públicos del Instituto Nacional de Medicina Legal y Ciencias Forenses - Regional Suroccidente.</t>
  </si>
  <si>
    <t>$ 36.907.200</t>
  </si>
  <si>
    <t>https://community.secop.gov.co/Public/Tendering/ContractNoticePhases/View?PPI=CO1.PPI.18808285&amp;isFromPublicArea=True&amp;isModal=False</t>
  </si>
  <si>
    <t>MiC-0017-DRSR-2022</t>
  </si>
  <si>
    <t>0013-DRSR-2022</t>
  </si>
  <si>
    <t>Fricon Soluciones S.A.S.</t>
  </si>
  <si>
    <t>Adquirir Repuestos e Insumos de Refrigeración para la Regional Suroccidente del Instituto Nacional de Medicina Legal y Ciencias Forenses</t>
  </si>
  <si>
    <t>$ 44.994.500</t>
  </si>
  <si>
    <t>https://community.secop.gov.co/Public/Tendering/ContractNoticePhases/View?PPI=CO1.PPI.18891864&amp;isFromPublicArea=True&amp;isModal=False</t>
  </si>
  <si>
    <t>MiC-0019-DRSR-2022</t>
  </si>
  <si>
    <t>0014-DRSR-2022</t>
  </si>
  <si>
    <t>Sanitas S.A.S.</t>
  </si>
  <si>
    <t>Adquirir Consumibles e Insumos (Cintas) para el Laboratorio de Histotecnología de la Regional Suroccidente del Instituto Nacional de Medicina Legal y Ciencias Forenses.</t>
  </si>
  <si>
    <t>$ 5.020.610</t>
  </si>
  <si>
    <t>https://community.secop.gov.co/Public/Tendering/ContractNoticePhases/View?PPI=CO1.PPI.18958785&amp;isFromPublicArea=True&amp;isModal=False</t>
  </si>
  <si>
    <t>MiC-0020-DRSR-2022</t>
  </si>
  <si>
    <t>0016-DRSR-2022</t>
  </si>
  <si>
    <t>Juan David Flórez Vélez – Establecimiento de Comercio - BIOWEB COLOMBIA</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</si>
  <si>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</si>
  <si>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$ 16.790.900</t>
  </si>
  <si>
    <t>https://community.secop.gov.co/Public/Tendering/ContractNoticePhases/View?PPI=CO1.PPI.18988954&amp;isFromPublicArea=True&amp;isModal=False</t>
  </si>
  <si>
    <t>MiC-0018-DRSR-2022</t>
  </si>
  <si>
    <t>0017-DRSR-2022</t>
  </si>
  <si>
    <t>Organizacion Colombiana de Integracion en Gestion Empresarial Sociedad por Acciones Simplificada - OCIGEM S A S</t>
  </si>
  <si>
    <t>Adquirir e Instalar Discos Duros para Ampliar la Capacidad del Sistema de Almacenamiento en Red - NAS (Network Attached Storage) de las Imágenes Fotográficas e Información Digital del Instituto Nacional de Medicina Legal y Ciencias Forenses, Regional Suroccidente</t>
  </si>
  <si>
    <t>$ 19.545.750</t>
  </si>
  <si>
    <t>https://community.secop.gov.co/Public/Tendering/ContractNoticePhases/View?PPI=CO1.PPI.18933548&amp;isFromPublicArea=True&amp;isModal=False</t>
  </si>
  <si>
    <t>CD-0025-DRSR-2022</t>
  </si>
  <si>
    <t>0019-DRSR-2022</t>
  </si>
  <si>
    <t>Khymos S.A.S</t>
  </si>
  <si>
    <t>Adquirir Equipo Automuestreador Head Space 7697A, que se acople a equipo existente CG-MSD-FID-8890 para el Laboratorio de Toxicología-Alcoholemia de la Regional Suroccidente.</t>
  </si>
  <si>
    <t>$ 258.896.400</t>
  </si>
  <si>
    <t>https://community.secop.gov.co/Public/Tendering/ContractNoticePhases/View?PPI=CO1.PPI.19327310&amp;isFromPublicArea=True&amp;isModal=False</t>
  </si>
  <si>
    <t>MiC-0024-DRSR-2022</t>
  </si>
  <si>
    <t>0020-DRSR-2022</t>
  </si>
  <si>
    <t>Gases Industriales de Colombia S.A CRYOGAS S.A.</t>
  </si>
  <si>
    <t>Servicio de Revision, Mantenimiento Preventivo y Correctivo de la Red y Central de Gases Especiales de los Laboratorios Forenses de la Regional Suroccidente del Instituto Nacional de Medicina Legal y Ciencias Forenses.</t>
  </si>
  <si>
    <t>$ 9.029.004</t>
  </si>
  <si>
    <t>https://community.secop.gov.co/Public/Tendering/ContractNoticePhases/View?PPI=CO1.PPI.19304523&amp;isFromPublicArea=True&amp;isModal=False</t>
  </si>
  <si>
    <t>MiC-0030-DRSR-2022</t>
  </si>
  <si>
    <t>0025-DRSR-2022</t>
  </si>
  <si>
    <t>Prestación de Servicios para el Cumplimiento del Programa de Bienestar Social Laboral e Incentivos Vigencia 2022, dirigido a los Servidores Públicos de la Sedes de Cali y de las Seccionales Cauca, Nariño y Valle del Cauca, de la Regional Suroccidente del Instituto Nacional de Medicina Legal y Ciencias Forenses.</t>
  </si>
  <si>
    <t>$ 39.865.000</t>
  </si>
  <si>
    <t>https://community.secop.gov.co/Public/Tendering/ContractNoticePhases/View?PPI=CO1.PPI.20101866&amp;isFromPublicArea=True&amp;isModal=False</t>
  </si>
  <si>
    <t>MiC-0035-DRSR-2022</t>
  </si>
  <si>
    <t>0026-DRSR-2022</t>
  </si>
  <si>
    <t>Vegas Suministros Empresariales S.A.S</t>
  </si>
  <si>
    <t>Adquirir Papelería, Útiles de Escritorio y de Oficina para la Regional Suroccidente del Instituto Nacional de Medicina Legal y Ciencias Forenses</t>
  </si>
  <si>
    <t>$ 40.312.904</t>
  </si>
  <si>
    <t>https://community.secop.gov.co/Public/Tendering/ContractNoticePhases/View?PPI=CO1.PPI.20552279&amp;isFromPublicArea=True&amp;isModal=False</t>
  </si>
  <si>
    <t>MiC-0033-DRSR-2022</t>
  </si>
  <si>
    <t>0027-DRSR-2022</t>
  </si>
  <si>
    <t>Grupo Asesor y Consultor Sinergy S.A.S</t>
  </si>
  <si>
    <t>Adquisición de Tapabocas y Respiradores Desechables para los Servidores Públicos de las Areas Forenses de la Regional Suroccidente del Instituto Nacional De Medicina Legal Y Ciencias Forenses</t>
  </si>
  <si>
    <t>$ 28.025.319</t>
  </si>
  <si>
    <t>https://community.secop.gov.co/Public/Tendering/ContractNoticePhases/View?PPI=CO1.PPI.20424290&amp;isFromPublicArea=True&amp;isModal=False</t>
  </si>
  <si>
    <t>MiC-0037-DRSR-2022</t>
  </si>
  <si>
    <t>0029-DRSR-2022</t>
  </si>
  <si>
    <t xml:space="preserve">Adquirir implementos de aseo desechables para la Regional Suroccidente del Instituto Nacional de Medicina Legal y Ciencias Forenses. </t>
  </si>
  <si>
    <t>$ 16.256.876</t>
  </si>
  <si>
    <t>https://community.secop.gov.co/Public/Tendering/ContractNoticePhases/View?PPI=CO1.PPI.20979143&amp;isFromPublicArea=True&amp;isModal=False</t>
  </si>
  <si>
    <t>MiC-0036-DRSR-2022</t>
  </si>
  <si>
    <t>0030-DRSR-2022</t>
  </si>
  <si>
    <t>Riveros Botero Compañía Limitada</t>
  </si>
  <si>
    <t>Adquisición de guardianes recolectores de elementos corto punzantes para las áreas de patología, clínica, y laboratorios forenses de la Regional Suroccidente</t>
  </si>
  <si>
    <t>$ 12.400.752</t>
  </si>
  <si>
    <t>https://community.secop.gov.co/Public/Tendering/ContractNoticePhases/View?PPI=CO1.PPI.20900244&amp;isFromPublicArea=True&amp;isModal=False</t>
  </si>
  <si>
    <t>MiC.0039-DRSR-2022</t>
  </si>
  <si>
    <t>0031-DRSR-2022</t>
  </si>
  <si>
    <t>Grupo Empresarial VID S.A.S.</t>
  </si>
  <si>
    <t>Adquirir sabanas desechables para la Regional Suroccidente del Instituto Nacional de Medicina Legal y Ciencias Forenses</t>
  </si>
  <si>
    <t>$ 20.000.000</t>
  </si>
  <si>
    <t>https://community.secop.gov.co/Public/Tendering/ContractNoticePhases/View?PPI=CO1.PPI.21150626&amp;isFromPublicArea=True&amp;isModal=False</t>
  </si>
  <si>
    <t>MiC.0040-DRSR-2022</t>
  </si>
  <si>
    <t>0032-DRSR-2022</t>
  </si>
  <si>
    <t>Cismedical S.A.S.</t>
  </si>
  <si>
    <t>Adquirir Instrumental para el Grupo de Patología para la Regional Suroccidente del Instituto Nacional de Medicina Legal y Ciencias Forenses</t>
  </si>
  <si>
    <t>$ 43.165.000</t>
  </si>
  <si>
    <t>https://community.secop.gov.co/Public/Tendering/ContractNoticePhases/View?PPI=CO1.PPI.21164072&amp;isFromPublicArea=True&amp;isModal=False</t>
  </si>
  <si>
    <t xml:space="preserve"> MiC.0041-DRSR-2022</t>
  </si>
  <si>
    <t>0033-DRSR-2022</t>
  </si>
  <si>
    <t>Sumiplan S.A.S.</t>
  </si>
  <si>
    <t>Adquirir Botas de seguridad para los Servidores Públicos del Area de Patología y Mantenimiento de la Regional Suroccidente del Instituto Nacional de Medicina Legal y Ciencias Forenses</t>
  </si>
  <si>
    <t>$ 11.062.800</t>
  </si>
  <si>
    <t>https://community.secop.gov.co/Public/Tendering/ContractNoticePhases/View?PPI=CO1.PPI.21242219&amp;isFromPublicArea=True&amp;isModal=False</t>
  </si>
  <si>
    <t>MiC-0038-DRSR-2022</t>
  </si>
  <si>
    <t>0034-DRSR-2022</t>
  </si>
  <si>
    <t>Flexo Pack S.A.S.</t>
  </si>
  <si>
    <t>Adquirir Bolsas Plásticas para Embalaje de Evidencias, para la Regional Suroccidente del Instituto Nacional de Medicina Legal y Ciencias Forenses.</t>
  </si>
  <si>
    <t>$ 16.041.000</t>
  </si>
  <si>
    <t>https://community.secop.gov.co/Public/Tendering/ContractNoticePhases/View?PPI=CO1.PPI.21067363&amp;isFromPublicArea=True&amp;isModal=False</t>
  </si>
  <si>
    <t>MiC.0046-DRSR-2022</t>
  </si>
  <si>
    <t>0042-DRSR-2022</t>
  </si>
  <si>
    <t>Polymedical de Colombia S.A.S.</t>
  </si>
  <si>
    <t>Adquirir Batas Antifluido para el Grupo de Patología de la Regional Suroccidente del Instituto Nacional de Medicina Legal y Ciencias Forenses.</t>
  </si>
  <si>
    <t>$ 37.100.000</t>
  </si>
  <si>
    <t>https://community.secop.gov.co/Public/Tendering/ContractNoticePhases/View?PPI=CO1.PPI.21624729&amp;isFromPublicArea=True&amp;isModal=False</t>
  </si>
  <si>
    <t>MiC.0051-DRSR-2022</t>
  </si>
  <si>
    <t>0044-DRSR-2022</t>
  </si>
  <si>
    <t>Ferreteria Suministros Industriales S.A.S</t>
  </si>
  <si>
    <t>Adquirir Insumos y Elementos para el Grupo de Patología de la Regional Suroccidente del Instituto Nacional de Medicina Legal y Ciencias Forenses</t>
  </si>
  <si>
    <t>$ 15.054.000</t>
  </si>
  <si>
    <t>https://community.secop.gov.co/Public/Tendering/ContractNoticePhases/View?PPI=CO1.PPI.21801262&amp;isFromPublicArea=True&amp;isModal=False</t>
  </si>
  <si>
    <t>MiC-0056-DRSR-2022</t>
  </si>
  <si>
    <t>0045-DRSR-2022</t>
  </si>
  <si>
    <t>Sumifot S.A.S</t>
  </si>
  <si>
    <t>Adquirir Dotación y Elementos para la Brigada de Emergencia de la Regional Suroccidente del Instituto Nacional de Medicina Legal y Ciencias Forenses</t>
  </si>
  <si>
    <t>$ 25.802.547</t>
  </si>
  <si>
    <t>https://community.secop.gov.co/Public/Tendering/ContractNoticePhases/View?PPI=CO1.PPI.22056287&amp;isFromPublicArea=True&amp;isModal=False</t>
  </si>
  <si>
    <t>MiC.0057-DRSR-2022</t>
  </si>
  <si>
    <t>0046-DRSR-2022</t>
  </si>
  <si>
    <t>Grupo Abarco S.A.S.</t>
  </si>
  <si>
    <t>Adquirir Camaras Fotograficas Digitales para la Regional Suroccidente del Instituto Nacional de Medicina Legal y Ciencias Forenses</t>
  </si>
  <si>
    <t>$ 41.676.000</t>
  </si>
  <si>
    <t>https://community.secop.gov.co/Public/Tendering/ContractNoticePhases/View?PPI=CO1.PPI.22120197&amp;isFromPublicArea=True&amp;isModal=False</t>
  </si>
  <si>
    <t>MiC.0001-DRSR-2023</t>
  </si>
  <si>
    <t>0001-DRSR-2023</t>
  </si>
  <si>
    <t>Profesionales Ambientales de Colombia S.A.S.</t>
  </si>
  <si>
    <t>Adquirir Insumos Químicos para las Plantas de Tratamiento de Aguas Residuales de la Regional Suroccidente del Instituto Nacional de Medicina Legal y Ciencias Forenses.</t>
  </si>
  <si>
    <t>$ 3.392.550</t>
  </si>
  <si>
    <t>https://community.secop.gov.co/Public/Tendering/ContractNoticePhases/View?PPI=CO1.PPI.23475196&amp;isFromPublicArea=True&amp;isModal=False</t>
  </si>
  <si>
    <t>MiC.0003-DRSR-2023</t>
  </si>
  <si>
    <t>0004-DRSR-2023</t>
  </si>
  <si>
    <t>Saga Consulting And Investment S.A.S.</t>
  </si>
  <si>
    <t>Adquirir dotación de ley (vestido y calzado de labor), para servidores públicos del Instituto Nacional de Medicina Legal y Ciencias Forenses - Regional Suroccidente.</t>
  </si>
  <si>
    <t>$ 37.410.000</t>
  </si>
  <si>
    <t>https://community.secop.gov.co/Public/Tendering/ContractNoticePhases/View?PPI=CO1.PPI.23844774&amp;isFromPublicArea=True&amp;isModal=False</t>
  </si>
  <si>
    <t>MiC.0005-DRSR-2023</t>
  </si>
  <si>
    <t>0006-DRSR-2023</t>
  </si>
  <si>
    <t>Josbeing S.A.S.</t>
  </si>
  <si>
    <t>Prestar el Servicio de Mantenimiento de las Trampas de Grasa de las Sedes de la Regional Suroccidente del Instituto Nacional de Medicina Legal y Ciencias Forenses.</t>
  </si>
  <si>
    <t>$ 25.192.791</t>
  </si>
  <si>
    <t>https://community.secop.gov.co/Public/Tendering/ContractNoticePhases/View?PPI=CO1.PPI.24245392&amp;isFromPublicArea=True&amp;isModal=False</t>
  </si>
  <si>
    <t>MiC-0007-DRSR-2023</t>
  </si>
  <si>
    <t>0008-DRSR-2023</t>
  </si>
  <si>
    <t>Anascol S.A.S.</t>
  </si>
  <si>
    <t>Prestar el Servicio de Caracterización de Vertimientos en los puntos de descargue de Agua Residual No Doméstica y Doméstica, de las Sedes de la Regional Suroccidente del Instituto Nacional de Medicina Legal y Ciencias Forenses</t>
  </si>
  <si>
    <t>$ 30.493.577,49</t>
  </si>
  <si>
    <t>https://community.secop.gov.co/Public/Tendering/ContractNoticePhases/View?PPI=CO1.PPI.24250430&amp;isFromPublicArea=True&amp;isModal=False</t>
  </si>
  <si>
    <t>SASI-0026-DRSR-2023</t>
  </si>
  <si>
    <t>0023-DRSR-2023</t>
  </si>
  <si>
    <t>Hnova Ingenieria S.A.S.</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</si>
  <si>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</si>
  <si>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$ 507.606.000</t>
  </si>
  <si>
    <t>https://community.secop.gov.co/Public/Tendering/ContractNoticePhases/View?PPI=CO1.PPI.25811256&amp;isFromPublicArea=True&amp;isModal=False</t>
  </si>
  <si>
    <t>MiC-0033-DRSR-2023</t>
  </si>
  <si>
    <t>0024-DRSR-2023</t>
  </si>
  <si>
    <t>Prestación de Servicios para el Cumplimiento del Programa de Bienestar Social Laboral e Incentivos Vigencia 2023, dirigido a los Servidores Públicos de la Sedes de Cali y de las Seccionales Cauca, Nariño y Valle del Cauca, de la Regional Suroccidente del Instituto Nacional de Medicina Legal y Ciencias Forenses.</t>
  </si>
  <si>
    <t>$ 40.293.400</t>
  </si>
  <si>
    <t>https://community.secop.gov.co/Public/Tendering/ContractNoticePhases/View?PPI=CO1.PPI.26886526&amp;isFromPublicArea=True&amp;isModal=False</t>
  </si>
  <si>
    <t>MiC-0001-DRSR-2024</t>
  </si>
  <si>
    <t>0001-DRSR-2024</t>
  </si>
  <si>
    <t>Carlos Julio Romero Arboleda
con Establecimiento de Comercio
Extin Norte Servicios Generales</t>
  </si>
  <si>
    <t>$ 10.067.800</t>
  </si>
  <si>
    <t>https://community.secop.gov.co/Public/Tendering/ContractNoticePhases/View?PPI=CO1.PPI.29959788&amp;isFromPublicArea=True&amp;isModal=False</t>
  </si>
  <si>
    <t>MiC-0002-DRSR-2024</t>
  </si>
  <si>
    <t>0002-DRSR-2024</t>
  </si>
  <si>
    <t>G&amp;M Grupo Empresarial S.A.S.</t>
  </si>
  <si>
    <t>Recargas, Mantenimientos y Pruebas Hidrostáticas a todo costo de Extintores de la Regional Suroccidente del Instituto Nacional de Medicina Legal y Ciencias Forenses.</t>
  </si>
  <si>
    <t>$ 46.870.000</t>
  </si>
  <si>
    <t>https://community.secop.gov.co/Public/Tendering/ContractNoticePhases/View?PPI=CO1.PPI.29994485&amp;isFromPublicArea=True&amp;isModal=False</t>
  </si>
  <si>
    <t>Revisó y aprobó</t>
  </si>
  <si>
    <t xml:space="preserve">Rosa Elvira Galeano Franco                         Coordinadora Grupo Administrativo y Financiero Regional Suroccidente </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</si>
  <si>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</si>
  <si>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</si>
  <si>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</si>
  <si>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</si>
  <si>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</si>
  <si>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</si>
  <si>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</si>
  <si>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</si>
  <si>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</si>
  <si>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</si>
  <si>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</si>
  <si>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</si>
  <si>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</si>
  <si>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</si>
  <si>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</si>
  <si>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</si>
  <si>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</si>
  <si>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</si>
  <si>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</si>
  <si>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</si>
  <si>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</si>
  <si>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</si>
  <si>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</si>
  <si>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</si>
  <si>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MiC-0017-DRNT-2023</t>
  </si>
  <si>
    <t>0015-DRNT-2023</t>
  </si>
  <si>
    <t xml:space="preserve"> SERAMBIENTE S.A.S. </t>
  </si>
  <si>
    <t>SERVICIO DE CARACTERIZACIÓN DE LOS VERTIMIENTOS EN LOS PUNTOS DE DESCARGA DE AGUA RESIDUAL NO DOMÉSTICA EN LAS SEDES DEL INSTITUTO NACIONAL DE MEDICINA LEGAL Y CIENCIAS FORENSES, UBICADAS EN LAS CIUDA</t>
  </si>
  <si>
    <t xml:space="preserve">https://community.secop.gov.co/Public/Tendering/OpportunityDetail/Index?noticeUID=CO1.NTC.4615837&amp;isFromPublicArea=True&amp;isModal=False </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</si>
  <si>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</si>
  <si>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</si>
  <si>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</si>
  <si>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</si>
  <si>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</si>
  <si>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2.SELECCIÓN ABREVIADA  X MENOR CUANTIA</t>
  </si>
  <si>
    <t>SASI-0001-DRNT-2023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</si>
  <si>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</si>
  <si>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</si>
  <si>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</si>
  <si>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</si>
  <si>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MiC-0039-DRNT-2023</t>
  </si>
  <si>
    <t>0035-DRNT-2023</t>
  </si>
  <si>
    <t>PC PRNTO SAS</t>
  </si>
  <si>
    <t xml:space="preserve">ADQUISICION DE CONSUMIBLES DE IMPRESION ORIGINALES PARA EL INSTITUTO NACIONAL DE MEDICINA LEGAL Y CIENCIAS FORENSES </t>
  </si>
  <si>
    <t>https://community.secop.gov.co/Public/Tendering/OpportunityDetail/Index?noticeUID=CO1.NTC.5214167&amp;isFromPublicArea=True&amp;isModal=False</t>
  </si>
  <si>
    <t>MiC-0042-DRNT-2023</t>
  </si>
  <si>
    <t>0037-DRNT-2023</t>
  </si>
  <si>
    <t>ACP y CIA SAS</t>
  </si>
  <si>
    <t>SUMINISTRO E INSTALACION DE TABLEROS ELECTRONICOS PARA LA DIRECCION REGIONAL NORTE DEL INSTITUTO NACIONAL DE MEDICINA LEGAL Y CIENCIAS FORENSES</t>
  </si>
  <si>
    <t>https://community.secop.gov.co/Public/Tendering/OpportunityDetail/Index?noticeUID=CO1.NTC.53114991&amp;isFromPublicArea=True&amp;isModal=False</t>
  </si>
  <si>
    <t>8. TERMINADO</t>
  </si>
  <si>
    <t>Solicitud Compra  201431</t>
  </si>
  <si>
    <t>OC  121179</t>
  </si>
  <si>
    <t>DISTRACOM SA</t>
  </si>
  <si>
    <t>SE REQUIERE COMBISTUBLE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</si>
  <si>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</si>
  <si>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MiC-0001-DRNT-2024</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</si>
  <si>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</si>
  <si>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</si>
  <si>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10. PROCESO EN TRAMITE</t>
  </si>
  <si>
    <t>MiC-0003-DRNT-2024</t>
  </si>
  <si>
    <t>SUMINISTRO DE LA DOTACION DE LEY (A TRAVES DE BONOS EXCLUSIVAMENTE PARA COMPRA DE VESTUARIO Y CALZADO DE LABOR) PARA LOS FUNCIONARIOS DE LA REGIONAL NORTE</t>
  </si>
  <si>
    <t>https://community.secop.gov.co/Public/Tendering/OpportunityDetail/Index?noticeUID=CO1.NTC.5840062&amp;isFromPublicArea=True&amp;isModal=False</t>
  </si>
  <si>
    <t>MiC-0004-DRNT-2024</t>
  </si>
  <si>
    <t>ADQUISICIÓN DE CANECAS PLÁSTICAS CON TAPA Y PEDAL PARA MANTENER LOS ESPACIOS FÍSICOS DE ALMACENAMIENTO DE RESIDUOS PELIGROSOS Y NO PELIGROSOS DE LA DIRECCIÓN REGIONAL NORTE</t>
  </si>
  <si>
    <t>https://community.secop.gov.co/Public/Tendering/OpportunityDetail/Index?noticeUID=CO1.NTC.5865661&amp;isFromPublicArea=True&amp;isModal=False</t>
  </si>
  <si>
    <t>MiC-0005-DRNT-2024</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</si>
  <si>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</si>
  <si>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https://community.secop.gov.co/Public/Tendering/OpportunityDetail/Index?noticeUID=CO1.NTC.5888423&amp;isFromPublicArea=True&amp;isModal=False</t>
  </si>
  <si>
    <t>MiC-0006-DRNT-2024</t>
  </si>
  <si>
    <t>ADQUISICIÓN DE DISPOSITIVOS AHORRADORES DE AGUA PARA EL INSTITUTO NACIONAL DE MEDICINA LEGAL Y CIENCIAS FORENSES -REGIONAL NORTE</t>
  </si>
  <si>
    <t>https://community.secop.gov.co/Public/Tendering/OpportunityDetail/Index?noticeUID=CO1.NTC.5890130&amp;isFromPublicArea=True&amp;isModal=False</t>
  </si>
  <si>
    <t>REVISÓ Y APROBÓ</t>
  </si>
  <si>
    <t>Sandra Ferreira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</si>
  <si>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</si>
  <si>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</si>
  <si>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t>MiC-0002-DROC-2024</t>
  </si>
  <si>
    <t>C.A. 0003-2024-DROC</t>
  </si>
  <si>
    <t>SALUDCAR OPERACIÓN COLOMBIAS.A.</t>
  </si>
  <si>
    <t>ADQUISICIÓN SERVICIO DE MANTENIMIENTO PREVENTIVO Y CORRECTIVO, PARA LOS VEHÍCULOS DEL PARQUE AUTOMOTOR DE LA REGIONAL OCCIDENTE DEL INSTITUTO NACIONAL DE MEDICINA LEGAL Y CIENCIAS FORENSES</t>
  </si>
  <si>
    <t>https://community.secop.gov.co/Public/Tendering/ContractNoticePhases/View?PPI=CO1.PPI.30319941&amp;isFromPublicArea=True&amp;isModal=False</t>
  </si>
  <si>
    <t xml:space="preserve">EN EJECUCIÓN </t>
  </si>
  <si>
    <t>MiC-0003-DROC-2024</t>
  </si>
  <si>
    <t>C.A. 0002-2024-DROC</t>
  </si>
  <si>
    <t>IDC SAFETY S.A.S.</t>
  </si>
  <si>
    <t>ADQUISICIÓN DE ELEMENTOS PARA TRABAJO EN ALTURAS CON DESTINO A LA REGIONAL OCCIDENTE DEL INSTITUTO NACIONAL DE MEDICINA LEGAL Y CIENCIAS FORENSES</t>
  </si>
  <si>
    <t>https://community.secop.gov.co/Public/Tendering/ContractNoticePhases/View?PPI=CO1.PPI.30277530&amp;isFromPublicArea=True&amp;isModal=False</t>
  </si>
  <si>
    <t>León Adel HAouchar RAmirez</t>
  </si>
  <si>
    <t>NOROCCIDENTE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</si>
  <si>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</si>
  <si>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</si>
  <si>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</si>
  <si>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MIC-0005-DRNO-2024</t>
  </si>
  <si>
    <t>0005-DRNO-2024</t>
  </si>
  <si>
    <t>PROVEO S.A.S</t>
  </si>
  <si>
    <t>Calificacion de Cabinas</t>
  </si>
  <si>
    <t>https://community.secop.gov.co/Public/Tendering/ContractNoticePhases/View?PPI=CO1.PPI.30209171&amp;isFromPublicArea=True&amp;isModal=False</t>
  </si>
  <si>
    <t>MIC-0006-DRNO-2024</t>
  </si>
  <si>
    <t>0006-DRNO-2024</t>
  </si>
  <si>
    <t>DOTACION INTEGRAL S.A.S</t>
  </si>
  <si>
    <t>Dotacion de Ley</t>
  </si>
  <si>
    <t>https://community.secop.gov.co/Public/Tendering/ContractNoticePhases/View?PPI=CO1.PPI.30279504&amp;isFromPublicArea=True&amp;isModal=False</t>
  </si>
  <si>
    <t>MIC-0007-DRNO-2024</t>
  </si>
  <si>
    <t>0007-DRNO-2024</t>
  </si>
  <si>
    <t>ESTAR EL SERVICIO DE MANTENIMIENTO PREVENTIVO/ CORRECTIVO DE LA CENTRAL Y RED DE GASES PARA LOS LABORATORIOS DE TOXICOLOGÍA Y ESTUPEFACIENTES DEL REGIONAL NOROCCIDENTE DEL INSTITUTO NACIONAL DE MEDICINA LEGAL Y CIENCIAS FORENSES</t>
  </si>
  <si>
    <t>https://community.secop.gov.co/Public/Tendering/ContractNoticePhases/View?PPI=CO1.PPI.30471046&amp;isFromPublicArea=True&amp;isModal=False</t>
  </si>
  <si>
    <t>SAMC-0008--DRNO-2024</t>
  </si>
  <si>
    <t>SERVICIO DE MANTENIMIENTO PREVENTIVO Y CORRECTIVO INCLUIDAS AUTOPARTES Y MANO DE OBRA PARA LOS VEHICULOS DEL INMLCF / REGIONAL NOROCCIDENTE</t>
  </si>
  <si>
    <t>https://community.secop.gov.co/Public/Tendering/ContractNoticePhases/View?PPI=CO1.PPI.30520777&amp;isFromPublicArea=True&amp;isModal=False</t>
  </si>
  <si>
    <t>SASI-0009-DRNO-2024</t>
  </si>
  <si>
    <t>ADQUISICIÓN DE CENTRAL DE INCLUSIÓN</t>
  </si>
  <si>
    <t>https://community.secop.gov.co/Public/Tendering/ContractNoticePhases/View?PPI=CO1.PPI.30507748&amp;isFromPublicArea=True&amp;isModal=False</t>
  </si>
  <si>
    <t>SASI-0010-DRNO-2024</t>
  </si>
  <si>
    <t>ADQUISICIÓN DE COLOREADOR AUTOMÁTICO DE LÁMINAS HISTOPATOLÓGICAS PARA LA REGIONAL NOROCCIDENTE DEL INSTITUTO NACIONAL DE MEDICINA LEGAL Y CIENCIAS FORENSES</t>
  </si>
  <si>
    <t>https://community.secop.gov.co/Public/Tendering/ContractNoticePhases/View?PPI=CO1.PPI.30553016&amp;isFromPublicArea=True&amp;isModal=False</t>
  </si>
  <si>
    <t>SASI-0011-DRNO-2024</t>
  </si>
  <si>
    <t>ADQUISICIÓN DE SCANNER DE LÁMINAS HISTOPATOLÓGICAS</t>
  </si>
  <si>
    <t>https://community.secop.gov.co/Public/Tendering/ContractNoticePhases/View?PPI=CO1.PPI.30584863&amp;isFromPublicArea=True&amp;isModal=False</t>
  </si>
  <si>
    <t>SASI-0012-DRNO-2024</t>
  </si>
  <si>
    <t>ADQUISICIÓN DE INSTRUMENTAL PARA LA REALIZACIÓN DE NECROPSIAS MEDICOLEGALES PARA LA REGIONAL NOROCCIDENTE DEL INSTITUTO NACIONAL DE MEDICINA LEGAL Y CIENCIAS FORENSES</t>
  </si>
  <si>
    <t>https://community.secop.gov.co/Public/Tendering/ContractNoticePhases/View?PPI=CO1.PPI.30618521&amp;isFromPublicArea=True&amp;isModal=False</t>
  </si>
  <si>
    <t>Aprobo:  Juan Eduardo Harry Buritica</t>
  </si>
  <si>
    <t>Coordinador Regional Administrativo y Financiero</t>
  </si>
  <si>
    <t xml:space="preserve">Revisó y aprobó: </t>
  </si>
  <si>
    <t>NORORIENTE</t>
  </si>
  <si>
    <t>Información revisada por Dirección Regional</t>
  </si>
  <si>
    <t>MiC-0004-DRNR-2024</t>
  </si>
  <si>
    <t>0002-DRNR-2024</t>
  </si>
  <si>
    <t>GASES INDUSTRIALES DE COLOMBIA S.A. CRYOGAS S. A.</t>
  </si>
  <si>
    <t>ADQUISICIÓN DE GASES ESPECIALES PARA LOS EQUIPOS DE LOS LABORATORIOS DE ESTUPEFACIENTES Y TOXICOLOGÍA FORENSE DEL INSTITUTO NACIONAL DE MEDICINA LEGAL Y CIENCIAS FORENSES REGIONAL NORORIENTE EN LA CIUDAD DE BUCARAMANGA.</t>
  </si>
  <si>
    <t>https://community.secop.gov.co/Public/Tendering/OpportunityDetail/Index?noticeUID=CO1.NTC.5686398&amp;isFromPublicArea=True&amp;isModal=False</t>
  </si>
  <si>
    <t>MiC-0005-DRNR-2024</t>
  </si>
  <si>
    <t>0003-DRNR-2024</t>
  </si>
  <si>
    <t>SAGA</t>
  </si>
  <si>
    <t>SUMINISTRO DE DOTACIÓN DE LEY (VESTUARIO Y CALZADO) PARA LOS SERVIDORES PÚBLICOS DEL INSTITUTO NACIONAL DE MEDICINA LEGAL Y CIENCIAS FORENSES DE LA REGIONAL NORORIENTE.</t>
  </si>
  <si>
    <t>https://community.secop.gov.co/Public/Tendering/OpportunityDetail/Index?noticeUID=CO1.NTC.5738231&amp;isFromPublicArea=True&amp;isModal=False</t>
  </si>
  <si>
    <t>MiC-0003-DRNR-2025</t>
  </si>
  <si>
    <t>0001-DRNR-2024</t>
  </si>
  <si>
    <t>ECONTAINERS S.A.S.</t>
  </si>
  <si>
    <t>CONTRATAR LA COMPRA E INSTALACION DE UN CONTENEDOR PARA ALMACENAMIENTO DE EVIDENCIAS BIOLOGICAS (CADAVERES), PARA LA DIRECCION REGIONAL NORORIENTE SEDE BUCARAMANGA</t>
  </si>
  <si>
    <t>https://community.secop.gov.co/Public/Tendering/ContractNoticePhases/View?PPI=CO1.PPI.29867179&amp;isFromPublicArea=True&amp;isModal=False</t>
  </si>
  <si>
    <t>MiC-0015-DRNR-2023</t>
  </si>
  <si>
    <t>0013-DRNR-2023</t>
  </si>
  <si>
    <t>OCUPASALUD SAS</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</si>
  <si>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</si>
  <si>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https://community.secop.gov.co/Public/Tendering/OpportunityDetail/Index?noticeUID=CO1.NTC.4513876&amp;isFromPublicArea=True&amp;isModal=False</t>
  </si>
  <si>
    <t>MiC-0034-DRNR-2023</t>
  </si>
  <si>
    <t>0038-DRNR-2023</t>
  </si>
  <si>
    <t>ROCIO DEL PILAR CICERY LUGO</t>
  </si>
  <si>
    <t xml:space="preserve">CONTRATAR LA ADQUISICIÓN DE SILLAS Y REPOSAPIÉS ERGONÓMICOS PARA LAS DIFERENTES ÁREAS DEL INSTITUTO NACIONAL DE MEDICINA LEGAL Y CIENCIAS FORENSES DE LA REGIONAL NORORIENTE. </t>
  </si>
  <si>
    <t>https://community.secop.gov.co/Public/Tendering/OpportunityDetail/Index?noticeUID=CO1.NTC.5185918&amp;isFromPublicArea=True&amp;isModal=False</t>
  </si>
  <si>
    <t>6. ADICIÓN Y PRORROGA</t>
  </si>
  <si>
    <t>Aprobo:   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</si>
  <si>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</si>
  <si>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</si>
  <si>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</si>
  <si>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</si>
  <si>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</si>
  <si>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MIC-0001-DRSU-2024</t>
  </si>
  <si>
    <t>0001-DRSU-2024</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</si>
  <si>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</si>
  <si>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</si>
  <si>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 xml:space="preserve">NO APLICA </t>
  </si>
  <si>
    <t>https://community.secop.gov.co/Public/Tendering/OpportunityDetail/Index?noticeUID=CO1.NTC.5618190&amp;isFromPublicArea=True&amp;isModal=False</t>
  </si>
  <si>
    <t>SAMC-0001-DRSU-2023</t>
  </si>
  <si>
    <t>0022-DRSU-2023</t>
  </si>
  <si>
    <t>INGENIERIA Y ARQUITECTURA HOSPITALARIA S.A.S</t>
  </si>
  <si>
    <t>CONFORMACIÓN ÁREAS EXTERIORES, REPARACIONES LOCATIVAS Y MANTENIMIENTOS VARIOS DIRECCIÓN SECCIONAL TOLIMA - IBAGUE DEL INSTITUTO NACIONAL DE MEDICINA LEGAL Y CIENCIAS FORENSES</t>
  </si>
  <si>
    <t xml:space="preserve">OTROSÍ 001: PRORROGA 
OTROSÍ 002: PRORROGA </t>
  </si>
  <si>
    <t>https://community.secop.gov.co/Public/Tendering/OpportunityDetail/Index?noticeUID=CO1.NTC.5131457&amp;isFromPublicArea=True&amp;isModal=False</t>
  </si>
  <si>
    <t>MIC-0003-DRSU-2024</t>
  </si>
  <si>
    <t>0003-DRSU-2024</t>
  </si>
  <si>
    <t>BIG PASS S.A.S.</t>
  </si>
  <si>
    <t>SUMINISTRO DE BONOS CANJEABLES UNICAMENTE POR VESTIDO Y CALZADO, CORRESPONDIENTE A LA DOTACIÓN DEL AÑO 2024, PARA LOS FUNCIONARIOS DE LA REGIONAL SUR DEL INSTITUTO NACIONAL DE MEDICINA LEGAL Y CIENCIAS FORENSES</t>
  </si>
  <si>
    <t>https://community.secop.gov.co/Public/Tendering/OpportunityDetail/Index?noticeUID=CO1.NTC.5826005&amp;isFromPublicArea=True&amp;isModal=False</t>
  </si>
  <si>
    <t>MIC-0002-DRSU-2024</t>
  </si>
  <si>
    <t>0002-DRSU-2024</t>
  </si>
  <si>
    <t>PRESSUREMATIC SAS</t>
  </si>
  <si>
    <t>MANTENIMIENTO PREVENTIVO Y CORRECTIVO DE LAS PLANTAS ELÉCTRICAS DE EMERGENCIA, SUBESTACIONES ELECTRICAS, SISTEMAS DE PRESIÓN CONSTANTE DE AGUA Y ELECTROBOMBAS (INCLUYE BOLSA PARA REPUESTOS, EQUIPOS Y ACCESORIOS) DEL INSTITUTO NACIONAL DE MEDICINA LEGAL Y CIENCIAS FORENSES REGIONAL SUR</t>
  </si>
  <si>
    <t>https://community.secop.gov.co/Public/Tendering/OpportunityDetail/Index?noticeUID=CO1.NTC.5784242&amp;isFromPublicArea=True&amp;isModal=False</t>
  </si>
  <si>
    <t>Solicitud de Pedido 205780</t>
  </si>
  <si>
    <t>Orden de Compra 126547</t>
  </si>
  <si>
    <t>HAS LTDA</t>
  </si>
  <si>
    <t>ADQUISICIÓN DE ELEMENTOS DE PAPELERÍA Y ÚTILES DE OFICINA CON DESTINO A LA REGIONAL SUR DEL INSTITUTO NACIONAL DE MEDICINA LEGAL Y CIENCIAS FORENSES</t>
  </si>
  <si>
    <t>https://colombiacompra.gov.co/tienda-virtual-del-estado-colombiano/ordenes-compra/126547</t>
  </si>
  <si>
    <t>Solicitud de Pedido 214002</t>
  </si>
  <si>
    <t>Orden de Compra 126550</t>
  </si>
  <si>
    <t>PANAMERICANA LIBRERÍA Y PAPELERÍA S.A.</t>
  </si>
  <si>
    <t>https://colombiacompra.gov.co/tienda-virtual-del-estado-colombiano/ordenes-compra/126550</t>
  </si>
  <si>
    <t>Solicitud de Pedido 214007</t>
  </si>
  <si>
    <t>Orden de Compra 126549</t>
  </si>
  <si>
    <t>Polyflex</t>
  </si>
  <si>
    <t>https://colombiacompra.gov.co/tienda-virtual-del-estado-colombiano/ordenes-compra/126549</t>
  </si>
  <si>
    <t>MIC-0005-DRSU-2024</t>
  </si>
  <si>
    <t>ADQUISICIÓN DE BATERÍAS SELLADAS PARA LAS UPS DE LA REGIONAL SUR DEL INSTITUTO NACIONAL DE MEDICINA LEGAL Y CIENCIAS FORENSES</t>
  </si>
  <si>
    <t>https://community.secop.gov.co/Public/Tendering/OpportunityDetail/Index?noticeUID=CO1.NTC.5865795&amp;isFromPublicArea=True&amp;isModal=False</t>
  </si>
  <si>
    <t>MIC-0006-DRSU-2024</t>
  </si>
  <si>
    <t>MANTENIMIENTO, INSPECCIÓN Y RECARGA DE LOS EQUIPOS DE DETECCIÓN Y EXTINCIÓN DE FUEGO DEL INSTITUTO NACIONAL DE MEDICINA LEGAL Y CIENCIAS FORENSES REGIONAL SUR (INCLUYE BOLSA DE REPUESTOS)</t>
  </si>
  <si>
    <t>https://community.secop.gov.co/Public/Tendering/OpportunityDetail/Index?noticeUID=CO1.NTC.5881288&amp;isFromPublicArea=True&amp;isModal=False</t>
  </si>
  <si>
    <t>MIC-0004-DRSU-2024</t>
  </si>
  <si>
    <t>SUMINISTRO POR MONTO AGOTABLE DE REPUESTOS, MATERIALES, IMPLEMENTOS E INSUMOS PARA EL MANTENIMIENTO DE EQUIPOS ELECTROMECÁNICOS DE LA REGIONAL SUR DEL INSTITUTO NACIONAL DE MEDICINA LEGAL Y CIENCIAS FORENSES</t>
  </si>
  <si>
    <t>https://community.secop.gov.co/Public/Tendering/OpportunityDetail/Index?noticeUID=CO1.NTC.5849409&amp;isFromPublicArea=True&amp;isModal=False</t>
  </si>
  <si>
    <t>MIC-0019-DRSU-2023</t>
  </si>
  <si>
    <t>0016-DRSU-2023</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</si>
  <si>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</si>
  <si>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https://community.secop.gov.co/Public/Tendering/OpportunityDetail/Index?noticeUID=CO1.NTC.4837936&amp;isFromPublicArea=True&amp;isModal=False</t>
  </si>
  <si>
    <t>MIC-0020-DRSU-2023</t>
  </si>
  <si>
    <t>0019-DRSU-2023</t>
  </si>
  <si>
    <t>FRICON SOLUCIONES SAS</t>
  </si>
  <si>
    <t>SUMINISTRO DE MATERIALES Y REPUESTOS PARA EL MANTENIMIENTO DE EQUIPOS DE REFRIGERACIÓN, SISTEMAS DE VENTILACIÓN Y EXTRACCIÓN MECÁNICA Y AIRES ACONDICIONADOS DE LA REGIONAL SUR DEL INSTITUTO NACIONAL DE MEDICINA LEGAL Y CIENCIAS FORENSES</t>
  </si>
  <si>
    <t>https://community.secop.gov.co/Public/Tendering/ContractNoticePhases/View?PPI=CO1.PPI.26884979&amp;isFromPublicArea=True&amp;isModal=False</t>
  </si>
  <si>
    <t>SAMC-0002-DRSU-2022</t>
  </si>
  <si>
    <t>0022-DRSU-2022</t>
  </si>
  <si>
    <t>Incihuila S.A.S E.S.P.</t>
  </si>
  <si>
    <t>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</si>
  <si>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OTROSÍ 001: REDUCCIÓN $834.090
OTROSÍ 002: REDUCCIÓN  $3.100.000
OTROSÍ 003: REDUCCIÓN $1.000.000
OTROSÍ 004: REDUCCIÓN $1.330</t>
  </si>
  <si>
    <t>https://community.secop.gov.co/Public/Tendering/OpportunityDetail/Index?noticeUID=CO1.NTC.3571536&amp;isFromPublicArea=True&amp;isModal=False</t>
  </si>
  <si>
    <t>9. REDUCCIÓN</t>
  </si>
  <si>
    <t>Natalia Del Pilar Oviedo Prieto</t>
  </si>
  <si>
    <t>Coordinadora GRADF</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</si>
  <si>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</si>
  <si>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</si>
  <si>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</si>
  <si>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</si>
  <si>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</si>
  <si>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</si>
  <si>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</si>
  <si>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</si>
  <si>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</si>
  <si>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</si>
  <si>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</si>
  <si>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</si>
  <si>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</si>
  <si>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</si>
  <si>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</si>
  <si>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</si>
  <si>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</si>
  <si>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</si>
  <si>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</si>
  <si>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</si>
  <si>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</si>
  <si>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</si>
  <si>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11. DESIERTO</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</si>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</sst>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s>
  <fonts count="107">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theme="0"/>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1"/>
      <color rgb="FF000000"/>
      <name val="Calibri"/>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rgb="FF000000"/>
      <name val="Arial"/>
      <family val="2"/>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2"/>
      <color rgb="FF0000FF"/>
      <name val="Arial"/>
    </font>
    <font>
      <u/>
      <sz val="10"/>
      <color theme="10"/>
      <name val="Calibri"/>
      <scheme val="minor"/>
    </font>
    <font>
      <sz val="10"/>
      <name val="Arial"/>
    </font>
    <font>
      <sz val="10"/>
      <color theme="0"/>
      <name val="Arial"/>
    </font>
    <font>
      <sz val="10"/>
      <color rgb="FFFFFFFF"/>
      <name val="Arial"/>
    </font>
    <font>
      <sz val="10"/>
      <color rgb="FFFF0000"/>
      <name val="Arial"/>
    </font>
    <font>
      <sz val="10"/>
      <color rgb="FF444444"/>
      <name val="Arial"/>
    </font>
    <font>
      <sz val="10"/>
      <color rgb="FF333333"/>
      <name val="Arial"/>
    </font>
    <font>
      <sz val="10"/>
      <color rgb="FF000000"/>
      <name val="Verdana"/>
      <family val="2"/>
    </font>
    <font>
      <sz val="11"/>
      <color rgb="FF000000"/>
      <name val="Arial"/>
    </font>
    <font>
      <u/>
      <sz val="10"/>
      <color rgb="FF0000FF"/>
      <name val="Calibri"/>
      <family val="2"/>
    </font>
    <font>
      <u/>
      <sz val="10"/>
      <color rgb="FF0000FF"/>
      <name val="Arial"/>
      <family val="2"/>
    </font>
    <font>
      <b/>
      <sz val="12"/>
      <color rgb="FF000000"/>
      <name val="Arial"/>
    </font>
    <font>
      <b/>
      <sz val="11"/>
      <color rgb="FF000000"/>
      <name val="Arial"/>
    </font>
    <font>
      <b/>
      <sz val="16"/>
      <color theme="1"/>
      <name val="Arial"/>
    </font>
    <font>
      <b/>
      <sz val="16"/>
      <name val="Arial"/>
    </font>
    <font>
      <sz val="10"/>
      <color rgb="FF000000"/>
      <name val="Calibri"/>
      <scheme val="minor"/>
    </font>
    <font>
      <sz val="10"/>
      <name val="Calibri"/>
      <scheme val="minor"/>
    </font>
    <font>
      <sz val="11"/>
      <name val="Verdana"/>
    </font>
    <font>
      <b/>
      <sz val="10"/>
      <color theme="1"/>
      <name val="Verdana"/>
    </font>
    <font>
      <b/>
      <sz val="10"/>
      <name val="Verdana"/>
    </font>
    <font>
      <sz val="10"/>
      <color theme="1"/>
      <name val="Calibri"/>
      <family val="2"/>
    </font>
    <font>
      <b/>
      <sz val="11"/>
      <color theme="1"/>
      <name val="Verdana"/>
    </font>
    <font>
      <b/>
      <sz val="9"/>
      <color rgb="FFFF0000"/>
      <name val="Arial"/>
      <family val="2"/>
    </font>
    <font>
      <sz val="11"/>
      <name val="Arial Narrow"/>
      <family val="2"/>
    </font>
    <font>
      <sz val="11"/>
      <color rgb="FF000000"/>
      <name val="Calibri"/>
      <family val="2"/>
      <charset val="1"/>
    </font>
    <font>
      <sz val="9"/>
      <color theme="1"/>
      <name val="Arial"/>
    </font>
    <font>
      <sz val="9"/>
      <color rgb="FF000000"/>
      <name val="Arial"/>
      <family val="2"/>
    </font>
    <font>
      <b/>
      <sz val="9"/>
      <color rgb="FF000000"/>
      <name val="Arial"/>
      <family val="2"/>
    </font>
    <font>
      <sz val="11"/>
      <color rgb="FF242424"/>
      <name val="Aptos Narrow"/>
      <charset val="1"/>
    </font>
    <font>
      <b/>
      <sz val="9"/>
      <color rgb="FF333333"/>
      <name val="Arial"/>
      <family val="2"/>
      <charset val="1"/>
    </font>
    <font>
      <sz val="9"/>
      <color rgb="FF000000"/>
      <name val="Arial"/>
      <family val="2"/>
      <charset val="1"/>
    </font>
    <font>
      <sz val="11"/>
      <color rgb="FF222222"/>
      <name val="Arial"/>
      <family val="2"/>
    </font>
    <font>
      <sz val="11"/>
      <color rgb="FF000000"/>
      <name val="Calibri"/>
      <family val="2"/>
    </font>
    <font>
      <u/>
      <sz val="11"/>
      <color rgb="FF0000FF"/>
      <name val="Calibri"/>
    </font>
    <font>
      <u/>
      <sz val="11"/>
      <color rgb="FF1155CC"/>
      <name val="Calibri"/>
      <family val="2"/>
    </font>
    <font>
      <sz val="11"/>
      <name val="Arial"/>
      <family val="2"/>
    </font>
    <font>
      <sz val="12"/>
      <color rgb="FF222222"/>
      <name val="Arial"/>
      <family val="2"/>
    </font>
    <font>
      <u/>
      <sz val="10"/>
      <color theme="10"/>
      <name val="Verdana"/>
    </font>
    <font>
      <sz val="12"/>
      <name val="Calibri"/>
      <family val="2"/>
    </font>
    <font>
      <sz val="12"/>
      <color rgb="FF000000"/>
      <name val="Calibri"/>
      <family val="2"/>
    </font>
    <font>
      <sz val="12"/>
      <color rgb="FF000000"/>
      <name val="Arial Narrow"/>
      <family val="2"/>
    </font>
    <font>
      <sz val="12"/>
      <color rgb="FF000000"/>
      <name val="Calibri"/>
      <scheme val="minor"/>
    </font>
    <font>
      <sz val="12"/>
      <color rgb="FF000000"/>
      <name val="Calibri"/>
    </font>
    <font>
      <sz val="12"/>
      <color rgb="FF000000"/>
      <name val="Arial"/>
      <family val="2"/>
      <charset val="1"/>
    </font>
    <font>
      <b/>
      <sz val="9"/>
      <color theme="1"/>
      <name val="Arial"/>
      <family val="2"/>
    </font>
    <font>
      <sz val="11"/>
      <color theme="1"/>
      <name val="Arial Narrow"/>
      <family val="2"/>
    </font>
  </fonts>
  <fills count="10">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s>
  <borders count="48">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style="medium">
        <color indexed="64"/>
      </right>
      <top/>
      <bottom style="thin">
        <color rgb="FF000000"/>
      </bottom>
      <diagonal/>
    </border>
    <border>
      <left style="thin">
        <color rgb="FF000000"/>
      </left>
      <right style="medium">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rgb="FF000000"/>
      </left>
      <right style="thin">
        <color rgb="FF000000"/>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rgb="FF000000"/>
      </top>
      <bottom style="thin">
        <color rgb="FF000000"/>
      </bottom>
      <diagonal/>
    </border>
  </borders>
  <cellStyleXfs count="2">
    <xf numFmtId="0" fontId="0" fillId="0" borderId="0"/>
    <xf numFmtId="0" fontId="35" fillId="0" borderId="0" applyNumberFormat="0" applyFill="0" applyBorder="0" applyAlignment="0" applyProtection="0"/>
  </cellStyleXfs>
  <cellXfs count="584">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4"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5" borderId="0" xfId="0" applyFont="1" applyFill="1" applyAlignment="1">
      <alignment horizontal="left" vertical="center" wrapText="1"/>
    </xf>
    <xf numFmtId="0" fontId="7" fillId="5"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4" borderId="3" xfId="0" applyFont="1" applyFill="1" applyBorder="1" applyAlignment="1">
      <alignment horizontal="center" vertical="center" wrapText="1"/>
    </xf>
    <xf numFmtId="0" fontId="18" fillId="0" borderId="2" xfId="0" applyFont="1" applyBorder="1" applyAlignment="1">
      <alignment horizontal="center" wrapText="1"/>
    </xf>
    <xf numFmtId="0" fontId="19" fillId="0" borderId="2" xfId="0" applyFont="1" applyBorder="1" applyAlignment="1">
      <alignment horizontal="left" vertical="center" wrapText="1"/>
    </xf>
    <xf numFmtId="0" fontId="19" fillId="0" borderId="2" xfId="0" applyFont="1" applyBorder="1" applyAlignment="1">
      <alignment vertical="center" wrapText="1"/>
    </xf>
    <xf numFmtId="0" fontId="18" fillId="0" borderId="0" xfId="0" applyFont="1" applyAlignment="1">
      <alignment horizontal="center" wrapText="1"/>
    </xf>
    <xf numFmtId="0" fontId="19" fillId="0" borderId="0" xfId="0" applyFont="1" applyAlignment="1">
      <alignment vertical="center" wrapText="1"/>
    </xf>
    <xf numFmtId="0" fontId="11" fillId="0" borderId="0" xfId="0" applyFont="1" applyAlignment="1">
      <alignment horizontal="left" wrapText="1"/>
    </xf>
    <xf numFmtId="0" fontId="20" fillId="0" borderId="0" xfId="0" applyFont="1" applyAlignment="1">
      <alignment horizontal="center" wrapText="1"/>
    </xf>
    <xf numFmtId="0" fontId="11" fillId="0" borderId="0" xfId="0" applyFont="1" applyAlignment="1">
      <alignment horizontal="center" wrapText="1"/>
    </xf>
    <xf numFmtId="0" fontId="18" fillId="0" borderId="0" xfId="0" applyFont="1" applyAlignment="1">
      <alignment horizontal="left" vertical="center" wrapText="1"/>
    </xf>
    <xf numFmtId="0" fontId="21" fillId="0" borderId="0" xfId="0" applyFont="1" applyAlignment="1">
      <alignment horizontal="left" vertical="center" wrapText="1"/>
    </xf>
    <xf numFmtId="168" fontId="21" fillId="0" borderId="0" xfId="0" applyNumberFormat="1" applyFont="1" applyAlignment="1">
      <alignment horizontal="center" vertical="center" wrapText="1"/>
    </xf>
    <xf numFmtId="4" fontId="18" fillId="0" borderId="0" xfId="0" applyNumberFormat="1" applyFont="1" applyAlignment="1">
      <alignment horizontal="right" vertical="center" wrapText="1"/>
    </xf>
    <xf numFmtId="0" fontId="18" fillId="0" borderId="0" xfId="0" applyFont="1" applyAlignment="1">
      <alignment horizontal="right" vertical="center" wrapText="1"/>
    </xf>
    <xf numFmtId="0" fontId="21" fillId="0" borderId="0" xfId="0" applyFont="1" applyAlignment="1">
      <alignment horizontal="center" vertical="center" wrapText="1"/>
    </xf>
    <xf numFmtId="0" fontId="18"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2" fillId="2" borderId="0" xfId="0" applyFont="1" applyFill="1"/>
    <xf numFmtId="0" fontId="3" fillId="0" borderId="0" xfId="0" applyFont="1" applyAlignment="1">
      <alignment wrapText="1"/>
    </xf>
    <xf numFmtId="0" fontId="9" fillId="4" borderId="3"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4" borderId="3" xfId="0" applyNumberFormat="1"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8" fillId="0" borderId="2" xfId="0" applyFont="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4" borderId="3" xfId="0" applyNumberFormat="1" applyFont="1" applyFill="1" applyBorder="1" applyAlignment="1">
      <alignment horizontal="center" vertical="center" wrapText="1"/>
    </xf>
    <xf numFmtId="165" fontId="9" fillId="4" borderId="3" xfId="0" applyNumberFormat="1" applyFont="1" applyFill="1" applyBorder="1" applyAlignment="1">
      <alignment horizontal="center" vertical="center" wrapText="1"/>
    </xf>
    <xf numFmtId="0" fontId="2" fillId="0" borderId="0" xfId="0" applyFont="1"/>
    <xf numFmtId="0" fontId="3" fillId="0" borderId="0" xfId="0" applyFont="1"/>
    <xf numFmtId="0" fontId="31" fillId="0" borderId="0" xfId="0" applyFont="1"/>
    <xf numFmtId="0" fontId="32" fillId="0" borderId="0" xfId="0" applyFont="1"/>
    <xf numFmtId="0" fontId="2" fillId="2" borderId="8" xfId="0" applyFont="1" applyFill="1" applyBorder="1" applyAlignment="1">
      <alignment vertical="center"/>
    </xf>
    <xf numFmtId="0" fontId="9" fillId="4" borderId="11" xfId="0" applyFont="1" applyFill="1" applyBorder="1" applyAlignment="1">
      <alignment horizontal="center" vertical="center" wrapText="1"/>
    </xf>
    <xf numFmtId="0" fontId="17" fillId="6" borderId="8" xfId="0" applyFont="1" applyFill="1" applyBorder="1" applyAlignment="1">
      <alignment vertical="center"/>
    </xf>
    <xf numFmtId="0" fontId="23" fillId="4" borderId="11"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11" fillId="0" borderId="5" xfId="0" applyFont="1" applyBorder="1"/>
    <xf numFmtId="0" fontId="11" fillId="0" borderId="5" xfId="0" applyFont="1" applyBorder="1" applyAlignment="1">
      <alignment horizontal="center"/>
    </xf>
    <xf numFmtId="0" fontId="36" fillId="0" borderId="8" xfId="0" applyFont="1" applyBorder="1" applyAlignment="1">
      <alignment wrapText="1"/>
    </xf>
    <xf numFmtId="0" fontId="39" fillId="0" borderId="0" xfId="0" applyFont="1" applyAlignment="1">
      <alignment horizontal="left" vertical="center" wrapText="1"/>
    </xf>
    <xf numFmtId="0" fontId="40" fillId="0" borderId="0" xfId="1" applyFont="1" applyAlignment="1">
      <alignment horizontal="left" vertical="center"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horizontal="left" vertical="center"/>
    </xf>
    <xf numFmtId="0" fontId="35" fillId="0" borderId="5" xfId="1" applyFill="1" applyBorder="1" applyAlignment="1">
      <alignment wrapText="1"/>
    </xf>
    <xf numFmtId="0" fontId="39" fillId="0" borderId="8" xfId="0" applyFont="1" applyBorder="1" applyAlignment="1">
      <alignment horizontal="left" vertical="center"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5" borderId="5" xfId="0" applyFont="1" applyFill="1" applyBorder="1" applyAlignment="1">
      <alignment wrapText="1"/>
    </xf>
    <xf numFmtId="170"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4" fillId="0" borderId="0" xfId="0" applyFont="1"/>
    <xf numFmtId="0" fontId="37" fillId="0" borderId="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54" fillId="0" borderId="0" xfId="0" applyFont="1" applyAlignment="1">
      <alignment horizontal="center" vertical="center" wrapText="1"/>
    </xf>
    <xf numFmtId="0" fontId="49" fillId="0" borderId="0" xfId="0" applyFont="1"/>
    <xf numFmtId="0" fontId="55" fillId="4" borderId="3" xfId="0" applyFont="1" applyFill="1" applyBorder="1" applyAlignment="1">
      <alignment horizontal="center" vertical="center" wrapText="1"/>
    </xf>
    <xf numFmtId="0" fontId="55" fillId="4" borderId="10" xfId="0" applyFont="1" applyFill="1" applyBorder="1" applyAlignment="1">
      <alignment horizontal="center" vertical="center" wrapText="1"/>
    </xf>
    <xf numFmtId="0" fontId="55" fillId="4" borderId="3" xfId="0" applyFont="1" applyFill="1" applyBorder="1" applyAlignment="1">
      <alignment horizontal="center" vertical="center"/>
    </xf>
    <xf numFmtId="4" fontId="55" fillId="4" borderId="3" xfId="0" applyNumberFormat="1" applyFont="1" applyFill="1" applyBorder="1" applyAlignment="1">
      <alignment horizontal="center" vertical="center" wrapText="1"/>
    </xf>
    <xf numFmtId="0" fontId="56" fillId="4" borderId="3" xfId="0" applyFont="1" applyFill="1" applyBorder="1" applyAlignment="1">
      <alignment horizontal="center" vertical="center" wrapText="1"/>
    </xf>
    <xf numFmtId="0" fontId="56" fillId="4" borderId="11" xfId="0" applyFont="1" applyFill="1" applyBorder="1" applyAlignment="1">
      <alignment horizontal="center" vertical="center" wrapText="1"/>
    </xf>
    <xf numFmtId="0" fontId="55" fillId="4" borderId="9" xfId="0" applyFont="1" applyFill="1" applyBorder="1" applyAlignment="1">
      <alignment horizontal="center" vertical="center" wrapText="1"/>
    </xf>
    <xf numFmtId="0" fontId="38" fillId="0" borderId="7" xfId="0" applyFont="1" applyBorder="1" applyAlignment="1">
      <alignment vertical="center" wrapText="1"/>
    </xf>
    <xf numFmtId="43" fontId="11" fillId="0" borderId="5" xfId="0" applyNumberFormat="1" applyFont="1" applyBorder="1" applyAlignment="1">
      <alignment wrapText="1"/>
    </xf>
    <xf numFmtId="0" fontId="35" fillId="0" borderId="14" xfId="1" applyFill="1" applyBorder="1" applyAlignment="1">
      <alignment wrapText="1"/>
    </xf>
    <xf numFmtId="0" fontId="37" fillId="8" borderId="2" xfId="0" applyFont="1" applyFill="1" applyBorder="1" applyAlignment="1">
      <alignment horizontal="center" vertical="center" wrapText="1"/>
    </xf>
    <xf numFmtId="0" fontId="48" fillId="0" borderId="0" xfId="0" applyFont="1" applyAlignment="1">
      <alignment vertical="center"/>
    </xf>
    <xf numFmtId="0" fontId="25" fillId="0" borderId="0" xfId="0" applyFont="1" applyAlignment="1">
      <alignment horizontal="center" wrapText="1"/>
    </xf>
    <xf numFmtId="0" fontId="14" fillId="0" borderId="0" xfId="0" applyFont="1" applyAlignment="1">
      <alignment horizontal="left" wrapText="1"/>
    </xf>
    <xf numFmtId="0" fontId="18"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4"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18" fillId="0" borderId="2" xfId="0" applyFont="1" applyBorder="1" applyAlignment="1">
      <alignment horizontal="left" vertical="center" wrapText="1"/>
    </xf>
    <xf numFmtId="0" fontId="44" fillId="0" borderId="2" xfId="0" applyFont="1" applyBorder="1"/>
    <xf numFmtId="0" fontId="18" fillId="0" borderId="10" xfId="0" applyFont="1" applyBorder="1" applyAlignment="1">
      <alignment horizontal="left" vertical="center" wrapText="1"/>
    </xf>
    <xf numFmtId="0" fontId="44" fillId="0" borderId="10" xfId="0" applyFont="1" applyBorder="1"/>
    <xf numFmtId="0" fontId="0" fillId="0" borderId="8" xfId="0" applyBorder="1"/>
    <xf numFmtId="0" fontId="0" fillId="0" borderId="2" xfId="0" applyBorder="1"/>
    <xf numFmtId="0" fontId="14" fillId="0" borderId="2" xfId="0" applyFont="1" applyBorder="1" applyAlignment="1">
      <alignment horizontal="left" vertical="center" wrapText="1"/>
    </xf>
    <xf numFmtId="0" fontId="38" fillId="0" borderId="2" xfId="0" applyFont="1" applyBorder="1" applyAlignment="1">
      <alignment vertical="center" wrapText="1"/>
    </xf>
    <xf numFmtId="0" fontId="39" fillId="0" borderId="2" xfId="0" applyFont="1" applyBorder="1" applyAlignment="1">
      <alignment vertical="center" wrapText="1"/>
    </xf>
    <xf numFmtId="0" fontId="63" fillId="4" borderId="3" xfId="0" applyFont="1" applyFill="1" applyBorder="1" applyAlignment="1">
      <alignment vertical="center" wrapText="1"/>
    </xf>
    <xf numFmtId="0" fontId="63" fillId="4" borderId="10" xfId="0" applyFont="1" applyFill="1" applyBorder="1" applyAlignment="1">
      <alignment vertical="center" wrapText="1"/>
    </xf>
    <xf numFmtId="4" fontId="63" fillId="4" borderId="3" xfId="0" applyNumberFormat="1" applyFont="1" applyFill="1" applyBorder="1" applyAlignment="1">
      <alignment vertical="center" wrapText="1"/>
    </xf>
    <xf numFmtId="0" fontId="64" fillId="4" borderId="3" xfId="0" applyFont="1" applyFill="1" applyBorder="1" applyAlignment="1">
      <alignment vertical="center" wrapText="1"/>
    </xf>
    <xf numFmtId="0" fontId="64" fillId="4" borderId="11" xfId="0" applyFont="1" applyFill="1" applyBorder="1" applyAlignment="1">
      <alignment horizontal="center" vertical="center" wrapText="1"/>
    </xf>
    <xf numFmtId="0" fontId="64" fillId="4" borderId="10" xfId="0" applyFont="1" applyFill="1" applyBorder="1" applyAlignment="1">
      <alignment horizontal="center" vertical="center" wrapText="1"/>
    </xf>
    <xf numFmtId="0" fontId="63" fillId="4" borderId="9" xfId="0" applyFont="1" applyFill="1" applyBorder="1" applyAlignment="1">
      <alignment horizontal="center" vertical="center" wrapText="1"/>
    </xf>
    <xf numFmtId="0" fontId="39" fillId="0" borderId="12" xfId="0" applyFont="1" applyBorder="1" applyAlignment="1">
      <alignment wrapText="1"/>
    </xf>
    <xf numFmtId="0" fontId="39" fillId="0" borderId="10" xfId="0" applyFont="1" applyBorder="1" applyAlignment="1">
      <alignment wrapText="1"/>
    </xf>
    <xf numFmtId="0" fontId="38" fillId="7" borderId="2" xfId="0" applyFont="1" applyFill="1" applyBorder="1" applyAlignment="1">
      <alignment vertical="center"/>
    </xf>
    <xf numFmtId="14" fontId="38" fillId="7" borderId="2" xfId="0" applyNumberFormat="1" applyFont="1" applyFill="1" applyBorder="1" applyAlignment="1">
      <alignment vertical="center"/>
    </xf>
    <xf numFmtId="0" fontId="39" fillId="0" borderId="2" xfId="0" applyFont="1" applyBorder="1" applyAlignment="1">
      <alignment wrapText="1"/>
    </xf>
    <xf numFmtId="0" fontId="39" fillId="0" borderId="8" xfId="0" applyFont="1" applyBorder="1" applyAlignment="1">
      <alignment vertical="center" wrapText="1"/>
    </xf>
    <xf numFmtId="4" fontId="39" fillId="0" borderId="8" xfId="0" applyNumberFormat="1" applyFont="1" applyBorder="1" applyAlignment="1">
      <alignment vertical="center" wrapText="1"/>
    </xf>
    <xf numFmtId="167" fontId="39" fillId="0" borderId="8" xfId="0" applyNumberFormat="1" applyFont="1" applyBorder="1" applyAlignment="1">
      <alignment vertical="center" wrapText="1"/>
    </xf>
    <xf numFmtId="0" fontId="39" fillId="0" borderId="0" xfId="0" applyFont="1" applyAlignment="1">
      <alignment vertical="center" wrapText="1"/>
    </xf>
    <xf numFmtId="0" fontId="39" fillId="0" borderId="0" xfId="0" applyFont="1" applyAlignment="1">
      <alignment vertical="center"/>
    </xf>
    <xf numFmtId="4" fontId="39" fillId="0" borderId="0" xfId="0" applyNumberFormat="1" applyFont="1" applyAlignment="1">
      <alignment vertical="center" wrapText="1"/>
    </xf>
    <xf numFmtId="167" fontId="39" fillId="0" borderId="0" xfId="0" applyNumberFormat="1" applyFont="1" applyAlignment="1">
      <alignment vertical="center" wrapText="1"/>
    </xf>
    <xf numFmtId="0" fontId="66" fillId="0" borderId="0" xfId="0" applyFont="1" applyAlignment="1">
      <alignment vertical="center"/>
    </xf>
    <xf numFmtId="0" fontId="67" fillId="0" borderId="0" xfId="0" applyFont="1" applyAlignment="1">
      <alignment vertical="center"/>
    </xf>
    <xf numFmtId="0" fontId="39" fillId="0" borderId="0" xfId="0" applyFont="1"/>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5" fillId="3" borderId="2" xfId="0" applyFont="1" applyFill="1" applyBorder="1" applyAlignment="1">
      <alignment horizontal="left" vertical="top" wrapText="1" indent="1"/>
    </xf>
    <xf numFmtId="0" fontId="51" fillId="0" borderId="8" xfId="0" applyFont="1" applyBorder="1" applyAlignment="1">
      <alignment horizontal="left" vertical="top" wrapText="1"/>
    </xf>
    <xf numFmtId="0" fontId="52" fillId="0" borderId="0" xfId="0" applyFont="1" applyAlignment="1">
      <alignment horizontal="left" vertical="top" wrapText="1"/>
    </xf>
    <xf numFmtId="0" fontId="53" fillId="0" borderId="8" xfId="0" applyFont="1" applyBorder="1" applyAlignment="1">
      <alignment horizontal="left" vertical="top" wrapText="1"/>
    </xf>
    <xf numFmtId="0" fontId="53" fillId="0" borderId="0" xfId="0" applyFont="1" applyAlignment="1">
      <alignment horizontal="left" vertical="top" wrapText="1"/>
    </xf>
    <xf numFmtId="0" fontId="14" fillId="0" borderId="8" xfId="0" applyFont="1" applyBorder="1" applyAlignment="1">
      <alignment horizontal="left" vertical="top" wrapText="1"/>
    </xf>
    <xf numFmtId="0" fontId="46" fillId="0" borderId="8" xfId="0" applyFont="1" applyBorder="1" applyAlignment="1">
      <alignment horizontal="left" vertical="top" wrapText="1"/>
    </xf>
    <xf numFmtId="0" fontId="46" fillId="0" borderId="0" xfId="0" applyFont="1" applyAlignment="1">
      <alignment horizontal="left" vertical="top" wrapText="1"/>
    </xf>
    <xf numFmtId="0" fontId="47" fillId="0" borderId="0" xfId="0" applyFont="1" applyAlignment="1">
      <alignment horizontal="left" vertical="top" wrapText="1"/>
    </xf>
    <xf numFmtId="0" fontId="14" fillId="0" borderId="2" xfId="0" applyFont="1" applyBorder="1" applyAlignment="1">
      <alignment horizontal="left" vertical="top" wrapText="1"/>
    </xf>
    <xf numFmtId="0" fontId="0" fillId="0" borderId="2" xfId="0" applyBorder="1" applyAlignment="1">
      <alignment horizontal="left" vertical="top" wrapText="1"/>
    </xf>
    <xf numFmtId="3" fontId="14" fillId="0" borderId="2" xfId="0" applyNumberFormat="1" applyFont="1" applyBorder="1" applyAlignment="1">
      <alignment horizontal="left" vertical="top" wrapText="1"/>
    </xf>
    <xf numFmtId="14" fontId="14" fillId="0" borderId="2" xfId="0" applyNumberFormat="1" applyFont="1" applyBorder="1" applyAlignment="1">
      <alignment horizontal="left" vertical="top" wrapText="1"/>
    </xf>
    <xf numFmtId="0" fontId="38" fillId="0" borderId="2" xfId="0" applyFont="1" applyBorder="1" applyAlignment="1">
      <alignment horizontal="left" vertical="top" wrapText="1"/>
    </xf>
    <xf numFmtId="0" fontId="35" fillId="0" borderId="2" xfId="1" applyBorder="1" applyAlignment="1">
      <alignment horizontal="left" vertical="top" wrapText="1"/>
    </xf>
    <xf numFmtId="0" fontId="38" fillId="0" borderId="21" xfId="0" applyFont="1" applyBorder="1" applyAlignment="1">
      <alignment horizontal="left" vertical="top" wrapText="1"/>
    </xf>
    <xf numFmtId="4" fontId="51" fillId="0" borderId="8" xfId="0" applyNumberFormat="1" applyFont="1" applyBorder="1" applyAlignment="1">
      <alignment horizontal="left" vertical="top" wrapText="1"/>
    </xf>
    <xf numFmtId="4" fontId="51" fillId="0" borderId="10" xfId="0" applyNumberFormat="1" applyFont="1" applyBorder="1" applyAlignment="1">
      <alignment horizontal="left" vertical="top" wrapText="1"/>
    </xf>
    <xf numFmtId="0" fontId="35" fillId="0" borderId="21" xfId="1" applyFill="1" applyBorder="1" applyAlignment="1">
      <alignment horizontal="left" vertical="top" wrapText="1"/>
    </xf>
    <xf numFmtId="0" fontId="45" fillId="3" borderId="10" xfId="0" applyFont="1" applyFill="1" applyBorder="1" applyAlignment="1">
      <alignment horizontal="left" vertical="top" wrapText="1" indent="1"/>
    </xf>
    <xf numFmtId="0" fontId="27" fillId="6" borderId="8" xfId="0" applyFont="1" applyFill="1" applyBorder="1" applyAlignment="1">
      <alignment wrapText="1"/>
    </xf>
    <xf numFmtId="0" fontId="0" fillId="0" borderId="0" xfId="0" applyAlignment="1">
      <alignment vertical="center" wrapText="1"/>
    </xf>
    <xf numFmtId="0" fontId="7" fillId="0" borderId="0" xfId="0" applyFont="1" applyAlignment="1">
      <alignment vertical="center" wrapText="1"/>
    </xf>
    <xf numFmtId="0" fontId="38" fillId="0" borderId="2" xfId="0" applyFont="1" applyBorder="1" applyAlignment="1">
      <alignment vertical="center"/>
    </xf>
    <xf numFmtId="0" fontId="39" fillId="0" borderId="8" xfId="0" applyFont="1" applyBorder="1" applyAlignment="1">
      <alignment vertical="center"/>
    </xf>
    <xf numFmtId="0" fontId="38" fillId="0" borderId="0" xfId="0" applyFont="1" applyAlignment="1">
      <alignment vertical="center"/>
    </xf>
    <xf numFmtId="14" fontId="38" fillId="0" borderId="0" xfId="0" applyNumberFormat="1" applyFont="1" applyAlignment="1">
      <alignment vertical="center"/>
    </xf>
    <xf numFmtId="0" fontId="19" fillId="0" borderId="4" xfId="0" applyFont="1" applyBorder="1" applyAlignment="1">
      <alignment horizontal="center" vertical="center" wrapText="1"/>
    </xf>
    <xf numFmtId="14" fontId="39" fillId="0" borderId="12" xfId="0" applyNumberFormat="1" applyFont="1" applyBorder="1" applyAlignment="1">
      <alignment wrapText="1"/>
    </xf>
    <xf numFmtId="3" fontId="39" fillId="0" borderId="10" xfId="0" applyNumberFormat="1" applyFont="1" applyBorder="1" applyAlignment="1">
      <alignment wrapText="1"/>
    </xf>
    <xf numFmtId="14" fontId="39" fillId="0" borderId="10" xfId="0" applyNumberFormat="1" applyFont="1" applyBorder="1" applyAlignment="1">
      <alignment wrapText="1"/>
    </xf>
    <xf numFmtId="0" fontId="35" fillId="0" borderId="2" xfId="1" applyFill="1" applyBorder="1" applyAlignment="1">
      <alignment vertical="center" wrapText="1"/>
    </xf>
    <xf numFmtId="14" fontId="39" fillId="0" borderId="2" xfId="0" applyNumberFormat="1" applyFont="1" applyBorder="1" applyAlignment="1">
      <alignment wrapText="1"/>
    </xf>
    <xf numFmtId="14" fontId="0" fillId="0" borderId="2" xfId="0" applyNumberFormat="1" applyBorder="1"/>
    <xf numFmtId="10" fontId="11" fillId="0" borderId="5" xfId="0" applyNumberFormat="1" applyFont="1" applyBorder="1"/>
    <xf numFmtId="14" fontId="45" fillId="0" borderId="20" xfId="0" applyNumberFormat="1" applyFont="1" applyBorder="1" applyAlignment="1">
      <alignment horizontal="left" vertical="top" wrapText="1"/>
    </xf>
    <xf numFmtId="0" fontId="45" fillId="0" borderId="2" xfId="0" applyFont="1" applyBorder="1" applyAlignment="1">
      <alignment vertical="center" wrapText="1"/>
    </xf>
    <xf numFmtId="4" fontId="45" fillId="0" borderId="2" xfId="0" applyNumberFormat="1" applyFont="1" applyBorder="1" applyAlignment="1">
      <alignment vertical="center" wrapText="1"/>
    </xf>
    <xf numFmtId="0" fontId="37" fillId="5" borderId="2" xfId="0" applyFont="1" applyFill="1" applyBorder="1" applyAlignment="1">
      <alignment vertical="center" wrapText="1"/>
    </xf>
    <xf numFmtId="0" fontId="51" fillId="0" borderId="2" xfId="0" applyFont="1" applyBorder="1" applyAlignment="1">
      <alignment vertical="center" wrapText="1"/>
    </xf>
    <xf numFmtId="0" fontId="45" fillId="0" borderId="2" xfId="0" applyFont="1" applyBorder="1" applyAlignment="1">
      <alignment vertical="center" wrapText="1" indent="1"/>
    </xf>
    <xf numFmtId="0" fontId="45" fillId="9" borderId="2" xfId="0" applyFont="1" applyFill="1" applyBorder="1" applyAlignment="1">
      <alignment vertical="center" wrapText="1"/>
    </xf>
    <xf numFmtId="3" fontId="45" fillId="0" borderId="2" xfId="0" applyNumberFormat="1" applyFont="1" applyBorder="1" applyAlignment="1">
      <alignment vertical="center" wrapText="1"/>
    </xf>
    <xf numFmtId="0" fontId="38" fillId="0" borderId="5" xfId="0" applyFont="1" applyBorder="1" applyAlignment="1">
      <alignment vertical="center" wrapText="1"/>
    </xf>
    <xf numFmtId="0" fontId="35" fillId="0" borderId="5" xfId="1" applyFill="1" applyBorder="1" applyAlignment="1">
      <alignment vertical="center" wrapText="1"/>
    </xf>
    <xf numFmtId="3" fontId="45" fillId="0" borderId="10" xfId="0" applyNumberFormat="1" applyFont="1" applyBorder="1" applyAlignment="1">
      <alignment vertical="center" wrapText="1"/>
    </xf>
    <xf numFmtId="0" fontId="37" fillId="5" borderId="4" xfId="0" applyFont="1" applyFill="1" applyBorder="1" applyAlignment="1">
      <alignment vertical="center" wrapText="1"/>
    </xf>
    <xf numFmtId="0" fontId="35" fillId="0" borderId="10" xfId="1" applyBorder="1" applyAlignment="1">
      <alignment vertical="center" wrapText="1"/>
    </xf>
    <xf numFmtId="0" fontId="37" fillId="5" borderId="10" xfId="0" applyFont="1" applyFill="1" applyBorder="1" applyAlignment="1">
      <alignment vertical="center" wrapText="1"/>
    </xf>
    <xf numFmtId="0" fontId="38" fillId="0" borderId="4" xfId="0" applyFont="1" applyBorder="1" applyAlignment="1">
      <alignment vertical="center" wrapText="1"/>
    </xf>
    <xf numFmtId="0" fontId="35" fillId="0" borderId="4" xfId="1" applyFill="1" applyBorder="1" applyAlignment="1">
      <alignment vertical="center" wrapText="1"/>
    </xf>
    <xf numFmtId="0" fontId="45" fillId="0" borderId="2" xfId="0" applyFont="1" applyBorder="1" applyAlignment="1">
      <alignment horizontal="right" vertical="center" wrapText="1" indent="1"/>
    </xf>
    <xf numFmtId="0" fontId="38" fillId="0" borderId="22" xfId="0" applyFont="1" applyBorder="1" applyAlignment="1">
      <alignment vertical="center" wrapText="1"/>
    </xf>
    <xf numFmtId="0" fontId="38" fillId="0" borderId="4" xfId="0" applyFont="1" applyBorder="1" applyAlignment="1">
      <alignment vertical="center"/>
    </xf>
    <xf numFmtId="0" fontId="18" fillId="0" borderId="6" xfId="0" applyFont="1" applyBorder="1" applyAlignment="1">
      <alignment horizontal="center" vertical="center" wrapText="1"/>
    </xf>
    <xf numFmtId="0" fontId="68" fillId="0" borderId="2" xfId="0" applyFont="1" applyBorder="1" applyAlignment="1">
      <alignment horizontal="center"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21" fillId="6" borderId="2" xfId="0" applyFont="1" applyFill="1" applyBorder="1" applyAlignment="1">
      <alignment horizontal="left" vertical="center" wrapText="1"/>
    </xf>
    <xf numFmtId="0" fontId="21" fillId="6" borderId="2" xfId="0" applyFont="1" applyFill="1" applyBorder="1" applyAlignment="1">
      <alignment vertical="center"/>
    </xf>
    <xf numFmtId="0" fontId="21" fillId="0" borderId="2" xfId="0" applyFont="1" applyBorder="1" applyAlignment="1">
      <alignment horizontal="right" vertical="center"/>
    </xf>
    <xf numFmtId="169" fontId="18" fillId="0" borderId="2" xfId="0" applyNumberFormat="1" applyFont="1" applyBorder="1" applyAlignment="1">
      <alignment horizontal="left" vertical="center" wrapText="1"/>
    </xf>
    <xf numFmtId="0" fontId="8" fillId="4" borderId="20" xfId="0" applyFont="1" applyFill="1" applyBorder="1" applyAlignment="1">
      <alignment horizontal="center" vertical="center" wrapText="1"/>
    </xf>
    <xf numFmtId="0" fontId="9" fillId="4" borderId="20" xfId="0" applyFont="1" applyFill="1" applyBorder="1" applyAlignment="1">
      <alignment horizontal="center" vertical="center" wrapText="1"/>
    </xf>
    <xf numFmtId="4" fontId="7" fillId="0" borderId="8" xfId="0" applyNumberFormat="1" applyFont="1" applyBorder="1" applyAlignment="1">
      <alignment horizontal="right" vertical="center" wrapText="1"/>
    </xf>
    <xf numFmtId="0" fontId="7" fillId="6" borderId="2" xfId="0" applyFont="1" applyFill="1" applyBorder="1" applyAlignment="1">
      <alignment horizontal="left" vertical="center" wrapText="1"/>
    </xf>
    <xf numFmtId="0" fontId="44" fillId="0" borderId="2" xfId="0" applyFont="1" applyBorder="1" applyAlignment="1">
      <alignment horizontal="center" vertical="top" wrapText="1"/>
    </xf>
    <xf numFmtId="0" fontId="76" fillId="0" borderId="2" xfId="0" applyFont="1" applyBorder="1" applyAlignment="1">
      <alignment horizontal="center" vertical="top" wrapText="1"/>
    </xf>
    <xf numFmtId="0" fontId="39" fillId="0" borderId="8" xfId="0" applyFont="1" applyBorder="1" applyAlignment="1">
      <alignment horizontal="left" vertical="top" wrapText="1"/>
    </xf>
    <xf numFmtId="0" fontId="76" fillId="7" borderId="16" xfId="0" applyFont="1" applyFill="1" applyBorder="1" applyAlignment="1">
      <alignment vertical="top" wrapText="1"/>
    </xf>
    <xf numFmtId="0" fontId="76" fillId="7" borderId="15" xfId="0" applyFont="1" applyFill="1" applyBorder="1" applyAlignment="1">
      <alignment vertical="top"/>
    </xf>
    <xf numFmtId="0" fontId="76" fillId="8" borderId="15" xfId="0" applyFont="1" applyFill="1" applyBorder="1" applyAlignment="1">
      <alignment vertical="top"/>
    </xf>
    <xf numFmtId="4" fontId="76" fillId="7" borderId="15" xfId="0" applyNumberFormat="1" applyFont="1" applyFill="1" applyBorder="1" applyAlignment="1">
      <alignment horizontal="center" vertical="top"/>
    </xf>
    <xf numFmtId="14" fontId="76" fillId="7" borderId="15" xfId="0" applyNumberFormat="1" applyFont="1" applyFill="1" applyBorder="1" applyAlignment="1">
      <alignment horizontal="center" vertical="top"/>
    </xf>
    <xf numFmtId="9" fontId="76" fillId="7" borderId="15" xfId="0" applyNumberFormat="1" applyFont="1" applyFill="1" applyBorder="1" applyAlignment="1">
      <alignment horizontal="center" vertical="top"/>
    </xf>
    <xf numFmtId="0" fontId="76" fillId="7" borderId="15" xfId="0" applyFont="1" applyFill="1" applyBorder="1" applyAlignment="1">
      <alignment horizontal="center" vertical="top"/>
    </xf>
    <xf numFmtId="0" fontId="76" fillId="7" borderId="16" xfId="0" applyFont="1" applyFill="1" applyBorder="1" applyAlignment="1">
      <alignment horizontal="center" vertical="top"/>
    </xf>
    <xf numFmtId="0" fontId="76" fillId="7" borderId="15" xfId="0" applyFont="1" applyFill="1" applyBorder="1" applyAlignment="1">
      <alignment vertical="top" wrapText="1"/>
    </xf>
    <xf numFmtId="3" fontId="76" fillId="7" borderId="15" xfId="0" applyNumberFormat="1" applyFont="1" applyFill="1" applyBorder="1" applyAlignment="1">
      <alignment horizontal="center" vertical="top"/>
    </xf>
    <xf numFmtId="0" fontId="61" fillId="7" borderId="15" xfId="1" applyFont="1" applyFill="1" applyBorder="1" applyAlignment="1">
      <alignment vertical="top" wrapText="1"/>
    </xf>
    <xf numFmtId="0" fontId="39" fillId="8" borderId="8" xfId="0" applyFont="1" applyFill="1" applyBorder="1" applyAlignment="1">
      <alignment horizontal="left" vertical="top" wrapText="1"/>
    </xf>
    <xf numFmtId="0" fontId="7" fillId="0" borderId="0" xfId="0" applyFont="1" applyAlignment="1">
      <alignment horizontal="left" vertical="top" wrapText="1"/>
    </xf>
    <xf numFmtId="0" fontId="61" fillId="7" borderId="15" xfId="1" applyFont="1" applyFill="1" applyBorder="1" applyAlignment="1">
      <alignment vertical="top"/>
    </xf>
    <xf numFmtId="0" fontId="77" fillId="8" borderId="15" xfId="0" applyFont="1" applyFill="1" applyBorder="1" applyAlignment="1">
      <alignment vertical="top" wrapText="1"/>
    </xf>
    <xf numFmtId="3" fontId="77" fillId="7" borderId="15" xfId="0" applyNumberFormat="1" applyFont="1" applyFill="1" applyBorder="1" applyAlignment="1">
      <alignment horizontal="center" vertical="top" wrapText="1"/>
    </xf>
    <xf numFmtId="0" fontId="77" fillId="7" borderId="15" xfId="0" applyFont="1" applyFill="1" applyBorder="1" applyAlignment="1">
      <alignment horizontal="center" vertical="top" wrapText="1"/>
    </xf>
    <xf numFmtId="171" fontId="18" fillId="0" borderId="8" xfId="0" applyNumberFormat="1" applyFont="1" applyBorder="1" applyAlignment="1">
      <alignment horizontal="right" vertical="center" wrapText="1"/>
    </xf>
    <xf numFmtId="167" fontId="18" fillId="0" borderId="8" xfId="0" applyNumberFormat="1" applyFont="1" applyBorder="1" applyAlignment="1">
      <alignment horizontal="right" vertical="center" wrapText="1"/>
    </xf>
    <xf numFmtId="167" fontId="18" fillId="0" borderId="0" xfId="0" applyNumberFormat="1" applyFont="1" applyAlignment="1">
      <alignment horizontal="right" vertical="center" wrapText="1"/>
    </xf>
    <xf numFmtId="0" fontId="82" fillId="2" borderId="8" xfId="0" applyFont="1" applyFill="1" applyBorder="1" applyAlignment="1">
      <alignment vertical="center"/>
    </xf>
    <xf numFmtId="0" fontId="84" fillId="7" borderId="12" xfId="0" applyFont="1" applyFill="1" applyBorder="1" applyAlignment="1">
      <alignment wrapText="1"/>
    </xf>
    <xf numFmtId="14" fontId="84" fillId="7" borderId="12" xfId="0" applyNumberFormat="1" applyFont="1" applyFill="1" applyBorder="1" applyAlignment="1">
      <alignment wrapText="1"/>
    </xf>
    <xf numFmtId="0" fontId="35" fillId="0" borderId="6" xfId="1" applyFill="1" applyBorder="1" applyAlignment="1">
      <alignment wrapText="1"/>
    </xf>
    <xf numFmtId="4" fontId="11" fillId="0" borderId="5" xfId="0" applyNumberFormat="1" applyFont="1" applyBorder="1"/>
    <xf numFmtId="0" fontId="35" fillId="0" borderId="8" xfId="1" applyFill="1" applyBorder="1" applyAlignment="1">
      <alignment wrapText="1"/>
    </xf>
    <xf numFmtId="0" fontId="11" fillId="0" borderId="6" xfId="0" applyFont="1" applyBorder="1" applyAlignment="1">
      <alignment wrapText="1"/>
    </xf>
    <xf numFmtId="0" fontId="11" fillId="5" borderId="5" xfId="0" applyFont="1" applyFill="1" applyBorder="1"/>
    <xf numFmtId="0" fontId="35" fillId="0" borderId="15" xfId="1" applyFill="1" applyBorder="1" applyAlignment="1">
      <alignment wrapText="1"/>
    </xf>
    <xf numFmtId="0" fontId="11" fillId="5" borderId="24"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5" borderId="8" xfId="0" applyFont="1" applyFill="1" applyBorder="1" applyAlignment="1">
      <alignment horizontal="left" vertical="center" wrapText="1"/>
    </xf>
    <xf numFmtId="0" fontId="7" fillId="5" borderId="8" xfId="0" applyFont="1" applyFill="1" applyBorder="1" applyAlignment="1">
      <alignment horizontal="left" vertical="center" wrapText="1"/>
    </xf>
    <xf numFmtId="0" fontId="0" fillId="0" borderId="0" xfId="0" applyAlignment="1">
      <alignment vertical="center"/>
    </xf>
    <xf numFmtId="0" fontId="86" fillId="0" borderId="2" xfId="0" applyFont="1" applyBorder="1" applyAlignment="1">
      <alignment horizontal="center" vertical="center" wrapText="1"/>
    </xf>
    <xf numFmtId="0" fontId="2" fillId="8" borderId="8" xfId="0" applyFont="1" applyFill="1" applyBorder="1" applyAlignment="1">
      <alignment vertical="center" wrapText="1"/>
    </xf>
    <xf numFmtId="0" fontId="3" fillId="8" borderId="8" xfId="0" applyFont="1" applyFill="1" applyBorder="1" applyAlignment="1">
      <alignment vertical="center" wrapText="1"/>
    </xf>
    <xf numFmtId="0" fontId="3" fillId="8" borderId="0" xfId="0" applyFont="1" applyFill="1" applyAlignment="1">
      <alignment vertical="center" wrapText="1"/>
    </xf>
    <xf numFmtId="0" fontId="45" fillId="5" borderId="2" xfId="0" applyFont="1" applyFill="1" applyBorder="1" applyAlignment="1">
      <alignment horizontal="center" vertical="center" wrapText="1"/>
    </xf>
    <xf numFmtId="0" fontId="45" fillId="0" borderId="2" xfId="0" applyFont="1" applyBorder="1" applyAlignment="1">
      <alignment horizontal="center" vertical="center" wrapText="1"/>
    </xf>
    <xf numFmtId="14" fontId="45" fillId="0" borderId="2" xfId="0" applyNumberFormat="1" applyFont="1" applyBorder="1" applyAlignment="1">
      <alignment horizontal="center" vertical="center" wrapText="1"/>
    </xf>
    <xf numFmtId="0" fontId="37" fillId="5" borderId="2" xfId="0" applyFont="1" applyFill="1" applyBorder="1" applyAlignment="1">
      <alignment horizontal="center" vertical="center" wrapText="1"/>
    </xf>
    <xf numFmtId="0" fontId="18" fillId="6" borderId="8" xfId="0" applyFont="1" applyFill="1" applyBorder="1" applyAlignment="1">
      <alignment vertical="center"/>
    </xf>
    <xf numFmtId="0" fontId="81" fillId="6" borderId="8" xfId="0" applyFont="1" applyFill="1" applyBorder="1" applyAlignment="1">
      <alignment vertical="center"/>
    </xf>
    <xf numFmtId="0" fontId="79" fillId="6" borderId="8" xfId="0" applyFont="1" applyFill="1" applyBorder="1" applyAlignment="1">
      <alignment vertical="center"/>
    </xf>
    <xf numFmtId="0" fontId="80" fillId="0" borderId="8" xfId="0" applyFont="1" applyBorder="1" applyAlignment="1">
      <alignment vertical="center"/>
    </xf>
    <xf numFmtId="0" fontId="68" fillId="0" borderId="2" xfId="0" applyFont="1" applyBorder="1" applyAlignment="1">
      <alignment horizontal="right" vertical="center" wrapText="1"/>
    </xf>
    <xf numFmtId="0" fontId="37" fillId="0" borderId="10" xfId="0" applyFont="1" applyBorder="1" applyAlignment="1">
      <alignment horizontal="center" vertical="center" wrapText="1"/>
    </xf>
    <xf numFmtId="0" fontId="37" fillId="8" borderId="10" xfId="0" applyFont="1" applyFill="1" applyBorder="1" applyAlignment="1">
      <alignment horizontal="center" vertical="center" wrapText="1"/>
    </xf>
    <xf numFmtId="0" fontId="56" fillId="4" borderId="11" xfId="0" applyFont="1" applyFill="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0" fillId="0" borderId="0" xfId="0" applyAlignment="1">
      <alignment horizontal="left" vertical="center" wrapText="1"/>
    </xf>
    <xf numFmtId="0" fontId="19" fillId="0" borderId="14" xfId="0" applyFont="1" applyBorder="1" applyAlignment="1">
      <alignment vertical="center" wrapText="1"/>
    </xf>
    <xf numFmtId="0" fontId="41" fillId="0" borderId="14" xfId="0" applyFont="1" applyBorder="1" applyAlignment="1">
      <alignment vertical="center" wrapText="1"/>
    </xf>
    <xf numFmtId="14" fontId="41" fillId="0" borderId="14" xfId="0" applyNumberFormat="1" applyFont="1" applyBorder="1" applyAlignment="1">
      <alignment vertical="center" wrapText="1"/>
    </xf>
    <xf numFmtId="10" fontId="19" fillId="7" borderId="14" xfId="0" applyNumberFormat="1" applyFont="1" applyFill="1" applyBorder="1" applyAlignment="1">
      <alignment vertical="center" wrapText="1"/>
    </xf>
    <xf numFmtId="0" fontId="35" fillId="0" borderId="14" xfId="1" applyFill="1" applyBorder="1" applyAlignment="1">
      <alignment vertical="center" wrapText="1"/>
    </xf>
    <xf numFmtId="0" fontId="19" fillId="0" borderId="6" xfId="0" applyFont="1" applyBorder="1" applyAlignment="1">
      <alignment vertical="center" wrapText="1"/>
    </xf>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15" xfId="0" applyFont="1" applyBorder="1" applyAlignment="1">
      <alignment vertical="center" wrapText="1"/>
    </xf>
    <xf numFmtId="0" fontId="41" fillId="0" borderId="15" xfId="0" applyFont="1" applyBorder="1" applyAlignment="1">
      <alignment vertical="center" wrapText="1"/>
    </xf>
    <xf numFmtId="14" fontId="41" fillId="0" borderId="15" xfId="0" applyNumberFormat="1" applyFont="1" applyBorder="1" applyAlignment="1">
      <alignment vertical="center" wrapText="1"/>
    </xf>
    <xf numFmtId="10" fontId="19" fillId="7" borderId="15" xfId="0" applyNumberFormat="1" applyFont="1" applyFill="1" applyBorder="1" applyAlignment="1">
      <alignment vertical="center" wrapText="1"/>
    </xf>
    <xf numFmtId="0" fontId="35" fillId="0" borderId="15" xfId="1" applyFill="1" applyBorder="1" applyAlignment="1">
      <alignment vertical="center" wrapText="1"/>
    </xf>
    <xf numFmtId="0" fontId="19" fillId="0" borderId="20" xfId="0" applyFont="1" applyBorder="1" applyAlignment="1">
      <alignment vertical="center" wrapText="1"/>
    </xf>
    <xf numFmtId="0" fontId="41" fillId="0" borderId="25" xfId="0" applyFont="1" applyBorder="1" applyAlignment="1">
      <alignment vertical="center" wrapText="1"/>
    </xf>
    <xf numFmtId="0" fontId="19" fillId="0" borderId="25" xfId="0" applyFont="1" applyBorder="1" applyAlignment="1">
      <alignment vertical="center" wrapText="1"/>
    </xf>
    <xf numFmtId="14" fontId="41" fillId="0" borderId="25" xfId="0" applyNumberFormat="1" applyFont="1" applyBorder="1" applyAlignment="1">
      <alignment vertical="center" wrapText="1"/>
    </xf>
    <xf numFmtId="0" fontId="19" fillId="0" borderId="15" xfId="0" applyFont="1" applyBorder="1" applyAlignment="1">
      <alignment vertical="center"/>
    </xf>
    <xf numFmtId="10" fontId="19" fillId="0" borderId="15" xfId="0" applyNumberFormat="1" applyFont="1" applyBorder="1" applyAlignment="1">
      <alignment vertical="center" wrapText="1"/>
    </xf>
    <xf numFmtId="0" fontId="19" fillId="0" borderId="13" xfId="0" applyFont="1" applyBorder="1" applyAlignment="1">
      <alignment vertical="center" wrapText="1"/>
    </xf>
    <xf numFmtId="0" fontId="41" fillId="0" borderId="2" xfId="0" applyFont="1" applyBorder="1" applyAlignment="1">
      <alignment vertical="center" wrapText="1"/>
    </xf>
    <xf numFmtId="0" fontId="41" fillId="0" borderId="7" xfId="0" applyFont="1" applyBorder="1" applyAlignment="1">
      <alignment vertical="center" wrapText="1"/>
    </xf>
    <xf numFmtId="14" fontId="41" fillId="0" borderId="2" xfId="0" applyNumberFormat="1" applyFont="1" applyBorder="1" applyAlignment="1">
      <alignment vertical="center" wrapText="1"/>
    </xf>
    <xf numFmtId="10" fontId="19" fillId="7" borderId="7" xfId="0" applyNumberFormat="1" applyFont="1" applyFill="1" applyBorder="1" applyAlignment="1">
      <alignment vertical="center" wrapText="1"/>
    </xf>
    <xf numFmtId="0" fontId="42" fillId="0" borderId="2" xfId="0" applyFont="1" applyBorder="1" applyAlignment="1">
      <alignment vertical="center"/>
    </xf>
    <xf numFmtId="14" fontId="41" fillId="0" borderId="4" xfId="0" applyNumberFormat="1" applyFont="1" applyBorder="1" applyAlignment="1">
      <alignment vertical="center" wrapText="1"/>
    </xf>
    <xf numFmtId="10" fontId="19" fillId="7" borderId="23" xfId="0" applyNumberFormat="1" applyFont="1" applyFill="1" applyBorder="1" applyAlignment="1">
      <alignment vertical="center" wrapText="1"/>
    </xf>
    <xf numFmtId="10" fontId="19" fillId="0" borderId="23" xfId="0" applyNumberFormat="1" applyFont="1" applyBorder="1" applyAlignment="1">
      <alignment vertical="center" wrapText="1"/>
    </xf>
    <xf numFmtId="0" fontId="24" fillId="0" borderId="2" xfId="0" applyFont="1" applyBorder="1" applyAlignment="1">
      <alignment vertical="center" wrapText="1"/>
    </xf>
    <xf numFmtId="0" fontId="36" fillId="0" borderId="2" xfId="0" applyFont="1" applyBorder="1" applyAlignment="1">
      <alignment vertical="center" wrapText="1"/>
    </xf>
    <xf numFmtId="14" fontId="36" fillId="0" borderId="2" xfId="0" applyNumberFormat="1" applyFont="1" applyBorder="1" applyAlignment="1">
      <alignment vertical="center" wrapText="1"/>
    </xf>
    <xf numFmtId="14" fontId="36" fillId="0" borderId="15" xfId="0" applyNumberFormat="1" applyFont="1" applyBorder="1" applyAlignment="1">
      <alignment vertical="center" wrapText="1"/>
    </xf>
    <xf numFmtId="9" fontId="41" fillId="0" borderId="13" xfId="0" applyNumberFormat="1" applyFont="1" applyBorder="1" applyAlignment="1">
      <alignment vertical="center"/>
    </xf>
    <xf numFmtId="0" fontId="70" fillId="0" borderId="2" xfId="0" applyFont="1" applyBorder="1" applyAlignment="1">
      <alignment vertical="center" wrapText="1"/>
    </xf>
    <xf numFmtId="0" fontId="71" fillId="0" borderId="2" xfId="0" applyFont="1" applyBorder="1" applyAlignment="1">
      <alignment vertical="center" wrapText="1"/>
    </xf>
    <xf numFmtId="0" fontId="19" fillId="0" borderId="2" xfId="0" applyFont="1" applyBorder="1" applyAlignment="1">
      <alignment vertical="center"/>
    </xf>
    <xf numFmtId="0" fontId="25" fillId="0" borderId="0" xfId="0" applyFont="1" applyAlignment="1">
      <alignment horizontal="left" vertical="center"/>
    </xf>
    <xf numFmtId="14" fontId="27" fillId="6" borderId="0" xfId="0" applyNumberFormat="1" applyFont="1" applyFill="1" applyAlignment="1">
      <alignment horizontal="left" vertical="center"/>
    </xf>
    <xf numFmtId="0" fontId="27" fillId="6" borderId="0" xfId="0" applyFont="1" applyFill="1" applyAlignment="1">
      <alignment vertical="center"/>
    </xf>
    <xf numFmtId="0" fontId="22" fillId="0" borderId="0" xfId="0" applyFont="1" applyAlignment="1">
      <alignment horizontal="center" vertical="center" wrapText="1"/>
    </xf>
    <xf numFmtId="14" fontId="84" fillId="7" borderId="16" xfId="0" applyNumberFormat="1" applyFont="1" applyFill="1" applyBorder="1" applyAlignment="1">
      <alignment wrapText="1"/>
    </xf>
    <xf numFmtId="14" fontId="39" fillId="0" borderId="0" xfId="0" applyNumberFormat="1" applyFont="1" applyAlignment="1">
      <alignment vertical="center" wrapText="1"/>
    </xf>
    <xf numFmtId="0" fontId="38" fillId="0" borderId="14" xfId="0" applyFont="1" applyBorder="1" applyAlignment="1">
      <alignment wrapText="1"/>
    </xf>
    <xf numFmtId="14" fontId="11" fillId="0" borderId="5" xfId="0" applyNumberFormat="1" applyFont="1" applyBorder="1"/>
    <xf numFmtId="0" fontId="38" fillId="0" borderId="15" xfId="0" applyFont="1" applyBorder="1" applyAlignment="1">
      <alignment wrapText="1"/>
    </xf>
    <xf numFmtId="0" fontId="11" fillId="0" borderId="2" xfId="0" applyFont="1" applyBorder="1" applyAlignment="1">
      <alignment wrapText="1"/>
    </xf>
    <xf numFmtId="0" fontId="43" fillId="7" borderId="26"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5" borderId="14" xfId="0" applyFont="1" applyFill="1" applyBorder="1" applyAlignment="1">
      <alignment horizontal="center" vertical="center" wrapText="1"/>
    </xf>
    <xf numFmtId="4" fontId="92" fillId="7" borderId="12" xfId="0" applyNumberFormat="1" applyFont="1" applyFill="1" applyBorder="1" applyAlignment="1">
      <alignment horizontal="center" vertical="center"/>
    </xf>
    <xf numFmtId="14" fontId="43" fillId="7" borderId="6" xfId="0" applyNumberFormat="1" applyFont="1" applyFill="1" applyBorder="1" applyAlignment="1">
      <alignment horizontal="center" vertical="center" wrapText="1"/>
    </xf>
    <xf numFmtId="10" fontId="93" fillId="7" borderId="14" xfId="0" applyNumberFormat="1" applyFont="1" applyFill="1" applyBorder="1" applyAlignment="1">
      <alignment horizontal="center" vertical="center" wrapText="1"/>
    </xf>
    <xf numFmtId="0" fontId="43" fillId="7" borderId="14" xfId="0" applyFont="1" applyFill="1" applyBorder="1" applyAlignment="1">
      <alignment horizontal="center" vertical="center" wrapText="1"/>
    </xf>
    <xf numFmtId="4" fontId="92" fillId="7" borderId="14" xfId="0" applyNumberFormat="1" applyFont="1" applyFill="1" applyBorder="1" applyAlignment="1">
      <alignment horizontal="center" vertical="center"/>
    </xf>
    <xf numFmtId="0" fontId="35" fillId="5" borderId="6" xfId="1" applyFill="1" applyBorder="1" applyAlignment="1">
      <alignment horizontal="center" vertical="center" wrapText="1"/>
    </xf>
    <xf numFmtId="0" fontId="11" fillId="5" borderId="27" xfId="0" applyFont="1" applyFill="1" applyBorder="1" applyAlignment="1">
      <alignment horizontal="center" vertical="center" wrapText="1"/>
    </xf>
    <xf numFmtId="0" fontId="43" fillId="7" borderId="28"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15" xfId="0" applyFont="1" applyFill="1" applyBorder="1" applyAlignment="1">
      <alignment horizontal="center" vertical="center" wrapText="1"/>
    </xf>
    <xf numFmtId="4" fontId="92" fillId="7" borderId="16" xfId="0" applyNumberFormat="1" applyFont="1" applyFill="1" applyBorder="1" applyAlignment="1">
      <alignment horizontal="center" vertical="center"/>
    </xf>
    <xf numFmtId="14" fontId="43" fillId="7" borderId="5" xfId="0" applyNumberFormat="1" applyFont="1" applyFill="1" applyBorder="1" applyAlignment="1">
      <alignment horizontal="center" vertical="center" wrapText="1"/>
    </xf>
    <xf numFmtId="10" fontId="93" fillId="7" borderId="15" xfId="0" applyNumberFormat="1" applyFont="1" applyFill="1" applyBorder="1" applyAlignment="1">
      <alignment horizontal="center" vertical="center" wrapText="1"/>
    </xf>
    <xf numFmtId="0" fontId="43" fillId="7" borderId="15" xfId="0" applyFont="1" applyFill="1" applyBorder="1" applyAlignment="1">
      <alignment horizontal="center" vertical="center" wrapText="1"/>
    </xf>
    <xf numFmtId="4" fontId="92" fillId="7" borderId="15" xfId="0" applyNumberFormat="1" applyFont="1" applyFill="1" applyBorder="1" applyAlignment="1">
      <alignment horizontal="center" vertical="center"/>
    </xf>
    <xf numFmtId="0" fontId="35" fillId="5" borderId="5" xfId="1" applyFill="1" applyBorder="1" applyAlignment="1">
      <alignment horizontal="center" vertical="center" wrapText="1"/>
    </xf>
    <xf numFmtId="0" fontId="11" fillId="5" borderId="29" xfId="0" applyFont="1" applyFill="1" applyBorder="1" applyAlignment="1">
      <alignment horizontal="center" vertical="center" wrapText="1"/>
    </xf>
    <xf numFmtId="0" fontId="92" fillId="7" borderId="16" xfId="0" applyFont="1" applyFill="1" applyBorder="1" applyAlignment="1">
      <alignment horizontal="center" vertical="center"/>
    </xf>
    <xf numFmtId="0" fontId="92" fillId="7" borderId="15" xfId="0" applyFont="1" applyFill="1" applyBorder="1" applyAlignment="1">
      <alignment horizontal="center" vertical="center"/>
    </xf>
    <xf numFmtId="14" fontId="43" fillId="5" borderId="5" xfId="0" applyNumberFormat="1" applyFont="1" applyFill="1" applyBorder="1" applyAlignment="1">
      <alignment horizontal="center" vertical="center" wrapText="1"/>
    </xf>
    <xf numFmtId="0" fontId="94" fillId="5" borderId="5" xfId="0" applyFont="1" applyFill="1" applyBorder="1" applyAlignment="1">
      <alignment horizontal="center" vertical="center" wrapText="1"/>
    </xf>
    <xf numFmtId="0" fontId="35" fillId="7" borderId="5" xfId="1" applyFill="1" applyBorder="1" applyAlignment="1">
      <alignment horizontal="center" vertical="center" wrapText="1"/>
    </xf>
    <xf numFmtId="0" fontId="95" fillId="5" borderId="5" xfId="0" applyFont="1" applyFill="1" applyBorder="1" applyAlignment="1">
      <alignment horizontal="center" vertical="center" wrapText="1"/>
    </xf>
    <xf numFmtId="0" fontId="43" fillId="5" borderId="5" xfId="0" applyFont="1" applyFill="1" applyBorder="1" applyAlignment="1">
      <alignment horizontal="center" vertical="center" wrapText="1"/>
    </xf>
    <xf numFmtId="0" fontId="43" fillId="7" borderId="5" xfId="0" applyFont="1" applyFill="1" applyBorder="1" applyAlignment="1">
      <alignment horizontal="center" vertical="center" wrapText="1"/>
    </xf>
    <xf numFmtId="0" fontId="93" fillId="7" borderId="15" xfId="0" applyFont="1" applyFill="1" applyBorder="1" applyAlignment="1">
      <alignment horizontal="center" vertical="center" wrapText="1"/>
    </xf>
    <xf numFmtId="4" fontId="96" fillId="7" borderId="16" xfId="0" applyNumberFormat="1" applyFont="1" applyFill="1" applyBorder="1" applyAlignment="1">
      <alignment horizontal="center" vertical="center"/>
    </xf>
    <xf numFmtId="14" fontId="51" fillId="7" borderId="15" xfId="0" applyNumberFormat="1" applyFont="1" applyFill="1" applyBorder="1" applyAlignment="1">
      <alignment horizontal="center" vertical="center" wrapText="1"/>
    </xf>
    <xf numFmtId="0" fontId="93" fillId="7" borderId="4" xfId="0" applyFont="1" applyFill="1" applyBorder="1" applyAlignment="1">
      <alignment horizontal="center" vertical="center" wrapText="1"/>
    </xf>
    <xf numFmtId="0" fontId="96" fillId="7" borderId="16" xfId="0" applyFont="1" applyFill="1" applyBorder="1" applyAlignment="1">
      <alignment horizontal="center" vertical="center"/>
    </xf>
    <xf numFmtId="14" fontId="43" fillId="7" borderId="15" xfId="0" applyNumberFormat="1" applyFont="1" applyFill="1" applyBorder="1" applyAlignment="1">
      <alignment horizontal="center" vertical="center" wrapText="1"/>
    </xf>
    <xf numFmtId="4" fontId="87" fillId="7" borderId="8" xfId="0" applyNumberFormat="1" applyFont="1" applyFill="1" applyBorder="1" applyAlignment="1">
      <alignment horizontal="center" vertical="center"/>
    </xf>
    <xf numFmtId="0" fontId="43" fillId="7" borderId="24" xfId="0" applyFont="1" applyFill="1" applyBorder="1" applyAlignment="1">
      <alignment horizontal="center" vertical="center" wrapText="1"/>
    </xf>
    <xf numFmtId="4" fontId="96" fillId="7" borderId="30" xfId="0" applyNumberFormat="1" applyFont="1" applyFill="1" applyBorder="1" applyAlignment="1">
      <alignment horizontal="center" vertical="center"/>
    </xf>
    <xf numFmtId="0" fontId="97" fillId="7" borderId="15" xfId="0" applyFont="1" applyFill="1" applyBorder="1" applyAlignment="1">
      <alignment horizontal="center" vertical="center" wrapText="1"/>
    </xf>
    <xf numFmtId="4" fontId="92" fillId="7" borderId="25" xfId="0" applyNumberFormat="1" applyFont="1" applyFill="1" applyBorder="1" applyAlignment="1">
      <alignment horizontal="center" vertical="center"/>
    </xf>
    <xf numFmtId="4" fontId="97" fillId="7" borderId="12" xfId="0" applyNumberFormat="1" applyFont="1" applyFill="1" applyBorder="1" applyAlignment="1">
      <alignment horizontal="center" vertical="center" wrapText="1"/>
    </xf>
    <xf numFmtId="14" fontId="93" fillId="7" borderId="5" xfId="0" applyNumberFormat="1" applyFont="1" applyFill="1" applyBorder="1" applyAlignment="1">
      <alignment horizontal="center" vertical="center" wrapText="1"/>
    </xf>
    <xf numFmtId="0" fontId="97" fillId="7" borderId="23"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93" fillId="7" borderId="5" xfId="0" applyFont="1" applyFill="1" applyBorder="1" applyAlignment="1">
      <alignment horizontal="center" vertical="center" wrapText="1"/>
    </xf>
    <xf numFmtId="0" fontId="35" fillId="5" borderId="4" xfId="1" applyFill="1" applyBorder="1" applyAlignment="1">
      <alignment horizontal="center" vertical="center" wrapText="1"/>
    </xf>
    <xf numFmtId="0" fontId="51" fillId="7" borderId="16" xfId="0" applyFont="1" applyFill="1" applyBorder="1" applyAlignment="1">
      <alignment horizontal="center" vertical="center" wrapText="1"/>
    </xf>
    <xf numFmtId="0" fontId="51" fillId="7" borderId="15" xfId="0" applyFont="1" applyFill="1" applyBorder="1" applyAlignment="1">
      <alignment horizontal="center" vertical="center" wrapText="1"/>
    </xf>
    <xf numFmtId="0" fontId="35" fillId="7" borderId="4" xfId="1" applyFill="1" applyBorder="1" applyAlignment="1">
      <alignment horizontal="center" vertical="center" wrapText="1"/>
    </xf>
    <xf numFmtId="0" fontId="93" fillId="7" borderId="31" xfId="0" applyFont="1" applyFill="1" applyBorder="1" applyAlignment="1">
      <alignment horizontal="center" vertical="center" wrapText="1"/>
    </xf>
    <xf numFmtId="14" fontId="11" fillId="5" borderId="23" xfId="0" applyNumberFormat="1" applyFont="1" applyFill="1" applyBorder="1" applyAlignment="1">
      <alignment horizontal="center" vertical="center" wrapText="1"/>
    </xf>
    <xf numFmtId="14" fontId="43" fillId="7" borderId="16" xfId="0" applyNumberFormat="1" applyFont="1" applyFill="1" applyBorder="1" applyAlignment="1">
      <alignment horizontal="center" vertical="center" wrapText="1"/>
    </xf>
    <xf numFmtId="0" fontId="51" fillId="7" borderId="23" xfId="0" applyFont="1" applyFill="1" applyBorder="1" applyAlignment="1">
      <alignment horizontal="center" vertical="center" wrapText="1"/>
    </xf>
    <xf numFmtId="0" fontId="35" fillId="7" borderId="32" xfId="1" applyFill="1" applyBorder="1" applyAlignment="1">
      <alignment horizontal="center" vertical="center" wrapText="1"/>
    </xf>
    <xf numFmtId="0" fontId="11" fillId="5" borderId="33" xfId="0" applyFont="1" applyFill="1" applyBorder="1" applyAlignment="1">
      <alignment horizontal="center" vertical="center" wrapText="1"/>
    </xf>
    <xf numFmtId="0" fontId="94" fillId="7" borderId="4" xfId="0" applyFont="1" applyFill="1" applyBorder="1" applyAlignment="1">
      <alignment horizontal="center" vertical="center" wrapText="1"/>
    </xf>
    <xf numFmtId="0" fontId="43" fillId="7" borderId="34"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51" fillId="7" borderId="37" xfId="0" applyFont="1" applyFill="1" applyBorder="1" applyAlignment="1">
      <alignment horizontal="center" vertical="center" wrapText="1"/>
    </xf>
    <xf numFmtId="0" fontId="51" fillId="7" borderId="38" xfId="0" applyFont="1" applyFill="1" applyBorder="1" applyAlignment="1">
      <alignment horizontal="center" vertical="center" wrapText="1"/>
    </xf>
    <xf numFmtId="0" fontId="92" fillId="7" borderId="38" xfId="0" applyFont="1" applyFill="1" applyBorder="1" applyAlignment="1">
      <alignment horizontal="center" vertical="center"/>
    </xf>
    <xf numFmtId="14" fontId="43" fillId="7" borderId="38" xfId="0" applyNumberFormat="1" applyFont="1" applyFill="1" applyBorder="1" applyAlignment="1">
      <alignment horizontal="center" vertical="center" wrapText="1"/>
    </xf>
    <xf numFmtId="10" fontId="93" fillId="7" borderId="38" xfId="0" applyNumberFormat="1" applyFont="1" applyFill="1" applyBorder="1" applyAlignment="1">
      <alignment horizontal="center" vertical="center" wrapText="1"/>
    </xf>
    <xf numFmtId="0" fontId="35" fillId="5" borderId="39" xfId="1" applyFill="1" applyBorder="1" applyAlignment="1">
      <alignment horizontal="center" vertical="center" wrapText="1"/>
    </xf>
    <xf numFmtId="0" fontId="11" fillId="5" borderId="40" xfId="0" applyFont="1" applyFill="1" applyBorder="1" applyAlignment="1">
      <alignment horizontal="center" vertical="center" wrapText="1"/>
    </xf>
    <xf numFmtId="4" fontId="92" fillId="7" borderId="2" xfId="0" applyNumberFormat="1" applyFont="1" applyFill="1" applyBorder="1" applyAlignment="1">
      <alignment horizontal="center" vertical="center"/>
    </xf>
    <xf numFmtId="14" fontId="18" fillId="0" borderId="0" xfId="0" applyNumberFormat="1" applyFont="1" applyAlignment="1">
      <alignment horizontal="left" vertical="center" wrapText="1"/>
    </xf>
    <xf numFmtId="0" fontId="50" fillId="0" borderId="12" xfId="0" applyFont="1" applyBorder="1" applyAlignment="1">
      <alignment horizontal="center" vertical="center" wrapText="1"/>
    </xf>
    <xf numFmtId="0" fontId="37" fillId="0" borderId="12" xfId="0" applyFont="1" applyBorder="1" applyAlignment="1">
      <alignment horizontal="center" vertical="center" wrapText="1"/>
    </xf>
    <xf numFmtId="0" fontId="50" fillId="0" borderId="12" xfId="0" applyFont="1" applyBorder="1" applyAlignment="1">
      <alignment horizontal="right" vertical="center" wrapText="1"/>
    </xf>
    <xf numFmtId="15" fontId="50" fillId="0" borderId="12" xfId="0" applyNumberFormat="1" applyFont="1" applyBorder="1" applyAlignment="1">
      <alignment horizontal="center" vertical="center" wrapText="1"/>
    </xf>
    <xf numFmtId="15" fontId="50" fillId="0" borderId="14" xfId="0" applyNumberFormat="1" applyFont="1" applyBorder="1" applyAlignment="1">
      <alignment horizontal="center" vertical="center" wrapText="1"/>
    </xf>
    <xf numFmtId="10" fontId="37" fillId="7" borderId="10" xfId="0" applyNumberFormat="1" applyFont="1" applyFill="1" applyBorder="1" applyAlignment="1">
      <alignment horizontal="center" vertical="center" wrapText="1"/>
    </xf>
    <xf numFmtId="3" fontId="37" fillId="0" borderId="10" xfId="0" applyNumberFormat="1" applyFont="1" applyBorder="1" applyAlignment="1">
      <alignment horizontal="center" vertical="center" wrapText="1"/>
    </xf>
    <xf numFmtId="0" fontId="37" fillId="7" borderId="10" xfId="0" applyFont="1" applyFill="1" applyBorder="1" applyAlignment="1">
      <alignment horizontal="center" vertical="center" wrapText="1"/>
    </xf>
    <xf numFmtId="0" fontId="50" fillId="0" borderId="14" xfId="0" applyFont="1" applyBorder="1" applyAlignment="1">
      <alignment horizontal="right" vertical="center" wrapText="1"/>
    </xf>
    <xf numFmtId="0" fontId="37" fillId="7" borderId="2" xfId="0" applyFont="1" applyFill="1" applyBorder="1" applyAlignment="1">
      <alignment horizontal="center" vertical="center" wrapText="1"/>
    </xf>
    <xf numFmtId="14" fontId="50" fillId="0" borderId="16" xfId="0" applyNumberFormat="1" applyFont="1" applyBorder="1" applyAlignment="1">
      <alignment horizontal="center" vertical="center" wrapText="1"/>
    </xf>
    <xf numFmtId="14" fontId="50" fillId="0" borderId="15" xfId="0" applyNumberFormat="1" applyFont="1" applyBorder="1" applyAlignment="1">
      <alignment horizontal="center" vertical="center" wrapText="1"/>
    </xf>
    <xf numFmtId="0" fontId="50" fillId="0" borderId="14" xfId="0" applyFont="1" applyBorder="1" applyAlignment="1">
      <alignment horizontal="center" vertical="center" wrapText="1"/>
    </xf>
    <xf numFmtId="0" fontId="50" fillId="0" borderId="16" xfId="0" applyFont="1" applyBorder="1" applyAlignment="1">
      <alignment horizontal="center" vertical="center" wrapText="1"/>
    </xf>
    <xf numFmtId="0" fontId="37" fillId="0" borderId="16" xfId="0" applyFont="1" applyBorder="1" applyAlignment="1">
      <alignment horizontal="center" vertical="center" wrapText="1"/>
    </xf>
    <xf numFmtId="0" fontId="50" fillId="0" borderId="15" xfId="0" applyFont="1" applyBorder="1" applyAlignment="1">
      <alignment horizontal="center" vertical="center" wrapText="1"/>
    </xf>
    <xf numFmtId="0" fontId="50" fillId="0" borderId="16" xfId="0" applyFont="1" applyBorder="1" applyAlignment="1">
      <alignment horizontal="right" vertical="center" wrapText="1"/>
    </xf>
    <xf numFmtId="15" fontId="50" fillId="0" borderId="16" xfId="0" applyNumberFormat="1" applyFont="1" applyBorder="1" applyAlignment="1">
      <alignment horizontal="center" vertical="center" wrapText="1"/>
    </xf>
    <xf numFmtId="15" fontId="50" fillId="0" borderId="15" xfId="0" applyNumberFormat="1" applyFont="1" applyBorder="1" applyAlignment="1">
      <alignment horizontal="center" vertical="center" wrapText="1"/>
    </xf>
    <xf numFmtId="0" fontId="50" fillId="0" borderId="12" xfId="0" applyFont="1" applyBorder="1" applyAlignment="1">
      <alignment horizontal="right" vertical="center"/>
    </xf>
    <xf numFmtId="15" fontId="50" fillId="0" borderId="16" xfId="0" applyNumberFormat="1" applyFont="1" applyBorder="1" applyAlignment="1">
      <alignment horizontal="center" vertical="center"/>
    </xf>
    <xf numFmtId="15" fontId="50" fillId="0" borderId="15" xfId="0" applyNumberFormat="1" applyFont="1" applyBorder="1" applyAlignment="1">
      <alignment horizontal="center" vertical="center"/>
    </xf>
    <xf numFmtId="0" fontId="50" fillId="0" borderId="16" xfId="0" applyFont="1" applyBorder="1" applyAlignment="1">
      <alignment horizontal="right" vertical="center"/>
    </xf>
    <xf numFmtId="0" fontId="37" fillId="0" borderId="14" xfId="0" applyFont="1" applyBorder="1" applyAlignment="1">
      <alignment horizontal="right" vertical="center" wrapText="1"/>
    </xf>
    <xf numFmtId="15" fontId="37" fillId="0" borderId="14" xfId="0" applyNumberFormat="1" applyFont="1" applyBorder="1" applyAlignment="1">
      <alignment horizontal="center" vertical="center" wrapText="1"/>
    </xf>
    <xf numFmtId="0" fontId="37" fillId="0" borderId="15" xfId="0" applyFont="1" applyBorder="1" applyAlignment="1">
      <alignment horizontal="right" vertical="center" wrapText="1"/>
    </xf>
    <xf numFmtId="15" fontId="37" fillId="0" borderId="15" xfId="0" applyNumberFormat="1" applyFont="1" applyBorder="1" applyAlignment="1">
      <alignment horizontal="center" vertical="center" wrapText="1"/>
    </xf>
    <xf numFmtId="0" fontId="98" fillId="0" borderId="10" xfId="1" applyFont="1" applyFill="1" applyBorder="1" applyAlignment="1">
      <alignment horizontal="center" vertical="center" wrapText="1"/>
    </xf>
    <xf numFmtId="0" fontId="98" fillId="0" borderId="2" xfId="1" applyFont="1" applyFill="1" applyBorder="1" applyAlignment="1">
      <alignment horizontal="center" vertical="center" wrapText="1"/>
    </xf>
    <xf numFmtId="0" fontId="98" fillId="0" borderId="41" xfId="1" applyFont="1" applyFill="1" applyBorder="1" applyAlignment="1">
      <alignment horizontal="center" vertical="center" wrapText="1"/>
    </xf>
    <xf numFmtId="0" fontId="98" fillId="0" borderId="33" xfId="1" applyFont="1" applyFill="1" applyBorder="1" applyAlignment="1">
      <alignment horizontal="center" vertical="center" wrapText="1"/>
    </xf>
    <xf numFmtId="0" fontId="98" fillId="0" borderId="18" xfId="1" applyFont="1" applyFill="1" applyBorder="1" applyAlignment="1">
      <alignment horizontal="center" vertical="center" wrapText="1"/>
    </xf>
    <xf numFmtId="0" fontId="98" fillId="0" borderId="19" xfId="1" applyFont="1" applyFill="1" applyBorder="1" applyAlignment="1">
      <alignment horizontal="center" vertical="center" wrapText="1"/>
    </xf>
    <xf numFmtId="0" fontId="98" fillId="0" borderId="16" xfId="1" applyFont="1" applyFill="1" applyBorder="1" applyAlignment="1">
      <alignment horizontal="center" vertical="center" wrapText="1"/>
    </xf>
    <xf numFmtId="0" fontId="98" fillId="0" borderId="12" xfId="1" applyFont="1" applyFill="1" applyBorder="1" applyAlignment="1">
      <alignment horizontal="center" vertical="center" wrapText="1"/>
    </xf>
    <xf numFmtId="0" fontId="99" fillId="7" borderId="12" xfId="0" applyFont="1" applyFill="1" applyBorder="1" applyAlignment="1">
      <alignment vertical="center" wrapText="1"/>
    </xf>
    <xf numFmtId="0" fontId="100" fillId="0" borderId="14" xfId="0" applyFont="1" applyBorder="1" applyAlignment="1">
      <alignment vertical="center"/>
    </xf>
    <xf numFmtId="0" fontId="35" fillId="0" borderId="14" xfId="1" applyBorder="1" applyAlignment="1">
      <alignment vertical="center" wrapText="1"/>
    </xf>
    <xf numFmtId="0" fontId="101" fillId="0" borderId="14" xfId="0" applyFont="1" applyBorder="1" applyAlignment="1">
      <alignment vertical="center"/>
    </xf>
    <xf numFmtId="0" fontId="44" fillId="0" borderId="2" xfId="0" applyFont="1" applyBorder="1" applyAlignment="1">
      <alignment horizontal="center" vertical="center" wrapText="1"/>
    </xf>
    <xf numFmtId="0" fontId="99" fillId="7" borderId="16" xfId="0" applyFont="1" applyFill="1" applyBorder="1" applyAlignment="1">
      <alignment vertical="center" wrapText="1"/>
    </xf>
    <xf numFmtId="0" fontId="100" fillId="0" borderId="15" xfId="0" applyFont="1" applyBorder="1" applyAlignment="1">
      <alignment vertical="center"/>
    </xf>
    <xf numFmtId="0" fontId="35" fillId="0" borderId="15" xfId="1" applyBorder="1" applyAlignment="1">
      <alignment vertical="center" wrapText="1"/>
    </xf>
    <xf numFmtId="0" fontId="101" fillId="0" borderId="15" xfId="0" applyFont="1" applyBorder="1" applyAlignment="1">
      <alignment vertical="center"/>
    </xf>
    <xf numFmtId="3" fontId="100" fillId="0" borderId="14" xfId="0" applyNumberFormat="1" applyFont="1" applyBorder="1" applyAlignment="1">
      <alignment horizontal="center" vertical="center"/>
    </xf>
    <xf numFmtId="14" fontId="100" fillId="0" borderId="14" xfId="0" applyNumberFormat="1" applyFont="1" applyBorder="1" applyAlignment="1">
      <alignment horizontal="center" vertical="center"/>
    </xf>
    <xf numFmtId="9" fontId="100" fillId="0" borderId="14" xfId="0" applyNumberFormat="1" applyFont="1" applyBorder="1" applyAlignment="1">
      <alignment horizontal="center" vertical="center"/>
    </xf>
    <xf numFmtId="0" fontId="100" fillId="0" borderId="14" xfId="0" applyFont="1" applyBorder="1" applyAlignment="1">
      <alignment horizontal="center" vertical="center"/>
    </xf>
    <xf numFmtId="3" fontId="100" fillId="0" borderId="15" xfId="0" applyNumberFormat="1" applyFont="1" applyBorder="1" applyAlignment="1">
      <alignment horizontal="center" vertical="center"/>
    </xf>
    <xf numFmtId="14" fontId="100" fillId="0" borderId="15" xfId="0" applyNumberFormat="1" applyFont="1" applyBorder="1" applyAlignment="1">
      <alignment horizontal="center" vertical="center"/>
    </xf>
    <xf numFmtId="9" fontId="100" fillId="0" borderId="15" xfId="0" applyNumberFormat="1" applyFont="1" applyBorder="1" applyAlignment="1">
      <alignment horizontal="center" vertical="center"/>
    </xf>
    <xf numFmtId="0" fontId="100" fillId="0" borderId="15" xfId="0" applyFont="1" applyBorder="1" applyAlignment="1">
      <alignment horizontal="center" vertical="center"/>
    </xf>
    <xf numFmtId="0" fontId="102" fillId="0" borderId="2" xfId="0" applyFont="1" applyBorder="1" applyAlignment="1">
      <alignment horizontal="center" vertical="center" wrapText="1"/>
    </xf>
    <xf numFmtId="15" fontId="68" fillId="0" borderId="2" xfId="0" applyNumberFormat="1" applyFont="1" applyBorder="1" applyAlignment="1">
      <alignment horizontal="center" vertical="center" wrapText="1"/>
    </xf>
    <xf numFmtId="10" fontId="37" fillId="7" borderId="2" xfId="0" applyNumberFormat="1" applyFont="1" applyFill="1" applyBorder="1" applyAlignment="1">
      <alignment horizontal="center" vertical="center" wrapText="1"/>
    </xf>
    <xf numFmtId="3" fontId="37" fillId="0" borderId="2" xfId="0" applyNumberFormat="1" applyFont="1" applyBorder="1" applyAlignment="1">
      <alignment horizontal="center" vertical="center" wrapText="1"/>
    </xf>
    <xf numFmtId="0" fontId="35" fillId="0" borderId="2" xfId="1" applyBorder="1" applyAlignment="1">
      <alignment horizontal="center" vertical="center" wrapText="1"/>
    </xf>
    <xf numFmtId="0" fontId="50" fillId="0" borderId="30" xfId="0" applyFont="1" applyBorder="1" applyAlignment="1">
      <alignment horizontal="center" vertical="center" wrapText="1"/>
    </xf>
    <xf numFmtId="0" fontId="50" fillId="0" borderId="25" xfId="0" applyFont="1" applyBorder="1" applyAlignment="1">
      <alignment horizontal="center" vertical="center" wrapText="1"/>
    </xf>
    <xf numFmtId="0" fontId="37" fillId="0" borderId="25" xfId="0" applyFont="1" applyBorder="1" applyAlignment="1">
      <alignment horizontal="right" vertical="center" wrapText="1"/>
    </xf>
    <xf numFmtId="15" fontId="37" fillId="0" borderId="25" xfId="0" applyNumberFormat="1" applyFont="1" applyBorder="1" applyAlignment="1">
      <alignment horizontal="center" vertical="center" wrapText="1"/>
    </xf>
    <xf numFmtId="0" fontId="98" fillId="0" borderId="30" xfId="1" applyFont="1" applyFill="1" applyBorder="1" applyAlignment="1">
      <alignment horizontal="center" vertical="center" wrapText="1"/>
    </xf>
    <xf numFmtId="0" fontId="51" fillId="0" borderId="2" xfId="0" applyFont="1" applyBorder="1" applyAlignment="1">
      <alignment horizontal="center" vertical="center" wrapText="1"/>
    </xf>
    <xf numFmtId="0" fontId="0" fillId="0" borderId="2" xfId="0" applyBorder="1" applyAlignment="1">
      <alignment horizontal="center" vertical="center" wrapText="1"/>
    </xf>
    <xf numFmtId="0" fontId="51" fillId="0" borderId="6" xfId="0" applyFont="1" applyBorder="1" applyAlignment="1">
      <alignment horizontal="center" vertical="center" wrapText="1"/>
    </xf>
    <xf numFmtId="0" fontId="3" fillId="0" borderId="0" xfId="0" applyFont="1" applyAlignment="1">
      <alignment horizontal="center" vertical="center"/>
    </xf>
    <xf numFmtId="0" fontId="45" fillId="0" borderId="6" xfId="0" applyFont="1" applyBorder="1" applyAlignment="1">
      <alignment horizontal="center" vertical="center" wrapText="1"/>
    </xf>
    <xf numFmtId="14" fontId="104" fillId="0" borderId="2" xfId="0" applyNumberFormat="1" applyFont="1" applyBorder="1" applyAlignment="1">
      <alignment horizontal="center" vertical="center"/>
    </xf>
    <xf numFmtId="0" fontId="45" fillId="0" borderId="7" xfId="0" applyFont="1" applyBorder="1" applyAlignment="1">
      <alignment horizontal="center" vertical="center" wrapText="1"/>
    </xf>
    <xf numFmtId="4" fontId="104" fillId="0" borderId="2" xfId="0" applyNumberFormat="1" applyFont="1" applyBorder="1" applyAlignment="1">
      <alignment horizontal="center" vertical="center"/>
    </xf>
    <xf numFmtId="0" fontId="19" fillId="0" borderId="21" xfId="0" applyFont="1" applyBorder="1" applyAlignment="1">
      <alignment horizontal="center" vertical="center" wrapText="1"/>
    </xf>
    <xf numFmtId="0" fontId="19" fillId="0" borderId="25" xfId="0" applyFont="1" applyBorder="1" applyAlignment="1">
      <alignment horizontal="center" vertical="center" wrapText="1"/>
    </xf>
    <xf numFmtId="0" fontId="45" fillId="5" borderId="6" xfId="0" applyFont="1" applyFill="1" applyBorder="1" applyAlignment="1">
      <alignment horizontal="center" vertical="center" wrapText="1"/>
    </xf>
    <xf numFmtId="4" fontId="45" fillId="0" borderId="42" xfId="0" applyNumberFormat="1" applyFont="1" applyBorder="1" applyAlignment="1">
      <alignment horizontal="center" vertical="center" wrapText="1"/>
    </xf>
    <xf numFmtId="14" fontId="45" fillId="0" borderId="42" xfId="0" applyNumberFormat="1" applyFont="1" applyBorder="1" applyAlignment="1">
      <alignment horizontal="center" vertical="center" wrapText="1"/>
    </xf>
    <xf numFmtId="14" fontId="45" fillId="0" borderId="43" xfId="0" applyNumberFormat="1" applyFont="1" applyBorder="1" applyAlignment="1">
      <alignment horizontal="center" vertical="center" wrapText="1"/>
    </xf>
    <xf numFmtId="0" fontId="45" fillId="0" borderId="10" xfId="0" applyFont="1" applyBorder="1" applyAlignment="1">
      <alignment horizontal="center" vertical="center" wrapText="1"/>
    </xf>
    <xf numFmtId="0" fontId="45" fillId="0" borderId="42" xfId="0" applyFont="1" applyBorder="1" applyAlignment="1">
      <alignment horizontal="center" vertical="center" wrapText="1"/>
    </xf>
    <xf numFmtId="0" fontId="103" fillId="0" borderId="42" xfId="0" applyFont="1" applyBorder="1" applyAlignment="1">
      <alignment horizontal="center" vertical="center" wrapText="1"/>
    </xf>
    <xf numFmtId="0" fontId="60" fillId="5" borderId="6" xfId="0" applyFont="1" applyFill="1" applyBorder="1" applyAlignment="1">
      <alignment horizontal="center" vertical="center" wrapText="1"/>
    </xf>
    <xf numFmtId="0" fontId="35" fillId="0" borderId="0" xfId="1" applyAlignment="1">
      <alignment wrapText="1"/>
    </xf>
    <xf numFmtId="0" fontId="35" fillId="0" borderId="0" xfId="1" applyAlignment="1">
      <alignment horizontal="center" vertical="center" wrapText="1"/>
    </xf>
    <xf numFmtId="0" fontId="104" fillId="0" borderId="0" xfId="0" applyFont="1" applyAlignment="1">
      <alignment wrapText="1"/>
    </xf>
    <xf numFmtId="14" fontId="51" fillId="0" borderId="17" xfId="0" applyNumberFormat="1" applyFont="1" applyBorder="1" applyAlignment="1">
      <alignment horizontal="center" vertical="center" wrapText="1"/>
    </xf>
    <xf numFmtId="0" fontId="51" fillId="0" borderId="4" xfId="0" applyFont="1" applyBorder="1" applyAlignment="1">
      <alignment horizontal="center" vertical="center" wrapText="1"/>
    </xf>
    <xf numFmtId="0" fontId="0" fillId="0" borderId="4" xfId="0" applyBorder="1" applyAlignment="1">
      <alignment horizontal="center" vertical="center" wrapText="1"/>
    </xf>
    <xf numFmtId="0" fontId="35" fillId="0" borderId="0" xfId="1" applyAlignment="1">
      <alignment horizontal="center" wrapText="1"/>
    </xf>
    <xf numFmtId="14" fontId="51" fillId="0" borderId="7"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3" fillId="0" borderId="10" xfId="0" applyFont="1" applyBorder="1" applyAlignment="1">
      <alignment horizontal="center" vertical="center"/>
    </xf>
    <xf numFmtId="0" fontId="91" fillId="0" borderId="10" xfId="0" applyFont="1" applyBorder="1" applyAlignment="1">
      <alignment horizontal="center" vertical="center"/>
    </xf>
    <xf numFmtId="0" fontId="51" fillId="0" borderId="42" xfId="0" applyFont="1" applyBorder="1" applyAlignment="1">
      <alignment horizontal="center" vertical="center" wrapText="1"/>
    </xf>
    <xf numFmtId="0" fontId="29" fillId="4" borderId="3" xfId="0" applyFont="1" applyFill="1" applyBorder="1" applyAlignment="1">
      <alignment horizontal="center" vertical="center" wrapText="1"/>
    </xf>
    <xf numFmtId="0" fontId="29" fillId="4" borderId="10" xfId="0" applyFont="1" applyFill="1" applyBorder="1" applyAlignment="1">
      <alignment horizontal="center" vertical="center" wrapText="1"/>
    </xf>
    <xf numFmtId="4" fontId="29" fillId="4" borderId="10" xfId="0" applyNumberFormat="1" applyFont="1" applyFill="1" applyBorder="1" applyAlignment="1">
      <alignment horizontal="center" vertical="center" wrapText="1"/>
    </xf>
    <xf numFmtId="0" fontId="29" fillId="4" borderId="22"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47" fillId="0" borderId="2" xfId="0" applyFont="1" applyBorder="1" applyAlignment="1">
      <alignment horizontal="center" vertical="center" wrapText="1"/>
    </xf>
    <xf numFmtId="0" fontId="69" fillId="0" borderId="2" xfId="0" applyFont="1" applyBorder="1" applyAlignment="1">
      <alignment horizontal="center" vertical="center" wrapText="1"/>
    </xf>
    <xf numFmtId="0" fontId="45" fillId="0" borderId="2" xfId="0" applyFont="1" applyBorder="1" applyAlignment="1">
      <alignment horizontal="center" vertical="center" wrapText="1" indent="1"/>
    </xf>
    <xf numFmtId="0" fontId="45" fillId="5" borderId="2" xfId="0" applyFont="1" applyFill="1" applyBorder="1" applyAlignment="1">
      <alignment horizontal="left" vertical="center" wrapText="1"/>
    </xf>
    <xf numFmtId="0" fontId="35" fillId="0" borderId="0" xfId="1" applyAlignment="1">
      <alignment vertical="center" wrapText="1"/>
    </xf>
    <xf numFmtId="0" fontId="38" fillId="0" borderId="2" xfId="0" applyFont="1" applyBorder="1" applyAlignment="1">
      <alignment horizontal="center" vertical="center" wrapText="1"/>
    </xf>
    <xf numFmtId="0" fontId="45" fillId="0" borderId="5" xfId="0" applyFont="1" applyBorder="1" applyAlignment="1">
      <alignment horizontal="center" vertical="center" wrapText="1"/>
    </xf>
    <xf numFmtId="3" fontId="45" fillId="0" borderId="2" xfId="0" applyNumberFormat="1" applyFont="1" applyBorder="1" applyAlignment="1">
      <alignment horizontal="center" vertical="center" wrapText="1"/>
    </xf>
    <xf numFmtId="3" fontId="45" fillId="0" borderId="4" xfId="0" applyNumberFormat="1" applyFont="1" applyBorder="1" applyAlignment="1">
      <alignment horizontal="center" vertical="center" wrapText="1"/>
    </xf>
    <xf numFmtId="3" fontId="104" fillId="0" borderId="0" xfId="0" applyNumberFormat="1" applyFont="1" applyAlignment="1">
      <alignment horizontal="center" vertical="center" wrapText="1"/>
    </xf>
    <xf numFmtId="0" fontId="43" fillId="0" borderId="8" xfId="0" applyFont="1" applyBorder="1" applyAlignment="1">
      <alignment wrapText="1"/>
    </xf>
    <xf numFmtId="0" fontId="45" fillId="0" borderId="6" xfId="0" applyFont="1" applyBorder="1" applyAlignment="1">
      <alignment horizontal="left" vertical="center" wrapText="1"/>
    </xf>
    <xf numFmtId="0" fontId="51" fillId="0" borderId="7" xfId="0" applyFont="1" applyBorder="1" applyAlignment="1">
      <alignment horizontal="left" vertical="center" wrapText="1"/>
    </xf>
    <xf numFmtId="0" fontId="7" fillId="0" borderId="12" xfId="0" applyFont="1" applyBorder="1" applyAlignment="1">
      <alignment wrapText="1"/>
    </xf>
    <xf numFmtId="0" fontId="105" fillId="0" borderId="12" xfId="0" applyFont="1" applyBorder="1" applyAlignment="1">
      <alignment wrapText="1"/>
    </xf>
    <xf numFmtId="14" fontId="106" fillId="7" borderId="12" xfId="0" applyNumberFormat="1" applyFont="1" applyFill="1" applyBorder="1" applyAlignment="1">
      <alignment wrapText="1"/>
    </xf>
    <xf numFmtId="0" fontId="88" fillId="0" borderId="19" xfId="0" applyFont="1" applyBorder="1" applyAlignment="1">
      <alignment wrapText="1"/>
    </xf>
    <xf numFmtId="0" fontId="38" fillId="0" borderId="17" xfId="0" applyFont="1" applyBorder="1" applyAlignment="1">
      <alignment vertical="center" wrapText="1"/>
    </xf>
    <xf numFmtId="0" fontId="39" fillId="0" borderId="7" xfId="0" applyFont="1" applyBorder="1" applyAlignment="1">
      <alignment wrapText="1"/>
    </xf>
    <xf numFmtId="0" fontId="38" fillId="0" borderId="7" xfId="0" applyFont="1" applyBorder="1" applyAlignment="1">
      <alignment vertical="center"/>
    </xf>
    <xf numFmtId="0" fontId="84" fillId="7" borderId="14" xfId="0" applyFont="1" applyFill="1" applyBorder="1" applyAlignment="1">
      <alignment wrapText="1"/>
    </xf>
    <xf numFmtId="3" fontId="38" fillId="7" borderId="6" xfId="0" applyNumberFormat="1" applyFont="1" applyFill="1" applyBorder="1" applyAlignment="1">
      <alignment vertical="center"/>
    </xf>
    <xf numFmtId="0" fontId="7" fillId="0" borderId="44" xfId="0" applyFont="1" applyBorder="1" applyAlignment="1">
      <alignment wrapText="1"/>
    </xf>
    <xf numFmtId="0" fontId="89" fillId="0" borderId="2" xfId="0" applyFont="1" applyBorder="1"/>
    <xf numFmtId="0" fontId="83" fillId="7" borderId="24" xfId="0" applyFont="1" applyFill="1" applyBorder="1" applyAlignment="1">
      <alignment wrapText="1"/>
    </xf>
    <xf numFmtId="0" fontId="87" fillId="0" borderId="30" xfId="0" applyFont="1" applyBorder="1" applyAlignment="1">
      <alignment wrapText="1"/>
    </xf>
    <xf numFmtId="0" fontId="38" fillId="7" borderId="7" xfId="0" applyFont="1" applyFill="1" applyBorder="1" applyAlignment="1">
      <alignment vertical="center"/>
    </xf>
    <xf numFmtId="0" fontId="39" fillId="0" borderId="18" xfId="0" applyFont="1" applyBorder="1" applyAlignment="1">
      <alignment wrapText="1"/>
    </xf>
    <xf numFmtId="0" fontId="35" fillId="0" borderId="22" xfId="1" applyFill="1" applyBorder="1" applyAlignment="1">
      <alignment vertical="center" wrapText="1"/>
    </xf>
    <xf numFmtId="0" fontId="35" fillId="7" borderId="7" xfId="1" applyFill="1" applyBorder="1" applyAlignment="1">
      <alignment wrapText="1"/>
    </xf>
    <xf numFmtId="0" fontId="90" fillId="0" borderId="7" xfId="0" applyFont="1" applyBorder="1"/>
    <xf numFmtId="0" fontId="18" fillId="0" borderId="42" xfId="0" applyFont="1" applyBorder="1" applyAlignment="1">
      <alignment horizontal="left" vertical="center" wrapText="1"/>
    </xf>
    <xf numFmtId="0" fontId="18" fillId="0" borderId="6" xfId="0" applyFont="1" applyBorder="1" applyAlignment="1">
      <alignment horizontal="left" vertical="center" wrapText="1"/>
    </xf>
    <xf numFmtId="0" fontId="14" fillId="0" borderId="6" xfId="0" applyFont="1" applyBorder="1" applyAlignment="1">
      <alignment horizontal="left" vertical="center" wrapText="1"/>
    </xf>
    <xf numFmtId="0" fontId="38" fillId="7" borderId="2" xfId="0" applyFont="1" applyFill="1" applyBorder="1" applyAlignment="1">
      <alignment vertical="center" wrapText="1"/>
    </xf>
    <xf numFmtId="0" fontId="85" fillId="9" borderId="2" xfId="0" applyFont="1" applyFill="1" applyBorder="1"/>
    <xf numFmtId="0" fontId="7" fillId="0" borderId="45" xfId="0" applyFont="1" applyBorder="1" applyAlignment="1">
      <alignment wrapText="1"/>
    </xf>
    <xf numFmtId="14" fontId="84" fillId="7" borderId="14" xfId="0" applyNumberFormat="1" applyFont="1" applyFill="1" applyBorder="1" applyAlignment="1">
      <alignment wrapText="1"/>
    </xf>
    <xf numFmtId="14" fontId="39" fillId="0" borderId="6" xfId="0" applyNumberFormat="1" applyFont="1" applyBorder="1" applyAlignment="1">
      <alignment wrapText="1"/>
    </xf>
    <xf numFmtId="0" fontId="84" fillId="7" borderId="46" xfId="0" applyFont="1" applyFill="1" applyBorder="1" applyAlignment="1">
      <alignment wrapText="1"/>
    </xf>
    <xf numFmtId="3" fontId="39" fillId="0" borderId="15" xfId="0" applyNumberFormat="1" applyFont="1" applyBorder="1" applyAlignment="1">
      <alignment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14" fontId="79" fillId="0" borderId="0" xfId="0" applyNumberFormat="1" applyFont="1" applyAlignment="1">
      <alignment horizontal="center" vertical="center" wrapText="1"/>
    </xf>
    <xf numFmtId="0" fontId="82" fillId="0" borderId="0" xfId="0" applyFont="1" applyAlignment="1">
      <alignment horizontal="center" vertical="center"/>
    </xf>
    <xf numFmtId="0" fontId="82" fillId="0" borderId="0" xfId="0" applyFont="1" applyAlignment="1">
      <alignment horizontal="center" vertical="center" wrapText="1"/>
    </xf>
    <xf numFmtId="0" fontId="82" fillId="0" borderId="1" xfId="0" applyFont="1" applyBorder="1" applyAlignment="1">
      <alignment horizontal="center" vertical="center" wrapText="1"/>
    </xf>
    <xf numFmtId="0" fontId="48" fillId="6" borderId="8" xfId="0" applyFont="1" applyFill="1" applyBorder="1" applyAlignment="1">
      <alignment horizontal="center" vertical="center" wrapText="1"/>
    </xf>
    <xf numFmtId="0" fontId="50" fillId="0" borderId="8" xfId="0" applyFont="1" applyBorder="1" applyAlignment="1">
      <alignment horizontal="center" vertical="center" wrapText="1"/>
    </xf>
    <xf numFmtId="0" fontId="79" fillId="6" borderId="8" xfId="0" applyFont="1" applyFill="1" applyBorder="1" applyAlignment="1">
      <alignment horizontal="center" vertical="center" wrapText="1"/>
    </xf>
    <xf numFmtId="0" fontId="4" fillId="0" borderId="0" xfId="0" applyFont="1" applyAlignment="1">
      <alignment horizontal="center" wrapText="1"/>
    </xf>
    <xf numFmtId="0" fontId="21" fillId="6" borderId="2" xfId="0" applyFont="1" applyFill="1" applyBorder="1" applyAlignment="1">
      <alignment horizontal="right" vertical="center" wrapText="1"/>
    </xf>
    <xf numFmtId="0" fontId="21" fillId="6" borderId="2" xfId="0" applyFont="1" applyFill="1" applyBorder="1" applyAlignment="1">
      <alignment horizontal="left" vertical="center" wrapText="1"/>
    </xf>
    <xf numFmtId="0" fontId="1" fillId="0" borderId="0" xfId="0" applyFont="1" applyAlignment="1">
      <alignment horizontal="center" vertical="center"/>
    </xf>
    <xf numFmtId="0" fontId="72" fillId="0" borderId="0" xfId="0" applyFont="1" applyAlignment="1">
      <alignment horizontal="center" vertical="center" wrapText="1"/>
    </xf>
    <xf numFmtId="0" fontId="38" fillId="0" borderId="0" xfId="0" applyFont="1" applyAlignment="1">
      <alignment vertical="center"/>
    </xf>
    <xf numFmtId="0" fontId="39" fillId="0" borderId="0" xfId="0" applyFont="1" applyAlignment="1">
      <alignment vertical="center"/>
    </xf>
    <xf numFmtId="0" fontId="74" fillId="0" borderId="0" xfId="0" applyFont="1" applyAlignment="1">
      <alignment horizontal="center"/>
    </xf>
    <xf numFmtId="0" fontId="74" fillId="0" borderId="0" xfId="0" applyFont="1" applyAlignment="1">
      <alignment horizontal="center" vertical="center" wrapText="1"/>
    </xf>
    <xf numFmtId="0" fontId="74" fillId="0" borderId="1" xfId="0" applyFont="1" applyBorder="1" applyAlignment="1">
      <alignment horizontal="center" vertical="center" wrapText="1"/>
    </xf>
    <xf numFmtId="0" fontId="39" fillId="0" borderId="8" xfId="0" applyFont="1" applyBorder="1" applyAlignment="1">
      <alignment vertical="center" wrapText="1"/>
    </xf>
    <xf numFmtId="0" fontId="62" fillId="0" borderId="8" xfId="0" applyFont="1" applyBorder="1" applyAlignment="1">
      <alignment vertical="center"/>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27" fillId="6" borderId="0" xfId="0" applyFont="1" applyFill="1" applyAlignment="1">
      <alignment horizontal="right" vertical="center"/>
    </xf>
    <xf numFmtId="0" fontId="27" fillId="0" borderId="8" xfId="0" applyFont="1" applyBorder="1" applyAlignment="1">
      <alignment wrapText="1"/>
    </xf>
    <xf numFmtId="14" fontId="25" fillId="0" borderId="8" xfId="0" applyNumberFormat="1" applyFont="1" applyBorder="1" applyAlignment="1">
      <alignment horizontal="center" wrapText="1"/>
    </xf>
    <xf numFmtId="0" fontId="25" fillId="0" borderId="8" xfId="0" applyFont="1" applyBorder="1" applyAlignment="1">
      <alignment horizontal="center" wrapText="1"/>
    </xf>
    <xf numFmtId="0" fontId="27" fillId="6" borderId="7" xfId="0" applyFont="1" applyFill="1" applyBorder="1" applyAlignment="1">
      <alignment wrapText="1"/>
    </xf>
    <xf numFmtId="0" fontId="19" fillId="0" borderId="23" xfId="0" applyFont="1" applyBorder="1" applyAlignment="1">
      <alignment vertical="center" wrapText="1"/>
    </xf>
    <xf numFmtId="0" fontId="41" fillId="0" borderId="23" xfId="0" applyFont="1" applyBorder="1" applyAlignment="1">
      <alignment vertical="center" wrapText="1"/>
    </xf>
    <xf numFmtId="0" fontId="19" fillId="0" borderId="46" xfId="0" applyFont="1" applyBorder="1" applyAlignment="1">
      <alignment vertical="center" wrapText="1"/>
    </xf>
    <xf numFmtId="0" fontId="41" fillId="0" borderId="4" xfId="0" applyFont="1" applyBorder="1" applyAlignment="1">
      <alignment vertical="center" wrapText="1"/>
    </xf>
    <xf numFmtId="0" fontId="104" fillId="0" borderId="8" xfId="0" applyFont="1" applyBorder="1" applyAlignment="1">
      <alignment wrapText="1"/>
    </xf>
    <xf numFmtId="4" fontId="51" fillId="0" borderId="20" xfId="0" applyNumberFormat="1" applyFont="1" applyBorder="1" applyAlignment="1">
      <alignment vertical="center" wrapText="1"/>
    </xf>
    <xf numFmtId="3" fontId="51" fillId="0" borderId="4" xfId="0" applyNumberFormat="1" applyFont="1" applyBorder="1" applyAlignment="1">
      <alignment horizontal="center" vertical="center" wrapText="1"/>
    </xf>
    <xf numFmtId="0" fontId="104" fillId="0" borderId="2" xfId="0" applyFont="1" applyBorder="1" applyAlignment="1">
      <alignment wrapText="1"/>
    </xf>
    <xf numFmtId="0" fontId="51" fillId="0" borderId="47" xfId="0" applyFont="1" applyBorder="1" applyAlignment="1">
      <alignment horizontal="center" vertical="center" wrapText="1"/>
    </xf>
    <xf numFmtId="3" fontId="104" fillId="0" borderId="6" xfId="0" applyNumberFormat="1" applyFont="1" applyBorder="1" applyAlignment="1">
      <alignment horizontal="center" vertical="center"/>
    </xf>
    <xf numFmtId="0" fontId="51" fillId="0" borderId="4" xfId="0" applyFont="1" applyBorder="1" applyAlignment="1">
      <alignment vertical="center" wrapText="1"/>
    </xf>
    <xf numFmtId="0" fontId="104" fillId="0" borderId="2" xfId="0" applyFont="1" applyBorder="1" applyAlignment="1">
      <alignment horizontal="center" vertical="center"/>
    </xf>
    <xf numFmtId="0" fontId="27" fillId="6" borderId="2" xfId="0" applyFont="1" applyFill="1" applyBorder="1" applyAlignment="1">
      <alignment wrapText="1"/>
    </xf>
    <xf numFmtId="0" fontId="3" fillId="0" borderId="22" xfId="0" applyFont="1" applyBorder="1" applyAlignment="1">
      <alignment horizontal="center" vertical="center"/>
    </xf>
    <xf numFmtId="0" fontId="27" fillId="6" borderId="47" xfId="0" applyFont="1" applyFill="1" applyBorder="1" applyAlignment="1">
      <alignment wrapText="1"/>
    </xf>
    <xf numFmtId="0" fontId="45" fillId="9" borderId="6" xfId="0" applyFont="1" applyFill="1" applyBorder="1" applyAlignment="1">
      <alignment vertical="center" wrapText="1"/>
    </xf>
    <xf numFmtId="0" fontId="47" fillId="0" borderId="21" xfId="0" applyFont="1" applyBorder="1" applyAlignment="1">
      <alignment horizontal="left" vertical="top" wrapText="1"/>
    </xf>
    <xf numFmtId="0" fontId="19" fillId="0" borderId="10" xfId="0" applyFont="1" applyBorder="1" applyAlignment="1">
      <alignment horizontal="center" vertical="center" wrapText="1"/>
    </xf>
    <xf numFmtId="0" fontId="45" fillId="5"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14" fillId="0" borderId="4" xfId="0" applyFont="1" applyBorder="1" applyAlignment="1">
      <alignment horizontal="left" vertical="top" wrapText="1"/>
    </xf>
    <xf numFmtId="0" fontId="49" fillId="0" borderId="0" xfId="0" applyFont="1" applyAlignment="1"/>
    <xf numFmtId="0" fontId="78" fillId="0" borderId="1" xfId="0" applyFont="1" applyBorder="1" applyAlignment="1"/>
    <xf numFmtId="0" fontId="0" fillId="0" borderId="0" xfId="0" applyAlignment="1"/>
    <xf numFmtId="0" fontId="6" fillId="0" borderId="1" xfId="0" applyFont="1" applyBorder="1" applyAlignment="1"/>
    <xf numFmtId="0" fontId="6" fillId="0" borderId="2" xfId="0" applyFont="1" applyBorder="1" applyAlignment="1"/>
    <xf numFmtId="0" fontId="74" fillId="0" borderId="0" xfId="0" applyFont="1" applyAlignment="1"/>
    <xf numFmtId="0" fontId="26" fillId="2" borderId="0" xfId="0" applyFont="1" applyFill="1" applyAlignment="1"/>
    <xf numFmtId="0" fontId="75"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DetailView/Index?UniqueIdentifier=CO1.PCCNTR.6049390&amp;IsFromContractNotice=True&amp;ShowSpreadsheets=False&amp;isModal=true&amp;asPopupView=true" TargetMode="External"/><Relationship Id="rId18" Type="http://schemas.openxmlformats.org/officeDocument/2006/relationships/hyperlink" Target="https://community.secop.gov.co/Public/Tendering/ContractDetailView/Index?UniqueIdentifier=CO1.PCCNTR.6055016&amp;IsFromContractNotice=True&amp;ShowSpreadsheets=False&amp;isModal=true&amp;asPopupView=true" TargetMode="External"/><Relationship Id="rId26" Type="http://schemas.openxmlformats.org/officeDocument/2006/relationships/hyperlink" Target="https://community.secop.gov.co/Public/Tendering/ContractDetailView/Index?UniqueIdentifier=CO1.PCCNTR.6102359&amp;AwardContractDetailId=4325265&amp;IsFromMarketplace=False&amp;IsFromContractNotice=True&amp;isModal=true&amp;asPopupView=true" TargetMode="External"/><Relationship Id="rId39" Type="http://schemas.openxmlformats.org/officeDocument/2006/relationships/hyperlink" Target="https://community.secop.gov.co/Public/Tendering/OpportunityDetail/Index?noticeUID=CO1.NTC.1938201&amp;isFromPublicArea=True&amp;isModal=False" TargetMode="External"/><Relationship Id="rId21" Type="http://schemas.openxmlformats.org/officeDocument/2006/relationships/hyperlink" Target="https://community.secop.gov.co/Public/Tendering/ContractDetailView/Index?UniqueIdentifier=CO1.PCCNTR.6055581&amp;IsFromContractNotice=True&amp;ShowSpreadsheets=False&amp;isModal=true&amp;asPopupView=true" TargetMode="External"/><Relationship Id="rId34" Type="http://schemas.openxmlformats.org/officeDocument/2006/relationships/hyperlink" Target="https://community.secop.gov.co/Public/Tendering/ContractNoticePhases/View?PPI=CO1.PPI.16118115&amp;isFromPublicArea=True&amp;isModal=False" TargetMode="External"/><Relationship Id="rId42" Type="http://schemas.openxmlformats.org/officeDocument/2006/relationships/hyperlink" Target="https://community.secop.gov.co/Public/Tendering/ContractNoticePhases/View?PPI=CO1.PPI.18775203&amp;isFromPublicArea=True&amp;isModal=False" TargetMode="External"/><Relationship Id="rId47" Type="http://schemas.openxmlformats.org/officeDocument/2006/relationships/hyperlink" Target="https://community.secop.gov.co/Public/Tendering/OpportunityDetail/Index?noticeUID=CO1.NTC.1565803&amp;isFromPublicArea=True&amp;isModal=False" TargetMode="External"/><Relationship Id="rId50" Type="http://schemas.openxmlformats.org/officeDocument/2006/relationships/hyperlink" Target="https://community.secop.gov.co/Public/Tendering/OpportunityDetail/Index?noticeUID=CO1.NTC.1207016&amp;isFromPublicArea=True&amp;isModal=False" TargetMode="External"/><Relationship Id="rId55" Type="http://schemas.openxmlformats.org/officeDocument/2006/relationships/hyperlink" Target="https://community.secop.gov.co/Public/Tendering/ContractNoticePhases/View?PPI=CO1.PPI.15074713&amp;isFromPublicArea=True&amp;isModal=False" TargetMode="External"/><Relationship Id="rId7" Type="http://schemas.openxmlformats.org/officeDocument/2006/relationships/hyperlink" Target="https://community.secop.gov.co/Public/Tendering/ContractDetailView/Index?UniqueIdentifier=CO1.PCCNTR.6048518&amp;IsFromContractNotice=True&amp;ShowSpreadsheets=False&amp;isModal=true&amp;asPopupView=true" TargetMode="External"/><Relationship Id="rId2" Type="http://schemas.openxmlformats.org/officeDocument/2006/relationships/hyperlink" Target="https://community.secop.gov.co/Public/Tendering/ContractDetailView/Index?UniqueIdentifier=CO1.PCCNTR.6045348&amp;IsFromContractNotice=True&amp;ShowSpreadsheets=False&amp;isModal=true&amp;asPopupView=true" TargetMode="External"/><Relationship Id="rId16" Type="http://schemas.openxmlformats.org/officeDocument/2006/relationships/hyperlink" Target="https://community.secop.gov.co/Public/Tendering/ContractDetailView/Index?UniqueIdentifier=CO1.PCCNTR.6055007&amp;IsFromContractNotice=True&amp;ShowSpreadsheets=False&amp;isModal=true&amp;asPopupView=true" TargetMode="External"/><Relationship Id="rId29" Type="http://schemas.openxmlformats.org/officeDocument/2006/relationships/hyperlink" Target="https://community.secop.gov.co/Public/Tendering/ContractDetailView/Index?UniqueIdentifier=CO1.PCCNTR.5410349&amp;AwardContractDetailId=3728843&amp;IsFromMarketplace=False&amp;IsFromContractNotice=True&amp;isModal=true&amp;asPopupView=true" TargetMode="External"/><Relationship Id="rId11" Type="http://schemas.openxmlformats.org/officeDocument/2006/relationships/hyperlink" Target="https://community.secop.gov.co/Public/Tendering/ContractDetailView/Index?UniqueIdentifier=CO1.PCCNTR.6048457&amp;IsFromContractNotice=True&amp;ShowSpreadsheets=False&amp;isModal=true&amp;asPopupView=true" TargetMode="External"/><Relationship Id="rId24" Type="http://schemas.openxmlformats.org/officeDocument/2006/relationships/hyperlink" Target="https://community.secop.gov.co/Public/Tendering/ContractDetailView/Index?UniqueIdentifier=CO1.PCCNTR.6071401&amp;IsFromContractNotice=True&amp;ShowSpreadsheets=False&amp;isModal=true&amp;asPopupView=true" TargetMode="External"/><Relationship Id="rId32" Type="http://schemas.openxmlformats.org/officeDocument/2006/relationships/hyperlink" Target="https://nam02.safelinks.protection.outlook.com/?url=https%3A%2F%2Fwww.colombiacompra.gov.co%2Ftienda-virtual-del-estado-colombiano%2Fordenes-compra%2F123185%2F3&amp;data=05%7C02%7Cangie.huertas%40medicinalegal.gov.co%7C3f9d123a8df642f2b35d08dc531d2526%7Cce000cd508414431a124062ac493f284%7C0%7C0%7C638476632767738198%7CUnknown%7CTWFpbGZsb3d8eyJWIjoiMC4wLjAwMDAiLCJQIjoiV2luMzIiLCJBTiI6Ik1haWwiLCJXVCI6Mn0%3D%7C0%7C%7C%7C&amp;sdata=dbCZT%2BjlvywaF8TLN6KGhkBy%2FznsGFmtgUa2R55kpx0%3D&amp;reserved=0" TargetMode="External"/><Relationship Id="rId37" Type="http://schemas.openxmlformats.org/officeDocument/2006/relationships/hyperlink" Target="https://www.colombiacompra.gov.co/tienda-virtual-del-estado-colombiano/ordenes-compra/70004" TargetMode="External"/><Relationship Id="rId40" Type="http://schemas.openxmlformats.org/officeDocument/2006/relationships/hyperlink" Target="https://community.secop.gov.co/Public/Tendering/ContractNoticePhases/View?PPI=CO1.PPI.15797946&amp;isFromPublicArea=True&amp;isModal=False" TargetMode="External"/><Relationship Id="rId45" Type="http://schemas.openxmlformats.org/officeDocument/2006/relationships/hyperlink" Target="https://community.secop.gov.co/Public/Tendering/ContractNoticePhases/View?PPI=CO1.PPI.14221967&amp;isFromPublicArea=True&amp;isModal=False" TargetMode="External"/><Relationship Id="rId53" Type="http://schemas.openxmlformats.org/officeDocument/2006/relationships/hyperlink" Target="https://community.secop.gov.co/Public/Tendering/ContractNoticePhases/View?PPI=CO1.PPI.14644457&amp;isFromPublicArea=True&amp;isModal=False" TargetMode="External"/><Relationship Id="rId5" Type="http://schemas.openxmlformats.org/officeDocument/2006/relationships/hyperlink" Target="https://community.secop.gov.co/Public/Tendering/ContractDetailView/Index?UniqueIdentifier=CO1.PCCNTR.6045914&amp;IsFromContractNotice=True&amp;ShowSpreadsheets=False&amp;isModal=true&amp;asPopupView=true" TargetMode="External"/><Relationship Id="rId19" Type="http://schemas.openxmlformats.org/officeDocument/2006/relationships/hyperlink" Target="https://community.secop.gov.co/Public/Tendering/ContractDetailView/Index?UniqueIdentifier=CO1.PCCNTR.6055228&amp;IsFromContractNotice=True&amp;ShowSpreadsheets=False&amp;isModal=true&amp;asPopupView=true" TargetMode="External"/><Relationship Id="rId4" Type="http://schemas.openxmlformats.org/officeDocument/2006/relationships/hyperlink" Target="https://community.secop.gov.co/Public/Tendering/ContractDetailView/Index?UniqueIdentifier=CO1.PCCNTR.6045494&amp;IsFromContractNotice=True&amp;ShowSpreadsheets=False&amp;isModal=true&amp;asPopupView=true" TargetMode="External"/><Relationship Id="rId9" Type="http://schemas.openxmlformats.org/officeDocument/2006/relationships/hyperlink" Target="https://community.secop.gov.co/Public/Tendering/ContractDetailView/Index?UniqueIdentifier=CO1.PCCNTR.6048648&amp;IsFromContractNotice=True&amp;ShowSpreadsheets=False&amp;isModal=true&amp;asPopupView=true" TargetMode="External"/><Relationship Id="rId14" Type="http://schemas.openxmlformats.org/officeDocument/2006/relationships/hyperlink" Target="https://community.secop.gov.co/Public/Tendering/ContractDetailView/Index?UniqueIdentifier=CO1.PCCNTR.6049936&amp;IsFromContractNotice=True&amp;ShowSpreadsheets=False&amp;isModal=true&amp;asPopupView=true" TargetMode="External"/><Relationship Id="rId22" Type="http://schemas.openxmlformats.org/officeDocument/2006/relationships/hyperlink" Target="https://www.secop.gov.co/CO1BusinessLine/Tendering/ProcedureEdit/View?docUniqueIdentifier=CO1.REQ.5879161&amp;prevCtxLbl=Proceso&amp;prevCtxUrl=https%3a%2f%2fwww.secop.gov.co%3a443%2fCO1BusinessLine%2fTendering%2fBuyerWorkArea%2fIndex%3fdocUniqueIdentifier%3dCO1.BDOS.5762252" TargetMode="External"/><Relationship Id="rId27" Type="http://schemas.openxmlformats.org/officeDocument/2006/relationships/hyperlink" Target="https://community.secop.gov.co/Public/Tendering/ContractDetailView/Index?UniqueIdentifier=CO1.PCCNTR.5395949&amp;AwardContractDetailId=3721626&amp;IsFromMarketplace=False&amp;IsFromContractNotice=True&amp;isModal=true&amp;asPopupView=true" TargetMode="External"/><Relationship Id="rId30" Type="http://schemas.openxmlformats.org/officeDocument/2006/relationships/hyperlink" Target="https://community.secop.gov.co/Public/Tendering/ContractNoticePhases/View?PPI=CO1.PPI.20896562&amp;isFromPublicArea=True&amp;isModal=False" TargetMode="External"/><Relationship Id="rId35" Type="http://schemas.openxmlformats.org/officeDocument/2006/relationships/hyperlink" Target="https://colombiacompra.gov.co/tienda-virtual-del-estado-colombiano/ordenes-compra/87006" TargetMode="External"/><Relationship Id="rId43" Type="http://schemas.openxmlformats.org/officeDocument/2006/relationships/hyperlink" Target="https://community.secop.gov.co/Public/Tendering/ContractNoticePhases/View?PPI=CO1.PPI.18374329&amp;isFromPublicArea=True&amp;isModal=False" TargetMode="External"/><Relationship Id="rId48" Type="http://schemas.openxmlformats.org/officeDocument/2006/relationships/hyperlink" Target="https://community.secop.gov.co/Public/Tendering/OpportunityDetail/Index?noticeUID=CO1.NTC.1172435&amp;isFromPublicArea=True&amp;isModal=False" TargetMode="External"/><Relationship Id="rId56" Type="http://schemas.openxmlformats.org/officeDocument/2006/relationships/hyperlink" Target="https://community.secop.gov.co/Public/Tendering/ContractNoticePhases/View?PPI=CO1.PPI.20601560&amp;isFromPublicArea=True&amp;isModal=False" TargetMode="External"/><Relationship Id="rId8" Type="http://schemas.openxmlformats.org/officeDocument/2006/relationships/hyperlink" Target="https://community.secop.gov.co/Public/Tendering/ContractDetailView/Index?UniqueIdentifier=CO1.PCCNTR.6048634&amp;IsFromContractNotice=True&amp;ShowSpreadsheets=False&amp;isModal=true&amp;asPopupView=true" TargetMode="External"/><Relationship Id="rId51" Type="http://schemas.openxmlformats.org/officeDocument/2006/relationships/hyperlink" Target="https://community.secop.gov.co/Public/Tendering/ContractNoticePhases/View?PPI=CO1.PPI.13921327&amp;isFromPublicArea=True&amp;isModal=False" TargetMode="External"/><Relationship Id="rId3" Type="http://schemas.openxmlformats.org/officeDocument/2006/relationships/hyperlink" Target="https://community.secop.gov.co/Public/Tendering/ContractDetailView/Index?UniqueIdentifier=CO1.PCCNTR.6045616&amp;IsFromContractNotice=True&amp;ShowSpreadsheets=False&amp;isModal=true&amp;asPopupView=true" TargetMode="External"/><Relationship Id="rId12" Type="http://schemas.openxmlformats.org/officeDocument/2006/relationships/hyperlink" Target="https://community.secop.gov.co/Public/Tendering/ContractDetailView/Index?UniqueIdentifier=CO1.PCCNTR.6048954&amp;IsFromContractNotice=True&amp;ShowSpreadsheets=False&amp;isModal=true&amp;asPopupView=true" TargetMode="External"/><Relationship Id="rId17" Type="http://schemas.openxmlformats.org/officeDocument/2006/relationships/hyperlink" Target="https://community.secop.gov.co/Public/Tendering/ContractDetailView/Index?UniqueIdentifier=CO1.PCCNTR.6054907&amp;IsFromContractNotice=True&amp;ShowSpreadsheets=False&amp;isModal=true&amp;asPopupView=true" TargetMode="External"/><Relationship Id="rId25" Type="http://schemas.openxmlformats.org/officeDocument/2006/relationships/hyperlink" Target="https://community.secop.gov.co/Public/Tendering/ContractDetailView/Index?UniqueIdentifier=CO1.PCCNTR.6071552&amp;IsFromContractNotice=True&amp;ShowSpreadsheets=False&amp;isModal=true&amp;asPopupView=true" TargetMode="External"/><Relationship Id="rId33" Type="http://schemas.openxmlformats.org/officeDocument/2006/relationships/hyperlink" Target="https://community.secop.gov.co/Public/Tendering/ContractNoticePhases/View?PPI=CO1.PPI.14548241&amp;isFromPublicArea=True&amp;isModal=False" TargetMode="External"/><Relationship Id="rId38" Type="http://schemas.openxmlformats.org/officeDocument/2006/relationships/hyperlink" Target="https://community.secop.gov.co/Public/Tendering/ContractNoticePhases/View?PPI=CO1.PPI.15109413&amp;isFromPublicArea=True&amp;isModal=False" TargetMode="External"/><Relationship Id="rId46" Type="http://schemas.openxmlformats.org/officeDocument/2006/relationships/hyperlink" Target="https://community.secop.gov.co/Public/Tendering/ContractNoticePhases/View?PPI=CO1.PPI.15056537&amp;isFromPublicArea=True&amp;isModal=False" TargetMode="External"/><Relationship Id="rId20" Type="http://schemas.openxmlformats.org/officeDocument/2006/relationships/hyperlink" Target="https://community.secop.gov.co/Public/Tendering/ContractDetailView/Index?UniqueIdentifier=CO1.PCCNTR.6054986&amp;IsFromContractNotice=True&amp;ShowSpreadsheets=False&amp;isModal=true&amp;asPopupView=true" TargetMode="External"/><Relationship Id="rId41" Type="http://schemas.openxmlformats.org/officeDocument/2006/relationships/hyperlink" Target="https://community.secop.gov.co/Public/Tendering/ContractNoticePhases/View?PPI=CO1.PPI.15548135&amp;isFromPublicArea=True&amp;isModal=False" TargetMode="External"/><Relationship Id="rId54" Type="http://schemas.openxmlformats.org/officeDocument/2006/relationships/hyperlink" Target="https://community.secop.gov.co/Public/Tendering/ContractNoticePhases/View?PPI=CO1.PPI.15300534&amp;isFromPublicArea=True&amp;isModal=False" TargetMode="External"/><Relationship Id="rId1" Type="http://schemas.openxmlformats.org/officeDocument/2006/relationships/hyperlink" Target="https://community.secop.gov.co/Public/Tendering/ContractDetailView/Index?UniqueIdentifier=CO1.PCCNTR.6045318&amp;IsFromContractNotice=True&amp;ShowSpreadsheets=False&amp;isModal=true&amp;asPopupView=true" TargetMode="External"/><Relationship Id="rId6" Type="http://schemas.openxmlformats.org/officeDocument/2006/relationships/hyperlink" Target="https://community.secop.gov.co/Public/Tendering/ContractDetailView/Index?UniqueIdentifier=CO1.PCCNTR.6048439&amp;IsFromContractNotice=True&amp;ShowSpreadsheets=False&amp;isModal=true&amp;asPopupView=true" TargetMode="External"/><Relationship Id="rId15" Type="http://schemas.openxmlformats.org/officeDocument/2006/relationships/hyperlink" Target="https://community.secop.gov.co/Public/Tendering/ContractDetailView/Index?UniqueIdentifier=CO1.PCCNTR.6049838&amp;IsFromContractNotice=True&amp;ShowSpreadsheets=False&amp;isModal=true&amp;asPopupView=true" TargetMode="External"/><Relationship Id="rId23" Type="http://schemas.openxmlformats.org/officeDocument/2006/relationships/hyperlink" Target="https://community.secop.gov.co/Public/Tendering/ContractDetailView/Index?UniqueIdentifier=CO1.PCCNTR.6071402&amp;IsFromContractNotice=True&amp;ShowSpreadsheets=False&amp;isModal=true&amp;asPopupView=true" TargetMode="External"/><Relationship Id="rId28" Type="http://schemas.openxmlformats.org/officeDocument/2006/relationships/hyperlink" Target="https://community.secop.gov.co/Public/Tendering/ContractDetailView/Index?UniqueIdentifier=CO1.PCCNTR.5392548&amp;AwardContractDetailId=3713669&amp;IsFromMarketplace=False&amp;IsFromContractNotice=True&amp;isModal=true&amp;asPopupView=true" TargetMode="External"/><Relationship Id="rId36" Type="http://schemas.openxmlformats.org/officeDocument/2006/relationships/hyperlink" Target="https://www.colombiacompra.gov.co/tienda-virtual-del-estado-colombiano/ordenes-compra/95806" TargetMode="External"/><Relationship Id="rId49" Type="http://schemas.openxmlformats.org/officeDocument/2006/relationships/hyperlink" Target="https://community.secop.gov.co/Public/Tendering/OpportunityDetail/Index?noticeUID=CO1.NTC.1172435&amp;isFromPublicArea=True&amp;isModal=False" TargetMode="External"/><Relationship Id="rId57" Type="http://schemas.openxmlformats.org/officeDocument/2006/relationships/drawing" Target="../drawings/drawing1.xml"/><Relationship Id="rId10" Type="http://schemas.openxmlformats.org/officeDocument/2006/relationships/hyperlink" Target="https://community.secop.gov.co/Public/Tendering/ContractDetailView/Index?UniqueIdentifier=CO1.PCCNTR.6048429&amp;IsFromContractNotice=True&amp;ShowSpreadsheets=False&amp;isModal=true&amp;asPopupView=true" TargetMode="External"/><Relationship Id="rId31" Type="http://schemas.openxmlformats.org/officeDocument/2006/relationships/hyperlink" Target="https://www.colombiacompra.gov.co/tienda-virtual-del-estado-colombiano/ordenes-compra/117359" TargetMode="External"/><Relationship Id="rId44" Type="http://schemas.openxmlformats.org/officeDocument/2006/relationships/hyperlink" Target="https://community.secop.gov.co/Public/Tendering/ContractNoticePhases/View?PPI=CO1.PPI.20824866&amp;isFromPublicArea=True&amp;isModal=False" TargetMode="External"/><Relationship Id="rId52" Type="http://schemas.openxmlformats.org/officeDocument/2006/relationships/hyperlink" Target="https://colombiacompra.gov.co/tienda-virtual-del-estado-colombiano/ordenes-compra/72276"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8296212&amp;isFromPublicArea=True&amp;isModal=False" TargetMode="External"/><Relationship Id="rId18" Type="http://schemas.openxmlformats.org/officeDocument/2006/relationships/hyperlink" Target="https://community.secop.gov.co/Public/Tendering/ContractNoticePhases/View?PPI=CO1.PPI.18988954&amp;isFromPublicArea=True&amp;isModal=False" TargetMode="External"/><Relationship Id="rId26" Type="http://schemas.openxmlformats.org/officeDocument/2006/relationships/hyperlink" Target="https://community.secop.gov.co/Public/Tendering/ContractNoticePhases/View?PPI=CO1.PPI.20900244&amp;isFromPublicArea=True&amp;isModal=False" TargetMode="External"/><Relationship Id="rId39" Type="http://schemas.openxmlformats.org/officeDocument/2006/relationships/hyperlink" Target="https://community.secop.gov.co/Public/Tendering/ContractNoticePhases/View?PPI=CO1.PPI.25811256&amp;isFromPublicArea=True&amp;isModal=False" TargetMode="External"/><Relationship Id="rId21" Type="http://schemas.openxmlformats.org/officeDocument/2006/relationships/hyperlink" Target="https://community.secop.gov.co/Public/Tendering/ContractNoticePhases/View?PPI=CO1.PPI.19304523&amp;isFromPublicArea=True&amp;isModal=False" TargetMode="External"/><Relationship Id="rId34" Type="http://schemas.openxmlformats.org/officeDocument/2006/relationships/hyperlink" Target="https://community.secop.gov.co/Public/Tendering/ContractNoticePhases/View?PPI=CO1.PPI.22120197&amp;isFromPublicArea=True&amp;isModal=False" TargetMode="External"/><Relationship Id="rId42" Type="http://schemas.openxmlformats.org/officeDocument/2006/relationships/hyperlink" Target="https://community.secop.gov.co/Public/Tendering/ContractNoticePhases/View?PPI=CO1.PPI.29994485&amp;isFromPublicArea=True&amp;isModal=False" TargetMode="External"/><Relationship Id="rId7" Type="http://schemas.openxmlformats.org/officeDocument/2006/relationships/hyperlink" Target="https://community.secop.gov.co/Public/Tendering/ContractNoticePhases/View?PPI=CO1.PPI.16153400&amp;isFromPublicArea=True&amp;isModal=False" TargetMode="External"/><Relationship Id="rId2" Type="http://schemas.openxmlformats.org/officeDocument/2006/relationships/hyperlink" Target="https://community.secop.gov.co/Public/Tendering/ContractNoticePhases/View?PPI=CO1.PPI.14409369&amp;isFromPublicArea=True&amp;isModal=False" TargetMode="External"/><Relationship Id="rId16" Type="http://schemas.openxmlformats.org/officeDocument/2006/relationships/hyperlink" Target="https://community.secop.gov.co/Public/Tendering/ContractNoticePhases/View?PPI=CO1.PPI.18891864&amp;isFromPublicArea=True&amp;isModal=False" TargetMode="External"/><Relationship Id="rId20" Type="http://schemas.openxmlformats.org/officeDocument/2006/relationships/hyperlink" Target="https://community.secop.gov.co/Public/Tendering/ContractNoticePhases/View?PPI=CO1.PPI.19327310&amp;isFromPublicArea=True&amp;isModal=False" TargetMode="External"/><Relationship Id="rId29" Type="http://schemas.openxmlformats.org/officeDocument/2006/relationships/hyperlink" Target="https://community.secop.gov.co/Public/Tendering/ContractNoticePhases/View?PPI=CO1.PPI.21242219&amp;isFromPublicArea=True&amp;isModal=False" TargetMode="External"/><Relationship Id="rId41" Type="http://schemas.openxmlformats.org/officeDocument/2006/relationships/hyperlink" Target="https://community.secop.gov.co/Public/Tendering/ContractNoticePhases/View?PPI=CO1.PPI.29959788&amp;isFromPublicArea=True&amp;isModal=False" TargetMode="External"/><Relationship Id="rId1" Type="http://schemas.openxmlformats.org/officeDocument/2006/relationships/hyperlink" Target="https://community.secop.gov.co/Public/Tendering/ContractNoticePhases/View?PPI=CO1.PPI.13889416&amp;isFromPublicArea=True&amp;isModal=False" TargetMode="External"/><Relationship Id="rId6" Type="http://schemas.openxmlformats.org/officeDocument/2006/relationships/hyperlink" Target="https://community.secop.gov.co/Public/Tendering/ContractNoticePhases/View?PPI=CO1.PPI.15806456&amp;isFromPublicArea=True&amp;isModal=False" TargetMode="External"/><Relationship Id="rId11" Type="http://schemas.openxmlformats.org/officeDocument/2006/relationships/hyperlink" Target="https://community.secop.gov.co/Public/Tendering/ContractNoticePhases/View?PPI=CO1.PPI.16355515&amp;isFromPublicArea=True&amp;isModal=False" TargetMode="External"/><Relationship Id="rId24" Type="http://schemas.openxmlformats.org/officeDocument/2006/relationships/hyperlink" Target="https://community.secop.gov.co/Public/Tendering/ContractNoticePhases/View?PPI=CO1.PPI.20424290&amp;isFromPublicArea=True&amp;isModal=False" TargetMode="External"/><Relationship Id="rId32" Type="http://schemas.openxmlformats.org/officeDocument/2006/relationships/hyperlink" Target="https://community.secop.gov.co/Public/Tendering/ContractNoticePhases/View?PPI=CO1.PPI.21801262&amp;isFromPublicArea=True&amp;isModal=False" TargetMode="External"/><Relationship Id="rId37" Type="http://schemas.openxmlformats.org/officeDocument/2006/relationships/hyperlink" Target="https://community.secop.gov.co/Public/Tendering/ContractNoticePhases/View?PPI=CO1.PPI.24245392&amp;isFromPublicArea=True&amp;isModal=False" TargetMode="External"/><Relationship Id="rId40" Type="http://schemas.openxmlformats.org/officeDocument/2006/relationships/hyperlink" Target="https://community.secop.gov.co/Public/Tendering/ContractNoticePhases/View?PPI=CO1.PPI.26886526&amp;isFromPublicArea=True&amp;isModal=False" TargetMode="External"/><Relationship Id="rId5" Type="http://schemas.openxmlformats.org/officeDocument/2006/relationships/hyperlink" Target="https://community.secop.gov.co/Public/Tendering/ContractNoticePhases/View?PPI=CO1.PPI.15741914&amp;isFromPublicArea=True&amp;isModal=False" TargetMode="External"/><Relationship Id="rId15" Type="http://schemas.openxmlformats.org/officeDocument/2006/relationships/hyperlink" Target="https://community.secop.gov.co/Public/Tendering/ContractNoticePhases/View?PPI=CO1.PPI.18808285&amp;isFromPublicArea=True&amp;isModal=False" TargetMode="External"/><Relationship Id="rId23" Type="http://schemas.openxmlformats.org/officeDocument/2006/relationships/hyperlink" Target="https://community.secop.gov.co/Public/Tendering/ContractNoticePhases/View?PPI=CO1.PPI.20552279&amp;isFromPublicArea=True&amp;isModal=False" TargetMode="External"/><Relationship Id="rId28" Type="http://schemas.openxmlformats.org/officeDocument/2006/relationships/hyperlink" Target="https://community.secop.gov.co/Public/Tendering/ContractNoticePhases/View?PPI=CO1.PPI.21164072&amp;isFromPublicArea=True&amp;isModal=False" TargetMode="External"/><Relationship Id="rId36" Type="http://schemas.openxmlformats.org/officeDocument/2006/relationships/hyperlink" Target="https://community.secop.gov.co/Public/Tendering/ContractNoticePhases/View?PPI=CO1.PPI.23844774&amp;isFromPublicArea=True&amp;isModal=False" TargetMode="External"/><Relationship Id="rId10" Type="http://schemas.openxmlformats.org/officeDocument/2006/relationships/hyperlink" Target="https://community.secop.gov.co/Public/Tendering/ContractNoticePhases/View?PPI=CO1.PPI.16433823&amp;isFromPublicArea=True&amp;isModal=False" TargetMode="External"/><Relationship Id="rId19" Type="http://schemas.openxmlformats.org/officeDocument/2006/relationships/hyperlink" Target="https://community.secop.gov.co/Public/Tendering/ContractNoticePhases/View?PPI=CO1.PPI.18933548&amp;isFromPublicArea=True&amp;isModal=False" TargetMode="External"/><Relationship Id="rId31" Type="http://schemas.openxmlformats.org/officeDocument/2006/relationships/hyperlink" Target="https://community.secop.gov.co/Public/Tendering/ContractNoticePhases/View?PPI=CO1.PPI.21624729&amp;isFromPublicArea=True&amp;isModal=False" TargetMode="External"/><Relationship Id="rId4" Type="http://schemas.openxmlformats.org/officeDocument/2006/relationships/hyperlink" Target="https://community.secop.gov.co/Public/Tendering/ContractNoticePhases/View?PPI=CO1.PPI.15567460&amp;isFromPublicArea=True&amp;isModal=False" TargetMode="External"/><Relationship Id="rId9" Type="http://schemas.openxmlformats.org/officeDocument/2006/relationships/hyperlink" Target="https://community.secop.gov.co/Public/Tendering/ContractNoticePhases/View?PPI=CO1.PPI.16427407&amp;isFromPublicArea=True&amp;isModal=False" TargetMode="External"/><Relationship Id="rId14" Type="http://schemas.openxmlformats.org/officeDocument/2006/relationships/hyperlink" Target="https://community.secop.gov.co/Public/Tendering/ContractNoticePhases/View?PPI=CO1.PPI.18699183&amp;isFromPublicArea=True&amp;isModal=False" TargetMode="External"/><Relationship Id="rId22" Type="http://schemas.openxmlformats.org/officeDocument/2006/relationships/hyperlink" Target="https://community.secop.gov.co/Public/Tendering/ContractNoticePhases/View?PPI=CO1.PPI.20101866&amp;isFromPublicArea=True&amp;isModal=False" TargetMode="External"/><Relationship Id="rId27" Type="http://schemas.openxmlformats.org/officeDocument/2006/relationships/hyperlink" Target="https://community.secop.gov.co/Public/Tendering/ContractNoticePhases/View?PPI=CO1.PPI.21150626&amp;isFromPublicArea=True&amp;isModal=False" TargetMode="External"/><Relationship Id="rId30" Type="http://schemas.openxmlformats.org/officeDocument/2006/relationships/hyperlink" Target="https://community.secop.gov.co/Public/Tendering/ContractNoticePhases/View?PPI=CO1.PPI.21067363&amp;isFromPublicArea=True&amp;isModal=False" TargetMode="External"/><Relationship Id="rId35" Type="http://schemas.openxmlformats.org/officeDocument/2006/relationships/hyperlink" Target="https://community.secop.gov.co/Public/Tendering/ContractNoticePhases/View?PPI=CO1.PPI.23475196&amp;isFromPublicArea=True&amp;isModal=False" TargetMode="External"/><Relationship Id="rId43" Type="http://schemas.openxmlformats.org/officeDocument/2006/relationships/drawing" Target="../drawings/drawing2.xml"/><Relationship Id="rId8" Type="http://schemas.openxmlformats.org/officeDocument/2006/relationships/hyperlink" Target="https://community.secop.gov.co/Public/Tendering/ContractNoticePhases/View?PPI=CO1.PPI.16257157&amp;isFromPublicArea=True&amp;isModal=False" TargetMode="External"/><Relationship Id="rId3" Type="http://schemas.openxmlformats.org/officeDocument/2006/relationships/hyperlink" Target="https://community.secop.gov.co/Public/Tendering/ContractNoticePhases/View?PPI=CO1.PPI.15009944&amp;isFromPublicArea=True&amp;isModal=False" TargetMode="External"/><Relationship Id="rId12" Type="http://schemas.openxmlformats.org/officeDocument/2006/relationships/hyperlink" Target="https://community.secop.gov.co/Public/Tendering/ContractNoticePhases/View?PPI=CO1.PPI.16949189&amp;isFromPublicArea=True&amp;isModal=False" TargetMode="External"/><Relationship Id="rId17" Type="http://schemas.openxmlformats.org/officeDocument/2006/relationships/hyperlink" Target="https://community.secop.gov.co/Public/Tendering/ContractNoticePhases/View?PPI=CO1.PPI.18958785&amp;isFromPublicArea=True&amp;isModal=False" TargetMode="External"/><Relationship Id="rId25" Type="http://schemas.openxmlformats.org/officeDocument/2006/relationships/hyperlink" Target="https://community.secop.gov.co/Public/Tendering/ContractNoticePhases/View?PPI=CO1.PPI.20979143&amp;isFromPublicArea=True&amp;isModal=False" TargetMode="External"/><Relationship Id="rId33" Type="http://schemas.openxmlformats.org/officeDocument/2006/relationships/hyperlink" Target="https://community.secop.gov.co/Public/Tendering/ContractNoticePhases/View?PPI=CO1.PPI.22056287&amp;isFromPublicArea=True&amp;isModal=False" TargetMode="External"/><Relationship Id="rId38" Type="http://schemas.openxmlformats.org/officeDocument/2006/relationships/hyperlink" Target="https://community.secop.gov.co/Public/Tendering/ContractNoticePhases/View?PPI=CO1.PPI.24250430&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214167&amp;isFromPublicArea=True&amp;isModal=False" TargetMode="External"/><Relationship Id="rId13" Type="http://schemas.openxmlformats.org/officeDocument/2006/relationships/hyperlink" Target="https://community.secop.gov.co/Public/Tendering/OpportunityDetail/Index?noticeUID=CO1.NTC.5865661&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5146337&amp;isFromPublicArea=True&amp;isModal=False" TargetMode="External"/><Relationship Id="rId12" Type="http://schemas.openxmlformats.org/officeDocument/2006/relationships/hyperlink" Target="https://community.secop.gov.co/Public/Tendering/OpportunityDetail/Index?noticeUID=CO1.NTC.5840062&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drawing" Target="../drawings/drawing3.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733155&amp;isFromPublicArea=True&amp;isModal=False%20" TargetMode="External"/><Relationship Id="rId11" Type="http://schemas.openxmlformats.org/officeDocument/2006/relationships/hyperlink" Target="https://community.secop.gov.co/Public/Tendering/OpportunityDetail/Index?noticeUID=CO1.NTC.5832858&amp;isFromPublicArea=True&amp;isModal=False" TargetMode="External"/><Relationship Id="rId5" Type="http://schemas.openxmlformats.org/officeDocument/2006/relationships/hyperlink" Target="https://community.secop.gov.co/Public/Tendering/OpportunityDetail/Index?noticeUID=CO1.NTC.4615837&amp;isFromPublicArea=True&amp;isModal=False%20" TargetMode="External"/><Relationship Id="rId15" Type="http://schemas.openxmlformats.org/officeDocument/2006/relationships/hyperlink" Target="https://community.secop.gov.co/Public/Tendering/OpportunityDetail/Index?noticeUID=CO1.NTC.5890130&amp;isFromPublicArea=True&amp;isModal=False" TargetMode="External"/><Relationship Id="rId10" Type="http://schemas.openxmlformats.org/officeDocument/2006/relationships/hyperlink" Target="https://www.colombiacompra.gov.co/tienda-virtual-del-estado-colombiano/ordenes-compra/121179"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5284470&amp;isFromPublicArea=True&amp;isModal=False" TargetMode="External"/><Relationship Id="rId14" Type="http://schemas.openxmlformats.org/officeDocument/2006/relationships/hyperlink" Target="https://community.secop.gov.co/Public/Tendering/OpportunityDetail/Index?noticeUID=CO1.NTC.5888423&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ContractNoticePhases/View?PPI=CO1.PPI.30277530&amp;isFromPublicArea=True&amp;isModal=False" TargetMode="External"/><Relationship Id="rId1" Type="http://schemas.openxmlformats.org/officeDocument/2006/relationships/hyperlink" Target="https://community.secop.gov.co/Public/Tendering/ContractNoticePhases/View?PPI=CO1.PPI.30319941&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community.secop.gov.co/Public/Tendering/ContractNoticePhases/View?PPI=CO1.PPI.30279504&amp;isFromPublicArea=True&amp;isModal=False" TargetMode="External"/><Relationship Id="rId1" Type="http://schemas.openxmlformats.org/officeDocument/2006/relationships/hyperlink" Target="https://community.secop.gov.co/Public/Tendering/ContractNoticePhases/View?PPI=CO1.PPI.30209171&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9867179&amp;isFromPublicArea=True&amp;isModal=False" TargetMode="External"/><Relationship Id="rId2" Type="http://schemas.openxmlformats.org/officeDocument/2006/relationships/hyperlink" Target="https://community.secop.gov.co/Public/Tendering/OpportunityDetail/Index?noticeUID=CO1.NTC.5738231&amp;isFromPublicArea=True&amp;isModal=False" TargetMode="External"/><Relationship Id="rId1" Type="http://schemas.openxmlformats.org/officeDocument/2006/relationships/hyperlink" Target="https://community.secop.gov.co/Public/Tendering/OpportunityDetail/Index?noticeUID=CO1.NTC.5686398&amp;isFromPublicArea=True&amp;isModal=False" TargetMode="External"/><Relationship Id="rId6" Type="http://schemas.openxmlformats.org/officeDocument/2006/relationships/drawing" Target="../drawings/drawing6.xml"/><Relationship Id="rId5" Type="http://schemas.openxmlformats.org/officeDocument/2006/relationships/hyperlink" Target="https://community.secop.gov.co/Public/Tendering/OpportunityDetail/Index?noticeUID=CO1.NTC.5185918&amp;isFromPublicArea=True&amp;isModal=False" TargetMode="External"/><Relationship Id="rId4" Type="http://schemas.openxmlformats.org/officeDocument/2006/relationships/hyperlink" Target="https://community.secop.gov.co/Public/Tendering/OpportunityDetail/Index?noticeUID=CO1.NTC.4513876&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6884979&amp;isFromPublicArea=True&amp;isModal=False" TargetMode="External"/><Relationship Id="rId13" Type="http://schemas.openxmlformats.org/officeDocument/2006/relationships/drawing" Target="../drawings/drawing7.xml"/><Relationship Id="rId3" Type="http://schemas.openxmlformats.org/officeDocument/2006/relationships/hyperlink" Target="https://community.secop.gov.co/Public/Tendering/OpportunityDetail/Index?noticeUID=CO1.NTC.5784242&amp;isFromPublicArea=True&amp;isModal=False" TargetMode="External"/><Relationship Id="rId7" Type="http://schemas.openxmlformats.org/officeDocument/2006/relationships/hyperlink" Target="https://community.secop.gov.co/Public/Tendering/OpportunityDetail/Index?noticeUID=CO1.NTC.4837936&amp;isFromPublicArea=True&amp;isModal=False" TargetMode="External"/><Relationship Id="rId12" Type="http://schemas.openxmlformats.org/officeDocument/2006/relationships/hyperlink" Target="https://colombiacompra.gov.co/tienda-virtual-del-estado-colombiano/ordenes-compra/126549" TargetMode="External"/><Relationship Id="rId2" Type="http://schemas.openxmlformats.org/officeDocument/2006/relationships/hyperlink" Target="https://community.secop.gov.co/Public/Tendering/OpportunityDetail/Index?noticeUID=CO1.NTC.5826005&amp;isFromPublicArea=True&amp;isModal=False" TargetMode="External"/><Relationship Id="rId1" Type="http://schemas.openxmlformats.org/officeDocument/2006/relationships/hyperlink" Target="https://community.secop.gov.co/Public/Tendering/OpportunityDetail/Index?noticeUID=CO1.NTC.5131457&amp;isFromPublicArea=True&amp;isModal=False" TargetMode="External"/><Relationship Id="rId6" Type="http://schemas.openxmlformats.org/officeDocument/2006/relationships/hyperlink" Target="https://community.secop.gov.co/Public/Tendering/OpportunityDetail/Index?noticeUID=CO1.NTC.5849409&amp;isFromPublicArea=True&amp;isModal=False" TargetMode="External"/><Relationship Id="rId11" Type="http://schemas.openxmlformats.org/officeDocument/2006/relationships/hyperlink" Target="https://colombiacompra.gov.co/tienda-virtual-del-estado-colombiano/ordenes-compra/126550" TargetMode="External"/><Relationship Id="rId5" Type="http://schemas.openxmlformats.org/officeDocument/2006/relationships/hyperlink" Target="https://community.secop.gov.co/Public/Tendering/OpportunityDetail/Index?noticeUID=CO1.NTC.5881288&amp;isFromPublicArea=True&amp;isModal=False" TargetMode="External"/><Relationship Id="rId10" Type="http://schemas.openxmlformats.org/officeDocument/2006/relationships/hyperlink" Target="https://colombiacompra.gov.co/tienda-virtual-del-estado-colombiano/ordenes-compra/126547" TargetMode="External"/><Relationship Id="rId4" Type="http://schemas.openxmlformats.org/officeDocument/2006/relationships/hyperlink" Target="https://community.secop.gov.co/Public/Tendering/OpportunityDetail/Index?noticeUID=CO1.NTC.5865795&amp;isFromPublicArea=True&amp;isModal=False" TargetMode="External"/><Relationship Id="rId9" Type="http://schemas.openxmlformats.org/officeDocument/2006/relationships/hyperlink" Target="https://community.secop.gov.co/Public/Tendering/OpportunityDetail/Index?noticeUID=CO1.NTC.3571536&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61"/>
  <sheetViews>
    <sheetView workbookViewId="0">
      <pane ySplit="4" topLeftCell="A5" activePane="bottomLeft" state="frozen"/>
      <selection pane="bottomLeft" activeCell="A2" sqref="A2"/>
    </sheetView>
  </sheetViews>
  <sheetFormatPr defaultColWidth="14.42578125" defaultRowHeight="15" customHeight="1"/>
  <cols>
    <col min="1" max="1" width="5.5703125" style="80" customWidth="1"/>
    <col min="2" max="2" width="29.7109375" style="80" customWidth="1"/>
    <col min="3" max="3" width="27.140625" style="80" customWidth="1"/>
    <col min="4" max="4" width="21.42578125" style="80" customWidth="1"/>
    <col min="5" max="5" width="35.28515625" style="80" customWidth="1"/>
    <col min="6" max="6" width="86.85546875" style="80" customWidth="1"/>
    <col min="7" max="7" width="21.85546875" style="80" customWidth="1"/>
    <col min="8" max="8" width="15.85546875" style="80" customWidth="1"/>
    <col min="9" max="9" width="18.5703125" style="80" customWidth="1"/>
    <col min="10" max="10" width="15.140625" style="80" customWidth="1"/>
    <col min="11" max="11" width="20" style="80" customWidth="1"/>
    <col min="12" max="12" width="29.7109375" style="80" customWidth="1"/>
    <col min="13" max="13" width="25.85546875" style="164" customWidth="1"/>
    <col min="14" max="14" width="84" style="80" customWidth="1"/>
    <col min="15" max="15" width="23" style="80" customWidth="1"/>
    <col min="16" max="16" width="80.140625" style="80" customWidth="1"/>
    <col min="17" max="31" width="10.7109375" style="80" customWidth="1"/>
    <col min="32" max="16384" width="14.42578125" style="80"/>
  </cols>
  <sheetData>
    <row r="1" spans="1:31" ht="21" customHeight="1">
      <c r="A1" s="521" t="s">
        <v>0</v>
      </c>
      <c r="B1" s="522"/>
      <c r="C1" s="522"/>
      <c r="D1" s="522"/>
      <c r="E1" s="522"/>
      <c r="F1" s="522"/>
      <c r="G1" s="522"/>
      <c r="H1" s="522"/>
      <c r="I1" s="522"/>
      <c r="J1" s="522"/>
      <c r="K1" s="522"/>
      <c r="L1" s="522"/>
      <c r="M1" s="522"/>
      <c r="N1" s="522"/>
      <c r="O1" s="522"/>
      <c r="P1" s="251"/>
      <c r="Q1" s="252"/>
      <c r="R1" s="252"/>
      <c r="S1" s="252"/>
      <c r="T1" s="252"/>
      <c r="U1" s="252"/>
      <c r="V1" s="252"/>
      <c r="W1" s="252"/>
      <c r="X1" s="253"/>
      <c r="Y1" s="253"/>
      <c r="Z1" s="253"/>
      <c r="AA1" s="31"/>
      <c r="AB1" s="31"/>
      <c r="AC1" s="31"/>
      <c r="AD1" s="31"/>
      <c r="AE1" s="31"/>
    </row>
    <row r="2" spans="1:31" ht="40.5" customHeight="1">
      <c r="A2" s="523" t="s">
        <v>1</v>
      </c>
      <c r="B2" s="522"/>
      <c r="C2" s="522"/>
      <c r="D2" s="522"/>
      <c r="E2" s="522"/>
      <c r="F2" s="522"/>
      <c r="G2" s="522"/>
      <c r="H2" s="522"/>
      <c r="I2" s="522"/>
      <c r="J2" s="522"/>
      <c r="K2" s="522"/>
      <c r="L2" s="522"/>
      <c r="M2" s="522"/>
      <c r="N2" s="522"/>
      <c r="O2" s="522"/>
      <c r="P2" s="31"/>
      <c r="Q2" s="31"/>
      <c r="R2" s="31"/>
      <c r="S2" s="31"/>
      <c r="T2" s="31"/>
      <c r="U2" s="31"/>
      <c r="V2" s="31"/>
      <c r="W2" s="31"/>
      <c r="X2" s="31"/>
      <c r="Y2" s="31"/>
      <c r="Z2" s="31"/>
      <c r="AA2" s="31"/>
      <c r="AB2" s="31"/>
      <c r="AC2" s="31"/>
      <c r="AD2" s="31"/>
      <c r="AE2" s="31"/>
    </row>
    <row r="3" spans="1:31" ht="39" customHeight="1">
      <c r="A3" s="524" t="s">
        <v>2</v>
      </c>
      <c r="B3" s="525"/>
      <c r="C3" s="525"/>
      <c r="D3" s="525"/>
      <c r="E3" s="525"/>
      <c r="F3" s="525"/>
      <c r="G3" s="525"/>
      <c r="H3" s="525"/>
      <c r="I3" s="525"/>
      <c r="J3" s="525"/>
      <c r="K3" s="525"/>
      <c r="L3" s="525"/>
      <c r="M3" s="525"/>
      <c r="N3" s="525"/>
      <c r="O3" s="526"/>
      <c r="P3" s="2"/>
      <c r="Q3" s="2"/>
      <c r="R3" s="2"/>
      <c r="S3" s="2"/>
      <c r="T3" s="2"/>
      <c r="U3" s="2"/>
      <c r="V3" s="2"/>
      <c r="W3" s="2"/>
      <c r="X3" s="2"/>
      <c r="Y3" s="2"/>
      <c r="Z3" s="2"/>
      <c r="AA3" s="2"/>
      <c r="AB3" s="2"/>
      <c r="AC3" s="2"/>
      <c r="AD3" s="2"/>
      <c r="AE3" s="2"/>
    </row>
    <row r="4" spans="1:31" ht="72">
      <c r="A4" s="12" t="s">
        <v>3</v>
      </c>
      <c r="B4" s="106" t="s">
        <v>4</v>
      </c>
      <c r="C4" s="12" t="s">
        <v>5</v>
      </c>
      <c r="D4" s="12" t="s">
        <v>6</v>
      </c>
      <c r="E4" s="3" t="s">
        <v>7</v>
      </c>
      <c r="F4" s="12" t="s">
        <v>8</v>
      </c>
      <c r="G4" s="46" t="s">
        <v>9</v>
      </c>
      <c r="H4" s="12" t="s">
        <v>10</v>
      </c>
      <c r="I4" s="12" t="s">
        <v>11</v>
      </c>
      <c r="J4" s="47" t="s">
        <v>12</v>
      </c>
      <c r="K4" s="36" t="s">
        <v>13</v>
      </c>
      <c r="L4" s="36" t="s">
        <v>14</v>
      </c>
      <c r="M4" s="53" t="s">
        <v>15</v>
      </c>
      <c r="N4" s="53" t="s">
        <v>16</v>
      </c>
      <c r="O4" s="245" t="s">
        <v>17</v>
      </c>
      <c r="P4" s="108"/>
      <c r="Q4" s="4"/>
      <c r="R4" s="4"/>
      <c r="S4" s="4"/>
      <c r="T4" s="4"/>
      <c r="U4" s="4"/>
      <c r="V4" s="4"/>
      <c r="W4" s="4"/>
      <c r="X4" s="4"/>
      <c r="Y4" s="4"/>
      <c r="Z4" s="4"/>
      <c r="AA4" s="4"/>
      <c r="AB4" s="4"/>
      <c r="AC4" s="4"/>
      <c r="AD4" s="4"/>
      <c r="AE4" s="4"/>
    </row>
    <row r="5" spans="1:31" ht="57.75">
      <c r="A5" s="315">
        <v>1</v>
      </c>
      <c r="B5" s="241" t="s">
        <v>18</v>
      </c>
      <c r="C5" s="316" t="s">
        <v>19</v>
      </c>
      <c r="D5" s="317" t="s">
        <v>20</v>
      </c>
      <c r="E5" s="241" t="s">
        <v>21</v>
      </c>
      <c r="F5" s="242" t="s">
        <v>22</v>
      </c>
      <c r="G5" s="318">
        <v>63610400</v>
      </c>
      <c r="H5" s="319">
        <v>45357</v>
      </c>
      <c r="I5" s="319">
        <v>45657</v>
      </c>
      <c r="J5" s="320">
        <v>0.05</v>
      </c>
      <c r="K5" s="321">
        <v>0</v>
      </c>
      <c r="L5" s="322">
        <v>63610400</v>
      </c>
      <c r="M5" s="321">
        <v>0</v>
      </c>
      <c r="N5" s="323" t="s">
        <v>23</v>
      </c>
      <c r="O5" s="324" t="s">
        <v>24</v>
      </c>
      <c r="P5" s="246"/>
      <c r="Q5" s="6"/>
      <c r="R5" s="6"/>
      <c r="S5" s="6"/>
      <c r="T5" s="6"/>
      <c r="U5" s="6"/>
      <c r="V5" s="6"/>
      <c r="W5" s="6"/>
      <c r="X5" s="6"/>
      <c r="Y5" s="6"/>
      <c r="Z5" s="6"/>
      <c r="AA5" s="6"/>
      <c r="AB5" s="6"/>
      <c r="AC5" s="6"/>
      <c r="AD5" s="6"/>
      <c r="AE5" s="6"/>
    </row>
    <row r="6" spans="1:31" ht="57.75">
      <c r="A6" s="325">
        <v>2</v>
      </c>
      <c r="B6" s="243" t="s">
        <v>18</v>
      </c>
      <c r="C6" s="326" t="s">
        <v>19</v>
      </c>
      <c r="D6" s="327" t="s">
        <v>25</v>
      </c>
      <c r="E6" s="243" t="s">
        <v>26</v>
      </c>
      <c r="F6" s="244" t="s">
        <v>22</v>
      </c>
      <c r="G6" s="328">
        <v>63610400</v>
      </c>
      <c r="H6" s="329">
        <v>45357</v>
      </c>
      <c r="I6" s="329">
        <v>45657</v>
      </c>
      <c r="J6" s="330">
        <v>0.05</v>
      </c>
      <c r="K6" s="331">
        <v>0</v>
      </c>
      <c r="L6" s="332">
        <v>63610400</v>
      </c>
      <c r="M6" s="331">
        <v>0</v>
      </c>
      <c r="N6" s="333" t="s">
        <v>27</v>
      </c>
      <c r="O6" s="334" t="s">
        <v>24</v>
      </c>
      <c r="P6" s="246"/>
      <c r="Q6" s="6"/>
      <c r="R6" s="6"/>
      <c r="S6" s="6"/>
      <c r="T6" s="6"/>
      <c r="U6" s="6"/>
      <c r="V6" s="6"/>
      <c r="W6" s="6"/>
      <c r="X6" s="6"/>
      <c r="Y6" s="6"/>
      <c r="Z6" s="6"/>
      <c r="AA6" s="6"/>
      <c r="AB6" s="6"/>
      <c r="AC6" s="6"/>
      <c r="AD6" s="6"/>
      <c r="AE6" s="6"/>
    </row>
    <row r="7" spans="1:31" ht="57.75">
      <c r="A7" s="325">
        <v>3</v>
      </c>
      <c r="B7" s="243" t="s">
        <v>18</v>
      </c>
      <c r="C7" s="326" t="s">
        <v>28</v>
      </c>
      <c r="D7" s="327" t="s">
        <v>29</v>
      </c>
      <c r="E7" s="243" t="s">
        <v>30</v>
      </c>
      <c r="F7" s="244" t="s">
        <v>22</v>
      </c>
      <c r="G7" s="328">
        <v>63610400</v>
      </c>
      <c r="H7" s="329">
        <v>45357</v>
      </c>
      <c r="I7" s="329">
        <v>45657</v>
      </c>
      <c r="J7" s="330">
        <v>0.05</v>
      </c>
      <c r="K7" s="331">
        <v>0</v>
      </c>
      <c r="L7" s="332">
        <v>63610400</v>
      </c>
      <c r="M7" s="331">
        <v>0</v>
      </c>
      <c r="N7" s="333" t="s">
        <v>31</v>
      </c>
      <c r="O7" s="334" t="s">
        <v>24</v>
      </c>
      <c r="P7" s="246"/>
      <c r="Q7" s="6"/>
      <c r="R7" s="6"/>
      <c r="S7" s="6"/>
      <c r="T7" s="6"/>
      <c r="U7" s="6"/>
      <c r="V7" s="6"/>
      <c r="W7" s="6"/>
      <c r="X7" s="6"/>
      <c r="Y7" s="6"/>
      <c r="Z7" s="6"/>
      <c r="AA7" s="6"/>
      <c r="AB7" s="6"/>
      <c r="AC7" s="6"/>
      <c r="AD7" s="6"/>
      <c r="AE7" s="6"/>
    </row>
    <row r="8" spans="1:31" ht="57.75">
      <c r="A8" s="325">
        <v>4</v>
      </c>
      <c r="B8" s="243" t="s">
        <v>18</v>
      </c>
      <c r="C8" s="326" t="s">
        <v>28</v>
      </c>
      <c r="D8" s="327" t="s">
        <v>32</v>
      </c>
      <c r="E8" s="243" t="s">
        <v>33</v>
      </c>
      <c r="F8" s="244" t="s">
        <v>22</v>
      </c>
      <c r="G8" s="328">
        <v>63610400</v>
      </c>
      <c r="H8" s="329">
        <v>45357</v>
      </c>
      <c r="I8" s="329">
        <v>45657</v>
      </c>
      <c r="J8" s="330">
        <v>0.05</v>
      </c>
      <c r="K8" s="331">
        <v>0</v>
      </c>
      <c r="L8" s="332">
        <v>63610400</v>
      </c>
      <c r="M8" s="331">
        <v>0</v>
      </c>
      <c r="N8" s="333" t="s">
        <v>34</v>
      </c>
      <c r="O8" s="334" t="s">
        <v>24</v>
      </c>
      <c r="P8" s="246"/>
      <c r="Q8" s="6"/>
      <c r="R8" s="6"/>
      <c r="S8" s="6"/>
      <c r="T8" s="6"/>
      <c r="U8" s="6"/>
      <c r="V8" s="6"/>
      <c r="W8" s="6"/>
      <c r="X8" s="6"/>
      <c r="Y8" s="6"/>
      <c r="Z8" s="6"/>
      <c r="AA8" s="6"/>
      <c r="AB8" s="6"/>
      <c r="AC8" s="6"/>
      <c r="AD8" s="6"/>
      <c r="AE8" s="6"/>
    </row>
    <row r="9" spans="1:31" ht="57.75">
      <c r="A9" s="325">
        <v>5</v>
      </c>
      <c r="B9" s="243" t="s">
        <v>18</v>
      </c>
      <c r="C9" s="326" t="s">
        <v>28</v>
      </c>
      <c r="D9" s="327" t="s">
        <v>35</v>
      </c>
      <c r="E9" s="243" t="s">
        <v>36</v>
      </c>
      <c r="F9" s="244" t="s">
        <v>22</v>
      </c>
      <c r="G9" s="328">
        <v>63610400</v>
      </c>
      <c r="H9" s="329">
        <v>45357</v>
      </c>
      <c r="I9" s="329">
        <v>45657</v>
      </c>
      <c r="J9" s="330">
        <v>0.05</v>
      </c>
      <c r="K9" s="331">
        <v>0</v>
      </c>
      <c r="L9" s="332">
        <v>63610400</v>
      </c>
      <c r="M9" s="331">
        <v>0</v>
      </c>
      <c r="N9" s="333" t="s">
        <v>37</v>
      </c>
      <c r="O9" s="334" t="s">
        <v>24</v>
      </c>
      <c r="P9" s="246"/>
      <c r="Q9" s="6"/>
      <c r="R9" s="6"/>
      <c r="S9" s="6"/>
      <c r="T9" s="6"/>
      <c r="U9" s="6"/>
      <c r="V9" s="6"/>
      <c r="W9" s="6"/>
      <c r="X9" s="6"/>
      <c r="Y9" s="6"/>
      <c r="Z9" s="6"/>
      <c r="AA9" s="6"/>
      <c r="AB9" s="6"/>
      <c r="AC9" s="6"/>
      <c r="AD9" s="6"/>
      <c r="AE9" s="6"/>
    </row>
    <row r="10" spans="1:31" ht="57.75">
      <c r="A10" s="325">
        <v>6</v>
      </c>
      <c r="B10" s="243" t="s">
        <v>18</v>
      </c>
      <c r="C10" s="326" t="s">
        <v>38</v>
      </c>
      <c r="D10" s="327" t="s">
        <v>39</v>
      </c>
      <c r="E10" s="243" t="s">
        <v>40</v>
      </c>
      <c r="F10" s="244" t="s">
        <v>41</v>
      </c>
      <c r="G10" s="328">
        <v>63610400</v>
      </c>
      <c r="H10" s="329">
        <v>45357</v>
      </c>
      <c r="I10" s="329">
        <v>45657</v>
      </c>
      <c r="J10" s="330">
        <v>0.05</v>
      </c>
      <c r="K10" s="331">
        <v>0</v>
      </c>
      <c r="L10" s="332">
        <v>63610400</v>
      </c>
      <c r="M10" s="331">
        <v>0</v>
      </c>
      <c r="N10" s="333" t="s">
        <v>42</v>
      </c>
      <c r="O10" s="334" t="s">
        <v>24</v>
      </c>
      <c r="P10" s="246"/>
      <c r="Q10" s="6"/>
      <c r="R10" s="6"/>
      <c r="S10" s="6"/>
      <c r="T10" s="6"/>
      <c r="U10" s="6"/>
      <c r="V10" s="6"/>
      <c r="W10" s="6"/>
      <c r="X10" s="6"/>
      <c r="Y10" s="6"/>
      <c r="Z10" s="6"/>
      <c r="AA10" s="6"/>
      <c r="AB10" s="6"/>
      <c r="AC10" s="6"/>
      <c r="AD10" s="6"/>
      <c r="AE10" s="6"/>
    </row>
    <row r="11" spans="1:31" ht="57.75">
      <c r="A11" s="325">
        <v>7</v>
      </c>
      <c r="B11" s="243" t="s">
        <v>18</v>
      </c>
      <c r="C11" s="326" t="s">
        <v>38</v>
      </c>
      <c r="D11" s="327" t="s">
        <v>43</v>
      </c>
      <c r="E11" s="243" t="s">
        <v>44</v>
      </c>
      <c r="F11" s="244" t="s">
        <v>41</v>
      </c>
      <c r="G11" s="335" t="s">
        <v>45</v>
      </c>
      <c r="H11" s="329">
        <v>45357</v>
      </c>
      <c r="I11" s="329">
        <v>45657</v>
      </c>
      <c r="J11" s="330">
        <v>0.05</v>
      </c>
      <c r="K11" s="331">
        <v>0</v>
      </c>
      <c r="L11" s="336" t="s">
        <v>45</v>
      </c>
      <c r="M11" s="331">
        <v>0</v>
      </c>
      <c r="N11" s="333" t="s">
        <v>46</v>
      </c>
      <c r="O11" s="334" t="s">
        <v>24</v>
      </c>
      <c r="P11" s="246"/>
      <c r="Q11" s="6"/>
      <c r="R11" s="6"/>
      <c r="S11" s="6"/>
      <c r="T11" s="6"/>
      <c r="U11" s="6"/>
      <c r="V11" s="6"/>
      <c r="W11" s="6"/>
      <c r="X11" s="6"/>
      <c r="Y11" s="6"/>
      <c r="Z11" s="6"/>
      <c r="AA11" s="6"/>
      <c r="AB11" s="6"/>
      <c r="AC11" s="6"/>
      <c r="AD11" s="6"/>
      <c r="AE11" s="6"/>
    </row>
    <row r="12" spans="1:31" ht="57.75">
      <c r="A12" s="325">
        <v>8</v>
      </c>
      <c r="B12" s="243" t="s">
        <v>18</v>
      </c>
      <c r="C12" s="326" t="s">
        <v>47</v>
      </c>
      <c r="D12" s="327" t="s">
        <v>48</v>
      </c>
      <c r="E12" s="243" t="s">
        <v>49</v>
      </c>
      <c r="F12" s="244" t="s">
        <v>22</v>
      </c>
      <c r="G12" s="328">
        <v>65598336</v>
      </c>
      <c r="H12" s="337">
        <v>45357</v>
      </c>
      <c r="I12" s="329">
        <v>45657</v>
      </c>
      <c r="J12" s="330">
        <v>0.05</v>
      </c>
      <c r="K12" s="331">
        <v>0</v>
      </c>
      <c r="L12" s="332">
        <v>65598336</v>
      </c>
      <c r="M12" s="331">
        <v>0</v>
      </c>
      <c r="N12" s="333" t="s">
        <v>50</v>
      </c>
      <c r="O12" s="334" t="s">
        <v>24</v>
      </c>
      <c r="P12" s="246"/>
      <c r="Q12" s="6"/>
      <c r="R12" s="6"/>
      <c r="S12" s="6"/>
      <c r="T12" s="6"/>
      <c r="U12" s="6"/>
      <c r="V12" s="6"/>
      <c r="W12" s="6"/>
      <c r="X12" s="6"/>
      <c r="Y12" s="6"/>
      <c r="Z12" s="6"/>
      <c r="AA12" s="6"/>
      <c r="AB12" s="6"/>
      <c r="AC12" s="6"/>
      <c r="AD12" s="6"/>
      <c r="AE12" s="6"/>
    </row>
    <row r="13" spans="1:31" ht="57.75">
      <c r="A13" s="325">
        <v>9</v>
      </c>
      <c r="B13" s="243" t="s">
        <v>18</v>
      </c>
      <c r="C13" s="326" t="s">
        <v>47</v>
      </c>
      <c r="D13" s="327" t="s">
        <v>51</v>
      </c>
      <c r="E13" s="243" t="s">
        <v>52</v>
      </c>
      <c r="F13" s="244" t="s">
        <v>22</v>
      </c>
      <c r="G13" s="335" t="s">
        <v>53</v>
      </c>
      <c r="H13" s="337">
        <v>45357</v>
      </c>
      <c r="I13" s="329">
        <v>45657</v>
      </c>
      <c r="J13" s="330">
        <v>0.05</v>
      </c>
      <c r="K13" s="331">
        <v>0</v>
      </c>
      <c r="L13" s="336" t="s">
        <v>53</v>
      </c>
      <c r="M13" s="331">
        <v>0</v>
      </c>
      <c r="N13" s="333" t="s">
        <v>54</v>
      </c>
      <c r="O13" s="334" t="s">
        <v>24</v>
      </c>
      <c r="P13" s="246"/>
      <c r="Q13" s="6"/>
      <c r="R13" s="6"/>
      <c r="S13" s="6"/>
      <c r="T13" s="6"/>
      <c r="U13" s="6"/>
      <c r="V13" s="6"/>
      <c r="W13" s="6"/>
      <c r="X13" s="6"/>
      <c r="Y13" s="6"/>
      <c r="Z13" s="6"/>
      <c r="AA13" s="6"/>
      <c r="AB13" s="6"/>
      <c r="AC13" s="6"/>
      <c r="AD13" s="6"/>
      <c r="AE13" s="6"/>
    </row>
    <row r="14" spans="1:31" ht="57.75">
      <c r="A14" s="325">
        <v>10</v>
      </c>
      <c r="B14" s="243" t="s">
        <v>18</v>
      </c>
      <c r="C14" s="326" t="s">
        <v>55</v>
      </c>
      <c r="D14" s="327" t="s">
        <v>56</v>
      </c>
      <c r="E14" s="243" t="s">
        <v>57</v>
      </c>
      <c r="F14" s="244" t="s">
        <v>22</v>
      </c>
      <c r="G14" s="328">
        <v>63610400</v>
      </c>
      <c r="H14" s="337">
        <v>45357</v>
      </c>
      <c r="I14" s="329">
        <v>45657</v>
      </c>
      <c r="J14" s="330">
        <v>0.05</v>
      </c>
      <c r="K14" s="331">
        <v>0</v>
      </c>
      <c r="L14" s="332">
        <v>63610400</v>
      </c>
      <c r="M14" s="331">
        <v>0</v>
      </c>
      <c r="N14" s="333" t="s">
        <v>58</v>
      </c>
      <c r="O14" s="334" t="s">
        <v>24</v>
      </c>
      <c r="P14" s="246"/>
      <c r="Q14" s="6"/>
      <c r="R14" s="6"/>
      <c r="S14" s="6"/>
      <c r="T14" s="6"/>
      <c r="U14" s="6"/>
      <c r="V14" s="6"/>
      <c r="W14" s="6"/>
      <c r="X14" s="6"/>
      <c r="Y14" s="6"/>
      <c r="Z14" s="6"/>
      <c r="AA14" s="6"/>
      <c r="AB14" s="6"/>
      <c r="AC14" s="6"/>
      <c r="AD14" s="6"/>
      <c r="AE14" s="6"/>
    </row>
    <row r="15" spans="1:31" ht="57.75">
      <c r="A15" s="325">
        <v>11</v>
      </c>
      <c r="B15" s="243" t="s">
        <v>18</v>
      </c>
      <c r="C15" s="326" t="s">
        <v>55</v>
      </c>
      <c r="D15" s="327" t="s">
        <v>59</v>
      </c>
      <c r="E15" s="243" t="s">
        <v>60</v>
      </c>
      <c r="F15" s="244" t="s">
        <v>22</v>
      </c>
      <c r="G15" s="328">
        <v>63610400</v>
      </c>
      <c r="H15" s="337">
        <v>45357</v>
      </c>
      <c r="I15" s="329">
        <v>45657</v>
      </c>
      <c r="J15" s="330">
        <v>0.05</v>
      </c>
      <c r="K15" s="331">
        <v>0</v>
      </c>
      <c r="L15" s="332">
        <v>63610400</v>
      </c>
      <c r="M15" s="331">
        <v>0</v>
      </c>
      <c r="N15" s="333" t="s">
        <v>61</v>
      </c>
      <c r="O15" s="334" t="s">
        <v>24</v>
      </c>
      <c r="P15" s="246"/>
      <c r="Q15" s="6"/>
      <c r="R15" s="6"/>
      <c r="S15" s="6"/>
      <c r="T15" s="6"/>
      <c r="U15" s="6"/>
      <c r="V15" s="6"/>
      <c r="W15" s="6"/>
      <c r="X15" s="6"/>
      <c r="Y15" s="6"/>
      <c r="Z15" s="6"/>
      <c r="AA15" s="6"/>
      <c r="AB15" s="6"/>
      <c r="AC15" s="6"/>
      <c r="AD15" s="6"/>
      <c r="AE15" s="6"/>
    </row>
    <row r="16" spans="1:31" ht="57.75">
      <c r="A16" s="325">
        <v>12</v>
      </c>
      <c r="B16" s="243" t="s">
        <v>18</v>
      </c>
      <c r="C16" s="326" t="s">
        <v>62</v>
      </c>
      <c r="D16" s="327" t="s">
        <v>63</v>
      </c>
      <c r="E16" s="243" t="s">
        <v>64</v>
      </c>
      <c r="F16" s="244" t="s">
        <v>41</v>
      </c>
      <c r="G16" s="335" t="s">
        <v>53</v>
      </c>
      <c r="H16" s="337">
        <v>45357</v>
      </c>
      <c r="I16" s="329">
        <v>45657</v>
      </c>
      <c r="J16" s="330">
        <v>0.05</v>
      </c>
      <c r="K16" s="331">
        <v>0</v>
      </c>
      <c r="L16" s="336" t="s">
        <v>53</v>
      </c>
      <c r="M16" s="331">
        <v>0</v>
      </c>
      <c r="N16" s="333" t="s">
        <v>65</v>
      </c>
      <c r="O16" s="334" t="s">
        <v>24</v>
      </c>
      <c r="P16" s="246"/>
      <c r="Q16" s="6"/>
      <c r="R16" s="6"/>
      <c r="S16" s="6"/>
      <c r="T16" s="6"/>
      <c r="U16" s="6"/>
      <c r="V16" s="6"/>
      <c r="W16" s="6"/>
      <c r="X16" s="6"/>
      <c r="Y16" s="6"/>
      <c r="Z16" s="6"/>
      <c r="AA16" s="6"/>
      <c r="AB16" s="6"/>
      <c r="AC16" s="6"/>
      <c r="AD16" s="6"/>
      <c r="AE16" s="6"/>
    </row>
    <row r="17" spans="1:31" ht="57.75">
      <c r="A17" s="325">
        <v>13</v>
      </c>
      <c r="B17" s="243" t="s">
        <v>18</v>
      </c>
      <c r="C17" s="326" t="s">
        <v>62</v>
      </c>
      <c r="D17" s="327" t="s">
        <v>66</v>
      </c>
      <c r="E17" s="243" t="s">
        <v>67</v>
      </c>
      <c r="F17" s="244" t="s">
        <v>41</v>
      </c>
      <c r="G17" s="328">
        <v>65598336</v>
      </c>
      <c r="H17" s="337">
        <v>45357</v>
      </c>
      <c r="I17" s="329">
        <v>45657</v>
      </c>
      <c r="J17" s="330">
        <v>0.05</v>
      </c>
      <c r="K17" s="331">
        <v>0</v>
      </c>
      <c r="L17" s="332">
        <v>65598336</v>
      </c>
      <c r="M17" s="331">
        <v>0</v>
      </c>
      <c r="N17" s="333" t="s">
        <v>68</v>
      </c>
      <c r="O17" s="334" t="s">
        <v>24</v>
      </c>
      <c r="P17" s="247"/>
      <c r="Q17" s="7"/>
      <c r="R17" s="7"/>
      <c r="S17" s="7"/>
      <c r="T17" s="7"/>
      <c r="U17" s="7"/>
      <c r="V17" s="7"/>
      <c r="W17" s="7"/>
      <c r="X17" s="7"/>
      <c r="Y17" s="7"/>
      <c r="Z17" s="7"/>
      <c r="AA17" s="7"/>
      <c r="AB17" s="7"/>
      <c r="AC17" s="7"/>
      <c r="AD17" s="7"/>
      <c r="AE17" s="7"/>
    </row>
    <row r="18" spans="1:31" ht="57.75">
      <c r="A18" s="325">
        <v>14</v>
      </c>
      <c r="B18" s="243" t="s">
        <v>18</v>
      </c>
      <c r="C18" s="326" t="s">
        <v>69</v>
      </c>
      <c r="D18" s="327" t="s">
        <v>70</v>
      </c>
      <c r="E18" s="243" t="s">
        <v>71</v>
      </c>
      <c r="F18" s="244" t="s">
        <v>41</v>
      </c>
      <c r="G18" s="328">
        <v>65598336</v>
      </c>
      <c r="H18" s="337">
        <v>45358</v>
      </c>
      <c r="I18" s="329">
        <v>45657</v>
      </c>
      <c r="J18" s="330">
        <v>0.05</v>
      </c>
      <c r="K18" s="331">
        <v>0</v>
      </c>
      <c r="L18" s="332">
        <v>65598336</v>
      </c>
      <c r="M18" s="331">
        <v>0</v>
      </c>
      <c r="N18" s="333" t="s">
        <v>72</v>
      </c>
      <c r="O18" s="334" t="s">
        <v>24</v>
      </c>
      <c r="P18" s="247"/>
      <c r="Q18" s="7"/>
      <c r="R18" s="7"/>
      <c r="S18" s="7"/>
      <c r="T18" s="7"/>
      <c r="U18" s="7"/>
      <c r="V18" s="7"/>
      <c r="W18" s="7"/>
      <c r="X18" s="7"/>
      <c r="Y18" s="7"/>
      <c r="Z18" s="7"/>
      <c r="AA18" s="7"/>
      <c r="AB18" s="7"/>
      <c r="AC18" s="7"/>
      <c r="AD18" s="7"/>
      <c r="AE18" s="7"/>
    </row>
    <row r="19" spans="1:31" ht="57.75">
      <c r="A19" s="325">
        <v>15</v>
      </c>
      <c r="B19" s="243" t="s">
        <v>18</v>
      </c>
      <c r="C19" s="326" t="s">
        <v>69</v>
      </c>
      <c r="D19" s="327" t="s">
        <v>73</v>
      </c>
      <c r="E19" s="243" t="s">
        <v>74</v>
      </c>
      <c r="F19" s="244" t="s">
        <v>41</v>
      </c>
      <c r="G19" s="328">
        <v>65376720</v>
      </c>
      <c r="H19" s="329">
        <v>45362</v>
      </c>
      <c r="I19" s="329">
        <v>45657</v>
      </c>
      <c r="J19" s="330">
        <v>0.05</v>
      </c>
      <c r="K19" s="331">
        <v>0</v>
      </c>
      <c r="L19" s="332">
        <v>65376720</v>
      </c>
      <c r="M19" s="331">
        <v>0</v>
      </c>
      <c r="N19" s="333" t="s">
        <v>75</v>
      </c>
      <c r="O19" s="334" t="s">
        <v>24</v>
      </c>
      <c r="P19" s="247"/>
      <c r="Q19" s="7"/>
      <c r="R19" s="7"/>
      <c r="S19" s="7"/>
      <c r="T19" s="7"/>
      <c r="U19" s="7"/>
      <c r="V19" s="7"/>
      <c r="W19" s="7"/>
      <c r="X19" s="7"/>
      <c r="Y19" s="7"/>
      <c r="Z19" s="7"/>
      <c r="AA19" s="7"/>
      <c r="AB19" s="7"/>
      <c r="AC19" s="7"/>
      <c r="AD19" s="7"/>
      <c r="AE19" s="7"/>
    </row>
    <row r="20" spans="1:31" ht="57.75">
      <c r="A20" s="325">
        <v>16</v>
      </c>
      <c r="B20" s="243" t="s">
        <v>18</v>
      </c>
      <c r="C20" s="326" t="s">
        <v>76</v>
      </c>
      <c r="D20" s="327" t="s">
        <v>77</v>
      </c>
      <c r="E20" s="243" t="s">
        <v>78</v>
      </c>
      <c r="F20" s="244" t="s">
        <v>41</v>
      </c>
      <c r="G20" s="328">
        <v>63395500</v>
      </c>
      <c r="H20" s="337">
        <v>45358</v>
      </c>
      <c r="I20" s="329">
        <v>45657</v>
      </c>
      <c r="J20" s="330">
        <v>0.04</v>
      </c>
      <c r="K20" s="331">
        <v>0</v>
      </c>
      <c r="L20" s="332">
        <v>63395500</v>
      </c>
      <c r="M20" s="331">
        <v>0</v>
      </c>
      <c r="N20" s="333" t="s">
        <v>79</v>
      </c>
      <c r="O20" s="334" t="s">
        <v>24</v>
      </c>
      <c r="P20" s="247"/>
      <c r="Q20" s="7"/>
      <c r="R20" s="7"/>
      <c r="S20" s="7"/>
      <c r="T20" s="7"/>
      <c r="U20" s="7"/>
      <c r="V20" s="7"/>
      <c r="W20" s="7"/>
      <c r="X20" s="7"/>
      <c r="Y20" s="7"/>
      <c r="Z20" s="7"/>
      <c r="AA20" s="7"/>
      <c r="AB20" s="7"/>
      <c r="AC20" s="7"/>
      <c r="AD20" s="7"/>
      <c r="AE20" s="7"/>
    </row>
    <row r="21" spans="1:31" ht="57.75">
      <c r="A21" s="325">
        <v>17</v>
      </c>
      <c r="B21" s="243" t="s">
        <v>18</v>
      </c>
      <c r="C21" s="326" t="s">
        <v>76</v>
      </c>
      <c r="D21" s="327" t="s">
        <v>80</v>
      </c>
      <c r="E21" s="243" t="s">
        <v>81</v>
      </c>
      <c r="F21" s="244" t="s">
        <v>41</v>
      </c>
      <c r="G21" s="328">
        <v>65376720</v>
      </c>
      <c r="H21" s="337">
        <v>45358</v>
      </c>
      <c r="I21" s="329">
        <v>45657</v>
      </c>
      <c r="J21" s="330">
        <v>0.04</v>
      </c>
      <c r="K21" s="331">
        <v>0</v>
      </c>
      <c r="L21" s="332">
        <v>65376720</v>
      </c>
      <c r="M21" s="331">
        <v>0</v>
      </c>
      <c r="N21" s="333" t="s">
        <v>82</v>
      </c>
      <c r="O21" s="334" t="s">
        <v>24</v>
      </c>
      <c r="P21" s="247"/>
      <c r="Q21" s="7"/>
      <c r="R21" s="7"/>
      <c r="S21" s="7"/>
      <c r="T21" s="7"/>
      <c r="U21" s="7"/>
      <c r="V21" s="7"/>
      <c r="W21" s="7"/>
      <c r="X21" s="7"/>
      <c r="Y21" s="7"/>
      <c r="Z21" s="7"/>
      <c r="AA21" s="7"/>
      <c r="AB21" s="7"/>
      <c r="AC21" s="7"/>
      <c r="AD21" s="7"/>
      <c r="AE21" s="7"/>
    </row>
    <row r="22" spans="1:31" ht="57.75">
      <c r="A22" s="325">
        <v>18</v>
      </c>
      <c r="B22" s="243" t="s">
        <v>18</v>
      </c>
      <c r="C22" s="326" t="s">
        <v>76</v>
      </c>
      <c r="D22" s="327" t="s">
        <v>83</v>
      </c>
      <c r="E22" s="243" t="s">
        <v>84</v>
      </c>
      <c r="F22" s="244" t="s">
        <v>41</v>
      </c>
      <c r="G22" s="335" t="s">
        <v>85</v>
      </c>
      <c r="H22" s="337">
        <v>45358</v>
      </c>
      <c r="I22" s="329">
        <v>45657</v>
      </c>
      <c r="J22" s="330">
        <v>0.04</v>
      </c>
      <c r="K22" s="331">
        <v>0</v>
      </c>
      <c r="L22" s="336" t="s">
        <v>85</v>
      </c>
      <c r="M22" s="331">
        <v>0</v>
      </c>
      <c r="N22" s="333" t="s">
        <v>86</v>
      </c>
      <c r="O22" s="334" t="s">
        <v>24</v>
      </c>
      <c r="P22" s="247"/>
      <c r="Q22" s="7"/>
      <c r="R22" s="7"/>
      <c r="S22" s="7"/>
      <c r="T22" s="7"/>
      <c r="U22" s="7"/>
      <c r="V22" s="7"/>
      <c r="W22" s="7"/>
      <c r="X22" s="7"/>
      <c r="Y22" s="7"/>
      <c r="Z22" s="7"/>
      <c r="AA22" s="7"/>
      <c r="AB22" s="7"/>
      <c r="AC22" s="7"/>
      <c r="AD22" s="7"/>
      <c r="AE22" s="7"/>
    </row>
    <row r="23" spans="1:31" ht="57.75">
      <c r="A23" s="325">
        <v>19</v>
      </c>
      <c r="B23" s="243" t="s">
        <v>18</v>
      </c>
      <c r="C23" s="326" t="s">
        <v>87</v>
      </c>
      <c r="D23" s="327" t="s">
        <v>88</v>
      </c>
      <c r="E23" s="243" t="s">
        <v>89</v>
      </c>
      <c r="F23" s="244" t="s">
        <v>41</v>
      </c>
      <c r="G23" s="328">
        <v>65376720</v>
      </c>
      <c r="H23" s="337">
        <v>45358</v>
      </c>
      <c r="I23" s="329">
        <v>45657</v>
      </c>
      <c r="J23" s="330">
        <v>0.05</v>
      </c>
      <c r="K23" s="331">
        <v>0</v>
      </c>
      <c r="L23" s="332">
        <v>65376720</v>
      </c>
      <c r="M23" s="331">
        <v>0</v>
      </c>
      <c r="N23" s="333" t="s">
        <v>90</v>
      </c>
      <c r="O23" s="334" t="s">
        <v>24</v>
      </c>
      <c r="P23" s="247"/>
      <c r="Q23" s="7"/>
      <c r="R23" s="7"/>
      <c r="S23" s="7"/>
      <c r="T23" s="7"/>
      <c r="U23" s="7"/>
      <c r="V23" s="7"/>
      <c r="W23" s="7"/>
      <c r="X23" s="7"/>
      <c r="Y23" s="7"/>
      <c r="Z23" s="7"/>
      <c r="AA23" s="7"/>
      <c r="AB23" s="7"/>
      <c r="AC23" s="7"/>
      <c r="AD23" s="7"/>
      <c r="AE23" s="7"/>
    </row>
    <row r="24" spans="1:31" ht="57.75">
      <c r="A24" s="325">
        <v>20</v>
      </c>
      <c r="B24" s="243" t="s">
        <v>18</v>
      </c>
      <c r="C24" s="326" t="s">
        <v>87</v>
      </c>
      <c r="D24" s="327" t="s">
        <v>91</v>
      </c>
      <c r="E24" s="243" t="s">
        <v>92</v>
      </c>
      <c r="F24" s="244" t="s">
        <v>41</v>
      </c>
      <c r="G24" s="335" t="s">
        <v>85</v>
      </c>
      <c r="H24" s="337">
        <v>45358</v>
      </c>
      <c r="I24" s="329">
        <v>45657</v>
      </c>
      <c r="J24" s="330">
        <v>0.05</v>
      </c>
      <c r="K24" s="331">
        <v>0</v>
      </c>
      <c r="L24" s="336" t="s">
        <v>85</v>
      </c>
      <c r="M24" s="331">
        <v>0</v>
      </c>
      <c r="N24" s="333" t="s">
        <v>93</v>
      </c>
      <c r="O24" s="334" t="s">
        <v>24</v>
      </c>
      <c r="P24" s="247"/>
      <c r="Q24" s="7"/>
      <c r="R24" s="7"/>
      <c r="S24" s="7"/>
      <c r="T24" s="7"/>
      <c r="U24" s="7"/>
      <c r="V24" s="7"/>
      <c r="W24" s="7"/>
      <c r="X24" s="7"/>
      <c r="Y24" s="7"/>
      <c r="Z24" s="7"/>
      <c r="AA24" s="7"/>
      <c r="AB24" s="7"/>
      <c r="AC24" s="7"/>
      <c r="AD24" s="7"/>
      <c r="AE24" s="7"/>
    </row>
    <row r="25" spans="1:31" ht="57.75">
      <c r="A25" s="325">
        <v>21</v>
      </c>
      <c r="B25" s="243" t="s">
        <v>18</v>
      </c>
      <c r="C25" s="326" t="s">
        <v>94</v>
      </c>
      <c r="D25" s="327" t="s">
        <v>95</v>
      </c>
      <c r="E25" s="243" t="s">
        <v>96</v>
      </c>
      <c r="F25" s="244" t="s">
        <v>41</v>
      </c>
      <c r="G25" s="328">
        <v>65376720</v>
      </c>
      <c r="H25" s="337">
        <v>45358</v>
      </c>
      <c r="I25" s="329">
        <v>45657</v>
      </c>
      <c r="J25" s="330">
        <v>0.05</v>
      </c>
      <c r="K25" s="331">
        <v>0</v>
      </c>
      <c r="L25" s="332">
        <v>65376720</v>
      </c>
      <c r="M25" s="331">
        <v>0</v>
      </c>
      <c r="N25" s="333" t="s">
        <v>97</v>
      </c>
      <c r="O25" s="334" t="s">
        <v>24</v>
      </c>
      <c r="P25" s="247"/>
      <c r="Q25" s="7"/>
      <c r="R25" s="7"/>
      <c r="S25" s="7"/>
      <c r="T25" s="7"/>
      <c r="U25" s="7"/>
      <c r="V25" s="7"/>
      <c r="W25" s="7"/>
      <c r="X25" s="7"/>
      <c r="Y25" s="7"/>
      <c r="Z25" s="7"/>
      <c r="AA25" s="7"/>
      <c r="AB25" s="7"/>
      <c r="AC25" s="7"/>
      <c r="AD25" s="7"/>
      <c r="AE25" s="7"/>
    </row>
    <row r="26" spans="1:31" ht="60.75" hidden="1">
      <c r="A26" s="325">
        <v>22</v>
      </c>
      <c r="B26" s="243" t="s">
        <v>98</v>
      </c>
      <c r="C26" s="326" t="s">
        <v>94</v>
      </c>
      <c r="D26" s="327" t="s">
        <v>99</v>
      </c>
      <c r="E26" s="243" t="s">
        <v>100</v>
      </c>
      <c r="F26" s="244" t="s">
        <v>101</v>
      </c>
      <c r="G26" s="328">
        <v>2969512910</v>
      </c>
      <c r="H26" s="337">
        <v>45366</v>
      </c>
      <c r="I26" s="329">
        <v>45646</v>
      </c>
      <c r="J26" s="330">
        <v>0.02</v>
      </c>
      <c r="K26" s="331">
        <v>0</v>
      </c>
      <c r="L26" s="332">
        <v>2969512910</v>
      </c>
      <c r="M26" s="331">
        <v>0</v>
      </c>
      <c r="N26" s="333" t="s">
        <v>102</v>
      </c>
      <c r="O26" s="334" t="s">
        <v>24</v>
      </c>
      <c r="P26" s="247"/>
      <c r="Q26" s="7"/>
      <c r="R26" s="7"/>
      <c r="S26" s="7"/>
      <c r="T26" s="7"/>
      <c r="U26" s="7"/>
      <c r="V26" s="7"/>
      <c r="W26" s="7"/>
      <c r="X26" s="7"/>
      <c r="Y26" s="7"/>
      <c r="Z26" s="7"/>
      <c r="AA26" s="7"/>
      <c r="AB26" s="7"/>
      <c r="AC26" s="7"/>
      <c r="AD26" s="7"/>
      <c r="AE26" s="7"/>
    </row>
    <row r="27" spans="1:31" ht="60.75" hidden="1">
      <c r="A27" s="325">
        <v>23</v>
      </c>
      <c r="B27" s="243" t="s">
        <v>103</v>
      </c>
      <c r="C27" s="326" t="s">
        <v>104</v>
      </c>
      <c r="D27" s="327" t="s">
        <v>105</v>
      </c>
      <c r="E27" s="243" t="s">
        <v>106</v>
      </c>
      <c r="F27" s="244" t="s">
        <v>107</v>
      </c>
      <c r="G27" s="328">
        <v>9726008</v>
      </c>
      <c r="H27" s="337">
        <v>45363</v>
      </c>
      <c r="I27" s="329">
        <v>46331</v>
      </c>
      <c r="J27" s="330">
        <v>0.02</v>
      </c>
      <c r="K27" s="331">
        <v>0</v>
      </c>
      <c r="L27" s="332">
        <v>9726008</v>
      </c>
      <c r="M27" s="331">
        <v>0</v>
      </c>
      <c r="N27" s="338" t="s">
        <v>108</v>
      </c>
      <c r="O27" s="334" t="s">
        <v>24</v>
      </c>
      <c r="P27" s="247"/>
      <c r="Q27" s="7"/>
      <c r="R27" s="7"/>
      <c r="S27" s="7"/>
      <c r="T27" s="7"/>
      <c r="U27" s="7"/>
      <c r="V27" s="7"/>
      <c r="W27" s="7"/>
      <c r="X27" s="7"/>
      <c r="Y27" s="7"/>
      <c r="Z27" s="7"/>
      <c r="AA27" s="7"/>
      <c r="AB27" s="7"/>
      <c r="AC27" s="7"/>
      <c r="AD27" s="7"/>
      <c r="AE27" s="7"/>
    </row>
    <row r="28" spans="1:31" ht="57.75" hidden="1">
      <c r="A28" s="325">
        <v>24</v>
      </c>
      <c r="B28" s="243" t="s">
        <v>18</v>
      </c>
      <c r="C28" s="326" t="s">
        <v>109</v>
      </c>
      <c r="D28" s="327" t="s">
        <v>110</v>
      </c>
      <c r="E28" s="243" t="s">
        <v>111</v>
      </c>
      <c r="F28" s="244" t="s">
        <v>112</v>
      </c>
      <c r="G28" s="328">
        <v>71799534</v>
      </c>
      <c r="H28" s="337">
        <v>45362</v>
      </c>
      <c r="I28" s="329">
        <v>45657</v>
      </c>
      <c r="J28" s="330">
        <v>0.02</v>
      </c>
      <c r="K28" s="331">
        <v>0</v>
      </c>
      <c r="L28" s="332">
        <v>71799534</v>
      </c>
      <c r="M28" s="331">
        <v>0</v>
      </c>
      <c r="N28" s="333" t="s">
        <v>113</v>
      </c>
      <c r="O28" s="334" t="s">
        <v>24</v>
      </c>
      <c r="P28" s="247"/>
      <c r="Q28" s="7"/>
      <c r="R28" s="7"/>
      <c r="S28" s="7"/>
      <c r="T28" s="7"/>
      <c r="U28" s="7"/>
      <c r="V28" s="7"/>
      <c r="W28" s="7"/>
      <c r="X28" s="7"/>
      <c r="Y28" s="7"/>
      <c r="Z28" s="7"/>
      <c r="AA28" s="7"/>
      <c r="AB28" s="7"/>
      <c r="AC28" s="7"/>
      <c r="AD28" s="7"/>
      <c r="AE28" s="7"/>
    </row>
    <row r="29" spans="1:31" ht="57.75" hidden="1">
      <c r="A29" s="325">
        <v>25</v>
      </c>
      <c r="B29" s="243" t="s">
        <v>18</v>
      </c>
      <c r="C29" s="326" t="s">
        <v>109</v>
      </c>
      <c r="D29" s="327" t="s">
        <v>114</v>
      </c>
      <c r="E29" s="243" t="s">
        <v>115</v>
      </c>
      <c r="F29" s="244" t="s">
        <v>22</v>
      </c>
      <c r="G29" s="335" t="s">
        <v>116</v>
      </c>
      <c r="H29" s="337">
        <v>45362</v>
      </c>
      <c r="I29" s="329">
        <v>45657</v>
      </c>
      <c r="J29" s="330">
        <v>0.03</v>
      </c>
      <c r="K29" s="331">
        <v>0</v>
      </c>
      <c r="L29" s="336" t="s">
        <v>116</v>
      </c>
      <c r="M29" s="331">
        <v>0</v>
      </c>
      <c r="N29" s="339" t="s">
        <v>117</v>
      </c>
      <c r="O29" s="334" t="s">
        <v>24</v>
      </c>
      <c r="P29" s="247"/>
      <c r="Q29" s="7"/>
      <c r="R29" s="7"/>
      <c r="S29" s="7"/>
      <c r="T29" s="7"/>
      <c r="U29" s="7"/>
      <c r="V29" s="7"/>
      <c r="W29" s="7"/>
      <c r="X29" s="7"/>
      <c r="Y29" s="7"/>
      <c r="Z29" s="7"/>
      <c r="AA29" s="7"/>
      <c r="AB29" s="7"/>
      <c r="AC29" s="7"/>
      <c r="AD29" s="7"/>
      <c r="AE29" s="7"/>
    </row>
    <row r="30" spans="1:31" ht="57.75" hidden="1">
      <c r="A30" s="325">
        <v>26</v>
      </c>
      <c r="B30" s="243" t="s">
        <v>18</v>
      </c>
      <c r="C30" s="326" t="s">
        <v>118</v>
      </c>
      <c r="D30" s="327" t="s">
        <v>119</v>
      </c>
      <c r="E30" s="243" t="s">
        <v>120</v>
      </c>
      <c r="F30" s="244" t="s">
        <v>41</v>
      </c>
      <c r="G30" s="328">
        <v>65114700</v>
      </c>
      <c r="H30" s="337">
        <v>45362</v>
      </c>
      <c r="I30" s="329">
        <v>45657</v>
      </c>
      <c r="J30" s="330">
        <v>0.03</v>
      </c>
      <c r="K30" s="331">
        <v>0</v>
      </c>
      <c r="L30" s="332">
        <v>65114700</v>
      </c>
      <c r="M30" s="331">
        <v>0</v>
      </c>
      <c r="N30" s="339" t="s">
        <v>121</v>
      </c>
      <c r="O30" s="334" t="s">
        <v>24</v>
      </c>
      <c r="P30" s="247"/>
      <c r="Q30" s="7"/>
      <c r="R30" s="7"/>
      <c r="S30" s="7"/>
      <c r="T30" s="7"/>
      <c r="U30" s="7"/>
      <c r="V30" s="7"/>
      <c r="W30" s="7"/>
      <c r="X30" s="7"/>
      <c r="Y30" s="7"/>
      <c r="Z30" s="7"/>
      <c r="AA30" s="7"/>
      <c r="AB30" s="7"/>
      <c r="AC30" s="7"/>
      <c r="AD30" s="7"/>
      <c r="AE30" s="7"/>
    </row>
    <row r="31" spans="1:31" ht="57.75" hidden="1">
      <c r="A31" s="325">
        <v>27</v>
      </c>
      <c r="B31" s="243" t="s">
        <v>18</v>
      </c>
      <c r="C31" s="326" t="s">
        <v>122</v>
      </c>
      <c r="D31" s="327" t="s">
        <v>123</v>
      </c>
      <c r="E31" s="243" t="s">
        <v>124</v>
      </c>
      <c r="F31" s="244" t="s">
        <v>125</v>
      </c>
      <c r="G31" s="328">
        <v>89923795</v>
      </c>
      <c r="H31" s="337">
        <v>45363</v>
      </c>
      <c r="I31" s="329">
        <v>45657</v>
      </c>
      <c r="J31" s="330">
        <v>0.03</v>
      </c>
      <c r="K31" s="331">
        <v>0</v>
      </c>
      <c r="L31" s="332">
        <v>89923795</v>
      </c>
      <c r="M31" s="331">
        <v>0</v>
      </c>
      <c r="N31" s="340" t="s">
        <v>126</v>
      </c>
      <c r="O31" s="334" t="s">
        <v>24</v>
      </c>
      <c r="P31" s="247"/>
      <c r="Q31" s="7"/>
      <c r="R31" s="7"/>
      <c r="S31" s="7"/>
      <c r="T31" s="7"/>
      <c r="U31" s="7"/>
      <c r="V31" s="7"/>
      <c r="W31" s="7"/>
      <c r="X31" s="7"/>
      <c r="Y31" s="7"/>
      <c r="Z31" s="7"/>
      <c r="AA31" s="7"/>
      <c r="AB31" s="7"/>
      <c r="AC31" s="7"/>
      <c r="AD31" s="7"/>
      <c r="AE31" s="7"/>
    </row>
    <row r="32" spans="1:31" ht="60.75" hidden="1">
      <c r="A32" s="325">
        <v>28</v>
      </c>
      <c r="B32" s="243" t="s">
        <v>98</v>
      </c>
      <c r="C32" s="326" t="s">
        <v>127</v>
      </c>
      <c r="D32" s="327" t="s">
        <v>128</v>
      </c>
      <c r="E32" s="243" t="s">
        <v>129</v>
      </c>
      <c r="F32" s="244" t="s">
        <v>130</v>
      </c>
      <c r="G32" s="335" t="s">
        <v>131</v>
      </c>
      <c r="H32" s="337">
        <v>45372</v>
      </c>
      <c r="I32" s="329">
        <v>45625</v>
      </c>
      <c r="J32" s="330">
        <v>0.02</v>
      </c>
      <c r="K32" s="331">
        <v>0</v>
      </c>
      <c r="L32" s="336" t="s">
        <v>131</v>
      </c>
      <c r="M32" s="331">
        <v>0</v>
      </c>
      <c r="N32" s="333" t="s">
        <v>132</v>
      </c>
      <c r="O32" s="334" t="s">
        <v>24</v>
      </c>
      <c r="P32" s="247"/>
      <c r="Q32" s="7"/>
      <c r="R32" s="7"/>
      <c r="S32" s="7"/>
      <c r="T32" s="7"/>
      <c r="U32" s="7"/>
      <c r="V32" s="7"/>
      <c r="W32" s="7"/>
      <c r="X32" s="7"/>
      <c r="Y32" s="7"/>
      <c r="Z32" s="7"/>
      <c r="AA32" s="7"/>
      <c r="AB32" s="7"/>
      <c r="AC32" s="7"/>
      <c r="AD32" s="7"/>
      <c r="AE32" s="7"/>
    </row>
    <row r="33" spans="1:31" ht="57.75" hidden="1">
      <c r="A33" s="325">
        <v>29</v>
      </c>
      <c r="B33" s="243" t="s">
        <v>98</v>
      </c>
      <c r="C33" s="326" t="s">
        <v>133</v>
      </c>
      <c r="D33" s="327" t="s">
        <v>134</v>
      </c>
      <c r="E33" s="243" t="s">
        <v>135</v>
      </c>
      <c r="F33" s="244" t="s">
        <v>136</v>
      </c>
      <c r="G33" s="328">
        <v>54156900</v>
      </c>
      <c r="H33" s="341" t="s">
        <v>137</v>
      </c>
      <c r="I33" s="342" t="s">
        <v>137</v>
      </c>
      <c r="J33" s="343" t="s">
        <v>137</v>
      </c>
      <c r="K33" s="331">
        <v>0</v>
      </c>
      <c r="L33" s="332">
        <v>54156900</v>
      </c>
      <c r="M33" s="331">
        <v>0</v>
      </c>
      <c r="N33" s="340" t="s">
        <v>138</v>
      </c>
      <c r="O33" s="334" t="s">
        <v>139</v>
      </c>
      <c r="P33" s="247"/>
      <c r="Q33" s="7"/>
      <c r="R33" s="7"/>
      <c r="S33" s="7"/>
      <c r="T33" s="7"/>
      <c r="U33" s="7"/>
      <c r="V33" s="7"/>
      <c r="W33" s="7"/>
      <c r="X33" s="7"/>
      <c r="Y33" s="7"/>
      <c r="Z33" s="7"/>
      <c r="AA33" s="7"/>
      <c r="AB33" s="7"/>
      <c r="AC33" s="7"/>
      <c r="AD33" s="7"/>
      <c r="AE33" s="7"/>
    </row>
    <row r="34" spans="1:31" ht="60.75" hidden="1">
      <c r="A34" s="325">
        <v>30</v>
      </c>
      <c r="B34" s="243" t="s">
        <v>98</v>
      </c>
      <c r="C34" s="326" t="s">
        <v>140</v>
      </c>
      <c r="D34" s="327" t="s">
        <v>141</v>
      </c>
      <c r="E34" s="243" t="s">
        <v>142</v>
      </c>
      <c r="F34" s="244" t="s">
        <v>143</v>
      </c>
      <c r="G34" s="328">
        <v>2480906089</v>
      </c>
      <c r="H34" s="341" t="s">
        <v>137</v>
      </c>
      <c r="I34" s="343" t="s">
        <v>137</v>
      </c>
      <c r="J34" s="343" t="s">
        <v>137</v>
      </c>
      <c r="K34" s="331">
        <v>0</v>
      </c>
      <c r="L34" s="332">
        <v>2480906089</v>
      </c>
      <c r="M34" s="331">
        <v>0</v>
      </c>
      <c r="N34" s="340" t="s">
        <v>144</v>
      </c>
      <c r="O34" s="334" t="s">
        <v>139</v>
      </c>
      <c r="P34" s="247"/>
      <c r="Q34" s="7"/>
      <c r="R34" s="7"/>
      <c r="S34" s="7"/>
      <c r="T34" s="7"/>
      <c r="U34" s="7"/>
      <c r="V34" s="7"/>
      <c r="W34" s="7"/>
      <c r="X34" s="7"/>
      <c r="Y34" s="7"/>
      <c r="Z34" s="7"/>
      <c r="AA34" s="7"/>
      <c r="AB34" s="7"/>
      <c r="AC34" s="7"/>
      <c r="AD34" s="7"/>
      <c r="AE34" s="7"/>
    </row>
    <row r="35" spans="1:31" ht="72" hidden="1">
      <c r="A35" s="325">
        <v>31</v>
      </c>
      <c r="B35" s="243" t="s">
        <v>98</v>
      </c>
      <c r="C35" s="326" t="s">
        <v>145</v>
      </c>
      <c r="D35" s="327" t="s">
        <v>146</v>
      </c>
      <c r="E35" s="243" t="s">
        <v>142</v>
      </c>
      <c r="F35" s="244" t="s">
        <v>147</v>
      </c>
      <c r="G35" s="328">
        <v>1088601517.97</v>
      </c>
      <c r="H35" s="341" t="s">
        <v>137</v>
      </c>
      <c r="I35" s="342" t="s">
        <v>137</v>
      </c>
      <c r="J35" s="343" t="s">
        <v>137</v>
      </c>
      <c r="K35" s="331">
        <v>0</v>
      </c>
      <c r="L35" s="332">
        <v>1088601517.97</v>
      </c>
      <c r="M35" s="331">
        <v>0</v>
      </c>
      <c r="N35" s="340" t="s">
        <v>148</v>
      </c>
      <c r="O35" s="334" t="s">
        <v>139</v>
      </c>
      <c r="P35" s="247"/>
      <c r="Q35" s="7"/>
      <c r="R35" s="7"/>
      <c r="S35" s="7"/>
      <c r="T35" s="7"/>
      <c r="U35" s="7"/>
      <c r="V35" s="7"/>
      <c r="W35" s="7"/>
      <c r="X35" s="7"/>
      <c r="Y35" s="7"/>
      <c r="Z35" s="7"/>
      <c r="AA35" s="7"/>
      <c r="AB35" s="7"/>
      <c r="AC35" s="7"/>
      <c r="AD35" s="7"/>
      <c r="AE35" s="7"/>
    </row>
    <row r="36" spans="1:31" ht="60.75" hidden="1">
      <c r="A36" s="325">
        <v>32</v>
      </c>
      <c r="B36" s="243" t="s">
        <v>149</v>
      </c>
      <c r="C36" s="326" t="s">
        <v>150</v>
      </c>
      <c r="D36" s="327" t="s">
        <v>151</v>
      </c>
      <c r="E36" s="243" t="s">
        <v>152</v>
      </c>
      <c r="F36" s="244" t="s">
        <v>153</v>
      </c>
      <c r="G36" s="344">
        <v>812037871.51999998</v>
      </c>
      <c r="H36" s="345">
        <v>45208</v>
      </c>
      <c r="I36" s="345">
        <v>45397</v>
      </c>
      <c r="J36" s="330">
        <v>0.75</v>
      </c>
      <c r="K36" s="243" t="s">
        <v>154</v>
      </c>
      <c r="L36" s="335" t="s">
        <v>155</v>
      </c>
      <c r="M36" s="331">
        <v>5</v>
      </c>
      <c r="N36" s="339" t="s">
        <v>156</v>
      </c>
      <c r="O36" s="334" t="s">
        <v>157</v>
      </c>
      <c r="P36" s="248"/>
      <c r="Q36" s="8"/>
      <c r="R36" s="8"/>
      <c r="S36" s="8"/>
      <c r="T36" s="8"/>
      <c r="U36" s="8"/>
      <c r="V36" s="8"/>
      <c r="W36" s="8"/>
      <c r="X36" s="8"/>
      <c r="Y36" s="8"/>
      <c r="Z36" s="8"/>
      <c r="AA36" s="8"/>
      <c r="AB36" s="8"/>
      <c r="AC36" s="8"/>
      <c r="AD36" s="8"/>
      <c r="AE36" s="8"/>
    </row>
    <row r="37" spans="1:31" ht="60.75" hidden="1">
      <c r="A37" s="325">
        <v>33</v>
      </c>
      <c r="B37" s="243" t="s">
        <v>98</v>
      </c>
      <c r="C37" s="346" t="s">
        <v>158</v>
      </c>
      <c r="D37" s="327" t="s">
        <v>159</v>
      </c>
      <c r="E37" s="243" t="s">
        <v>160</v>
      </c>
      <c r="F37" s="244" t="s">
        <v>161</v>
      </c>
      <c r="G37" s="347" t="s">
        <v>162</v>
      </c>
      <c r="H37" s="348">
        <v>45198</v>
      </c>
      <c r="I37" s="348">
        <v>45532</v>
      </c>
      <c r="J37" s="330">
        <v>0.56000000000000005</v>
      </c>
      <c r="K37" s="349">
        <v>1222500000</v>
      </c>
      <c r="L37" s="328">
        <v>3667500000</v>
      </c>
      <c r="M37" s="331">
        <v>1</v>
      </c>
      <c r="N37" s="339" t="s">
        <v>163</v>
      </c>
      <c r="O37" s="334" t="s">
        <v>157</v>
      </c>
      <c r="P37" s="248"/>
      <c r="Q37" s="8"/>
      <c r="R37" s="8"/>
      <c r="S37" s="8"/>
      <c r="T37" s="8"/>
      <c r="U37" s="8"/>
      <c r="V37" s="8"/>
      <c r="W37" s="8"/>
      <c r="X37" s="8"/>
      <c r="Y37" s="8"/>
      <c r="Z37" s="8"/>
      <c r="AA37" s="8"/>
      <c r="AB37" s="8"/>
      <c r="AC37" s="8"/>
      <c r="AD37" s="8"/>
      <c r="AE37" s="8"/>
    </row>
    <row r="38" spans="1:31" ht="60.75">
      <c r="A38" s="325">
        <v>34</v>
      </c>
      <c r="B38" s="243" t="s">
        <v>149</v>
      </c>
      <c r="C38" s="326" t="s">
        <v>164</v>
      </c>
      <c r="D38" s="327" t="s">
        <v>165</v>
      </c>
      <c r="E38" s="243" t="s">
        <v>166</v>
      </c>
      <c r="F38" s="244" t="s">
        <v>167</v>
      </c>
      <c r="G38" s="344">
        <v>87272880</v>
      </c>
      <c r="H38" s="348">
        <v>45219</v>
      </c>
      <c r="I38" s="348">
        <v>45401</v>
      </c>
      <c r="J38" s="330">
        <v>0.84</v>
      </c>
      <c r="K38" s="350">
        <v>0</v>
      </c>
      <c r="L38" s="328">
        <v>87272880</v>
      </c>
      <c r="M38" s="331">
        <v>3</v>
      </c>
      <c r="N38" s="339" t="s">
        <v>168</v>
      </c>
      <c r="O38" s="334" t="s">
        <v>157</v>
      </c>
      <c r="P38" s="105"/>
      <c r="Q38" s="2"/>
      <c r="R38" s="2"/>
      <c r="S38" s="2"/>
      <c r="T38" s="2"/>
      <c r="U38" s="2"/>
      <c r="V38" s="2"/>
      <c r="W38" s="2"/>
      <c r="X38" s="2"/>
      <c r="Y38" s="2"/>
      <c r="Z38" s="2"/>
      <c r="AA38" s="2"/>
      <c r="AB38" s="2"/>
      <c r="AC38" s="2"/>
      <c r="AD38" s="2"/>
      <c r="AE38" s="2"/>
    </row>
    <row r="39" spans="1:31" ht="86.25">
      <c r="A39" s="325">
        <v>35</v>
      </c>
      <c r="B39" s="243" t="s">
        <v>169</v>
      </c>
      <c r="C39" s="326" t="s">
        <v>170</v>
      </c>
      <c r="D39" s="327" t="s">
        <v>171</v>
      </c>
      <c r="E39" s="243" t="s">
        <v>172</v>
      </c>
      <c r="F39" s="244" t="s">
        <v>173</v>
      </c>
      <c r="G39" s="344">
        <v>9924116629</v>
      </c>
      <c r="H39" s="348">
        <v>44922</v>
      </c>
      <c r="I39" s="348">
        <v>46435</v>
      </c>
      <c r="J39" s="330">
        <v>0.34</v>
      </c>
      <c r="K39" s="332">
        <v>5458612238</v>
      </c>
      <c r="L39" s="332">
        <v>4465504391</v>
      </c>
      <c r="M39" s="343" t="s">
        <v>174</v>
      </c>
      <c r="N39" s="333" t="s">
        <v>175</v>
      </c>
      <c r="O39" s="334" t="s">
        <v>176</v>
      </c>
      <c r="P39" s="105"/>
      <c r="Q39" s="2"/>
      <c r="R39" s="2"/>
      <c r="S39" s="2"/>
      <c r="T39" s="2"/>
      <c r="U39" s="2"/>
      <c r="V39" s="2"/>
      <c r="W39" s="2"/>
      <c r="X39" s="2"/>
      <c r="Y39" s="2"/>
      <c r="Z39" s="2"/>
      <c r="AA39" s="2"/>
      <c r="AB39" s="2"/>
      <c r="AC39" s="2"/>
      <c r="AD39" s="2"/>
      <c r="AE39" s="2"/>
    </row>
    <row r="40" spans="1:31" ht="43.5">
      <c r="A40" s="325">
        <v>36</v>
      </c>
      <c r="B40" s="243" t="s">
        <v>177</v>
      </c>
      <c r="C40" s="244" t="s">
        <v>178</v>
      </c>
      <c r="D40" s="326" t="s">
        <v>179</v>
      </c>
      <c r="E40" s="243" t="s">
        <v>180</v>
      </c>
      <c r="F40" s="244" t="s">
        <v>181</v>
      </c>
      <c r="G40" s="351">
        <v>923994189</v>
      </c>
      <c r="H40" s="348">
        <v>45208</v>
      </c>
      <c r="I40" s="348">
        <v>45436</v>
      </c>
      <c r="J40" s="330">
        <v>0.45</v>
      </c>
      <c r="K40" s="352">
        <v>0</v>
      </c>
      <c r="L40" s="353">
        <v>923994189</v>
      </c>
      <c r="M40" s="331">
        <v>3</v>
      </c>
      <c r="N40" s="339" t="s">
        <v>182</v>
      </c>
      <c r="O40" s="334" t="s">
        <v>157</v>
      </c>
      <c r="P40" s="105"/>
      <c r="Q40" s="2"/>
      <c r="R40" s="2"/>
      <c r="S40" s="2"/>
      <c r="T40" s="2"/>
      <c r="U40" s="2"/>
      <c r="V40" s="2"/>
      <c r="W40" s="2"/>
      <c r="X40" s="2"/>
      <c r="Y40" s="2"/>
      <c r="Z40" s="2"/>
      <c r="AA40" s="2"/>
      <c r="AB40" s="2"/>
      <c r="AC40" s="2"/>
      <c r="AD40" s="2"/>
      <c r="AE40" s="2"/>
    </row>
    <row r="41" spans="1:31" ht="43.5">
      <c r="A41" s="325">
        <v>37</v>
      </c>
      <c r="B41" s="327" t="s">
        <v>177</v>
      </c>
      <c r="C41" s="243" t="s">
        <v>183</v>
      </c>
      <c r="D41" s="326" t="s">
        <v>184</v>
      </c>
      <c r="E41" s="243" t="s">
        <v>185</v>
      </c>
      <c r="F41" s="244" t="s">
        <v>186</v>
      </c>
      <c r="G41" s="354">
        <v>1350407419.9200001</v>
      </c>
      <c r="H41" s="355">
        <v>45289</v>
      </c>
      <c r="I41" s="355">
        <v>45387</v>
      </c>
      <c r="J41" s="330">
        <v>0.54</v>
      </c>
      <c r="K41" s="356">
        <v>0</v>
      </c>
      <c r="L41" s="354">
        <v>1350407419.9200001</v>
      </c>
      <c r="M41" s="331">
        <v>1</v>
      </c>
      <c r="N41" s="339" t="s">
        <v>187</v>
      </c>
      <c r="O41" s="334" t="s">
        <v>157</v>
      </c>
      <c r="P41" s="105"/>
      <c r="Q41" s="2"/>
      <c r="R41" s="2"/>
      <c r="S41" s="2"/>
      <c r="T41" s="2"/>
      <c r="U41" s="2"/>
      <c r="V41" s="2"/>
      <c r="W41" s="2"/>
      <c r="X41" s="2"/>
      <c r="Y41" s="2"/>
      <c r="Z41" s="2"/>
      <c r="AA41" s="2"/>
      <c r="AB41" s="2"/>
      <c r="AC41" s="2"/>
      <c r="AD41" s="2"/>
      <c r="AE41" s="2"/>
    </row>
    <row r="42" spans="1:31" ht="43.5">
      <c r="A42" s="325">
        <v>38</v>
      </c>
      <c r="B42" s="243" t="s">
        <v>103</v>
      </c>
      <c r="C42" s="244" t="s">
        <v>188</v>
      </c>
      <c r="D42" s="244" t="s">
        <v>189</v>
      </c>
      <c r="E42" s="244" t="s">
        <v>190</v>
      </c>
      <c r="F42" s="244" t="s">
        <v>191</v>
      </c>
      <c r="G42" s="335" t="s">
        <v>192</v>
      </c>
      <c r="H42" s="345">
        <v>44470</v>
      </c>
      <c r="I42" s="345">
        <v>44470</v>
      </c>
      <c r="J42" s="330">
        <v>1</v>
      </c>
      <c r="K42" s="243" t="s">
        <v>192</v>
      </c>
      <c r="L42" s="335">
        <v>0</v>
      </c>
      <c r="M42" s="331">
        <v>1</v>
      </c>
      <c r="N42" s="333" t="s">
        <v>193</v>
      </c>
      <c r="O42" s="334" t="s">
        <v>194</v>
      </c>
      <c r="P42" s="105"/>
      <c r="Q42" s="2"/>
      <c r="R42" s="2"/>
      <c r="S42" s="2"/>
      <c r="T42" s="2"/>
      <c r="U42" s="2"/>
      <c r="V42" s="2"/>
      <c r="W42" s="2"/>
      <c r="X42" s="2"/>
      <c r="Y42" s="2"/>
      <c r="Z42" s="2"/>
      <c r="AA42" s="2"/>
      <c r="AB42" s="2"/>
      <c r="AC42" s="2"/>
      <c r="AD42" s="2"/>
      <c r="AE42" s="2"/>
    </row>
    <row r="43" spans="1:31" ht="43.5">
      <c r="A43" s="325">
        <v>39</v>
      </c>
      <c r="B43" s="243" t="s">
        <v>103</v>
      </c>
      <c r="C43" s="244" t="s">
        <v>195</v>
      </c>
      <c r="D43" s="244" t="s">
        <v>196</v>
      </c>
      <c r="E43" s="244" t="s">
        <v>197</v>
      </c>
      <c r="F43" s="244" t="s">
        <v>198</v>
      </c>
      <c r="G43" s="328">
        <v>36800000</v>
      </c>
      <c r="H43" s="345">
        <v>44544</v>
      </c>
      <c r="I43" s="345">
        <v>44544</v>
      </c>
      <c r="J43" s="330">
        <v>1</v>
      </c>
      <c r="K43" s="328">
        <v>36800000</v>
      </c>
      <c r="L43" s="335">
        <v>0</v>
      </c>
      <c r="M43" s="331">
        <v>1</v>
      </c>
      <c r="N43" s="333" t="s">
        <v>199</v>
      </c>
      <c r="O43" s="334" t="s">
        <v>200</v>
      </c>
      <c r="P43" s="105"/>
      <c r="Q43" s="2"/>
      <c r="R43" s="2"/>
      <c r="S43" s="2"/>
      <c r="T43" s="2"/>
      <c r="U43" s="2"/>
      <c r="V43" s="2"/>
      <c r="W43" s="2"/>
      <c r="X43" s="2"/>
      <c r="Y43" s="2"/>
      <c r="Z43" s="2"/>
      <c r="AA43" s="2"/>
      <c r="AB43" s="2"/>
      <c r="AC43" s="2"/>
      <c r="AD43" s="2"/>
      <c r="AE43" s="2"/>
    </row>
    <row r="44" spans="1:31" ht="101.25">
      <c r="A44" s="325">
        <v>40</v>
      </c>
      <c r="B44" s="243" t="s">
        <v>177</v>
      </c>
      <c r="C44" s="244" t="s">
        <v>201</v>
      </c>
      <c r="D44" s="244" t="s">
        <v>202</v>
      </c>
      <c r="E44" s="244" t="s">
        <v>203</v>
      </c>
      <c r="F44" s="357" t="s">
        <v>204</v>
      </c>
      <c r="G44" s="332">
        <v>4686216</v>
      </c>
      <c r="H44" s="345">
        <v>44639</v>
      </c>
      <c r="I44" s="345">
        <v>44895</v>
      </c>
      <c r="J44" s="330">
        <v>1</v>
      </c>
      <c r="K44" s="332">
        <v>4686216</v>
      </c>
      <c r="L44" s="335">
        <v>0</v>
      </c>
      <c r="M44" s="331">
        <v>0</v>
      </c>
      <c r="N44" s="339" t="s">
        <v>205</v>
      </c>
      <c r="O44" s="334" t="s">
        <v>194</v>
      </c>
      <c r="P44" s="105"/>
      <c r="Q44" s="2"/>
      <c r="R44" s="2"/>
      <c r="S44" s="2"/>
      <c r="T44" s="2"/>
      <c r="U44" s="2"/>
      <c r="V44" s="2"/>
      <c r="W44" s="2"/>
      <c r="X44" s="2"/>
      <c r="Y44" s="2"/>
      <c r="Z44" s="2"/>
      <c r="AA44" s="2"/>
      <c r="AB44" s="2"/>
      <c r="AC44" s="2"/>
      <c r="AD44" s="2"/>
      <c r="AE44" s="2"/>
    </row>
    <row r="45" spans="1:31" ht="86.25">
      <c r="A45" s="325">
        <v>41</v>
      </c>
      <c r="B45" s="243" t="s">
        <v>177</v>
      </c>
      <c r="C45" s="244" t="s">
        <v>206</v>
      </c>
      <c r="D45" s="244" t="s">
        <v>207</v>
      </c>
      <c r="E45" s="244" t="s">
        <v>208</v>
      </c>
      <c r="F45" s="316" t="s">
        <v>209</v>
      </c>
      <c r="G45" s="332">
        <v>792631.9</v>
      </c>
      <c r="H45" s="345">
        <v>44813</v>
      </c>
      <c r="I45" s="345">
        <v>44914</v>
      </c>
      <c r="J45" s="330">
        <v>1</v>
      </c>
      <c r="K45" s="332">
        <v>792631.9</v>
      </c>
      <c r="L45" s="335">
        <v>0</v>
      </c>
      <c r="M45" s="331">
        <v>0</v>
      </c>
      <c r="N45" s="339" t="s">
        <v>210</v>
      </c>
      <c r="O45" s="334" t="s">
        <v>194</v>
      </c>
      <c r="P45" s="105"/>
      <c r="Q45" s="2"/>
      <c r="R45" s="2"/>
      <c r="S45" s="2"/>
      <c r="T45" s="2"/>
      <c r="U45" s="2"/>
      <c r="V45" s="2"/>
      <c r="W45" s="2"/>
      <c r="X45" s="2"/>
      <c r="Y45" s="2"/>
      <c r="Z45" s="2"/>
      <c r="AA45" s="2"/>
      <c r="AB45" s="2"/>
      <c r="AC45" s="2"/>
      <c r="AD45" s="2"/>
      <c r="AE45" s="2"/>
    </row>
    <row r="46" spans="1:31" ht="43.5">
      <c r="A46" s="325">
        <v>42</v>
      </c>
      <c r="B46" s="243" t="s">
        <v>177</v>
      </c>
      <c r="C46" s="244" t="s">
        <v>211</v>
      </c>
      <c r="D46" s="244" t="s">
        <v>212</v>
      </c>
      <c r="E46" s="244" t="s">
        <v>213</v>
      </c>
      <c r="F46" s="326" t="s">
        <v>214</v>
      </c>
      <c r="G46" s="332">
        <v>372438847.88999999</v>
      </c>
      <c r="H46" s="345">
        <v>44344</v>
      </c>
      <c r="I46" s="345">
        <v>44741</v>
      </c>
      <c r="J46" s="330">
        <v>1</v>
      </c>
      <c r="K46" s="332">
        <v>372438847.88999999</v>
      </c>
      <c r="L46" s="335">
        <v>0</v>
      </c>
      <c r="M46" s="331">
        <v>0</v>
      </c>
      <c r="N46" s="339" t="s">
        <v>215</v>
      </c>
      <c r="O46" s="334" t="s">
        <v>194</v>
      </c>
      <c r="P46" s="105"/>
      <c r="Q46" s="2"/>
      <c r="R46" s="2"/>
      <c r="S46" s="2"/>
      <c r="T46" s="2"/>
      <c r="U46" s="2"/>
      <c r="V46" s="2"/>
      <c r="W46" s="2"/>
      <c r="X46" s="2"/>
      <c r="Y46" s="2"/>
      <c r="Z46" s="2"/>
      <c r="AA46" s="2"/>
      <c r="AB46" s="2"/>
      <c r="AC46" s="2"/>
      <c r="AD46" s="2"/>
      <c r="AE46" s="2"/>
    </row>
    <row r="47" spans="1:31" ht="43.5">
      <c r="A47" s="325">
        <v>43</v>
      </c>
      <c r="B47" s="243" t="s">
        <v>149</v>
      </c>
      <c r="C47" s="244" t="s">
        <v>216</v>
      </c>
      <c r="D47" s="244" t="s">
        <v>217</v>
      </c>
      <c r="E47" s="244" t="s">
        <v>218</v>
      </c>
      <c r="F47" s="244" t="s">
        <v>219</v>
      </c>
      <c r="G47" s="328">
        <v>17783131</v>
      </c>
      <c r="H47" s="345">
        <v>44519</v>
      </c>
      <c r="I47" s="345">
        <v>44607</v>
      </c>
      <c r="J47" s="330">
        <v>1</v>
      </c>
      <c r="K47" s="328">
        <v>17783131</v>
      </c>
      <c r="L47" s="335">
        <v>0</v>
      </c>
      <c r="M47" s="331">
        <v>2</v>
      </c>
      <c r="N47" s="333" t="s">
        <v>220</v>
      </c>
      <c r="O47" s="334" t="s">
        <v>194</v>
      </c>
      <c r="P47" s="105"/>
      <c r="Q47" s="2"/>
      <c r="R47" s="2"/>
      <c r="S47" s="2"/>
      <c r="T47" s="2"/>
      <c r="U47" s="2"/>
      <c r="V47" s="2"/>
      <c r="W47" s="2"/>
      <c r="X47" s="2"/>
      <c r="Y47" s="2"/>
      <c r="Z47" s="2"/>
      <c r="AA47" s="2"/>
      <c r="AB47" s="2"/>
      <c r="AC47" s="2"/>
      <c r="AD47" s="2"/>
      <c r="AE47" s="2"/>
    </row>
    <row r="48" spans="1:31" ht="30.75">
      <c r="A48" s="325">
        <v>44</v>
      </c>
      <c r="B48" s="243" t="s">
        <v>103</v>
      </c>
      <c r="C48" s="244" t="s">
        <v>221</v>
      </c>
      <c r="D48" s="244" t="s">
        <v>222</v>
      </c>
      <c r="E48" s="244" t="s">
        <v>223</v>
      </c>
      <c r="F48" s="244" t="s">
        <v>224</v>
      </c>
      <c r="G48" s="335" t="s">
        <v>225</v>
      </c>
      <c r="H48" s="345">
        <v>44326</v>
      </c>
      <c r="I48" s="345">
        <v>44471</v>
      </c>
      <c r="J48" s="330">
        <v>1</v>
      </c>
      <c r="K48" s="243" t="s">
        <v>225</v>
      </c>
      <c r="L48" s="335">
        <v>0</v>
      </c>
      <c r="M48" s="343" t="s">
        <v>226</v>
      </c>
      <c r="N48" s="333" t="s">
        <v>227</v>
      </c>
      <c r="O48" s="334" t="s">
        <v>194</v>
      </c>
      <c r="P48" s="105"/>
      <c r="Q48" s="2"/>
      <c r="R48" s="2"/>
      <c r="S48" s="2"/>
      <c r="T48" s="2"/>
      <c r="U48" s="2"/>
      <c r="V48" s="2"/>
      <c r="W48" s="2"/>
      <c r="X48" s="2"/>
      <c r="Y48" s="2"/>
      <c r="Z48" s="2"/>
      <c r="AA48" s="2"/>
      <c r="AB48" s="2"/>
      <c r="AC48" s="2"/>
      <c r="AD48" s="2"/>
      <c r="AE48" s="2"/>
    </row>
    <row r="49" spans="1:31" ht="43.5">
      <c r="A49" s="325">
        <v>45</v>
      </c>
      <c r="B49" s="243" t="s">
        <v>149</v>
      </c>
      <c r="C49" s="244" t="s">
        <v>228</v>
      </c>
      <c r="D49" s="244" t="s">
        <v>229</v>
      </c>
      <c r="E49" s="244" t="s">
        <v>230</v>
      </c>
      <c r="F49" s="244" t="s">
        <v>231</v>
      </c>
      <c r="G49" s="328">
        <v>82988000</v>
      </c>
      <c r="H49" s="345">
        <v>44539</v>
      </c>
      <c r="I49" s="345">
        <v>44545</v>
      </c>
      <c r="J49" s="330">
        <v>1</v>
      </c>
      <c r="K49" s="328">
        <v>82988000</v>
      </c>
      <c r="L49" s="335">
        <v>0</v>
      </c>
      <c r="M49" s="331">
        <v>0</v>
      </c>
      <c r="N49" s="333" t="s">
        <v>232</v>
      </c>
      <c r="O49" s="334" t="s">
        <v>194</v>
      </c>
      <c r="P49" s="105"/>
      <c r="Q49" s="2"/>
      <c r="R49" s="2"/>
      <c r="S49" s="2"/>
      <c r="T49" s="2"/>
      <c r="U49" s="2"/>
      <c r="V49" s="2"/>
      <c r="W49" s="2"/>
      <c r="X49" s="2"/>
      <c r="Y49" s="2"/>
      <c r="Z49" s="2"/>
      <c r="AA49" s="2"/>
      <c r="AB49" s="2"/>
      <c r="AC49" s="2"/>
      <c r="AD49" s="2"/>
      <c r="AE49" s="2"/>
    </row>
    <row r="50" spans="1:31" ht="43.5">
      <c r="A50" s="325">
        <v>46</v>
      </c>
      <c r="B50" s="243" t="s">
        <v>98</v>
      </c>
      <c r="C50" s="244" t="s">
        <v>233</v>
      </c>
      <c r="D50" s="244" t="s">
        <v>234</v>
      </c>
      <c r="E50" s="244" t="s">
        <v>235</v>
      </c>
      <c r="F50" s="244" t="s">
        <v>236</v>
      </c>
      <c r="G50" s="328">
        <v>208889306</v>
      </c>
      <c r="H50" s="345">
        <v>44562</v>
      </c>
      <c r="I50" s="345">
        <v>44926</v>
      </c>
      <c r="J50" s="330">
        <v>1</v>
      </c>
      <c r="K50" s="328">
        <v>208889306</v>
      </c>
      <c r="L50" s="335">
        <v>0</v>
      </c>
      <c r="M50" s="331">
        <v>0</v>
      </c>
      <c r="N50" s="333" t="s">
        <v>237</v>
      </c>
      <c r="O50" s="334" t="s">
        <v>194</v>
      </c>
      <c r="P50" s="105"/>
      <c r="Q50" s="2"/>
      <c r="R50" s="2"/>
      <c r="S50" s="2"/>
      <c r="T50" s="2"/>
      <c r="U50" s="2"/>
      <c r="V50" s="2"/>
      <c r="W50" s="2"/>
      <c r="X50" s="2"/>
      <c r="Y50" s="2"/>
      <c r="Z50" s="2"/>
      <c r="AA50" s="2"/>
      <c r="AB50" s="2"/>
      <c r="AC50" s="2"/>
      <c r="AD50" s="2"/>
      <c r="AE50" s="2"/>
    </row>
    <row r="51" spans="1:31" ht="43.5">
      <c r="A51" s="325">
        <v>47</v>
      </c>
      <c r="B51" s="243" t="s">
        <v>149</v>
      </c>
      <c r="C51" s="244" t="s">
        <v>238</v>
      </c>
      <c r="D51" s="244" t="s">
        <v>239</v>
      </c>
      <c r="E51" s="244" t="s">
        <v>240</v>
      </c>
      <c r="F51" s="244" t="s">
        <v>241</v>
      </c>
      <c r="G51" s="328">
        <v>1216320030</v>
      </c>
      <c r="H51" s="345">
        <v>44809</v>
      </c>
      <c r="I51" s="345">
        <v>44910</v>
      </c>
      <c r="J51" s="330">
        <v>1</v>
      </c>
      <c r="K51" s="328">
        <v>1216320030</v>
      </c>
      <c r="L51" s="335">
        <v>0</v>
      </c>
      <c r="M51" s="331">
        <v>0</v>
      </c>
      <c r="N51" s="333" t="s">
        <v>242</v>
      </c>
      <c r="O51" s="334" t="s">
        <v>194</v>
      </c>
      <c r="P51" s="105"/>
      <c r="Q51" s="2"/>
      <c r="R51" s="2"/>
      <c r="S51" s="2"/>
      <c r="T51" s="2"/>
      <c r="U51" s="2"/>
      <c r="V51" s="2"/>
      <c r="W51" s="2"/>
      <c r="X51" s="2"/>
      <c r="Y51" s="2"/>
      <c r="Z51" s="2"/>
      <c r="AA51" s="2"/>
      <c r="AB51" s="2"/>
      <c r="AC51" s="2"/>
      <c r="AD51" s="2"/>
      <c r="AE51" s="2"/>
    </row>
    <row r="52" spans="1:31" ht="30.75">
      <c r="A52" s="325">
        <v>48</v>
      </c>
      <c r="B52" s="243" t="s">
        <v>103</v>
      </c>
      <c r="C52" s="244" t="s">
        <v>243</v>
      </c>
      <c r="D52" s="244" t="s">
        <v>244</v>
      </c>
      <c r="E52" s="244" t="s">
        <v>223</v>
      </c>
      <c r="F52" s="244" t="s">
        <v>224</v>
      </c>
      <c r="G52" s="243" t="s">
        <v>245</v>
      </c>
      <c r="H52" s="345">
        <v>44692</v>
      </c>
      <c r="I52" s="345">
        <v>44873</v>
      </c>
      <c r="J52" s="330">
        <v>1</v>
      </c>
      <c r="K52" s="243" t="s">
        <v>245</v>
      </c>
      <c r="L52" s="335">
        <v>0</v>
      </c>
      <c r="M52" s="331">
        <v>0</v>
      </c>
      <c r="N52" s="339" t="s">
        <v>246</v>
      </c>
      <c r="O52" s="334" t="s">
        <v>194</v>
      </c>
      <c r="P52" s="105"/>
      <c r="Q52" s="2"/>
      <c r="R52" s="2"/>
      <c r="S52" s="2"/>
      <c r="T52" s="2"/>
      <c r="U52" s="2"/>
      <c r="V52" s="2"/>
      <c r="W52" s="2"/>
      <c r="X52" s="2"/>
      <c r="Y52" s="2"/>
      <c r="Z52" s="2"/>
      <c r="AA52" s="2"/>
      <c r="AB52" s="2"/>
      <c r="AC52" s="2"/>
      <c r="AD52" s="2"/>
      <c r="AE52" s="2"/>
    </row>
    <row r="53" spans="1:31" ht="43.5">
      <c r="A53" s="325">
        <v>49</v>
      </c>
      <c r="B53" s="243" t="s">
        <v>103</v>
      </c>
      <c r="C53" s="244" t="s">
        <v>247</v>
      </c>
      <c r="D53" s="244" t="s">
        <v>248</v>
      </c>
      <c r="E53" s="244" t="s">
        <v>249</v>
      </c>
      <c r="F53" s="244" t="s">
        <v>250</v>
      </c>
      <c r="G53" s="328">
        <v>6342100</v>
      </c>
      <c r="H53" s="345">
        <v>44874</v>
      </c>
      <c r="I53" s="345">
        <v>44910</v>
      </c>
      <c r="J53" s="330">
        <v>1</v>
      </c>
      <c r="K53" s="328">
        <v>6342100</v>
      </c>
      <c r="L53" s="335">
        <v>0</v>
      </c>
      <c r="M53" s="331">
        <v>0</v>
      </c>
      <c r="N53" s="339" t="s">
        <v>251</v>
      </c>
      <c r="O53" s="334" t="s">
        <v>194</v>
      </c>
      <c r="P53" s="105"/>
      <c r="Q53" s="2"/>
      <c r="R53" s="2"/>
      <c r="S53" s="2"/>
      <c r="T53" s="2"/>
      <c r="U53" s="2"/>
      <c r="V53" s="2"/>
      <c r="W53" s="2"/>
      <c r="X53" s="2"/>
      <c r="Y53" s="2"/>
      <c r="Z53" s="2"/>
      <c r="AA53" s="2"/>
      <c r="AB53" s="2"/>
      <c r="AC53" s="2"/>
      <c r="AD53" s="2"/>
      <c r="AE53" s="2"/>
    </row>
    <row r="54" spans="1:31" ht="57.75">
      <c r="A54" s="325">
        <v>50</v>
      </c>
      <c r="B54" s="243" t="s">
        <v>103</v>
      </c>
      <c r="C54" s="244" t="s">
        <v>252</v>
      </c>
      <c r="D54" s="244" t="s">
        <v>253</v>
      </c>
      <c r="E54" s="360" t="s">
        <v>254</v>
      </c>
      <c r="F54" s="244" t="s">
        <v>255</v>
      </c>
      <c r="G54" s="380" t="s">
        <v>256</v>
      </c>
      <c r="H54" s="345">
        <v>40764</v>
      </c>
      <c r="I54" s="345">
        <v>44552</v>
      </c>
      <c r="J54" s="330">
        <v>1</v>
      </c>
      <c r="K54" s="380" t="s">
        <v>256</v>
      </c>
      <c r="L54" s="335">
        <v>0</v>
      </c>
      <c r="M54" s="331">
        <v>0</v>
      </c>
      <c r="N54" s="333" t="s">
        <v>257</v>
      </c>
      <c r="O54" s="334" t="s">
        <v>194</v>
      </c>
      <c r="P54" s="105"/>
      <c r="Q54" s="2"/>
      <c r="R54" s="2"/>
      <c r="S54" s="2"/>
      <c r="T54" s="2"/>
      <c r="U54" s="2"/>
      <c r="V54" s="2"/>
      <c r="W54" s="2"/>
      <c r="X54" s="2"/>
      <c r="Y54" s="2"/>
      <c r="Z54" s="2"/>
      <c r="AA54" s="2"/>
      <c r="AB54" s="2"/>
      <c r="AC54" s="2"/>
      <c r="AD54" s="2"/>
      <c r="AE54" s="2"/>
    </row>
    <row r="55" spans="1:31" ht="43.5">
      <c r="A55" s="325">
        <v>51</v>
      </c>
      <c r="B55" s="243" t="s">
        <v>149</v>
      </c>
      <c r="C55" s="244" t="s">
        <v>258</v>
      </c>
      <c r="D55" s="244" t="s">
        <v>259</v>
      </c>
      <c r="E55" s="360" t="s">
        <v>260</v>
      </c>
      <c r="F55" s="244" t="s">
        <v>261</v>
      </c>
      <c r="G55" s="380">
        <v>102129356.16</v>
      </c>
      <c r="H55" s="345">
        <v>44524</v>
      </c>
      <c r="I55" s="345">
        <v>44645</v>
      </c>
      <c r="J55" s="330">
        <v>1</v>
      </c>
      <c r="K55" s="380">
        <v>102129356.16</v>
      </c>
      <c r="L55" s="335">
        <v>0</v>
      </c>
      <c r="M55" s="243">
        <v>0</v>
      </c>
      <c r="N55" s="359" t="s">
        <v>262</v>
      </c>
      <c r="O55" s="334" t="s">
        <v>194</v>
      </c>
      <c r="P55" s="105"/>
      <c r="Q55" s="2"/>
      <c r="R55" s="2"/>
      <c r="S55" s="2"/>
      <c r="T55" s="2"/>
      <c r="U55" s="2"/>
      <c r="V55" s="2"/>
      <c r="W55" s="2"/>
      <c r="X55" s="2"/>
      <c r="Y55" s="2"/>
      <c r="Z55" s="2"/>
      <c r="AA55" s="2"/>
      <c r="AB55" s="2"/>
      <c r="AC55" s="2"/>
      <c r="AD55" s="2"/>
      <c r="AE55" s="2"/>
    </row>
    <row r="56" spans="1:31" ht="45.75">
      <c r="A56" s="325">
        <v>52</v>
      </c>
      <c r="B56" s="358" t="s">
        <v>149</v>
      </c>
      <c r="C56" s="243" t="s">
        <v>263</v>
      </c>
      <c r="D56" s="244" t="s">
        <v>264</v>
      </c>
      <c r="E56" s="360" t="s">
        <v>265</v>
      </c>
      <c r="F56" s="361" t="s">
        <v>266</v>
      </c>
      <c r="G56" s="336" t="s">
        <v>267</v>
      </c>
      <c r="H56" s="345">
        <v>44189</v>
      </c>
      <c r="I56" s="345">
        <v>45283</v>
      </c>
      <c r="J56" s="330">
        <v>1</v>
      </c>
      <c r="K56" s="336" t="s">
        <v>267</v>
      </c>
      <c r="L56" s="336">
        <v>0</v>
      </c>
      <c r="M56" s="243">
        <v>0</v>
      </c>
      <c r="N56" s="362" t="s">
        <v>268</v>
      </c>
      <c r="O56" s="363" t="s">
        <v>194</v>
      </c>
      <c r="P56" s="105"/>
      <c r="Q56" s="2"/>
      <c r="R56" s="2"/>
      <c r="S56" s="2"/>
      <c r="T56" s="2"/>
      <c r="U56" s="2"/>
      <c r="V56" s="2"/>
      <c r="W56" s="2"/>
      <c r="X56" s="2"/>
      <c r="Y56" s="2"/>
      <c r="Z56" s="2"/>
      <c r="AA56" s="2"/>
      <c r="AB56" s="2"/>
      <c r="AC56" s="2"/>
      <c r="AD56" s="2"/>
      <c r="AE56" s="2"/>
    </row>
    <row r="57" spans="1:31" ht="45.75">
      <c r="A57" s="325">
        <v>53</v>
      </c>
      <c r="B57" s="358" t="s">
        <v>103</v>
      </c>
      <c r="C57" s="243" t="s">
        <v>269</v>
      </c>
      <c r="D57" s="244" t="s">
        <v>270</v>
      </c>
      <c r="E57" s="360" t="s">
        <v>271</v>
      </c>
      <c r="F57" s="361" t="s">
        <v>272</v>
      </c>
      <c r="G57" s="336" t="s">
        <v>273</v>
      </c>
      <c r="H57" s="364">
        <v>43924</v>
      </c>
      <c r="I57" s="365">
        <v>43985</v>
      </c>
      <c r="J57" s="330">
        <v>1</v>
      </c>
      <c r="K57" s="336" t="s">
        <v>273</v>
      </c>
      <c r="L57" s="336">
        <v>0</v>
      </c>
      <c r="M57" s="243">
        <v>0</v>
      </c>
      <c r="N57" s="362" t="s">
        <v>274</v>
      </c>
      <c r="O57" s="363" t="s">
        <v>200</v>
      </c>
      <c r="P57" s="105"/>
      <c r="Q57" s="2"/>
      <c r="R57" s="2"/>
      <c r="S57" s="2"/>
      <c r="T57" s="2"/>
      <c r="U57" s="2"/>
      <c r="V57" s="2"/>
      <c r="W57" s="2"/>
      <c r="X57" s="2"/>
      <c r="Y57" s="2"/>
      <c r="Z57" s="2"/>
      <c r="AA57" s="2"/>
      <c r="AB57" s="2"/>
      <c r="AC57" s="2"/>
      <c r="AD57" s="2"/>
      <c r="AE57" s="2"/>
    </row>
    <row r="58" spans="1:31" ht="45.75">
      <c r="A58" s="325">
        <v>54</v>
      </c>
      <c r="B58" s="358" t="s">
        <v>103</v>
      </c>
      <c r="C58" s="243" t="s">
        <v>269</v>
      </c>
      <c r="D58" s="244" t="s">
        <v>275</v>
      </c>
      <c r="E58" s="360" t="s">
        <v>276</v>
      </c>
      <c r="F58" s="366" t="s">
        <v>277</v>
      </c>
      <c r="G58" s="328">
        <v>3096000</v>
      </c>
      <c r="H58" s="364">
        <v>43924</v>
      </c>
      <c r="I58" s="365">
        <v>43985</v>
      </c>
      <c r="J58" s="330">
        <v>1</v>
      </c>
      <c r="K58" s="332">
        <v>3096000</v>
      </c>
      <c r="L58" s="336">
        <v>0</v>
      </c>
      <c r="M58" s="243">
        <v>0</v>
      </c>
      <c r="N58" s="367" t="s">
        <v>274</v>
      </c>
      <c r="O58" s="368" t="s">
        <v>194</v>
      </c>
      <c r="P58" s="105"/>
      <c r="Q58" s="2"/>
      <c r="R58" s="2"/>
      <c r="S58" s="2"/>
      <c r="T58" s="2"/>
      <c r="U58" s="2"/>
      <c r="V58" s="2"/>
      <c r="W58" s="2"/>
      <c r="X58" s="2"/>
      <c r="Y58" s="2"/>
      <c r="Z58" s="2"/>
      <c r="AA58" s="2"/>
      <c r="AB58" s="2"/>
      <c r="AC58" s="2"/>
      <c r="AD58" s="2"/>
      <c r="AE58" s="2"/>
    </row>
    <row r="59" spans="1:31" ht="30.75">
      <c r="A59" s="325">
        <v>55</v>
      </c>
      <c r="B59" s="358" t="s">
        <v>103</v>
      </c>
      <c r="C59" s="243" t="s">
        <v>278</v>
      </c>
      <c r="D59" s="244" t="s">
        <v>279</v>
      </c>
      <c r="E59" s="360" t="s">
        <v>280</v>
      </c>
      <c r="F59" s="361" t="s">
        <v>224</v>
      </c>
      <c r="G59" s="332">
        <v>9259000</v>
      </c>
      <c r="H59" s="348">
        <v>43949</v>
      </c>
      <c r="I59" s="348">
        <v>44104</v>
      </c>
      <c r="J59" s="330">
        <v>1</v>
      </c>
      <c r="K59" s="332">
        <v>9259000</v>
      </c>
      <c r="L59" s="336">
        <v>0</v>
      </c>
      <c r="M59" s="243">
        <v>0</v>
      </c>
      <c r="N59" s="367" t="s">
        <v>281</v>
      </c>
      <c r="O59" s="368" t="s">
        <v>194</v>
      </c>
      <c r="P59" s="105"/>
      <c r="Q59" s="2"/>
      <c r="R59" s="2"/>
      <c r="S59" s="2"/>
      <c r="T59" s="2"/>
      <c r="U59" s="2"/>
      <c r="V59" s="2"/>
      <c r="W59" s="2"/>
      <c r="X59" s="2"/>
      <c r="Y59" s="2"/>
      <c r="Z59" s="2"/>
      <c r="AA59" s="2"/>
      <c r="AB59" s="2"/>
      <c r="AC59" s="2"/>
      <c r="AD59" s="2"/>
      <c r="AE59" s="2"/>
    </row>
    <row r="60" spans="1:31" ht="45.75">
      <c r="A60" s="325">
        <v>56</v>
      </c>
      <c r="B60" s="358" t="s">
        <v>103</v>
      </c>
      <c r="C60" s="243" t="s">
        <v>282</v>
      </c>
      <c r="D60" s="244" t="s">
        <v>283</v>
      </c>
      <c r="E60" s="360" t="s">
        <v>284</v>
      </c>
      <c r="F60" s="361" t="s">
        <v>285</v>
      </c>
      <c r="G60" s="332">
        <v>7970000</v>
      </c>
      <c r="H60" s="348">
        <v>44440</v>
      </c>
      <c r="I60" s="348">
        <v>44561</v>
      </c>
      <c r="J60" s="330">
        <v>1</v>
      </c>
      <c r="K60" s="332">
        <v>7970000</v>
      </c>
      <c r="L60" s="336">
        <v>0</v>
      </c>
      <c r="M60" s="243">
        <v>0</v>
      </c>
      <c r="N60" s="362" t="s">
        <v>286</v>
      </c>
      <c r="O60" s="334" t="s">
        <v>194</v>
      </c>
      <c r="P60" s="105"/>
      <c r="Q60" s="2"/>
      <c r="R60" s="2"/>
      <c r="S60" s="2"/>
      <c r="T60" s="2"/>
      <c r="U60" s="2"/>
      <c r="V60" s="2"/>
      <c r="W60" s="2"/>
      <c r="X60" s="2"/>
      <c r="Y60" s="2"/>
      <c r="Z60" s="2"/>
      <c r="AA60" s="2"/>
      <c r="AB60" s="2"/>
      <c r="AC60" s="2"/>
      <c r="AD60" s="2"/>
      <c r="AE60" s="2"/>
    </row>
    <row r="61" spans="1:31" ht="61.5">
      <c r="A61" s="325">
        <v>57</v>
      </c>
      <c r="B61" s="243" t="s">
        <v>177</v>
      </c>
      <c r="C61" s="244" t="s">
        <v>287</v>
      </c>
      <c r="D61" s="244" t="s">
        <v>288</v>
      </c>
      <c r="E61" s="360" t="s">
        <v>289</v>
      </c>
      <c r="F61" s="361" t="s">
        <v>290</v>
      </c>
      <c r="G61" s="332">
        <v>3563865</v>
      </c>
      <c r="H61" s="348">
        <v>44386</v>
      </c>
      <c r="I61" s="348">
        <v>44712</v>
      </c>
      <c r="J61" s="330">
        <v>1</v>
      </c>
      <c r="K61" s="332">
        <v>3563865</v>
      </c>
      <c r="L61" s="336">
        <v>0</v>
      </c>
      <c r="M61" s="243">
        <v>0</v>
      </c>
      <c r="N61" s="362" t="s">
        <v>291</v>
      </c>
      <c r="O61" s="334" t="s">
        <v>194</v>
      </c>
      <c r="P61" s="105"/>
      <c r="Q61" s="2"/>
      <c r="R61" s="2"/>
      <c r="S61" s="2"/>
      <c r="T61" s="2"/>
      <c r="U61" s="2"/>
      <c r="V61" s="2"/>
      <c r="W61" s="2"/>
      <c r="X61" s="2"/>
      <c r="Y61" s="2"/>
      <c r="Z61" s="2"/>
      <c r="AA61" s="2"/>
      <c r="AB61" s="2"/>
      <c r="AC61" s="2"/>
      <c r="AD61" s="2"/>
      <c r="AE61" s="2"/>
    </row>
    <row r="62" spans="1:31" ht="61.5">
      <c r="A62" s="325">
        <v>58</v>
      </c>
      <c r="B62" s="243" t="s">
        <v>177</v>
      </c>
      <c r="C62" s="244" t="s">
        <v>292</v>
      </c>
      <c r="D62" s="244" t="s">
        <v>293</v>
      </c>
      <c r="E62" s="360" t="s">
        <v>294</v>
      </c>
      <c r="F62" s="361" t="s">
        <v>295</v>
      </c>
      <c r="G62" s="332">
        <v>325171467</v>
      </c>
      <c r="H62" s="348">
        <v>44540</v>
      </c>
      <c r="I62" s="348">
        <v>44547</v>
      </c>
      <c r="J62" s="330">
        <v>1</v>
      </c>
      <c r="K62" s="332">
        <v>325171467</v>
      </c>
      <c r="L62" s="336">
        <v>0</v>
      </c>
      <c r="M62" s="243">
        <v>0</v>
      </c>
      <c r="N62" s="369" t="s">
        <v>296</v>
      </c>
      <c r="O62" s="334" t="s">
        <v>194</v>
      </c>
      <c r="P62" s="105"/>
      <c r="Q62" s="2"/>
      <c r="R62" s="2"/>
      <c r="S62" s="2"/>
      <c r="T62" s="2"/>
      <c r="U62" s="2"/>
      <c r="V62" s="2"/>
      <c r="W62" s="2"/>
      <c r="X62" s="2"/>
      <c r="Y62" s="2"/>
      <c r="Z62" s="2"/>
      <c r="AA62" s="2"/>
      <c r="AB62" s="2"/>
      <c r="AC62" s="2"/>
      <c r="AD62" s="2"/>
      <c r="AE62" s="2"/>
    </row>
    <row r="63" spans="1:31" ht="45.75">
      <c r="A63" s="325">
        <v>59</v>
      </c>
      <c r="B63" s="243" t="s">
        <v>149</v>
      </c>
      <c r="C63" s="244" t="s">
        <v>297</v>
      </c>
      <c r="D63" s="244" t="s">
        <v>298</v>
      </c>
      <c r="E63" s="360" t="s">
        <v>299</v>
      </c>
      <c r="F63" s="361" t="s">
        <v>300</v>
      </c>
      <c r="G63" s="332">
        <v>648000200</v>
      </c>
      <c r="H63" s="348">
        <v>44496</v>
      </c>
      <c r="I63" s="348">
        <v>44649</v>
      </c>
      <c r="J63" s="330">
        <v>1</v>
      </c>
      <c r="K63" s="332">
        <v>648000200</v>
      </c>
      <c r="L63" s="336">
        <v>0</v>
      </c>
      <c r="M63" s="243">
        <v>0</v>
      </c>
      <c r="N63" s="359" t="s">
        <v>301</v>
      </c>
      <c r="O63" s="334" t="s">
        <v>194</v>
      </c>
      <c r="P63" s="105"/>
      <c r="Q63" s="2"/>
      <c r="R63" s="2"/>
      <c r="S63" s="2"/>
      <c r="T63" s="2"/>
      <c r="U63" s="2"/>
      <c r="V63" s="2"/>
      <c r="W63" s="2"/>
      <c r="X63" s="2"/>
      <c r="Y63" s="2"/>
      <c r="Z63" s="2"/>
      <c r="AA63" s="2"/>
      <c r="AB63" s="2"/>
      <c r="AC63" s="2"/>
      <c r="AD63" s="2"/>
      <c r="AE63" s="2"/>
    </row>
    <row r="64" spans="1:31" ht="45.75">
      <c r="A64" s="325">
        <v>60</v>
      </c>
      <c r="B64" s="243" t="s">
        <v>149</v>
      </c>
      <c r="C64" s="244" t="s">
        <v>302</v>
      </c>
      <c r="D64" s="244" t="s">
        <v>303</v>
      </c>
      <c r="E64" s="360" t="s">
        <v>304</v>
      </c>
      <c r="F64" s="361" t="s">
        <v>305</v>
      </c>
      <c r="G64" s="332">
        <v>90655000</v>
      </c>
      <c r="H64" s="348">
        <v>44519</v>
      </c>
      <c r="I64" s="348">
        <v>44568</v>
      </c>
      <c r="J64" s="330">
        <v>1</v>
      </c>
      <c r="K64" s="332">
        <v>90655000</v>
      </c>
      <c r="L64" s="336">
        <v>0</v>
      </c>
      <c r="M64" s="243">
        <v>0</v>
      </c>
      <c r="N64" s="362" t="s">
        <v>306</v>
      </c>
      <c r="O64" s="334" t="s">
        <v>194</v>
      </c>
      <c r="P64" s="105"/>
      <c r="Q64" s="2"/>
      <c r="R64" s="2"/>
      <c r="S64" s="2"/>
      <c r="T64" s="2"/>
      <c r="U64" s="2"/>
      <c r="V64" s="2"/>
      <c r="W64" s="2"/>
      <c r="X64" s="2"/>
      <c r="Y64" s="2"/>
      <c r="Z64" s="2"/>
      <c r="AA64" s="2"/>
      <c r="AB64" s="2"/>
      <c r="AC64" s="2"/>
      <c r="AD64" s="2"/>
      <c r="AE64" s="2"/>
    </row>
    <row r="65" spans="1:31" ht="30.75">
      <c r="A65" s="325">
        <v>61</v>
      </c>
      <c r="B65" s="243" t="s">
        <v>149</v>
      </c>
      <c r="C65" s="244" t="s">
        <v>307</v>
      </c>
      <c r="D65" s="244" t="s">
        <v>308</v>
      </c>
      <c r="E65" s="360" t="s">
        <v>309</v>
      </c>
      <c r="F65" s="361" t="s">
        <v>310</v>
      </c>
      <c r="G65" s="332">
        <v>803413</v>
      </c>
      <c r="H65" s="348">
        <v>44530</v>
      </c>
      <c r="I65" s="348">
        <v>44547</v>
      </c>
      <c r="J65" s="330">
        <v>1</v>
      </c>
      <c r="K65" s="332">
        <v>803413</v>
      </c>
      <c r="L65" s="336">
        <v>0</v>
      </c>
      <c r="M65" s="243">
        <v>0</v>
      </c>
      <c r="N65" s="359" t="s">
        <v>311</v>
      </c>
      <c r="O65" s="334" t="s">
        <v>194</v>
      </c>
      <c r="P65" s="105"/>
      <c r="Q65" s="2"/>
      <c r="R65" s="2"/>
      <c r="S65" s="2"/>
      <c r="T65" s="2"/>
      <c r="U65" s="2"/>
      <c r="V65" s="2"/>
      <c r="W65" s="2"/>
      <c r="X65" s="2"/>
      <c r="Y65" s="2"/>
      <c r="Z65" s="2"/>
      <c r="AA65" s="2"/>
      <c r="AB65" s="2"/>
      <c r="AC65" s="2"/>
      <c r="AD65" s="2"/>
      <c r="AE65" s="2"/>
    </row>
    <row r="66" spans="1:31" ht="61.5">
      <c r="A66" s="370">
        <v>62</v>
      </c>
      <c r="B66" s="371" t="s">
        <v>98</v>
      </c>
      <c r="C66" s="372" t="s">
        <v>312</v>
      </c>
      <c r="D66" s="372" t="s">
        <v>313</v>
      </c>
      <c r="E66" s="373" t="s">
        <v>314</v>
      </c>
      <c r="F66" s="374" t="s">
        <v>236</v>
      </c>
      <c r="G66" s="375" t="s">
        <v>315</v>
      </c>
      <c r="H66" s="376">
        <v>44845</v>
      </c>
      <c r="I66" s="376">
        <v>45271</v>
      </c>
      <c r="J66" s="377">
        <v>1</v>
      </c>
      <c r="K66" s="375" t="s">
        <v>315</v>
      </c>
      <c r="L66" s="375">
        <v>0</v>
      </c>
      <c r="M66" s="371">
        <v>0</v>
      </c>
      <c r="N66" s="378" t="s">
        <v>316</v>
      </c>
      <c r="O66" s="379" t="s">
        <v>200</v>
      </c>
      <c r="P66" s="105"/>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65"/>
      <c r="N67" s="2"/>
      <c r="O67" s="105"/>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65"/>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65"/>
      <c r="N69" s="2"/>
      <c r="O69" s="105"/>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65"/>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65"/>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65"/>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65"/>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65"/>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65"/>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65"/>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65"/>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65"/>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65"/>
      <c r="N79" s="2"/>
      <c r="O79" s="2"/>
      <c r="P79" s="2"/>
      <c r="Q79" s="2"/>
      <c r="R79" s="2"/>
      <c r="S79" s="2"/>
      <c r="T79" s="2"/>
      <c r="U79" s="2"/>
      <c r="V79" s="2"/>
      <c r="W79" s="2"/>
      <c r="X79" s="2"/>
      <c r="Y79" s="2"/>
      <c r="Z79" s="2"/>
      <c r="AA79" s="2"/>
      <c r="AB79" s="2"/>
      <c r="AC79" s="2"/>
      <c r="AD79" s="2"/>
      <c r="AE79" s="2"/>
    </row>
    <row r="80" spans="1:31">
      <c r="A80" s="2"/>
      <c r="B80" s="2"/>
      <c r="C80" s="2"/>
      <c r="D80" s="2"/>
      <c r="E80" s="2"/>
      <c r="F80" s="2"/>
      <c r="G80" s="9"/>
      <c r="H80" s="10"/>
      <c r="I80" s="10"/>
      <c r="J80" s="11"/>
      <c r="K80" s="2"/>
      <c r="L80" s="2"/>
      <c r="M80" s="165"/>
      <c r="N80" s="2"/>
      <c r="O80" s="2"/>
      <c r="P80" s="2"/>
      <c r="Q80" s="2"/>
      <c r="R80" s="2"/>
      <c r="S80" s="2"/>
      <c r="T80" s="2"/>
      <c r="U80" s="2"/>
      <c r="V80" s="2"/>
      <c r="W80" s="2"/>
      <c r="X80" s="2"/>
      <c r="Y80" s="2"/>
      <c r="Z80" s="2"/>
      <c r="AA80" s="2"/>
      <c r="AB80" s="2"/>
      <c r="AC80" s="2"/>
      <c r="AD80" s="2"/>
      <c r="AE80" s="2"/>
    </row>
    <row r="81" spans="1:31">
      <c r="A81" s="2"/>
      <c r="B81" s="2"/>
      <c r="C81" s="2"/>
      <c r="D81" s="2"/>
      <c r="E81" s="2"/>
      <c r="F81" s="2"/>
      <c r="G81" s="9"/>
      <c r="H81" s="10"/>
      <c r="I81" s="10"/>
      <c r="J81" s="11"/>
      <c r="K81" s="2"/>
      <c r="L81" s="2"/>
      <c r="M81" s="165"/>
      <c r="N81" s="2"/>
      <c r="O81" s="2"/>
      <c r="P81" s="2"/>
      <c r="Q81" s="2"/>
      <c r="R81" s="2"/>
      <c r="S81" s="2"/>
      <c r="T81" s="2"/>
      <c r="U81" s="2"/>
      <c r="V81" s="2"/>
      <c r="W81" s="2"/>
      <c r="X81" s="2"/>
      <c r="Y81" s="2"/>
      <c r="Z81" s="2"/>
      <c r="AA81" s="2"/>
      <c r="AB81" s="2"/>
      <c r="AC81" s="2"/>
      <c r="AD81" s="2"/>
      <c r="AE81" s="2"/>
    </row>
    <row r="82" spans="1:31">
      <c r="A82" s="2"/>
      <c r="B82" s="2"/>
      <c r="C82" s="2"/>
      <c r="D82" s="2"/>
      <c r="E82" s="2"/>
      <c r="F82" s="2"/>
      <c r="G82" s="9"/>
      <c r="H82" s="10"/>
      <c r="I82" s="10"/>
      <c r="J82" s="11"/>
      <c r="K82" s="2"/>
      <c r="L82" s="2"/>
      <c r="M82" s="165"/>
      <c r="N82" s="2"/>
      <c r="O82" s="2"/>
      <c r="P82" s="2"/>
      <c r="Q82" s="2"/>
      <c r="R82" s="2"/>
      <c r="S82" s="2"/>
      <c r="T82" s="2"/>
      <c r="U82" s="2"/>
      <c r="V82" s="2"/>
      <c r="W82" s="2"/>
      <c r="X82" s="2"/>
      <c r="Y82" s="2"/>
      <c r="Z82" s="2"/>
      <c r="AA82" s="2"/>
      <c r="AB82" s="2"/>
      <c r="AC82" s="2"/>
      <c r="AD82" s="2"/>
      <c r="AE82" s="2"/>
    </row>
    <row r="83" spans="1:31">
      <c r="A83" s="2"/>
      <c r="B83" s="2"/>
      <c r="C83" s="2"/>
      <c r="D83" s="2"/>
      <c r="E83" s="2"/>
      <c r="F83" s="2"/>
      <c r="G83" s="9"/>
      <c r="H83" s="10"/>
      <c r="I83" s="10"/>
      <c r="J83" s="11"/>
      <c r="K83" s="2"/>
      <c r="L83" s="2"/>
      <c r="M83" s="165"/>
      <c r="N83" s="2"/>
      <c r="O83" s="2"/>
      <c r="P83" s="2"/>
      <c r="Q83" s="2"/>
      <c r="R83" s="2"/>
      <c r="S83" s="2"/>
      <c r="T83" s="2"/>
      <c r="U83" s="2"/>
      <c r="V83" s="2"/>
      <c r="W83" s="2"/>
      <c r="X83" s="2"/>
      <c r="Y83" s="2"/>
      <c r="Z83" s="2"/>
      <c r="AA83" s="2"/>
      <c r="AB83" s="2"/>
      <c r="AC83" s="2"/>
      <c r="AD83" s="2"/>
      <c r="AE83" s="2"/>
    </row>
    <row r="84" spans="1:31">
      <c r="A84" s="2"/>
      <c r="B84" s="2"/>
      <c r="C84" s="2"/>
      <c r="D84" s="2"/>
      <c r="E84" s="2"/>
      <c r="F84" s="2"/>
      <c r="G84" s="9"/>
      <c r="H84" s="10"/>
      <c r="I84" s="10"/>
      <c r="J84" s="11"/>
      <c r="K84" s="2"/>
      <c r="L84" s="2"/>
      <c r="M84" s="165"/>
      <c r="N84" s="2"/>
      <c r="O84" s="2"/>
      <c r="P84" s="2"/>
      <c r="Q84" s="2"/>
      <c r="R84" s="2"/>
      <c r="S84" s="2"/>
      <c r="T84" s="2"/>
      <c r="U84" s="2"/>
      <c r="V84" s="2"/>
      <c r="W84" s="2"/>
      <c r="X84" s="2"/>
      <c r="Y84" s="2"/>
      <c r="Z84" s="2"/>
      <c r="AA84" s="2"/>
      <c r="AB84" s="2"/>
      <c r="AC84" s="2"/>
      <c r="AD84" s="2"/>
      <c r="AE84" s="2"/>
    </row>
    <row r="85" spans="1:31">
      <c r="A85" s="2"/>
      <c r="B85" s="2"/>
      <c r="C85" s="2"/>
      <c r="D85" s="2"/>
      <c r="E85" s="2"/>
      <c r="F85" s="2"/>
      <c r="G85" s="9"/>
      <c r="H85" s="10"/>
      <c r="I85" s="10"/>
      <c r="J85" s="11"/>
      <c r="K85" s="2"/>
      <c r="L85" s="2"/>
      <c r="M85" s="165"/>
      <c r="N85" s="2"/>
      <c r="O85" s="2"/>
      <c r="P85" s="2"/>
      <c r="Q85" s="2"/>
      <c r="R85" s="2"/>
      <c r="S85" s="2"/>
      <c r="T85" s="2"/>
      <c r="U85" s="2"/>
      <c r="V85" s="2"/>
      <c r="W85" s="2"/>
      <c r="X85" s="2"/>
      <c r="Y85" s="2"/>
      <c r="Z85" s="2"/>
      <c r="AA85" s="2"/>
      <c r="AB85" s="2"/>
      <c r="AC85" s="2"/>
      <c r="AD85" s="2"/>
      <c r="AE85" s="2"/>
    </row>
    <row r="86" spans="1:31">
      <c r="A86" s="2"/>
      <c r="B86" s="2"/>
      <c r="C86" s="2"/>
      <c r="D86" s="2"/>
      <c r="E86" s="2"/>
      <c r="F86" s="2"/>
      <c r="G86" s="9"/>
      <c r="H86" s="10"/>
      <c r="I86" s="10"/>
      <c r="J86" s="11"/>
      <c r="K86" s="2"/>
      <c r="L86" s="2"/>
      <c r="M86" s="165"/>
      <c r="N86" s="2"/>
      <c r="O86" s="2"/>
      <c r="P86" s="2"/>
      <c r="Q86" s="2"/>
      <c r="R86" s="2"/>
      <c r="S86" s="2"/>
      <c r="T86" s="2"/>
      <c r="U86" s="2"/>
      <c r="V86" s="2"/>
      <c r="W86" s="2"/>
      <c r="X86" s="2"/>
      <c r="Y86" s="2"/>
      <c r="Z86" s="2"/>
      <c r="AA86" s="2"/>
      <c r="AB86" s="2"/>
      <c r="AC86" s="2"/>
      <c r="AD86" s="2"/>
      <c r="AE86" s="2"/>
    </row>
    <row r="87" spans="1:31">
      <c r="A87" s="2"/>
      <c r="B87" s="2"/>
      <c r="C87" s="2"/>
      <c r="D87" s="2"/>
      <c r="E87" s="2"/>
      <c r="F87" s="2"/>
      <c r="G87" s="9"/>
      <c r="H87" s="10"/>
      <c r="I87" s="10"/>
      <c r="J87" s="11"/>
      <c r="K87" s="2"/>
      <c r="L87" s="2"/>
      <c r="M87" s="165"/>
      <c r="N87" s="2"/>
      <c r="O87" s="2"/>
      <c r="P87" s="2"/>
      <c r="Q87" s="2"/>
      <c r="R87" s="2"/>
      <c r="S87" s="2"/>
      <c r="T87" s="2"/>
      <c r="U87" s="2"/>
      <c r="V87" s="2"/>
      <c r="W87" s="2"/>
      <c r="X87" s="2"/>
      <c r="Y87" s="2"/>
      <c r="Z87" s="2"/>
      <c r="AA87" s="2"/>
      <c r="AB87" s="2"/>
      <c r="AC87" s="2"/>
      <c r="AD87" s="2"/>
      <c r="AE87" s="2"/>
    </row>
    <row r="88" spans="1:31">
      <c r="A88" s="2"/>
      <c r="B88" s="2"/>
      <c r="C88" s="2"/>
      <c r="D88" s="2"/>
      <c r="E88" s="2"/>
      <c r="F88" s="2"/>
      <c r="G88" s="9"/>
      <c r="H88" s="10"/>
      <c r="I88" s="10"/>
      <c r="J88" s="11"/>
      <c r="K88" s="2"/>
      <c r="L88" s="2"/>
      <c r="M88" s="165"/>
      <c r="N88" s="2"/>
      <c r="O88" s="2"/>
      <c r="P88" s="2"/>
      <c r="Q88" s="2"/>
      <c r="R88" s="2"/>
      <c r="S88" s="2"/>
      <c r="T88" s="2"/>
      <c r="U88" s="2"/>
      <c r="V88" s="2"/>
      <c r="W88" s="2"/>
      <c r="X88" s="2"/>
      <c r="Y88" s="2"/>
      <c r="Z88" s="2"/>
      <c r="AA88" s="2"/>
      <c r="AB88" s="2"/>
      <c r="AC88" s="2"/>
      <c r="AD88" s="2"/>
      <c r="AE88" s="2"/>
    </row>
    <row r="89" spans="1:31">
      <c r="A89" s="2"/>
      <c r="B89" s="2"/>
      <c r="C89" s="2"/>
      <c r="D89" s="2"/>
      <c r="E89" s="2"/>
      <c r="F89" s="2"/>
      <c r="G89" s="9"/>
      <c r="H89" s="10"/>
      <c r="I89" s="10"/>
      <c r="J89" s="11"/>
      <c r="K89" s="2"/>
      <c r="L89" s="2"/>
      <c r="M89" s="165"/>
      <c r="N89" s="2"/>
      <c r="O89" s="2"/>
      <c r="P89" s="2"/>
      <c r="Q89" s="2"/>
      <c r="R89" s="2"/>
      <c r="S89" s="2"/>
      <c r="T89" s="2"/>
      <c r="U89" s="2"/>
      <c r="V89" s="2"/>
      <c r="W89" s="2"/>
      <c r="X89" s="2"/>
      <c r="Y89" s="2"/>
      <c r="Z89" s="2"/>
      <c r="AA89" s="2"/>
      <c r="AB89" s="2"/>
      <c r="AC89" s="2"/>
      <c r="AD89" s="2"/>
      <c r="AE89" s="2"/>
    </row>
    <row r="90" spans="1:31">
      <c r="A90" s="2"/>
      <c r="B90" s="2"/>
      <c r="C90" s="2"/>
      <c r="D90" s="2"/>
      <c r="E90" s="2"/>
      <c r="F90" s="2"/>
      <c r="G90" s="9"/>
      <c r="H90" s="10"/>
      <c r="I90" s="10"/>
      <c r="J90" s="11"/>
      <c r="K90" s="2"/>
      <c r="L90" s="2"/>
      <c r="M90" s="165"/>
      <c r="N90" s="2"/>
      <c r="O90" s="2"/>
      <c r="P90" s="2"/>
      <c r="Q90" s="2"/>
      <c r="R90" s="2"/>
      <c r="S90" s="2"/>
      <c r="T90" s="2"/>
      <c r="U90" s="2"/>
      <c r="V90" s="2"/>
      <c r="W90" s="2"/>
      <c r="X90" s="2"/>
      <c r="Y90" s="2"/>
      <c r="Z90" s="2"/>
      <c r="AA90" s="2"/>
      <c r="AB90" s="2"/>
      <c r="AC90" s="2"/>
      <c r="AD90" s="2"/>
      <c r="AE90" s="2"/>
    </row>
    <row r="91" spans="1:31">
      <c r="A91" s="2"/>
      <c r="B91" s="2"/>
      <c r="C91" s="2"/>
      <c r="D91" s="2"/>
      <c r="E91" s="2"/>
      <c r="F91" s="2"/>
      <c r="G91" s="9"/>
      <c r="H91" s="10"/>
      <c r="I91" s="10"/>
      <c r="J91" s="11"/>
      <c r="K91" s="2"/>
      <c r="L91" s="2"/>
      <c r="M91" s="165"/>
      <c r="N91" s="2"/>
      <c r="O91" s="2"/>
      <c r="P91" s="2"/>
      <c r="Q91" s="2"/>
      <c r="R91" s="2"/>
      <c r="S91" s="2"/>
      <c r="T91" s="2"/>
      <c r="U91" s="2"/>
      <c r="V91" s="2"/>
      <c r="W91" s="2"/>
      <c r="X91" s="2"/>
      <c r="Y91" s="2"/>
      <c r="Z91" s="2"/>
      <c r="AA91" s="2"/>
      <c r="AB91" s="2"/>
      <c r="AC91" s="2"/>
      <c r="AD91" s="2"/>
      <c r="AE91" s="2"/>
    </row>
    <row r="92" spans="1:31">
      <c r="A92" s="2"/>
      <c r="B92" s="2"/>
      <c r="C92" s="2"/>
      <c r="D92" s="2"/>
      <c r="E92" s="2"/>
      <c r="F92" s="2"/>
      <c r="G92" s="9"/>
      <c r="H92" s="10"/>
      <c r="I92" s="10"/>
      <c r="J92" s="11"/>
      <c r="K92" s="2"/>
      <c r="L92" s="2"/>
      <c r="M92" s="165"/>
      <c r="N92" s="2"/>
      <c r="O92" s="2"/>
      <c r="P92" s="2"/>
      <c r="Q92" s="2"/>
      <c r="R92" s="2"/>
      <c r="S92" s="2"/>
      <c r="T92" s="2"/>
      <c r="U92" s="2"/>
      <c r="V92" s="2"/>
      <c r="W92" s="2"/>
      <c r="X92" s="2"/>
      <c r="Y92" s="2"/>
      <c r="Z92" s="2"/>
      <c r="AA92" s="2"/>
      <c r="AB92" s="2"/>
      <c r="AC92" s="2"/>
      <c r="AD92" s="2"/>
      <c r="AE92" s="2"/>
    </row>
    <row r="93" spans="1:31">
      <c r="A93" s="2"/>
      <c r="B93" s="2"/>
      <c r="C93" s="2"/>
      <c r="D93" s="2"/>
      <c r="E93" s="2"/>
      <c r="F93" s="2"/>
      <c r="G93" s="9"/>
      <c r="H93" s="10"/>
      <c r="I93" s="10"/>
      <c r="J93" s="11"/>
      <c r="K93" s="2"/>
      <c r="L93" s="2"/>
      <c r="M93" s="165"/>
      <c r="N93" s="2"/>
      <c r="O93" s="2"/>
      <c r="P93" s="2"/>
      <c r="Q93" s="2"/>
      <c r="R93" s="2"/>
      <c r="S93" s="2"/>
      <c r="T93" s="2"/>
      <c r="U93" s="2"/>
      <c r="V93" s="2"/>
      <c r="W93" s="2"/>
      <c r="X93" s="2"/>
      <c r="Y93" s="2"/>
      <c r="Z93" s="2"/>
      <c r="AA93" s="2"/>
      <c r="AB93" s="2"/>
      <c r="AC93" s="2"/>
      <c r="AD93" s="2"/>
      <c r="AE93" s="2"/>
    </row>
    <row r="94" spans="1:31">
      <c r="A94" s="2"/>
      <c r="B94" s="2"/>
      <c r="C94" s="2"/>
      <c r="D94" s="2"/>
      <c r="E94" s="2"/>
      <c r="F94" s="2"/>
      <c r="G94" s="9"/>
      <c r="H94" s="10"/>
      <c r="I94" s="10"/>
      <c r="J94" s="11"/>
      <c r="K94" s="2"/>
      <c r="L94" s="2"/>
      <c r="M94" s="165"/>
      <c r="N94" s="2"/>
      <c r="O94" s="2"/>
      <c r="P94" s="2"/>
      <c r="Q94" s="2"/>
      <c r="R94" s="2"/>
      <c r="S94" s="2"/>
      <c r="T94" s="2"/>
      <c r="U94" s="2"/>
      <c r="V94" s="2"/>
      <c r="W94" s="2"/>
      <c r="X94" s="2"/>
      <c r="Y94" s="2"/>
      <c r="Z94" s="2"/>
      <c r="AA94" s="2"/>
      <c r="AB94" s="2"/>
      <c r="AC94" s="2"/>
      <c r="AD94" s="2"/>
      <c r="AE94" s="2"/>
    </row>
    <row r="95" spans="1:31">
      <c r="A95" s="2"/>
      <c r="B95" s="2"/>
      <c r="C95" s="2"/>
      <c r="D95" s="2"/>
      <c r="E95" s="2"/>
      <c r="F95" s="2"/>
      <c r="G95" s="9"/>
      <c r="H95" s="10"/>
      <c r="I95" s="10"/>
      <c r="J95" s="11"/>
      <c r="K95" s="2"/>
      <c r="L95" s="2"/>
      <c r="M95" s="165"/>
      <c r="N95" s="2"/>
      <c r="O95" s="2"/>
      <c r="P95" s="2"/>
      <c r="Q95" s="2"/>
      <c r="R95" s="2"/>
      <c r="S95" s="2"/>
      <c r="T95" s="2"/>
      <c r="U95" s="2"/>
      <c r="V95" s="2"/>
      <c r="W95" s="2"/>
      <c r="X95" s="2"/>
      <c r="Y95" s="2"/>
      <c r="Z95" s="2"/>
      <c r="AA95" s="2"/>
      <c r="AB95" s="2"/>
      <c r="AC95" s="2"/>
      <c r="AD95" s="2"/>
      <c r="AE95" s="2"/>
    </row>
    <row r="96" spans="1:31">
      <c r="A96" s="2"/>
      <c r="B96" s="2"/>
      <c r="C96" s="2"/>
      <c r="D96" s="2"/>
      <c r="E96" s="2"/>
      <c r="F96" s="2"/>
      <c r="G96" s="9"/>
      <c r="H96" s="10"/>
      <c r="I96" s="10"/>
      <c r="J96" s="11"/>
      <c r="K96" s="2"/>
      <c r="L96" s="2"/>
      <c r="M96" s="165"/>
      <c r="N96" s="2"/>
      <c r="O96" s="2"/>
      <c r="P96" s="2"/>
      <c r="Q96" s="2"/>
      <c r="R96" s="2"/>
      <c r="S96" s="2"/>
      <c r="T96" s="2"/>
      <c r="U96" s="2"/>
      <c r="V96" s="2"/>
      <c r="W96" s="2"/>
      <c r="X96" s="2"/>
      <c r="Y96" s="2"/>
      <c r="Z96" s="2"/>
      <c r="AA96" s="2"/>
      <c r="AB96" s="2"/>
      <c r="AC96" s="2"/>
      <c r="AD96" s="2"/>
      <c r="AE96" s="2"/>
    </row>
    <row r="97" spans="1:31">
      <c r="A97" s="2"/>
      <c r="B97" s="2"/>
      <c r="C97" s="2"/>
      <c r="D97" s="2"/>
      <c r="E97" s="2"/>
      <c r="F97" s="2"/>
      <c r="G97" s="9"/>
      <c r="H97" s="10"/>
      <c r="I97" s="10"/>
      <c r="J97" s="11"/>
      <c r="K97" s="2"/>
      <c r="L97" s="2"/>
      <c r="M97" s="165"/>
      <c r="N97" s="2"/>
      <c r="O97" s="2"/>
      <c r="P97" s="2"/>
      <c r="Q97" s="2"/>
      <c r="R97" s="2"/>
      <c r="S97" s="2"/>
      <c r="T97" s="2"/>
      <c r="U97" s="2"/>
      <c r="V97" s="2"/>
      <c r="W97" s="2"/>
      <c r="X97" s="2"/>
      <c r="Y97" s="2"/>
      <c r="Z97" s="2"/>
      <c r="AA97" s="2"/>
      <c r="AB97" s="2"/>
      <c r="AC97" s="2"/>
      <c r="AD97" s="2"/>
      <c r="AE97" s="2"/>
    </row>
    <row r="98" spans="1:31">
      <c r="A98" s="2"/>
      <c r="B98" s="2"/>
      <c r="C98" s="2"/>
      <c r="D98" s="2"/>
      <c r="E98" s="2"/>
      <c r="F98" s="2"/>
      <c r="G98" s="9"/>
      <c r="H98" s="10"/>
      <c r="I98" s="10"/>
      <c r="J98" s="11"/>
      <c r="K98" s="2"/>
      <c r="L98" s="2"/>
      <c r="M98" s="165"/>
      <c r="N98" s="2"/>
      <c r="O98" s="2"/>
      <c r="P98" s="2"/>
      <c r="Q98" s="2"/>
      <c r="R98" s="2"/>
      <c r="S98" s="2"/>
      <c r="T98" s="2"/>
      <c r="U98" s="2"/>
      <c r="V98" s="2"/>
      <c r="W98" s="2"/>
      <c r="X98" s="2"/>
      <c r="Y98" s="2"/>
      <c r="Z98" s="2"/>
      <c r="AA98" s="2"/>
      <c r="AB98" s="2"/>
      <c r="AC98" s="2"/>
      <c r="AD98" s="2"/>
      <c r="AE98" s="2"/>
    </row>
    <row r="99" spans="1:31">
      <c r="A99" s="2"/>
      <c r="B99" s="2"/>
      <c r="C99" s="2"/>
      <c r="D99" s="2"/>
      <c r="E99" s="2"/>
      <c r="F99" s="2"/>
      <c r="G99" s="9"/>
      <c r="H99" s="10"/>
      <c r="I99" s="10"/>
      <c r="J99" s="11"/>
      <c r="K99" s="2"/>
      <c r="L99" s="2"/>
      <c r="M99" s="165"/>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9"/>
      <c r="H100" s="10"/>
      <c r="I100" s="10"/>
      <c r="J100" s="11"/>
      <c r="K100" s="2"/>
      <c r="L100" s="2"/>
      <c r="M100" s="165"/>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9"/>
      <c r="H101" s="10"/>
      <c r="I101" s="10"/>
      <c r="J101" s="11"/>
      <c r="K101" s="2"/>
      <c r="L101" s="2"/>
      <c r="M101" s="165"/>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9"/>
      <c r="H102" s="10"/>
      <c r="I102" s="10"/>
      <c r="J102" s="11"/>
      <c r="K102" s="2"/>
      <c r="L102" s="2"/>
      <c r="M102" s="165"/>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9"/>
      <c r="H103" s="10"/>
      <c r="I103" s="10"/>
      <c r="J103" s="11"/>
      <c r="K103" s="2"/>
      <c r="L103" s="2"/>
      <c r="M103" s="165"/>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9"/>
      <c r="H104" s="10"/>
      <c r="I104" s="10"/>
      <c r="J104" s="11"/>
      <c r="K104" s="2"/>
      <c r="L104" s="2"/>
      <c r="M104" s="165"/>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9"/>
      <c r="H105" s="10"/>
      <c r="I105" s="10"/>
      <c r="J105" s="11"/>
      <c r="K105" s="2"/>
      <c r="L105" s="2"/>
      <c r="M105" s="165"/>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9"/>
      <c r="H106" s="10"/>
      <c r="I106" s="10"/>
      <c r="J106" s="11"/>
      <c r="K106" s="2"/>
      <c r="L106" s="2"/>
      <c r="M106" s="165"/>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9"/>
      <c r="H107" s="10"/>
      <c r="I107" s="10"/>
      <c r="J107" s="11"/>
      <c r="K107" s="2"/>
      <c r="L107" s="2"/>
      <c r="M107" s="165"/>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9"/>
      <c r="H108" s="10"/>
      <c r="I108" s="10"/>
      <c r="J108" s="11"/>
      <c r="K108" s="2"/>
      <c r="L108" s="2"/>
      <c r="M108" s="165"/>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9"/>
      <c r="H109" s="10"/>
      <c r="I109" s="10"/>
      <c r="J109" s="11"/>
      <c r="K109" s="2"/>
      <c r="L109" s="2"/>
      <c r="M109" s="165"/>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9"/>
      <c r="H110" s="10"/>
      <c r="I110" s="10"/>
      <c r="J110" s="11"/>
      <c r="K110" s="2"/>
      <c r="L110" s="2"/>
      <c r="M110" s="165"/>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9"/>
      <c r="H111" s="10"/>
      <c r="I111" s="10"/>
      <c r="J111" s="11"/>
      <c r="K111" s="2"/>
      <c r="L111" s="2"/>
      <c r="M111" s="165"/>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9"/>
      <c r="H112" s="10"/>
      <c r="I112" s="10"/>
      <c r="J112" s="11"/>
      <c r="K112" s="2"/>
      <c r="L112" s="2"/>
      <c r="M112" s="165"/>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9"/>
      <c r="H113" s="10"/>
      <c r="I113" s="10"/>
      <c r="J113" s="11"/>
      <c r="K113" s="2"/>
      <c r="L113" s="2"/>
      <c r="M113" s="165"/>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9"/>
      <c r="H114" s="10"/>
      <c r="I114" s="10"/>
      <c r="J114" s="11"/>
      <c r="K114" s="2"/>
      <c r="L114" s="2"/>
      <c r="M114" s="165"/>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9"/>
      <c r="H115" s="10"/>
      <c r="I115" s="10"/>
      <c r="J115" s="11"/>
      <c r="K115" s="2"/>
      <c r="L115" s="2"/>
      <c r="M115" s="165"/>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9"/>
      <c r="H116" s="10"/>
      <c r="I116" s="10"/>
      <c r="J116" s="11"/>
      <c r="K116" s="2"/>
      <c r="L116" s="2"/>
      <c r="M116" s="165"/>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9"/>
      <c r="H117" s="10"/>
      <c r="I117" s="10"/>
      <c r="J117" s="11"/>
      <c r="K117" s="2"/>
      <c r="L117" s="2"/>
      <c r="M117" s="165"/>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9"/>
      <c r="H118" s="10"/>
      <c r="I118" s="10"/>
      <c r="J118" s="11"/>
      <c r="K118" s="2"/>
      <c r="L118" s="2"/>
      <c r="M118" s="165"/>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9"/>
      <c r="H119" s="10"/>
      <c r="I119" s="10"/>
      <c r="J119" s="11"/>
      <c r="K119" s="2"/>
      <c r="L119" s="2"/>
      <c r="M119" s="165"/>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9"/>
      <c r="H120" s="10"/>
      <c r="I120" s="10"/>
      <c r="J120" s="11"/>
      <c r="K120" s="2"/>
      <c r="L120" s="2"/>
      <c r="M120" s="165"/>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9"/>
      <c r="H121" s="10"/>
      <c r="I121" s="10"/>
      <c r="J121" s="11"/>
      <c r="K121" s="2"/>
      <c r="L121" s="2"/>
      <c r="M121" s="165"/>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9"/>
      <c r="H122" s="10"/>
      <c r="I122" s="10"/>
      <c r="J122" s="11"/>
      <c r="K122" s="2"/>
      <c r="L122" s="2"/>
      <c r="M122" s="165"/>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9"/>
      <c r="H123" s="10"/>
      <c r="I123" s="10"/>
      <c r="J123" s="11"/>
      <c r="K123" s="2"/>
      <c r="L123" s="2"/>
      <c r="M123" s="165"/>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9"/>
      <c r="H124" s="10"/>
      <c r="I124" s="10"/>
      <c r="J124" s="11"/>
      <c r="K124" s="2"/>
      <c r="L124" s="2"/>
      <c r="M124" s="165"/>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9"/>
      <c r="H125" s="10"/>
      <c r="I125" s="10"/>
      <c r="J125" s="11"/>
      <c r="K125" s="2"/>
      <c r="L125" s="2"/>
      <c r="M125" s="165"/>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9"/>
      <c r="H126" s="10"/>
      <c r="I126" s="10"/>
      <c r="J126" s="11"/>
      <c r="K126" s="2"/>
      <c r="L126" s="2"/>
      <c r="M126" s="165"/>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9"/>
      <c r="H127" s="10"/>
      <c r="I127" s="10"/>
      <c r="J127" s="11"/>
      <c r="K127" s="2"/>
      <c r="L127" s="2"/>
      <c r="M127" s="165"/>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9"/>
      <c r="H128" s="10"/>
      <c r="I128" s="10"/>
      <c r="J128" s="11"/>
      <c r="K128" s="2"/>
      <c r="L128" s="2"/>
      <c r="M128" s="165"/>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9"/>
      <c r="H129" s="10"/>
      <c r="I129" s="10"/>
      <c r="J129" s="11"/>
      <c r="K129" s="2"/>
      <c r="L129" s="2"/>
      <c r="M129" s="165"/>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9"/>
      <c r="H130" s="10"/>
      <c r="I130" s="10"/>
      <c r="J130" s="11"/>
      <c r="K130" s="2"/>
      <c r="L130" s="2"/>
      <c r="M130" s="165"/>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9"/>
      <c r="H131" s="10"/>
      <c r="I131" s="10"/>
      <c r="J131" s="11"/>
      <c r="K131" s="2"/>
      <c r="L131" s="2"/>
      <c r="M131" s="165"/>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9"/>
      <c r="H132" s="10"/>
      <c r="I132" s="10"/>
      <c r="J132" s="11"/>
      <c r="K132" s="2"/>
      <c r="L132" s="2"/>
      <c r="M132" s="165"/>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9"/>
      <c r="H133" s="10"/>
      <c r="I133" s="10"/>
      <c r="J133" s="11"/>
      <c r="K133" s="2"/>
      <c r="L133" s="2"/>
      <c r="M133" s="165"/>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9"/>
      <c r="H134" s="10"/>
      <c r="I134" s="10"/>
      <c r="J134" s="11"/>
      <c r="K134" s="2"/>
      <c r="L134" s="2"/>
      <c r="M134" s="165"/>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9"/>
      <c r="H135" s="10"/>
      <c r="I135" s="10"/>
      <c r="J135" s="11"/>
      <c r="K135" s="2"/>
      <c r="L135" s="2"/>
      <c r="M135" s="165"/>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9"/>
      <c r="H136" s="10"/>
      <c r="I136" s="10"/>
      <c r="J136" s="11"/>
      <c r="K136" s="2"/>
      <c r="L136" s="2"/>
      <c r="M136" s="165"/>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9"/>
      <c r="H137" s="10"/>
      <c r="I137" s="10"/>
      <c r="J137" s="11"/>
      <c r="K137" s="2"/>
      <c r="L137" s="2"/>
      <c r="M137" s="165"/>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9"/>
      <c r="H138" s="10"/>
      <c r="I138" s="10"/>
      <c r="J138" s="11"/>
      <c r="K138" s="2"/>
      <c r="L138" s="2"/>
      <c r="M138" s="165"/>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9"/>
      <c r="H139" s="10"/>
      <c r="I139" s="10"/>
      <c r="J139" s="11"/>
      <c r="K139" s="2"/>
      <c r="L139" s="2"/>
      <c r="M139" s="165"/>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9"/>
      <c r="H140" s="10"/>
      <c r="I140" s="10"/>
      <c r="J140" s="11"/>
      <c r="K140" s="2"/>
      <c r="L140" s="2"/>
      <c r="M140" s="165"/>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9"/>
      <c r="H141" s="10"/>
      <c r="I141" s="10"/>
      <c r="J141" s="11"/>
      <c r="K141" s="2"/>
      <c r="L141" s="2"/>
      <c r="M141" s="165"/>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9"/>
      <c r="H142" s="10"/>
      <c r="I142" s="10"/>
      <c r="J142" s="11"/>
      <c r="K142" s="2"/>
      <c r="L142" s="2"/>
      <c r="M142" s="165"/>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9"/>
      <c r="H143" s="10"/>
      <c r="I143" s="10"/>
      <c r="J143" s="11"/>
      <c r="K143" s="2"/>
      <c r="L143" s="2"/>
      <c r="M143" s="165"/>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9"/>
      <c r="H144" s="10"/>
      <c r="I144" s="10"/>
      <c r="J144" s="11"/>
      <c r="K144" s="2"/>
      <c r="L144" s="2"/>
      <c r="M144" s="165"/>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9"/>
      <c r="H145" s="10"/>
      <c r="I145" s="10"/>
      <c r="J145" s="11"/>
      <c r="K145" s="2"/>
      <c r="L145" s="2"/>
      <c r="M145" s="165"/>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9"/>
      <c r="H146" s="10"/>
      <c r="I146" s="10"/>
      <c r="J146" s="11"/>
      <c r="K146" s="2"/>
      <c r="L146" s="2"/>
      <c r="M146" s="165"/>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9"/>
      <c r="H147" s="10"/>
      <c r="I147" s="10"/>
      <c r="J147" s="11"/>
      <c r="K147" s="2"/>
      <c r="L147" s="2"/>
      <c r="M147" s="165"/>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9"/>
      <c r="H148" s="10"/>
      <c r="I148" s="10"/>
      <c r="J148" s="11"/>
      <c r="K148" s="2"/>
      <c r="L148" s="2"/>
      <c r="M148" s="165"/>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9"/>
      <c r="H149" s="10"/>
      <c r="I149" s="10"/>
      <c r="J149" s="11"/>
      <c r="K149" s="2"/>
      <c r="L149" s="2"/>
      <c r="M149" s="165"/>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9"/>
      <c r="H150" s="10"/>
      <c r="I150" s="10"/>
      <c r="J150" s="11"/>
      <c r="K150" s="2"/>
      <c r="L150" s="2"/>
      <c r="M150" s="165"/>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9"/>
      <c r="H151" s="10"/>
      <c r="I151" s="10"/>
      <c r="J151" s="11"/>
      <c r="K151" s="2"/>
      <c r="L151" s="2"/>
      <c r="M151" s="165"/>
      <c r="N151" s="2"/>
      <c r="O151" s="2"/>
      <c r="P151" s="2"/>
      <c r="Q151" s="2"/>
      <c r="R151" s="2"/>
      <c r="S151" s="2"/>
      <c r="T151" s="2"/>
      <c r="U151" s="2"/>
      <c r="V151" s="2"/>
      <c r="W151" s="2"/>
      <c r="X151" s="2"/>
      <c r="Y151" s="2"/>
      <c r="Z151" s="2"/>
      <c r="AA151" s="2"/>
      <c r="AB151" s="2"/>
      <c r="AC151" s="2"/>
      <c r="AD151" s="2"/>
      <c r="AE151" s="2"/>
    </row>
    <row r="152" spans="1:31">
      <c r="C152" s="35"/>
      <c r="D152" s="35"/>
      <c r="E152" s="35"/>
      <c r="G152" s="82"/>
      <c r="J152" s="83"/>
    </row>
    <row r="153" spans="1:31">
      <c r="C153" s="35"/>
      <c r="D153" s="35"/>
      <c r="E153" s="35"/>
      <c r="G153" s="82"/>
      <c r="J153" s="83"/>
    </row>
    <row r="154" spans="1:31">
      <c r="C154" s="35"/>
      <c r="D154" s="35"/>
      <c r="E154" s="35"/>
      <c r="G154" s="82"/>
      <c r="J154" s="83"/>
    </row>
    <row r="155" spans="1:31">
      <c r="C155" s="35"/>
      <c r="D155" s="35"/>
      <c r="E155" s="35"/>
      <c r="G155" s="82"/>
      <c r="J155" s="83"/>
    </row>
    <row r="156" spans="1:31">
      <c r="C156" s="35"/>
      <c r="D156" s="35"/>
      <c r="E156" s="35"/>
      <c r="G156" s="82"/>
      <c r="J156" s="83"/>
    </row>
    <row r="157" spans="1:31">
      <c r="C157" s="35"/>
      <c r="D157" s="35"/>
      <c r="E157" s="35"/>
      <c r="G157" s="82"/>
      <c r="J157" s="83"/>
    </row>
    <row r="158" spans="1:31">
      <c r="C158" s="35"/>
      <c r="D158" s="35"/>
      <c r="E158" s="35"/>
      <c r="G158" s="82"/>
      <c r="J158" s="83"/>
    </row>
    <row r="159" spans="1:31">
      <c r="C159" s="35"/>
      <c r="D159" s="35"/>
      <c r="E159" s="35"/>
      <c r="G159" s="82"/>
      <c r="J159" s="83"/>
    </row>
    <row r="160" spans="1:31">
      <c r="C160" s="35"/>
      <c r="D160" s="35"/>
      <c r="E160" s="35"/>
      <c r="G160" s="82"/>
      <c r="J160" s="83"/>
    </row>
    <row r="161" spans="3:10">
      <c r="C161" s="35"/>
      <c r="D161" s="35"/>
      <c r="E161" s="35"/>
      <c r="G161" s="82"/>
      <c r="J161" s="83"/>
    </row>
    <row r="162" spans="3:10">
      <c r="C162" s="35"/>
      <c r="D162" s="35"/>
      <c r="E162" s="35"/>
      <c r="G162" s="82"/>
      <c r="J162" s="83"/>
    </row>
    <row r="163" spans="3:10">
      <c r="C163" s="35"/>
      <c r="D163" s="35"/>
      <c r="E163" s="35"/>
      <c r="G163" s="82"/>
      <c r="J163" s="83"/>
    </row>
    <row r="164" spans="3:10">
      <c r="C164" s="35"/>
      <c r="D164" s="35"/>
      <c r="E164" s="35"/>
      <c r="G164" s="82"/>
      <c r="J164" s="83"/>
    </row>
    <row r="165" spans="3:10">
      <c r="C165" s="35"/>
      <c r="D165" s="35"/>
      <c r="E165" s="35"/>
      <c r="G165" s="82"/>
      <c r="J165" s="83"/>
    </row>
    <row r="166" spans="3:10">
      <c r="C166" s="35"/>
      <c r="D166" s="35"/>
      <c r="E166" s="35"/>
      <c r="G166" s="82"/>
      <c r="J166" s="83"/>
    </row>
    <row r="167" spans="3:10">
      <c r="C167" s="35"/>
      <c r="D167" s="35"/>
      <c r="E167" s="35"/>
      <c r="G167" s="82"/>
      <c r="J167" s="83"/>
    </row>
    <row r="168" spans="3:10">
      <c r="C168" s="35"/>
      <c r="D168" s="35"/>
      <c r="E168" s="35"/>
      <c r="G168" s="82"/>
      <c r="J168" s="83"/>
    </row>
    <row r="169" spans="3:10">
      <c r="C169" s="35"/>
      <c r="D169" s="35"/>
      <c r="E169" s="35"/>
      <c r="G169" s="82"/>
      <c r="J169" s="83"/>
    </row>
    <row r="170" spans="3:10">
      <c r="C170" s="35"/>
      <c r="D170" s="35"/>
      <c r="E170" s="35"/>
      <c r="G170" s="82"/>
      <c r="J170" s="83"/>
    </row>
    <row r="171" spans="3:10">
      <c r="C171" s="35"/>
      <c r="D171" s="35"/>
      <c r="E171" s="35"/>
      <c r="G171" s="82"/>
      <c r="J171" s="83"/>
    </row>
    <row r="172" spans="3:10">
      <c r="C172" s="35"/>
      <c r="D172" s="35"/>
      <c r="E172" s="35"/>
      <c r="G172" s="82"/>
      <c r="J172" s="83"/>
    </row>
    <row r="173" spans="3:10">
      <c r="C173" s="35"/>
      <c r="D173" s="35"/>
      <c r="E173" s="35"/>
      <c r="G173" s="82"/>
      <c r="J173" s="83"/>
    </row>
    <row r="174" spans="3:10">
      <c r="C174" s="35"/>
      <c r="D174" s="35"/>
      <c r="E174" s="35"/>
      <c r="G174" s="82"/>
      <c r="J174" s="83"/>
    </row>
    <row r="175" spans="3:10">
      <c r="C175" s="35"/>
      <c r="D175" s="35"/>
      <c r="E175" s="35"/>
      <c r="G175" s="82"/>
      <c r="J175" s="83"/>
    </row>
    <row r="176" spans="3:10">
      <c r="C176" s="35"/>
      <c r="D176" s="35"/>
      <c r="E176" s="35"/>
      <c r="G176" s="82"/>
      <c r="J176" s="83"/>
    </row>
    <row r="177" spans="3:10">
      <c r="C177" s="35"/>
      <c r="D177" s="35"/>
      <c r="E177" s="35"/>
      <c r="G177" s="82"/>
      <c r="J177" s="83"/>
    </row>
    <row r="178" spans="3:10">
      <c r="C178" s="35"/>
      <c r="D178" s="35"/>
      <c r="E178" s="35"/>
      <c r="G178" s="82"/>
      <c r="J178" s="83"/>
    </row>
    <row r="179" spans="3:10">
      <c r="C179" s="35"/>
      <c r="D179" s="35"/>
      <c r="E179" s="35"/>
      <c r="G179" s="82"/>
      <c r="J179" s="83"/>
    </row>
    <row r="180" spans="3:10">
      <c r="C180" s="35"/>
      <c r="D180" s="35"/>
      <c r="E180" s="35"/>
      <c r="G180" s="82"/>
      <c r="J180" s="83"/>
    </row>
    <row r="181" spans="3:10">
      <c r="C181" s="35"/>
      <c r="D181" s="35"/>
      <c r="E181" s="35"/>
      <c r="G181" s="82"/>
      <c r="J181" s="83"/>
    </row>
    <row r="182" spans="3:10">
      <c r="C182" s="35"/>
      <c r="D182" s="35"/>
      <c r="E182" s="35"/>
      <c r="G182" s="82"/>
      <c r="J182" s="83"/>
    </row>
    <row r="183" spans="3:10">
      <c r="C183" s="35"/>
      <c r="D183" s="35"/>
      <c r="E183" s="35"/>
      <c r="G183" s="82"/>
      <c r="J183" s="83"/>
    </row>
    <row r="184" spans="3:10">
      <c r="C184" s="35"/>
      <c r="D184" s="35"/>
      <c r="E184" s="35"/>
      <c r="G184" s="82"/>
      <c r="J184" s="83"/>
    </row>
    <row r="185" spans="3:10">
      <c r="C185" s="35"/>
      <c r="D185" s="35"/>
      <c r="E185" s="35"/>
      <c r="G185" s="82"/>
      <c r="J185" s="83"/>
    </row>
    <row r="186" spans="3:10">
      <c r="C186" s="35"/>
      <c r="D186" s="35"/>
      <c r="E186" s="35"/>
      <c r="G186" s="82"/>
      <c r="J186" s="83"/>
    </row>
    <row r="187" spans="3:10">
      <c r="C187" s="35"/>
      <c r="D187" s="35"/>
      <c r="E187" s="35"/>
      <c r="G187" s="82"/>
      <c r="J187" s="83"/>
    </row>
    <row r="188" spans="3:10">
      <c r="C188" s="35"/>
      <c r="D188" s="35"/>
      <c r="E188" s="35"/>
      <c r="G188" s="82"/>
      <c r="J188" s="83"/>
    </row>
    <row r="189" spans="3:10">
      <c r="C189" s="35"/>
      <c r="D189" s="35"/>
      <c r="E189" s="35"/>
      <c r="G189" s="82"/>
      <c r="J189" s="83"/>
    </row>
    <row r="190" spans="3:10">
      <c r="C190" s="35"/>
      <c r="D190" s="35"/>
      <c r="E190" s="35"/>
      <c r="G190" s="82"/>
      <c r="J190" s="83"/>
    </row>
    <row r="191" spans="3:10">
      <c r="C191" s="35"/>
      <c r="D191" s="35"/>
      <c r="E191" s="35"/>
      <c r="G191" s="82"/>
      <c r="J191" s="83"/>
    </row>
    <row r="192" spans="3:10">
      <c r="C192" s="35"/>
      <c r="D192" s="35"/>
      <c r="E192" s="35"/>
      <c r="G192" s="82"/>
      <c r="J192" s="83"/>
    </row>
    <row r="193" spans="3:10">
      <c r="C193" s="35"/>
      <c r="D193" s="35"/>
      <c r="E193" s="35"/>
      <c r="G193" s="82"/>
      <c r="J193" s="83"/>
    </row>
    <row r="194" spans="3:10">
      <c r="C194" s="35"/>
      <c r="D194" s="35"/>
      <c r="E194" s="35"/>
      <c r="G194" s="82"/>
      <c r="J194" s="83"/>
    </row>
    <row r="195" spans="3:10">
      <c r="C195" s="35"/>
      <c r="D195" s="35"/>
      <c r="E195" s="35"/>
      <c r="G195" s="82"/>
      <c r="J195" s="83"/>
    </row>
    <row r="196" spans="3:10">
      <c r="C196" s="35"/>
      <c r="D196" s="35"/>
      <c r="E196" s="35"/>
      <c r="G196" s="82"/>
      <c r="J196" s="83"/>
    </row>
    <row r="197" spans="3:10">
      <c r="C197" s="35"/>
      <c r="D197" s="35"/>
      <c r="E197" s="35"/>
      <c r="G197" s="82"/>
      <c r="J197" s="83"/>
    </row>
    <row r="198" spans="3:10">
      <c r="C198" s="35"/>
      <c r="D198" s="35"/>
      <c r="E198" s="35"/>
      <c r="G198" s="82"/>
      <c r="J198" s="83"/>
    </row>
    <row r="199" spans="3:10">
      <c r="C199" s="35"/>
      <c r="D199" s="35"/>
      <c r="E199" s="35"/>
      <c r="G199" s="82"/>
      <c r="J199" s="83"/>
    </row>
    <row r="200" spans="3:10">
      <c r="C200" s="35"/>
      <c r="D200" s="35"/>
      <c r="E200" s="35"/>
      <c r="G200" s="82"/>
      <c r="J200" s="83"/>
    </row>
    <row r="201" spans="3:10">
      <c r="C201" s="35"/>
      <c r="D201" s="35"/>
      <c r="E201" s="35"/>
      <c r="G201" s="82"/>
      <c r="J201" s="83"/>
    </row>
    <row r="202" spans="3:10">
      <c r="C202" s="35"/>
      <c r="D202" s="35"/>
      <c r="E202" s="35"/>
      <c r="G202" s="82"/>
      <c r="J202" s="83"/>
    </row>
    <row r="203" spans="3:10">
      <c r="C203" s="35"/>
      <c r="D203" s="35"/>
      <c r="E203" s="35"/>
      <c r="G203" s="82"/>
      <c r="J203" s="83"/>
    </row>
    <row r="204" spans="3:10">
      <c r="C204" s="35"/>
      <c r="D204" s="35"/>
      <c r="E204" s="35"/>
      <c r="G204" s="82"/>
      <c r="J204" s="83"/>
    </row>
    <row r="205" spans="3:10">
      <c r="C205" s="35"/>
      <c r="D205" s="35"/>
      <c r="E205" s="35"/>
      <c r="G205" s="82"/>
      <c r="J205" s="83"/>
    </row>
    <row r="206" spans="3:10">
      <c r="C206" s="35"/>
      <c r="D206" s="35"/>
      <c r="E206" s="35"/>
      <c r="G206" s="82"/>
      <c r="J206" s="83"/>
    </row>
    <row r="207" spans="3:10">
      <c r="C207" s="35"/>
      <c r="D207" s="35"/>
      <c r="E207" s="35"/>
      <c r="G207" s="82"/>
      <c r="J207" s="83"/>
    </row>
    <row r="208" spans="3:10">
      <c r="C208" s="35"/>
      <c r="D208" s="35"/>
      <c r="E208" s="35"/>
      <c r="G208" s="82"/>
      <c r="J208" s="83"/>
    </row>
    <row r="209" spans="3:10">
      <c r="C209" s="35"/>
      <c r="D209" s="35"/>
      <c r="E209" s="35"/>
      <c r="G209" s="82"/>
      <c r="J209" s="83"/>
    </row>
    <row r="210" spans="3:10">
      <c r="C210" s="35"/>
      <c r="D210" s="35"/>
      <c r="E210" s="35"/>
      <c r="G210" s="82"/>
      <c r="J210" s="83"/>
    </row>
    <row r="211" spans="3:10">
      <c r="C211" s="35"/>
      <c r="D211" s="35"/>
      <c r="E211" s="35"/>
      <c r="G211" s="82"/>
      <c r="J211" s="83"/>
    </row>
    <row r="212" spans="3:10">
      <c r="C212" s="35"/>
      <c r="D212" s="35"/>
      <c r="E212" s="35"/>
      <c r="G212" s="82"/>
      <c r="J212" s="83"/>
    </row>
    <row r="213" spans="3:10">
      <c r="C213" s="35"/>
      <c r="D213" s="35"/>
      <c r="E213" s="35"/>
      <c r="G213" s="82"/>
      <c r="J213" s="83"/>
    </row>
    <row r="214" spans="3:10">
      <c r="C214" s="35"/>
      <c r="D214" s="35"/>
      <c r="E214" s="35"/>
      <c r="G214" s="82"/>
      <c r="J214" s="83"/>
    </row>
    <row r="215" spans="3:10">
      <c r="C215" s="35"/>
      <c r="D215" s="35"/>
      <c r="E215" s="35"/>
      <c r="G215" s="82"/>
      <c r="J215" s="83"/>
    </row>
    <row r="216" spans="3:10">
      <c r="C216" s="35"/>
      <c r="D216" s="35"/>
      <c r="E216" s="35"/>
      <c r="G216" s="82"/>
      <c r="J216" s="83"/>
    </row>
    <row r="217" spans="3:10">
      <c r="C217" s="35"/>
      <c r="D217" s="35"/>
      <c r="E217" s="35"/>
      <c r="G217" s="82"/>
      <c r="J217" s="83"/>
    </row>
    <row r="218" spans="3:10">
      <c r="C218" s="35"/>
      <c r="D218" s="35"/>
      <c r="E218" s="35"/>
      <c r="G218" s="82"/>
      <c r="J218" s="83"/>
    </row>
    <row r="219" spans="3:10">
      <c r="C219" s="35"/>
      <c r="D219" s="35"/>
      <c r="E219" s="35"/>
      <c r="G219" s="82"/>
      <c r="J219" s="83"/>
    </row>
    <row r="220" spans="3:10">
      <c r="C220" s="35"/>
      <c r="D220" s="35"/>
      <c r="E220" s="35"/>
      <c r="G220" s="82"/>
      <c r="J220" s="83"/>
    </row>
    <row r="221" spans="3:10">
      <c r="C221" s="35"/>
      <c r="D221" s="35"/>
      <c r="E221" s="35"/>
      <c r="G221" s="82"/>
      <c r="J221" s="83"/>
    </row>
    <row r="222" spans="3:10">
      <c r="C222" s="35"/>
      <c r="D222" s="35"/>
      <c r="E222" s="35"/>
      <c r="G222" s="82"/>
      <c r="J222" s="83"/>
    </row>
    <row r="223" spans="3:10">
      <c r="C223" s="35"/>
      <c r="D223" s="35"/>
      <c r="E223" s="35"/>
      <c r="G223" s="82"/>
      <c r="J223" s="83"/>
    </row>
    <row r="224" spans="3:10">
      <c r="C224" s="35"/>
      <c r="D224" s="35"/>
      <c r="E224" s="35"/>
      <c r="G224" s="82"/>
      <c r="J224" s="83"/>
    </row>
    <row r="225" spans="3:10">
      <c r="C225" s="35"/>
      <c r="D225" s="35"/>
      <c r="E225" s="35"/>
      <c r="G225" s="82"/>
      <c r="J225" s="83"/>
    </row>
    <row r="226" spans="3:10">
      <c r="C226" s="35"/>
      <c r="D226" s="35"/>
      <c r="E226" s="35"/>
      <c r="G226" s="82"/>
      <c r="J226" s="83"/>
    </row>
    <row r="227" spans="3:10">
      <c r="C227" s="35"/>
      <c r="D227" s="35"/>
      <c r="E227" s="35"/>
      <c r="G227" s="82"/>
      <c r="J227" s="83"/>
    </row>
    <row r="228" spans="3:10">
      <c r="C228" s="35"/>
      <c r="D228" s="35"/>
      <c r="E228" s="35"/>
      <c r="G228" s="82"/>
      <c r="J228" s="83"/>
    </row>
    <row r="229" spans="3:10">
      <c r="C229" s="35"/>
      <c r="D229" s="35"/>
      <c r="E229" s="35"/>
      <c r="G229" s="82"/>
      <c r="J229" s="83"/>
    </row>
    <row r="230" spans="3:10">
      <c r="C230" s="35"/>
      <c r="D230" s="35"/>
      <c r="E230" s="35"/>
      <c r="G230" s="82"/>
      <c r="J230" s="83"/>
    </row>
    <row r="231" spans="3:10">
      <c r="C231" s="35"/>
      <c r="D231" s="35"/>
      <c r="E231" s="35"/>
      <c r="G231" s="82"/>
      <c r="J231" s="83"/>
    </row>
    <row r="232" spans="3:10">
      <c r="C232" s="35"/>
      <c r="D232" s="35"/>
      <c r="E232" s="35"/>
      <c r="G232" s="82"/>
      <c r="J232" s="83"/>
    </row>
    <row r="233" spans="3:10">
      <c r="C233" s="35"/>
      <c r="D233" s="35"/>
      <c r="E233" s="35"/>
      <c r="G233" s="82"/>
      <c r="J233" s="83"/>
    </row>
    <row r="234" spans="3:10">
      <c r="C234" s="35"/>
      <c r="D234" s="35"/>
      <c r="E234" s="35"/>
      <c r="G234" s="82"/>
      <c r="J234" s="83"/>
    </row>
    <row r="235" spans="3:10">
      <c r="C235" s="35"/>
      <c r="D235" s="35"/>
      <c r="E235" s="35"/>
      <c r="G235" s="82"/>
      <c r="J235" s="83"/>
    </row>
    <row r="236" spans="3:10">
      <c r="C236" s="35"/>
      <c r="D236" s="35"/>
      <c r="E236" s="35"/>
      <c r="G236" s="82"/>
      <c r="J236" s="83"/>
    </row>
    <row r="237" spans="3:10">
      <c r="C237" s="35"/>
      <c r="D237" s="35"/>
      <c r="E237" s="35"/>
      <c r="G237" s="82"/>
      <c r="J237" s="83"/>
    </row>
    <row r="238" spans="3:10">
      <c r="C238" s="35"/>
      <c r="D238" s="35"/>
      <c r="E238" s="35"/>
      <c r="G238" s="82"/>
      <c r="J238" s="83"/>
    </row>
    <row r="239" spans="3:10">
      <c r="C239" s="35"/>
      <c r="D239" s="35"/>
      <c r="E239" s="35"/>
      <c r="G239" s="82"/>
      <c r="J239" s="83"/>
    </row>
    <row r="240" spans="3:10">
      <c r="C240" s="35"/>
      <c r="D240" s="35"/>
      <c r="E240" s="35"/>
      <c r="G240" s="82"/>
      <c r="J240" s="83"/>
    </row>
    <row r="241" spans="3:10">
      <c r="C241" s="35"/>
      <c r="D241" s="35"/>
      <c r="E241" s="35"/>
      <c r="G241" s="82"/>
      <c r="J241" s="83"/>
    </row>
    <row r="242" spans="3:10">
      <c r="C242" s="35"/>
      <c r="D242" s="35"/>
      <c r="E242" s="35"/>
      <c r="G242" s="82"/>
      <c r="J242" s="83"/>
    </row>
    <row r="243" spans="3:10">
      <c r="C243" s="35"/>
      <c r="D243" s="35"/>
      <c r="E243" s="35"/>
      <c r="G243" s="82"/>
      <c r="J243" s="83"/>
    </row>
    <row r="244" spans="3:10">
      <c r="C244" s="35"/>
      <c r="D244" s="35"/>
      <c r="E244" s="35"/>
      <c r="G244" s="82"/>
      <c r="J244" s="83"/>
    </row>
    <row r="245" spans="3:10">
      <c r="C245" s="35"/>
      <c r="D245" s="35"/>
      <c r="E245" s="35"/>
      <c r="G245" s="82"/>
      <c r="J245" s="83"/>
    </row>
    <row r="246" spans="3:10">
      <c r="C246" s="35"/>
      <c r="D246" s="35"/>
      <c r="E246" s="35"/>
      <c r="G246" s="82"/>
      <c r="J246" s="83"/>
    </row>
    <row r="247" spans="3:10">
      <c r="C247" s="35"/>
      <c r="D247" s="35"/>
      <c r="E247" s="35"/>
      <c r="G247" s="82"/>
      <c r="J247" s="83"/>
    </row>
    <row r="248" spans="3:10">
      <c r="C248" s="35"/>
      <c r="D248" s="35"/>
      <c r="E248" s="35"/>
      <c r="G248" s="82"/>
      <c r="J248" s="83"/>
    </row>
    <row r="249" spans="3:10">
      <c r="C249" s="35"/>
      <c r="D249" s="35"/>
      <c r="E249" s="35"/>
      <c r="G249" s="82"/>
      <c r="J249" s="83"/>
    </row>
    <row r="250" spans="3:10">
      <c r="C250" s="35"/>
      <c r="D250" s="35"/>
      <c r="E250" s="35"/>
      <c r="G250" s="82"/>
      <c r="J250" s="83"/>
    </row>
    <row r="251" spans="3:10">
      <c r="C251" s="35"/>
      <c r="D251" s="35"/>
      <c r="E251" s="35"/>
      <c r="G251" s="82"/>
      <c r="J251" s="83"/>
    </row>
    <row r="252" spans="3:10">
      <c r="C252" s="35"/>
      <c r="D252" s="35"/>
      <c r="E252" s="35"/>
      <c r="G252" s="82"/>
      <c r="J252" s="83"/>
    </row>
    <row r="253" spans="3:10">
      <c r="C253" s="35"/>
      <c r="D253" s="35"/>
      <c r="E253" s="35"/>
      <c r="G253" s="82"/>
      <c r="J253" s="83"/>
    </row>
    <row r="254" spans="3:10">
      <c r="C254" s="35"/>
      <c r="D254" s="35"/>
      <c r="E254" s="35"/>
      <c r="G254" s="82"/>
      <c r="J254" s="83"/>
    </row>
    <row r="255" spans="3:10">
      <c r="C255" s="35"/>
      <c r="D255" s="35"/>
      <c r="E255" s="35"/>
      <c r="G255" s="82"/>
      <c r="J255" s="83"/>
    </row>
    <row r="256" spans="3:10">
      <c r="C256" s="35"/>
      <c r="D256" s="35"/>
      <c r="E256" s="35"/>
      <c r="G256" s="82"/>
      <c r="J256" s="83"/>
    </row>
    <row r="257" spans="3:10">
      <c r="C257" s="35"/>
      <c r="D257" s="35"/>
      <c r="E257" s="35"/>
      <c r="G257" s="82"/>
      <c r="J257" s="83"/>
    </row>
    <row r="258" spans="3:10">
      <c r="C258" s="35"/>
      <c r="D258" s="35"/>
      <c r="E258" s="35"/>
      <c r="G258" s="82"/>
      <c r="J258" s="83"/>
    </row>
    <row r="259" spans="3:10">
      <c r="C259" s="35"/>
      <c r="D259" s="35"/>
      <c r="E259" s="35"/>
      <c r="G259" s="82"/>
      <c r="J259" s="83"/>
    </row>
    <row r="260" spans="3:10">
      <c r="C260" s="35"/>
      <c r="D260" s="35"/>
      <c r="E260" s="35"/>
      <c r="G260" s="82"/>
      <c r="J260" s="83"/>
    </row>
    <row r="261" spans="3:10">
      <c r="C261" s="35"/>
      <c r="D261" s="35"/>
      <c r="E261" s="35"/>
      <c r="G261" s="82"/>
      <c r="J261" s="83"/>
    </row>
    <row r="262" spans="3:10">
      <c r="C262" s="35"/>
      <c r="D262" s="35"/>
      <c r="E262" s="35"/>
      <c r="G262" s="82"/>
      <c r="J262" s="83"/>
    </row>
    <row r="263" spans="3:10">
      <c r="C263" s="35"/>
      <c r="D263" s="35"/>
      <c r="E263" s="35"/>
      <c r="G263" s="82"/>
      <c r="J263" s="83"/>
    </row>
    <row r="264" spans="3:10">
      <c r="C264" s="35"/>
      <c r="D264" s="35"/>
      <c r="E264" s="35"/>
      <c r="G264" s="82"/>
      <c r="J264" s="83"/>
    </row>
    <row r="265" spans="3:10">
      <c r="C265" s="35"/>
      <c r="D265" s="35"/>
      <c r="E265" s="35"/>
      <c r="G265" s="82"/>
      <c r="J265" s="83"/>
    </row>
    <row r="266" spans="3:10">
      <c r="C266" s="35"/>
      <c r="D266" s="35"/>
      <c r="E266" s="35"/>
      <c r="G266" s="82"/>
      <c r="J266" s="83"/>
    </row>
    <row r="267" spans="3:10">
      <c r="C267" s="35"/>
      <c r="D267" s="35"/>
      <c r="E267" s="35"/>
      <c r="G267" s="82"/>
      <c r="J267" s="83"/>
    </row>
    <row r="268" spans="3:10">
      <c r="C268" s="35"/>
      <c r="D268" s="35"/>
      <c r="E268" s="35"/>
      <c r="G268" s="82"/>
      <c r="J268" s="83"/>
    </row>
    <row r="269" spans="3:10">
      <c r="C269" s="35"/>
      <c r="D269" s="35"/>
      <c r="E269" s="35"/>
      <c r="G269" s="82"/>
      <c r="J269" s="83"/>
    </row>
    <row r="270" spans="3:10">
      <c r="C270" s="35"/>
      <c r="D270" s="35"/>
      <c r="E270" s="35"/>
      <c r="G270" s="82"/>
      <c r="J270" s="83"/>
    </row>
    <row r="271" spans="3:10">
      <c r="C271" s="35"/>
      <c r="D271" s="35"/>
      <c r="E271" s="35"/>
      <c r="G271" s="82"/>
      <c r="J271" s="83"/>
    </row>
    <row r="272" spans="3:10">
      <c r="C272" s="35"/>
      <c r="D272" s="35"/>
      <c r="E272" s="35"/>
      <c r="G272" s="82"/>
      <c r="J272" s="83"/>
    </row>
    <row r="273" spans="3:10">
      <c r="C273" s="35"/>
      <c r="D273" s="35"/>
      <c r="E273" s="35"/>
      <c r="G273" s="82"/>
      <c r="J273" s="83"/>
    </row>
    <row r="274" spans="3:10">
      <c r="C274" s="35"/>
      <c r="D274" s="35"/>
      <c r="E274" s="35"/>
      <c r="G274" s="82"/>
      <c r="J274" s="83"/>
    </row>
    <row r="275" spans="3:10">
      <c r="C275" s="35"/>
      <c r="D275" s="35"/>
      <c r="E275" s="35"/>
      <c r="G275" s="82"/>
      <c r="J275" s="83"/>
    </row>
    <row r="276" spans="3:10">
      <c r="C276" s="35"/>
      <c r="D276" s="35"/>
      <c r="E276" s="35"/>
      <c r="G276" s="82"/>
      <c r="J276" s="83"/>
    </row>
    <row r="277" spans="3:10">
      <c r="C277" s="35"/>
      <c r="D277" s="35"/>
      <c r="E277" s="35"/>
      <c r="G277" s="82"/>
      <c r="J277" s="83"/>
    </row>
    <row r="278" spans="3:10">
      <c r="C278" s="35"/>
      <c r="D278" s="35"/>
      <c r="E278" s="35"/>
      <c r="G278" s="82"/>
      <c r="J278" s="83"/>
    </row>
    <row r="279" spans="3:10">
      <c r="C279" s="35"/>
      <c r="D279" s="35"/>
      <c r="E279" s="35"/>
      <c r="G279" s="82"/>
      <c r="J279" s="83"/>
    </row>
    <row r="280" spans="3:10">
      <c r="C280" s="35"/>
      <c r="D280" s="35"/>
      <c r="E280" s="35"/>
      <c r="G280" s="82"/>
      <c r="J280" s="83"/>
    </row>
    <row r="281" spans="3:10">
      <c r="C281" s="35"/>
      <c r="D281" s="35"/>
      <c r="E281" s="35"/>
      <c r="G281" s="82"/>
      <c r="J281" s="83"/>
    </row>
    <row r="282" spans="3:10">
      <c r="C282" s="35"/>
      <c r="D282" s="35"/>
      <c r="E282" s="35"/>
      <c r="G282" s="82"/>
      <c r="J282" s="83"/>
    </row>
    <row r="283" spans="3:10">
      <c r="C283" s="35"/>
      <c r="D283" s="35"/>
      <c r="E283" s="35"/>
      <c r="G283" s="82"/>
      <c r="J283" s="83"/>
    </row>
    <row r="284" spans="3:10">
      <c r="C284" s="35"/>
      <c r="D284" s="35"/>
      <c r="E284" s="35"/>
      <c r="G284" s="82"/>
      <c r="J284" s="83"/>
    </row>
    <row r="285" spans="3:10">
      <c r="C285" s="35"/>
      <c r="D285" s="35"/>
      <c r="E285" s="35"/>
      <c r="G285" s="82"/>
      <c r="J285" s="83"/>
    </row>
    <row r="286" spans="3:10">
      <c r="C286" s="35"/>
      <c r="D286" s="35"/>
      <c r="E286" s="35"/>
      <c r="G286" s="82"/>
      <c r="J286" s="83"/>
    </row>
    <row r="287" spans="3:10">
      <c r="C287" s="35"/>
      <c r="D287" s="35"/>
      <c r="E287" s="35"/>
      <c r="G287" s="82"/>
      <c r="J287" s="83"/>
    </row>
    <row r="288" spans="3:10">
      <c r="C288" s="35"/>
      <c r="D288" s="35"/>
      <c r="E288" s="35"/>
      <c r="G288" s="82"/>
      <c r="J288" s="83"/>
    </row>
    <row r="289" spans="3:10">
      <c r="C289" s="35"/>
      <c r="D289" s="35"/>
      <c r="E289" s="35"/>
      <c r="G289" s="82"/>
      <c r="J289" s="83"/>
    </row>
    <row r="290" spans="3:10">
      <c r="C290" s="35"/>
      <c r="D290" s="35"/>
      <c r="E290" s="35"/>
      <c r="G290" s="82"/>
      <c r="J290" s="83"/>
    </row>
    <row r="291" spans="3:10">
      <c r="C291" s="35"/>
      <c r="D291" s="35"/>
      <c r="E291" s="35"/>
      <c r="G291" s="82"/>
      <c r="J291" s="83"/>
    </row>
    <row r="292" spans="3:10">
      <c r="C292" s="35"/>
      <c r="D292" s="35"/>
      <c r="E292" s="35"/>
      <c r="G292" s="82"/>
      <c r="J292" s="83"/>
    </row>
    <row r="293" spans="3:10">
      <c r="C293" s="35"/>
      <c r="D293" s="35"/>
      <c r="E293" s="35"/>
      <c r="G293" s="82"/>
      <c r="J293" s="83"/>
    </row>
    <row r="294" spans="3:10">
      <c r="C294" s="35"/>
      <c r="D294" s="35"/>
      <c r="E294" s="35"/>
      <c r="G294" s="82"/>
      <c r="J294" s="83"/>
    </row>
    <row r="295" spans="3:10">
      <c r="C295" s="35"/>
      <c r="D295" s="35"/>
      <c r="E295" s="35"/>
      <c r="G295" s="82"/>
      <c r="J295" s="83"/>
    </row>
    <row r="296" spans="3:10">
      <c r="C296" s="35"/>
      <c r="D296" s="35"/>
      <c r="E296" s="35"/>
      <c r="G296" s="82"/>
      <c r="J296" s="83"/>
    </row>
    <row r="297" spans="3:10">
      <c r="C297" s="35"/>
      <c r="D297" s="35"/>
      <c r="E297" s="35"/>
      <c r="G297" s="82"/>
      <c r="J297" s="83"/>
    </row>
    <row r="298" spans="3:10">
      <c r="C298" s="35"/>
      <c r="D298" s="35"/>
      <c r="E298" s="35"/>
      <c r="G298" s="82"/>
      <c r="J298" s="83"/>
    </row>
    <row r="299" spans="3:10">
      <c r="C299" s="35"/>
      <c r="D299" s="35"/>
      <c r="E299" s="35"/>
      <c r="G299" s="82"/>
      <c r="J299" s="83"/>
    </row>
    <row r="300" spans="3:10">
      <c r="C300" s="35"/>
      <c r="D300" s="35"/>
      <c r="E300" s="35"/>
      <c r="G300" s="82"/>
      <c r="J300" s="83"/>
    </row>
    <row r="301" spans="3:10">
      <c r="C301" s="35"/>
      <c r="D301" s="35"/>
      <c r="E301" s="35"/>
      <c r="G301" s="82"/>
      <c r="J301" s="83"/>
    </row>
    <row r="302" spans="3:10">
      <c r="C302" s="35"/>
      <c r="D302" s="35"/>
      <c r="E302" s="35"/>
      <c r="G302" s="82"/>
      <c r="J302" s="83"/>
    </row>
    <row r="303" spans="3:10">
      <c r="C303" s="35"/>
      <c r="D303" s="35"/>
      <c r="E303" s="35"/>
      <c r="G303" s="82"/>
      <c r="J303" s="83"/>
    </row>
    <row r="304" spans="3:10">
      <c r="C304" s="35"/>
      <c r="D304" s="35"/>
      <c r="E304" s="35"/>
      <c r="G304" s="82"/>
      <c r="J304" s="83"/>
    </row>
    <row r="305" spans="3:10">
      <c r="C305" s="35"/>
      <c r="D305" s="35"/>
      <c r="E305" s="35"/>
      <c r="G305" s="82"/>
      <c r="J305" s="83"/>
    </row>
    <row r="306" spans="3:10">
      <c r="C306" s="35"/>
      <c r="D306" s="35"/>
      <c r="E306" s="35"/>
      <c r="G306" s="82"/>
      <c r="J306" s="83"/>
    </row>
    <row r="307" spans="3:10">
      <c r="C307" s="35"/>
      <c r="D307" s="35"/>
      <c r="E307" s="35"/>
      <c r="G307" s="82"/>
      <c r="J307" s="83"/>
    </row>
    <row r="308" spans="3:10">
      <c r="C308" s="35"/>
      <c r="D308" s="35"/>
      <c r="E308" s="35"/>
      <c r="G308" s="82"/>
      <c r="J308" s="83"/>
    </row>
    <row r="309" spans="3:10">
      <c r="C309" s="35"/>
      <c r="D309" s="35"/>
      <c r="E309" s="35"/>
      <c r="G309" s="82"/>
      <c r="J309" s="83"/>
    </row>
    <row r="310" spans="3:10">
      <c r="C310" s="35"/>
      <c r="D310" s="35"/>
      <c r="E310" s="35"/>
      <c r="G310" s="82"/>
      <c r="J310" s="83"/>
    </row>
    <row r="311" spans="3:10">
      <c r="C311" s="35"/>
      <c r="D311" s="35"/>
      <c r="E311" s="35"/>
      <c r="G311" s="82"/>
      <c r="J311" s="83"/>
    </row>
    <row r="312" spans="3:10">
      <c r="C312" s="35"/>
      <c r="D312" s="35"/>
      <c r="E312" s="35"/>
      <c r="G312" s="82"/>
      <c r="J312" s="83"/>
    </row>
    <row r="313" spans="3:10">
      <c r="C313" s="35"/>
      <c r="D313" s="35"/>
      <c r="E313" s="35"/>
      <c r="G313" s="82"/>
      <c r="J313" s="83"/>
    </row>
    <row r="314" spans="3:10">
      <c r="C314" s="35"/>
      <c r="D314" s="35"/>
      <c r="E314" s="35"/>
      <c r="G314" s="82"/>
      <c r="J314" s="83"/>
    </row>
    <row r="315" spans="3:10">
      <c r="C315" s="35"/>
      <c r="D315" s="35"/>
      <c r="E315" s="35"/>
      <c r="G315" s="82"/>
      <c r="J315" s="83"/>
    </row>
    <row r="316" spans="3:10">
      <c r="C316" s="35"/>
      <c r="D316" s="35"/>
      <c r="E316" s="35"/>
      <c r="G316" s="82"/>
      <c r="J316" s="83"/>
    </row>
    <row r="317" spans="3:10">
      <c r="C317" s="35"/>
      <c r="D317" s="35"/>
      <c r="E317" s="35"/>
      <c r="G317" s="82"/>
      <c r="J317" s="83"/>
    </row>
    <row r="318" spans="3:10">
      <c r="C318" s="35"/>
      <c r="D318" s="35"/>
      <c r="E318" s="35"/>
      <c r="G318" s="82"/>
      <c r="J318" s="83"/>
    </row>
    <row r="319" spans="3:10">
      <c r="C319" s="35"/>
      <c r="D319" s="35"/>
      <c r="E319" s="35"/>
      <c r="G319" s="82"/>
      <c r="J319" s="83"/>
    </row>
    <row r="320" spans="3:10">
      <c r="C320" s="35"/>
      <c r="D320" s="35"/>
      <c r="E320" s="35"/>
      <c r="G320" s="82"/>
      <c r="J320" s="83"/>
    </row>
    <row r="321" spans="3:10">
      <c r="C321" s="35"/>
      <c r="D321" s="35"/>
      <c r="E321" s="35"/>
      <c r="G321" s="82"/>
      <c r="J321" s="83"/>
    </row>
    <row r="322" spans="3:10">
      <c r="C322" s="35"/>
      <c r="D322" s="35"/>
      <c r="E322" s="35"/>
      <c r="G322" s="82"/>
      <c r="J322" s="83"/>
    </row>
    <row r="323" spans="3:10">
      <c r="C323" s="35"/>
      <c r="D323" s="35"/>
      <c r="E323" s="35"/>
      <c r="G323" s="82"/>
      <c r="J323" s="83"/>
    </row>
    <row r="324" spans="3:10">
      <c r="C324" s="35"/>
      <c r="D324" s="35"/>
      <c r="E324" s="35"/>
      <c r="G324" s="82"/>
      <c r="J324" s="83"/>
    </row>
    <row r="325" spans="3:10">
      <c r="C325" s="35"/>
      <c r="D325" s="35"/>
      <c r="E325" s="35"/>
      <c r="G325" s="82"/>
      <c r="J325" s="83"/>
    </row>
    <row r="326" spans="3:10">
      <c r="C326" s="35"/>
      <c r="D326" s="35"/>
      <c r="E326" s="35"/>
      <c r="G326" s="82"/>
      <c r="J326" s="83"/>
    </row>
    <row r="327" spans="3:10">
      <c r="C327" s="35"/>
      <c r="D327" s="35"/>
      <c r="E327" s="35"/>
      <c r="G327" s="82"/>
      <c r="J327" s="83"/>
    </row>
    <row r="328" spans="3:10">
      <c r="C328" s="35"/>
      <c r="D328" s="35"/>
      <c r="E328" s="35"/>
      <c r="G328" s="82"/>
      <c r="J328" s="83"/>
    </row>
    <row r="329" spans="3:10">
      <c r="C329" s="35"/>
      <c r="D329" s="35"/>
      <c r="E329" s="35"/>
      <c r="G329" s="82"/>
      <c r="J329" s="83"/>
    </row>
    <row r="330" spans="3:10">
      <c r="C330" s="35"/>
      <c r="D330" s="35"/>
      <c r="E330" s="35"/>
      <c r="G330" s="82"/>
      <c r="J330" s="83"/>
    </row>
    <row r="331" spans="3:10">
      <c r="C331" s="35"/>
      <c r="D331" s="35"/>
      <c r="E331" s="35"/>
      <c r="G331" s="82"/>
      <c r="J331" s="83"/>
    </row>
    <row r="332" spans="3:10">
      <c r="C332" s="35"/>
      <c r="D332" s="35"/>
      <c r="E332" s="35"/>
      <c r="G332" s="82"/>
      <c r="J332" s="83"/>
    </row>
    <row r="333" spans="3:10">
      <c r="C333" s="35"/>
      <c r="D333" s="35"/>
      <c r="E333" s="35"/>
      <c r="G333" s="82"/>
      <c r="J333" s="83"/>
    </row>
    <row r="334" spans="3:10">
      <c r="C334" s="35"/>
      <c r="D334" s="35"/>
      <c r="E334" s="35"/>
      <c r="G334" s="82"/>
      <c r="J334" s="83"/>
    </row>
    <row r="335" spans="3:10">
      <c r="C335" s="35"/>
      <c r="D335" s="35"/>
      <c r="E335" s="35"/>
      <c r="G335" s="82"/>
      <c r="J335" s="83"/>
    </row>
    <row r="336" spans="3:10">
      <c r="C336" s="35"/>
      <c r="D336" s="35"/>
      <c r="E336" s="35"/>
      <c r="G336" s="82"/>
      <c r="J336" s="83"/>
    </row>
    <row r="337" spans="3:10">
      <c r="C337" s="35"/>
      <c r="D337" s="35"/>
      <c r="E337" s="35"/>
      <c r="G337" s="82"/>
      <c r="J337" s="83"/>
    </row>
    <row r="338" spans="3:10">
      <c r="C338" s="35"/>
      <c r="D338" s="35"/>
      <c r="E338" s="35"/>
      <c r="G338" s="82"/>
      <c r="J338" s="83"/>
    </row>
    <row r="339" spans="3:10">
      <c r="C339" s="35"/>
      <c r="D339" s="35"/>
      <c r="E339" s="35"/>
      <c r="G339" s="82"/>
      <c r="J339" s="83"/>
    </row>
    <row r="340" spans="3:10">
      <c r="C340" s="35"/>
      <c r="D340" s="35"/>
      <c r="E340" s="35"/>
      <c r="G340" s="82"/>
      <c r="J340" s="83"/>
    </row>
    <row r="341" spans="3:10">
      <c r="C341" s="35"/>
      <c r="D341" s="35"/>
      <c r="E341" s="35"/>
      <c r="G341" s="82"/>
      <c r="J341" s="83"/>
    </row>
    <row r="342" spans="3:10">
      <c r="C342" s="35"/>
      <c r="D342" s="35"/>
      <c r="E342" s="35"/>
      <c r="G342" s="82"/>
      <c r="J342" s="83"/>
    </row>
    <row r="343" spans="3:10">
      <c r="C343" s="35"/>
      <c r="D343" s="35"/>
      <c r="E343" s="35"/>
      <c r="G343" s="82"/>
      <c r="J343" s="83"/>
    </row>
    <row r="344" spans="3:10">
      <c r="C344" s="35"/>
      <c r="D344" s="35"/>
      <c r="E344" s="35"/>
      <c r="G344" s="82"/>
      <c r="J344" s="83"/>
    </row>
    <row r="345" spans="3:10">
      <c r="C345" s="35"/>
      <c r="D345" s="35"/>
      <c r="E345" s="35"/>
      <c r="G345" s="82"/>
      <c r="J345" s="83"/>
    </row>
    <row r="346" spans="3:10">
      <c r="C346" s="35"/>
      <c r="D346" s="35"/>
      <c r="E346" s="35"/>
      <c r="G346" s="82"/>
      <c r="J346" s="83"/>
    </row>
    <row r="347" spans="3:10">
      <c r="C347" s="35"/>
      <c r="D347" s="35"/>
      <c r="E347" s="35"/>
      <c r="G347" s="82"/>
      <c r="J347" s="83"/>
    </row>
    <row r="348" spans="3:10">
      <c r="C348" s="35"/>
      <c r="D348" s="35"/>
      <c r="E348" s="35"/>
      <c r="G348" s="82"/>
      <c r="J348" s="83"/>
    </row>
    <row r="349" spans="3:10">
      <c r="C349" s="35"/>
      <c r="D349" s="35"/>
      <c r="E349" s="35"/>
      <c r="G349" s="82"/>
      <c r="J349" s="83"/>
    </row>
    <row r="350" spans="3:10">
      <c r="C350" s="35"/>
      <c r="D350" s="35"/>
      <c r="E350" s="35"/>
      <c r="G350" s="82"/>
      <c r="J350" s="83"/>
    </row>
    <row r="351" spans="3:10">
      <c r="C351" s="35"/>
      <c r="D351" s="35"/>
      <c r="E351" s="35"/>
      <c r="G351" s="82"/>
      <c r="J351" s="83"/>
    </row>
    <row r="352" spans="3:10">
      <c r="C352" s="35"/>
      <c r="D352" s="35"/>
      <c r="E352" s="35"/>
      <c r="G352" s="82"/>
      <c r="J352" s="83"/>
    </row>
    <row r="353" spans="3:10">
      <c r="C353" s="35"/>
      <c r="D353" s="35"/>
      <c r="E353" s="35"/>
      <c r="G353" s="82"/>
      <c r="J353" s="83"/>
    </row>
    <row r="354" spans="3:10">
      <c r="C354" s="35"/>
      <c r="D354" s="35"/>
      <c r="E354" s="35"/>
      <c r="G354" s="82"/>
      <c r="J354" s="83"/>
    </row>
    <row r="355" spans="3:10">
      <c r="C355" s="35"/>
      <c r="D355" s="35"/>
      <c r="E355" s="35"/>
      <c r="G355" s="82"/>
      <c r="J355" s="83"/>
    </row>
    <row r="356" spans="3:10">
      <c r="C356" s="35"/>
      <c r="D356" s="35"/>
      <c r="E356" s="35"/>
      <c r="G356" s="82"/>
      <c r="J356" s="83"/>
    </row>
    <row r="357" spans="3:10">
      <c r="C357" s="35"/>
      <c r="D357" s="35"/>
      <c r="E357" s="35"/>
      <c r="G357" s="82"/>
      <c r="J357" s="83"/>
    </row>
    <row r="358" spans="3:10">
      <c r="C358" s="35"/>
      <c r="D358" s="35"/>
      <c r="E358" s="35"/>
      <c r="G358" s="82"/>
      <c r="J358" s="83"/>
    </row>
    <row r="359" spans="3:10">
      <c r="C359" s="35"/>
      <c r="D359" s="35"/>
      <c r="E359" s="35"/>
      <c r="G359" s="82"/>
      <c r="J359" s="83"/>
    </row>
    <row r="360" spans="3:10">
      <c r="C360" s="35"/>
      <c r="D360" s="35"/>
      <c r="E360" s="35"/>
      <c r="G360" s="82"/>
      <c r="J360" s="83"/>
    </row>
    <row r="361" spans="3:10">
      <c r="C361" s="35"/>
      <c r="D361" s="35"/>
      <c r="E361" s="35"/>
      <c r="G361" s="82"/>
      <c r="J361" s="83"/>
    </row>
    <row r="362" spans="3:10">
      <c r="C362" s="35"/>
      <c r="D362" s="35"/>
      <c r="E362" s="35"/>
      <c r="G362" s="82"/>
      <c r="J362" s="83"/>
    </row>
    <row r="363" spans="3:10">
      <c r="C363" s="35"/>
      <c r="D363" s="35"/>
      <c r="E363" s="35"/>
      <c r="G363" s="82"/>
      <c r="J363" s="83"/>
    </row>
    <row r="364" spans="3:10">
      <c r="C364" s="35"/>
      <c r="D364" s="35"/>
      <c r="E364" s="35"/>
      <c r="G364" s="82"/>
      <c r="J364" s="83"/>
    </row>
    <row r="365" spans="3:10">
      <c r="C365" s="35"/>
      <c r="D365" s="35"/>
      <c r="E365" s="35"/>
      <c r="G365" s="82"/>
      <c r="J365" s="83"/>
    </row>
    <row r="366" spans="3:10">
      <c r="C366" s="35"/>
      <c r="D366" s="35"/>
      <c r="E366" s="35"/>
      <c r="G366" s="82"/>
      <c r="J366" s="83"/>
    </row>
    <row r="367" spans="3:10">
      <c r="C367" s="35"/>
      <c r="D367" s="35"/>
      <c r="E367" s="35"/>
      <c r="G367" s="82"/>
      <c r="J367" s="83"/>
    </row>
    <row r="368" spans="3:10">
      <c r="C368" s="35"/>
      <c r="D368" s="35"/>
      <c r="E368" s="35"/>
      <c r="G368" s="82"/>
      <c r="J368" s="83"/>
    </row>
    <row r="369" spans="3:10">
      <c r="C369" s="35"/>
      <c r="D369" s="35"/>
      <c r="E369" s="35"/>
      <c r="G369" s="82"/>
      <c r="J369" s="83"/>
    </row>
    <row r="370" spans="3:10">
      <c r="C370" s="35"/>
      <c r="D370" s="35"/>
      <c r="E370" s="35"/>
      <c r="G370" s="82"/>
      <c r="J370" s="83"/>
    </row>
    <row r="371" spans="3:10">
      <c r="C371" s="35"/>
      <c r="D371" s="35"/>
      <c r="E371" s="35"/>
      <c r="G371" s="82"/>
      <c r="J371" s="83"/>
    </row>
    <row r="372" spans="3:10">
      <c r="C372" s="35"/>
      <c r="D372" s="35"/>
      <c r="E372" s="35"/>
      <c r="G372" s="82"/>
      <c r="J372" s="83"/>
    </row>
    <row r="373" spans="3:10">
      <c r="C373" s="35"/>
      <c r="D373" s="35"/>
      <c r="E373" s="35"/>
      <c r="G373" s="82"/>
      <c r="J373" s="83"/>
    </row>
    <row r="374" spans="3:10">
      <c r="C374" s="35"/>
      <c r="D374" s="35"/>
      <c r="E374" s="35"/>
      <c r="G374" s="82"/>
      <c r="J374" s="83"/>
    </row>
    <row r="375" spans="3:10">
      <c r="C375" s="35"/>
      <c r="D375" s="35"/>
      <c r="E375" s="35"/>
      <c r="G375" s="82"/>
      <c r="J375" s="83"/>
    </row>
    <row r="376" spans="3:10">
      <c r="C376" s="35"/>
      <c r="D376" s="35"/>
      <c r="E376" s="35"/>
      <c r="G376" s="82"/>
      <c r="J376" s="83"/>
    </row>
    <row r="377" spans="3:10">
      <c r="C377" s="35"/>
      <c r="D377" s="35"/>
      <c r="E377" s="35"/>
      <c r="G377" s="82"/>
      <c r="J377" s="83"/>
    </row>
    <row r="378" spans="3:10">
      <c r="C378" s="35"/>
      <c r="D378" s="35"/>
      <c r="E378" s="35"/>
      <c r="G378" s="82"/>
      <c r="J378" s="83"/>
    </row>
    <row r="379" spans="3:10">
      <c r="C379" s="35"/>
      <c r="D379" s="35"/>
      <c r="E379" s="35"/>
      <c r="G379" s="82"/>
      <c r="J379" s="83"/>
    </row>
    <row r="380" spans="3:10">
      <c r="C380" s="35"/>
      <c r="D380" s="35"/>
      <c r="E380" s="35"/>
      <c r="G380" s="82"/>
      <c r="J380" s="83"/>
    </row>
    <row r="381" spans="3:10">
      <c r="C381" s="35"/>
      <c r="D381" s="35"/>
      <c r="E381" s="35"/>
      <c r="G381" s="82"/>
      <c r="J381" s="83"/>
    </row>
    <row r="382" spans="3:10">
      <c r="C382" s="35"/>
      <c r="D382" s="35"/>
      <c r="E382" s="35"/>
      <c r="G382" s="82"/>
      <c r="J382" s="83"/>
    </row>
    <row r="383" spans="3:10">
      <c r="C383" s="35"/>
      <c r="D383" s="35"/>
      <c r="E383" s="35"/>
      <c r="G383" s="82"/>
      <c r="J383" s="83"/>
    </row>
    <row r="384" spans="3:10">
      <c r="C384" s="35"/>
      <c r="D384" s="35"/>
      <c r="E384" s="35"/>
      <c r="G384" s="82"/>
      <c r="J384" s="83"/>
    </row>
    <row r="385" spans="3:10">
      <c r="C385" s="35"/>
      <c r="D385" s="35"/>
      <c r="E385" s="35"/>
      <c r="G385" s="82"/>
      <c r="J385" s="83"/>
    </row>
    <row r="386" spans="3:10">
      <c r="C386" s="35"/>
      <c r="D386" s="35"/>
      <c r="E386" s="35"/>
      <c r="G386" s="82"/>
      <c r="J386" s="83"/>
    </row>
    <row r="387" spans="3:10">
      <c r="C387" s="35"/>
      <c r="D387" s="35"/>
      <c r="E387" s="35"/>
      <c r="G387" s="82"/>
      <c r="J387" s="83"/>
    </row>
    <row r="388" spans="3:10">
      <c r="C388" s="35"/>
      <c r="D388" s="35"/>
      <c r="E388" s="35"/>
      <c r="G388" s="82"/>
      <c r="J388" s="83"/>
    </row>
    <row r="389" spans="3:10">
      <c r="C389" s="35"/>
      <c r="D389" s="35"/>
      <c r="E389" s="35"/>
      <c r="G389" s="82"/>
      <c r="J389" s="83"/>
    </row>
    <row r="390" spans="3:10">
      <c r="C390" s="35"/>
      <c r="D390" s="35"/>
      <c r="E390" s="35"/>
      <c r="G390" s="82"/>
      <c r="J390" s="83"/>
    </row>
    <row r="391" spans="3:10">
      <c r="C391" s="35"/>
      <c r="D391" s="35"/>
      <c r="E391" s="35"/>
      <c r="G391" s="82"/>
      <c r="J391" s="83"/>
    </row>
    <row r="392" spans="3:10">
      <c r="C392" s="35"/>
      <c r="D392" s="35"/>
      <c r="E392" s="35"/>
      <c r="G392" s="82"/>
      <c r="J392" s="83"/>
    </row>
    <row r="393" spans="3:10">
      <c r="C393" s="35"/>
      <c r="D393" s="35"/>
      <c r="E393" s="35"/>
      <c r="G393" s="82"/>
      <c r="J393" s="83"/>
    </row>
    <row r="394" spans="3:10">
      <c r="C394" s="35"/>
      <c r="D394" s="35"/>
      <c r="E394" s="35"/>
      <c r="G394" s="82"/>
      <c r="J394" s="83"/>
    </row>
    <row r="395" spans="3:10">
      <c r="C395" s="35"/>
      <c r="D395" s="35"/>
      <c r="E395" s="35"/>
      <c r="G395" s="82"/>
      <c r="J395" s="83"/>
    </row>
    <row r="396" spans="3:10">
      <c r="C396" s="35"/>
      <c r="D396" s="35"/>
      <c r="E396" s="35"/>
      <c r="G396" s="82"/>
      <c r="J396" s="83"/>
    </row>
    <row r="397" spans="3:10">
      <c r="C397" s="35"/>
      <c r="D397" s="35"/>
      <c r="E397" s="35"/>
      <c r="G397" s="82"/>
      <c r="J397" s="83"/>
    </row>
    <row r="398" spans="3:10">
      <c r="C398" s="35"/>
      <c r="D398" s="35"/>
      <c r="E398" s="35"/>
      <c r="G398" s="82"/>
      <c r="J398" s="83"/>
    </row>
    <row r="399" spans="3:10">
      <c r="C399" s="35"/>
      <c r="D399" s="35"/>
      <c r="E399" s="35"/>
      <c r="G399" s="82"/>
      <c r="J399" s="83"/>
    </row>
    <row r="400" spans="3:10">
      <c r="C400" s="35"/>
      <c r="D400" s="35"/>
      <c r="E400" s="35"/>
      <c r="G400" s="82"/>
      <c r="J400" s="83"/>
    </row>
    <row r="401" spans="3:10">
      <c r="C401" s="35"/>
      <c r="D401" s="35"/>
      <c r="E401" s="35"/>
      <c r="G401" s="82"/>
      <c r="J401" s="83"/>
    </row>
    <row r="402" spans="3:10">
      <c r="C402" s="35"/>
      <c r="D402" s="35"/>
      <c r="E402" s="35"/>
      <c r="G402" s="82"/>
      <c r="J402" s="83"/>
    </row>
    <row r="403" spans="3:10">
      <c r="C403" s="35"/>
      <c r="D403" s="35"/>
      <c r="E403" s="35"/>
      <c r="G403" s="82"/>
      <c r="J403" s="83"/>
    </row>
    <row r="404" spans="3:10">
      <c r="C404" s="35"/>
      <c r="D404" s="35"/>
      <c r="E404" s="35"/>
      <c r="G404" s="82"/>
      <c r="J404" s="83"/>
    </row>
    <row r="405" spans="3:10">
      <c r="C405" s="35"/>
      <c r="D405" s="35"/>
      <c r="E405" s="35"/>
      <c r="G405" s="82"/>
      <c r="J405" s="83"/>
    </row>
    <row r="406" spans="3:10">
      <c r="C406" s="35"/>
      <c r="D406" s="35"/>
      <c r="E406" s="35"/>
      <c r="G406" s="82"/>
      <c r="J406" s="83"/>
    </row>
    <row r="407" spans="3:10">
      <c r="C407" s="35"/>
      <c r="D407" s="35"/>
      <c r="E407" s="35"/>
      <c r="G407" s="82"/>
      <c r="J407" s="83"/>
    </row>
    <row r="408" spans="3:10">
      <c r="C408" s="35"/>
      <c r="D408" s="35"/>
      <c r="E408" s="35"/>
      <c r="G408" s="82"/>
      <c r="J408" s="83"/>
    </row>
    <row r="409" spans="3:10">
      <c r="C409" s="35"/>
      <c r="D409" s="35"/>
      <c r="E409" s="35"/>
      <c r="G409" s="82"/>
      <c r="J409" s="83"/>
    </row>
    <row r="410" spans="3:10">
      <c r="C410" s="35"/>
      <c r="D410" s="35"/>
      <c r="E410" s="35"/>
      <c r="G410" s="82"/>
      <c r="J410" s="83"/>
    </row>
    <row r="411" spans="3:10">
      <c r="C411" s="35"/>
      <c r="D411" s="35"/>
      <c r="E411" s="35"/>
      <c r="G411" s="82"/>
      <c r="J411" s="83"/>
    </row>
    <row r="412" spans="3:10">
      <c r="C412" s="35"/>
      <c r="D412" s="35"/>
      <c r="E412" s="35"/>
      <c r="G412" s="82"/>
      <c r="J412" s="83"/>
    </row>
    <row r="413" spans="3:10">
      <c r="C413" s="35"/>
      <c r="D413" s="35"/>
      <c r="E413" s="35"/>
      <c r="G413" s="82"/>
      <c r="J413" s="83"/>
    </row>
    <row r="414" spans="3:10">
      <c r="C414" s="35"/>
      <c r="D414" s="35"/>
      <c r="E414" s="35"/>
      <c r="G414" s="82"/>
      <c r="J414" s="83"/>
    </row>
    <row r="415" spans="3:10">
      <c r="C415" s="35"/>
      <c r="D415" s="35"/>
      <c r="E415" s="35"/>
      <c r="G415" s="82"/>
      <c r="J415" s="83"/>
    </row>
    <row r="416" spans="3:10">
      <c r="C416" s="35"/>
      <c r="D416" s="35"/>
      <c r="E416" s="35"/>
      <c r="G416" s="82"/>
      <c r="J416" s="83"/>
    </row>
    <row r="417" spans="3:10">
      <c r="C417" s="35"/>
      <c r="D417" s="35"/>
      <c r="E417" s="35"/>
      <c r="G417" s="82"/>
      <c r="J417" s="83"/>
    </row>
    <row r="418" spans="3:10">
      <c r="C418" s="35"/>
      <c r="D418" s="35"/>
      <c r="E418" s="35"/>
      <c r="G418" s="82"/>
      <c r="J418" s="83"/>
    </row>
    <row r="419" spans="3:10">
      <c r="C419" s="35"/>
      <c r="D419" s="35"/>
      <c r="E419" s="35"/>
      <c r="G419" s="82"/>
      <c r="J419" s="83"/>
    </row>
    <row r="420" spans="3:10">
      <c r="C420" s="35"/>
      <c r="D420" s="35"/>
      <c r="E420" s="35"/>
      <c r="G420" s="82"/>
      <c r="J420" s="83"/>
    </row>
    <row r="421" spans="3:10">
      <c r="C421" s="35"/>
      <c r="D421" s="35"/>
      <c r="E421" s="35"/>
      <c r="G421" s="82"/>
      <c r="J421" s="83"/>
    </row>
    <row r="422" spans="3:10">
      <c r="C422" s="35"/>
      <c r="D422" s="35"/>
      <c r="E422" s="35"/>
      <c r="G422" s="82"/>
      <c r="J422" s="83"/>
    </row>
    <row r="423" spans="3:10">
      <c r="C423" s="35"/>
      <c r="D423" s="35"/>
      <c r="E423" s="35"/>
      <c r="G423" s="82"/>
      <c r="J423" s="83"/>
    </row>
    <row r="424" spans="3:10">
      <c r="C424" s="35"/>
      <c r="D424" s="35"/>
      <c r="E424" s="35"/>
      <c r="G424" s="82"/>
      <c r="J424" s="83"/>
    </row>
    <row r="425" spans="3:10">
      <c r="C425" s="35"/>
      <c r="D425" s="35"/>
      <c r="E425" s="35"/>
      <c r="G425" s="82"/>
      <c r="J425" s="83"/>
    </row>
    <row r="426" spans="3:10">
      <c r="C426" s="35"/>
      <c r="D426" s="35"/>
      <c r="E426" s="35"/>
      <c r="G426" s="82"/>
      <c r="J426" s="83"/>
    </row>
    <row r="427" spans="3:10">
      <c r="C427" s="35"/>
      <c r="D427" s="35"/>
      <c r="E427" s="35"/>
      <c r="G427" s="82"/>
      <c r="J427" s="83"/>
    </row>
    <row r="428" spans="3:10">
      <c r="C428" s="35"/>
      <c r="D428" s="35"/>
      <c r="E428" s="35"/>
      <c r="G428" s="82"/>
      <c r="J428" s="83"/>
    </row>
    <row r="429" spans="3:10">
      <c r="C429" s="35"/>
      <c r="D429" s="35"/>
      <c r="E429" s="35"/>
      <c r="G429" s="82"/>
      <c r="J429" s="83"/>
    </row>
    <row r="430" spans="3:10">
      <c r="C430" s="35"/>
      <c r="D430" s="35"/>
      <c r="E430" s="35"/>
      <c r="G430" s="82"/>
      <c r="J430" s="83"/>
    </row>
    <row r="431" spans="3:10">
      <c r="C431" s="35"/>
      <c r="D431" s="35"/>
      <c r="E431" s="35"/>
      <c r="G431" s="82"/>
      <c r="J431" s="83"/>
    </row>
    <row r="432" spans="3:10">
      <c r="C432" s="35"/>
      <c r="D432" s="35"/>
      <c r="E432" s="35"/>
      <c r="G432" s="82"/>
      <c r="J432" s="83"/>
    </row>
    <row r="433" spans="3:10">
      <c r="C433" s="35"/>
      <c r="D433" s="35"/>
      <c r="E433" s="35"/>
      <c r="G433" s="82"/>
      <c r="J433" s="83"/>
    </row>
    <row r="434" spans="3:10">
      <c r="C434" s="35"/>
      <c r="D434" s="35"/>
      <c r="E434" s="35"/>
      <c r="G434" s="82"/>
      <c r="J434" s="83"/>
    </row>
    <row r="435" spans="3:10">
      <c r="C435" s="35"/>
      <c r="D435" s="35"/>
      <c r="E435" s="35"/>
      <c r="G435" s="82"/>
      <c r="J435" s="83"/>
    </row>
    <row r="436" spans="3:10">
      <c r="C436" s="35"/>
      <c r="D436" s="35"/>
      <c r="E436" s="35"/>
      <c r="G436" s="82"/>
      <c r="J436" s="83"/>
    </row>
    <row r="437" spans="3:10">
      <c r="C437" s="35"/>
      <c r="D437" s="35"/>
      <c r="E437" s="35"/>
      <c r="G437" s="82"/>
      <c r="J437" s="83"/>
    </row>
    <row r="438" spans="3:10">
      <c r="C438" s="35"/>
      <c r="D438" s="35"/>
      <c r="E438" s="35"/>
      <c r="G438" s="82"/>
      <c r="J438" s="83"/>
    </row>
    <row r="439" spans="3:10">
      <c r="C439" s="35"/>
      <c r="D439" s="35"/>
      <c r="E439" s="35"/>
      <c r="G439" s="82"/>
      <c r="J439" s="83"/>
    </row>
    <row r="440" spans="3:10">
      <c r="C440" s="35"/>
      <c r="D440" s="35"/>
      <c r="E440" s="35"/>
      <c r="G440" s="82"/>
      <c r="J440" s="83"/>
    </row>
    <row r="441" spans="3:10">
      <c r="C441" s="35"/>
      <c r="D441" s="35"/>
      <c r="E441" s="35"/>
      <c r="G441" s="82"/>
      <c r="J441" s="83"/>
    </row>
    <row r="442" spans="3:10">
      <c r="C442" s="35"/>
      <c r="D442" s="35"/>
      <c r="E442" s="35"/>
      <c r="G442" s="82"/>
      <c r="J442" s="83"/>
    </row>
    <row r="443" spans="3:10">
      <c r="C443" s="35"/>
      <c r="D443" s="35"/>
      <c r="E443" s="35"/>
      <c r="G443" s="82"/>
      <c r="J443" s="83"/>
    </row>
    <row r="444" spans="3:10">
      <c r="C444" s="35"/>
      <c r="D444" s="35"/>
      <c r="E444" s="35"/>
      <c r="G444" s="82"/>
      <c r="J444" s="83"/>
    </row>
    <row r="445" spans="3:10">
      <c r="C445" s="35"/>
      <c r="D445" s="35"/>
      <c r="E445" s="35"/>
      <c r="G445" s="82"/>
      <c r="J445" s="83"/>
    </row>
    <row r="446" spans="3:10">
      <c r="C446" s="35"/>
      <c r="D446" s="35"/>
      <c r="E446" s="35"/>
      <c r="G446" s="82"/>
      <c r="J446" s="83"/>
    </row>
    <row r="447" spans="3:10">
      <c r="C447" s="35"/>
      <c r="D447" s="35"/>
      <c r="E447" s="35"/>
      <c r="G447" s="82"/>
      <c r="J447" s="83"/>
    </row>
    <row r="448" spans="3:10">
      <c r="C448" s="35"/>
      <c r="D448" s="35"/>
      <c r="E448" s="35"/>
      <c r="G448" s="82"/>
      <c r="J448" s="83"/>
    </row>
    <row r="449" spans="3:10">
      <c r="C449" s="35"/>
      <c r="D449" s="35"/>
      <c r="E449" s="35"/>
      <c r="G449" s="82"/>
      <c r="J449" s="83"/>
    </row>
    <row r="450" spans="3:10">
      <c r="C450" s="35"/>
      <c r="D450" s="35"/>
      <c r="E450" s="35"/>
      <c r="G450" s="82"/>
      <c r="J450" s="83"/>
    </row>
    <row r="451" spans="3:10">
      <c r="C451" s="35"/>
      <c r="D451" s="35"/>
      <c r="E451" s="35"/>
      <c r="G451" s="82"/>
      <c r="J451" s="83"/>
    </row>
    <row r="452" spans="3:10">
      <c r="C452" s="35"/>
      <c r="D452" s="35"/>
      <c r="E452" s="35"/>
      <c r="G452" s="82"/>
      <c r="J452" s="83"/>
    </row>
    <row r="453" spans="3:10">
      <c r="C453" s="35"/>
      <c r="D453" s="35"/>
      <c r="E453" s="35"/>
      <c r="G453" s="82"/>
      <c r="J453" s="83"/>
    </row>
    <row r="454" spans="3:10">
      <c r="C454" s="35"/>
      <c r="D454" s="35"/>
      <c r="E454" s="35"/>
      <c r="G454" s="82"/>
      <c r="J454" s="83"/>
    </row>
    <row r="455" spans="3:10">
      <c r="C455" s="35"/>
      <c r="D455" s="35"/>
      <c r="E455" s="35"/>
      <c r="G455" s="82"/>
      <c r="J455" s="83"/>
    </row>
    <row r="456" spans="3:10">
      <c r="C456" s="35"/>
      <c r="D456" s="35"/>
      <c r="E456" s="35"/>
      <c r="G456" s="82"/>
      <c r="J456" s="83"/>
    </row>
    <row r="457" spans="3:10">
      <c r="C457" s="35"/>
      <c r="D457" s="35"/>
      <c r="E457" s="35"/>
      <c r="G457" s="82"/>
      <c r="J457" s="83"/>
    </row>
    <row r="458" spans="3:10">
      <c r="C458" s="35"/>
      <c r="D458" s="35"/>
      <c r="E458" s="35"/>
      <c r="G458" s="82"/>
      <c r="J458" s="83"/>
    </row>
    <row r="459" spans="3:10">
      <c r="C459" s="35"/>
      <c r="D459" s="35"/>
      <c r="E459" s="35"/>
      <c r="G459" s="82"/>
      <c r="J459" s="83"/>
    </row>
    <row r="460" spans="3:10">
      <c r="C460" s="35"/>
      <c r="D460" s="35"/>
      <c r="E460" s="35"/>
      <c r="G460" s="82"/>
      <c r="J460" s="83"/>
    </row>
    <row r="461" spans="3:10">
      <c r="C461" s="35"/>
      <c r="D461" s="35"/>
      <c r="E461" s="35"/>
      <c r="G461" s="82"/>
      <c r="J461" s="83"/>
    </row>
    <row r="462" spans="3:10">
      <c r="C462" s="35"/>
      <c r="D462" s="35"/>
      <c r="E462" s="35"/>
      <c r="G462" s="82"/>
      <c r="J462" s="83"/>
    </row>
    <row r="463" spans="3:10">
      <c r="C463" s="35"/>
      <c r="D463" s="35"/>
      <c r="E463" s="35"/>
      <c r="G463" s="82"/>
      <c r="J463" s="83"/>
    </row>
    <row r="464" spans="3:10">
      <c r="C464" s="35"/>
      <c r="D464" s="35"/>
      <c r="E464" s="35"/>
      <c r="G464" s="82"/>
      <c r="J464" s="83"/>
    </row>
    <row r="465" spans="3:10">
      <c r="C465" s="35"/>
      <c r="D465" s="35"/>
      <c r="E465" s="35"/>
      <c r="G465" s="82"/>
      <c r="J465" s="83"/>
    </row>
    <row r="466" spans="3:10">
      <c r="C466" s="35"/>
      <c r="D466" s="35"/>
      <c r="E466" s="35"/>
      <c r="G466" s="82"/>
      <c r="J466" s="83"/>
    </row>
    <row r="467" spans="3:10">
      <c r="C467" s="35"/>
      <c r="D467" s="35"/>
      <c r="E467" s="35"/>
      <c r="G467" s="82"/>
      <c r="J467" s="83"/>
    </row>
    <row r="468" spans="3:10">
      <c r="C468" s="35"/>
      <c r="D468" s="35"/>
      <c r="E468" s="35"/>
      <c r="G468" s="82"/>
      <c r="J468" s="83"/>
    </row>
    <row r="469" spans="3:10">
      <c r="C469" s="35"/>
      <c r="D469" s="35"/>
      <c r="E469" s="35"/>
      <c r="G469" s="82"/>
      <c r="J469" s="83"/>
    </row>
    <row r="470" spans="3:10">
      <c r="C470" s="35"/>
      <c r="D470" s="35"/>
      <c r="E470" s="35"/>
      <c r="G470" s="82"/>
      <c r="J470" s="83"/>
    </row>
    <row r="471" spans="3:10">
      <c r="C471" s="35"/>
      <c r="D471" s="35"/>
      <c r="E471" s="35"/>
      <c r="G471" s="82"/>
      <c r="J471" s="83"/>
    </row>
    <row r="472" spans="3:10">
      <c r="C472" s="35"/>
      <c r="D472" s="35"/>
      <c r="E472" s="35"/>
      <c r="G472" s="82"/>
      <c r="J472" s="83"/>
    </row>
    <row r="473" spans="3:10">
      <c r="C473" s="35"/>
      <c r="D473" s="35"/>
      <c r="E473" s="35"/>
      <c r="G473" s="82"/>
      <c r="J473" s="83"/>
    </row>
    <row r="474" spans="3:10">
      <c r="C474" s="35"/>
      <c r="D474" s="35"/>
      <c r="E474" s="35"/>
      <c r="G474" s="82"/>
      <c r="J474" s="83"/>
    </row>
    <row r="475" spans="3:10">
      <c r="C475" s="35"/>
      <c r="D475" s="35"/>
      <c r="E475" s="35"/>
      <c r="G475" s="82"/>
      <c r="J475" s="83"/>
    </row>
    <row r="476" spans="3:10">
      <c r="C476" s="35"/>
      <c r="D476" s="35"/>
      <c r="E476" s="35"/>
      <c r="G476" s="82"/>
      <c r="J476" s="83"/>
    </row>
    <row r="477" spans="3:10">
      <c r="C477" s="35"/>
      <c r="D477" s="35"/>
      <c r="E477" s="35"/>
      <c r="G477" s="82"/>
      <c r="J477" s="83"/>
    </row>
    <row r="478" spans="3:10">
      <c r="C478" s="35"/>
      <c r="D478" s="35"/>
      <c r="E478" s="35"/>
      <c r="G478" s="82"/>
      <c r="J478" s="83"/>
    </row>
    <row r="479" spans="3:10">
      <c r="C479" s="35"/>
      <c r="D479" s="35"/>
      <c r="E479" s="35"/>
      <c r="G479" s="82"/>
      <c r="J479" s="83"/>
    </row>
    <row r="480" spans="3:10">
      <c r="C480" s="35"/>
      <c r="D480" s="35"/>
      <c r="E480" s="35"/>
      <c r="G480" s="82"/>
      <c r="J480" s="83"/>
    </row>
    <row r="481" spans="3:10">
      <c r="C481" s="35"/>
      <c r="D481" s="35"/>
      <c r="E481" s="35"/>
      <c r="G481" s="82"/>
      <c r="J481" s="83"/>
    </row>
    <row r="482" spans="3:10">
      <c r="C482" s="35"/>
      <c r="D482" s="35"/>
      <c r="E482" s="35"/>
      <c r="G482" s="82"/>
      <c r="J482" s="83"/>
    </row>
    <row r="483" spans="3:10">
      <c r="C483" s="35"/>
      <c r="D483" s="35"/>
      <c r="E483" s="35"/>
      <c r="G483" s="82"/>
      <c r="J483" s="83"/>
    </row>
    <row r="484" spans="3:10">
      <c r="C484" s="35"/>
      <c r="D484" s="35"/>
      <c r="E484" s="35"/>
      <c r="G484" s="82"/>
      <c r="J484" s="83"/>
    </row>
    <row r="485" spans="3:10">
      <c r="C485" s="35"/>
      <c r="D485" s="35"/>
      <c r="E485" s="35"/>
      <c r="G485" s="82"/>
      <c r="J485" s="83"/>
    </row>
    <row r="486" spans="3:10">
      <c r="C486" s="35"/>
      <c r="D486" s="35"/>
      <c r="E486" s="35"/>
      <c r="G486" s="82"/>
      <c r="J486" s="83"/>
    </row>
    <row r="487" spans="3:10">
      <c r="C487" s="35"/>
      <c r="D487" s="35"/>
      <c r="E487" s="35"/>
      <c r="G487" s="82"/>
      <c r="J487" s="83"/>
    </row>
    <row r="488" spans="3:10">
      <c r="C488" s="35"/>
      <c r="D488" s="35"/>
      <c r="E488" s="35"/>
      <c r="G488" s="82"/>
      <c r="J488" s="83"/>
    </row>
    <row r="489" spans="3:10">
      <c r="C489" s="35"/>
      <c r="D489" s="35"/>
      <c r="E489" s="35"/>
      <c r="G489" s="82"/>
      <c r="J489" s="83"/>
    </row>
    <row r="490" spans="3:10">
      <c r="C490" s="35"/>
      <c r="D490" s="35"/>
      <c r="E490" s="35"/>
      <c r="G490" s="82"/>
      <c r="J490" s="83"/>
    </row>
    <row r="491" spans="3:10">
      <c r="C491" s="35"/>
      <c r="D491" s="35"/>
      <c r="E491" s="35"/>
      <c r="G491" s="82"/>
      <c r="J491" s="83"/>
    </row>
    <row r="492" spans="3:10">
      <c r="C492" s="35"/>
      <c r="D492" s="35"/>
      <c r="E492" s="35"/>
      <c r="G492" s="82"/>
      <c r="J492" s="83"/>
    </row>
    <row r="493" spans="3:10">
      <c r="C493" s="35"/>
      <c r="D493" s="35"/>
      <c r="E493" s="35"/>
      <c r="G493" s="82"/>
      <c r="J493" s="83"/>
    </row>
    <row r="494" spans="3:10">
      <c r="C494" s="35"/>
      <c r="D494" s="35"/>
      <c r="E494" s="35"/>
      <c r="G494" s="82"/>
      <c r="J494" s="83"/>
    </row>
    <row r="495" spans="3:10">
      <c r="C495" s="35"/>
      <c r="D495" s="35"/>
      <c r="E495" s="35"/>
      <c r="G495" s="82"/>
      <c r="J495" s="83"/>
    </row>
    <row r="496" spans="3:10">
      <c r="C496" s="35"/>
      <c r="D496" s="35"/>
      <c r="E496" s="35"/>
      <c r="G496" s="82"/>
      <c r="J496" s="83"/>
    </row>
    <row r="497" spans="3:10">
      <c r="C497" s="35"/>
      <c r="D497" s="35"/>
      <c r="E497" s="35"/>
      <c r="G497" s="82"/>
      <c r="J497" s="83"/>
    </row>
    <row r="498" spans="3:10">
      <c r="C498" s="35"/>
      <c r="D498" s="35"/>
      <c r="E498" s="35"/>
      <c r="G498" s="82"/>
      <c r="J498" s="83"/>
    </row>
    <row r="499" spans="3:10">
      <c r="C499" s="35"/>
      <c r="D499" s="35"/>
      <c r="E499" s="35"/>
      <c r="G499" s="82"/>
      <c r="J499" s="83"/>
    </row>
    <row r="500" spans="3:10">
      <c r="C500" s="35"/>
      <c r="D500" s="35"/>
      <c r="E500" s="35"/>
      <c r="G500" s="82"/>
      <c r="J500" s="83"/>
    </row>
    <row r="501" spans="3:10">
      <c r="C501" s="35"/>
      <c r="D501" s="35"/>
      <c r="E501" s="35"/>
      <c r="G501" s="82"/>
      <c r="J501" s="83"/>
    </row>
    <row r="502" spans="3:10">
      <c r="C502" s="35"/>
      <c r="D502" s="35"/>
      <c r="E502" s="35"/>
      <c r="G502" s="82"/>
      <c r="J502" s="83"/>
    </row>
    <row r="503" spans="3:10">
      <c r="C503" s="35"/>
      <c r="D503" s="35"/>
      <c r="E503" s="35"/>
      <c r="G503" s="82"/>
      <c r="J503" s="83"/>
    </row>
    <row r="504" spans="3:10">
      <c r="C504" s="35"/>
      <c r="D504" s="35"/>
      <c r="E504" s="35"/>
      <c r="G504" s="82"/>
      <c r="J504" s="83"/>
    </row>
    <row r="505" spans="3:10">
      <c r="C505" s="35"/>
      <c r="D505" s="35"/>
      <c r="E505" s="35"/>
      <c r="G505" s="82"/>
      <c r="J505" s="83"/>
    </row>
    <row r="506" spans="3:10">
      <c r="C506" s="35"/>
      <c r="D506" s="35"/>
      <c r="E506" s="35"/>
      <c r="G506" s="82"/>
      <c r="J506" s="83"/>
    </row>
    <row r="507" spans="3:10">
      <c r="C507" s="35"/>
      <c r="D507" s="35"/>
      <c r="E507" s="35"/>
      <c r="G507" s="82"/>
      <c r="J507" s="83"/>
    </row>
    <row r="508" spans="3:10">
      <c r="C508" s="35"/>
      <c r="D508" s="35"/>
      <c r="E508" s="35"/>
      <c r="G508" s="82"/>
      <c r="J508" s="83"/>
    </row>
    <row r="509" spans="3:10">
      <c r="C509" s="35"/>
      <c r="D509" s="35"/>
      <c r="E509" s="35"/>
      <c r="G509" s="82"/>
      <c r="J509" s="83"/>
    </row>
    <row r="510" spans="3:10">
      <c r="C510" s="35"/>
      <c r="D510" s="35"/>
      <c r="E510" s="35"/>
      <c r="G510" s="82"/>
      <c r="J510" s="83"/>
    </row>
    <row r="511" spans="3:10">
      <c r="C511" s="35"/>
      <c r="D511" s="35"/>
      <c r="E511" s="35"/>
      <c r="G511" s="82"/>
      <c r="J511" s="83"/>
    </row>
    <row r="512" spans="3:10">
      <c r="C512" s="35"/>
      <c r="D512" s="35"/>
      <c r="E512" s="35"/>
      <c r="G512" s="82"/>
      <c r="J512" s="83"/>
    </row>
    <row r="513" spans="3:10">
      <c r="C513" s="35"/>
      <c r="D513" s="35"/>
      <c r="E513" s="35"/>
      <c r="G513" s="82"/>
      <c r="J513" s="83"/>
    </row>
    <row r="514" spans="3:10">
      <c r="C514" s="35"/>
      <c r="D514" s="35"/>
      <c r="E514" s="35"/>
      <c r="G514" s="82"/>
      <c r="J514" s="83"/>
    </row>
    <row r="515" spans="3:10">
      <c r="C515" s="35"/>
      <c r="D515" s="35"/>
      <c r="E515" s="35"/>
      <c r="G515" s="82"/>
      <c r="J515" s="83"/>
    </row>
    <row r="516" spans="3:10">
      <c r="C516" s="35"/>
      <c r="D516" s="35"/>
      <c r="E516" s="35"/>
      <c r="G516" s="82"/>
      <c r="J516" s="83"/>
    </row>
    <row r="517" spans="3:10">
      <c r="C517" s="35"/>
      <c r="D517" s="35"/>
      <c r="E517" s="35"/>
      <c r="G517" s="82"/>
      <c r="J517" s="83"/>
    </row>
    <row r="518" spans="3:10">
      <c r="C518" s="35"/>
      <c r="D518" s="35"/>
      <c r="E518" s="35"/>
      <c r="G518" s="82"/>
      <c r="J518" s="83"/>
    </row>
    <row r="519" spans="3:10">
      <c r="C519" s="35"/>
      <c r="D519" s="35"/>
      <c r="E519" s="35"/>
      <c r="G519" s="82"/>
      <c r="J519" s="83"/>
    </row>
    <row r="520" spans="3:10">
      <c r="C520" s="35"/>
      <c r="D520" s="35"/>
      <c r="E520" s="35"/>
      <c r="G520" s="82"/>
      <c r="J520" s="83"/>
    </row>
    <row r="521" spans="3:10">
      <c r="C521" s="35"/>
      <c r="D521" s="35"/>
      <c r="E521" s="35"/>
      <c r="G521" s="82"/>
      <c r="J521" s="83"/>
    </row>
    <row r="522" spans="3:10">
      <c r="C522" s="35"/>
      <c r="D522" s="35"/>
      <c r="E522" s="35"/>
      <c r="G522" s="82"/>
      <c r="J522" s="83"/>
    </row>
    <row r="523" spans="3:10">
      <c r="C523" s="35"/>
      <c r="D523" s="35"/>
      <c r="E523" s="35"/>
      <c r="G523" s="82"/>
      <c r="J523" s="83"/>
    </row>
    <row r="524" spans="3:10">
      <c r="C524" s="35"/>
      <c r="D524" s="35"/>
      <c r="E524" s="35"/>
      <c r="G524" s="82"/>
      <c r="J524" s="83"/>
    </row>
    <row r="525" spans="3:10">
      <c r="C525" s="35"/>
      <c r="D525" s="35"/>
      <c r="E525" s="35"/>
      <c r="G525" s="82"/>
      <c r="J525" s="83"/>
    </row>
    <row r="526" spans="3:10">
      <c r="C526" s="35"/>
      <c r="D526" s="35"/>
      <c r="E526" s="35"/>
      <c r="G526" s="82"/>
      <c r="J526" s="83"/>
    </row>
    <row r="527" spans="3:10">
      <c r="C527" s="35"/>
      <c r="D527" s="35"/>
      <c r="E527" s="35"/>
      <c r="G527" s="82"/>
      <c r="J527" s="83"/>
    </row>
    <row r="528" spans="3:10">
      <c r="C528" s="35"/>
      <c r="D528" s="35"/>
      <c r="E528" s="35"/>
      <c r="G528" s="82"/>
      <c r="J528" s="83"/>
    </row>
    <row r="529" spans="3:10">
      <c r="C529" s="35"/>
      <c r="D529" s="35"/>
      <c r="E529" s="35"/>
      <c r="G529" s="82"/>
      <c r="J529" s="83"/>
    </row>
    <row r="530" spans="3:10">
      <c r="C530" s="35"/>
      <c r="D530" s="35"/>
      <c r="E530" s="35"/>
      <c r="G530" s="82"/>
      <c r="J530" s="83"/>
    </row>
    <row r="531" spans="3:10">
      <c r="C531" s="35"/>
      <c r="D531" s="35"/>
      <c r="E531" s="35"/>
      <c r="G531" s="82"/>
      <c r="J531" s="83"/>
    </row>
    <row r="532" spans="3:10">
      <c r="C532" s="35"/>
      <c r="D532" s="35"/>
      <c r="E532" s="35"/>
      <c r="G532" s="82"/>
      <c r="J532" s="83"/>
    </row>
    <row r="533" spans="3:10">
      <c r="C533" s="35"/>
      <c r="D533" s="35"/>
      <c r="E533" s="35"/>
      <c r="G533" s="82"/>
      <c r="J533" s="83"/>
    </row>
    <row r="534" spans="3:10">
      <c r="C534" s="35"/>
      <c r="D534" s="35"/>
      <c r="E534" s="35"/>
      <c r="G534" s="82"/>
      <c r="J534" s="83"/>
    </row>
    <row r="535" spans="3:10">
      <c r="C535" s="35"/>
      <c r="D535" s="35"/>
      <c r="E535" s="35"/>
      <c r="G535" s="82"/>
      <c r="J535" s="83"/>
    </row>
    <row r="536" spans="3:10">
      <c r="C536" s="35"/>
      <c r="D536" s="35"/>
      <c r="E536" s="35"/>
      <c r="G536" s="82"/>
      <c r="J536" s="83"/>
    </row>
    <row r="537" spans="3:10">
      <c r="C537" s="35"/>
      <c r="D537" s="35"/>
      <c r="E537" s="35"/>
      <c r="G537" s="82"/>
      <c r="J537" s="83"/>
    </row>
    <row r="538" spans="3:10">
      <c r="C538" s="35"/>
      <c r="D538" s="35"/>
      <c r="E538" s="35"/>
      <c r="G538" s="82"/>
      <c r="J538" s="83"/>
    </row>
    <row r="539" spans="3:10">
      <c r="C539" s="35"/>
      <c r="D539" s="35"/>
      <c r="E539" s="35"/>
      <c r="G539" s="82"/>
      <c r="J539" s="83"/>
    </row>
    <row r="540" spans="3:10">
      <c r="C540" s="35"/>
      <c r="D540" s="35"/>
      <c r="E540" s="35"/>
      <c r="G540" s="82"/>
      <c r="J540" s="83"/>
    </row>
    <row r="541" spans="3:10">
      <c r="C541" s="35"/>
      <c r="D541" s="35"/>
      <c r="E541" s="35"/>
      <c r="G541" s="82"/>
      <c r="J541" s="83"/>
    </row>
    <row r="542" spans="3:10">
      <c r="C542" s="35"/>
      <c r="D542" s="35"/>
      <c r="E542" s="35"/>
      <c r="G542" s="82"/>
      <c r="J542" s="83"/>
    </row>
    <row r="543" spans="3:10">
      <c r="C543" s="35"/>
      <c r="D543" s="35"/>
      <c r="E543" s="35"/>
      <c r="G543" s="82"/>
      <c r="J543" s="83"/>
    </row>
    <row r="544" spans="3:10">
      <c r="C544" s="35"/>
      <c r="D544" s="35"/>
      <c r="E544" s="35"/>
      <c r="G544" s="82"/>
      <c r="J544" s="83"/>
    </row>
    <row r="545" spans="3:10">
      <c r="C545" s="35"/>
      <c r="D545" s="35"/>
      <c r="E545" s="35"/>
      <c r="G545" s="82"/>
      <c r="J545" s="83"/>
    </row>
    <row r="546" spans="3:10">
      <c r="C546" s="35"/>
      <c r="D546" s="35"/>
      <c r="E546" s="35"/>
      <c r="G546" s="82"/>
      <c r="J546" s="83"/>
    </row>
    <row r="547" spans="3:10">
      <c r="C547" s="35"/>
      <c r="D547" s="35"/>
      <c r="E547" s="35"/>
      <c r="G547" s="82"/>
      <c r="J547" s="83"/>
    </row>
    <row r="548" spans="3:10">
      <c r="C548" s="35"/>
      <c r="D548" s="35"/>
      <c r="E548" s="35"/>
      <c r="G548" s="82"/>
      <c r="J548" s="83"/>
    </row>
    <row r="549" spans="3:10">
      <c r="C549" s="35"/>
      <c r="D549" s="35"/>
      <c r="E549" s="35"/>
      <c r="G549" s="82"/>
      <c r="J549" s="83"/>
    </row>
    <row r="550" spans="3:10">
      <c r="C550" s="35"/>
      <c r="D550" s="35"/>
      <c r="E550" s="35"/>
      <c r="G550" s="82"/>
      <c r="J550" s="83"/>
    </row>
    <row r="551" spans="3:10">
      <c r="C551" s="35"/>
      <c r="D551" s="35"/>
      <c r="E551" s="35"/>
      <c r="G551" s="82"/>
      <c r="J551" s="83"/>
    </row>
    <row r="552" spans="3:10">
      <c r="C552" s="35"/>
      <c r="D552" s="35"/>
      <c r="E552" s="35"/>
      <c r="G552" s="82"/>
      <c r="J552" s="83"/>
    </row>
    <row r="553" spans="3:10">
      <c r="C553" s="35"/>
      <c r="D553" s="35"/>
      <c r="E553" s="35"/>
      <c r="G553" s="82"/>
      <c r="J553" s="83"/>
    </row>
    <row r="554" spans="3:10">
      <c r="C554" s="35"/>
      <c r="D554" s="35"/>
      <c r="E554" s="35"/>
      <c r="G554" s="82"/>
      <c r="J554" s="83"/>
    </row>
    <row r="555" spans="3:10">
      <c r="C555" s="35"/>
      <c r="D555" s="35"/>
      <c r="E555" s="35"/>
      <c r="G555" s="82"/>
      <c r="J555" s="83"/>
    </row>
    <row r="556" spans="3:10">
      <c r="C556" s="35"/>
      <c r="D556" s="35"/>
      <c r="E556" s="35"/>
      <c r="G556" s="82"/>
      <c r="J556" s="83"/>
    </row>
    <row r="557" spans="3:10">
      <c r="C557" s="35"/>
      <c r="D557" s="35"/>
      <c r="E557" s="35"/>
      <c r="G557" s="82"/>
      <c r="J557" s="83"/>
    </row>
    <row r="558" spans="3:10">
      <c r="C558" s="35"/>
      <c r="D558" s="35"/>
      <c r="E558" s="35"/>
      <c r="G558" s="82"/>
      <c r="J558" s="83"/>
    </row>
    <row r="559" spans="3:10">
      <c r="C559" s="35"/>
      <c r="D559" s="35"/>
      <c r="E559" s="35"/>
      <c r="G559" s="82"/>
      <c r="J559" s="83"/>
    </row>
    <row r="560" spans="3:10">
      <c r="C560" s="35"/>
      <c r="D560" s="35"/>
      <c r="E560" s="35"/>
      <c r="G560" s="82"/>
      <c r="J560" s="83"/>
    </row>
    <row r="561" spans="3:10">
      <c r="C561" s="35"/>
      <c r="D561" s="35"/>
      <c r="E561" s="35"/>
      <c r="G561" s="82"/>
      <c r="J561" s="83"/>
    </row>
    <row r="562" spans="3:10">
      <c r="C562" s="35"/>
      <c r="D562" s="35"/>
      <c r="E562" s="35"/>
      <c r="G562" s="82"/>
      <c r="J562" s="83"/>
    </row>
    <row r="563" spans="3:10">
      <c r="C563" s="35"/>
      <c r="D563" s="35"/>
      <c r="E563" s="35"/>
      <c r="G563" s="82"/>
      <c r="J563" s="83"/>
    </row>
    <row r="564" spans="3:10">
      <c r="C564" s="35"/>
      <c r="D564" s="35"/>
      <c r="E564" s="35"/>
      <c r="G564" s="82"/>
      <c r="J564" s="83"/>
    </row>
    <row r="565" spans="3:10">
      <c r="C565" s="35"/>
      <c r="D565" s="35"/>
      <c r="E565" s="35"/>
      <c r="G565" s="82"/>
      <c r="J565" s="83"/>
    </row>
    <row r="566" spans="3:10">
      <c r="C566" s="35"/>
      <c r="D566" s="35"/>
      <c r="E566" s="35"/>
      <c r="G566" s="82"/>
      <c r="J566" s="83"/>
    </row>
    <row r="567" spans="3:10">
      <c r="C567" s="35"/>
      <c r="D567" s="35"/>
      <c r="E567" s="35"/>
      <c r="G567" s="82"/>
      <c r="J567" s="83"/>
    </row>
    <row r="568" spans="3:10">
      <c r="C568" s="35"/>
      <c r="D568" s="35"/>
      <c r="E568" s="35"/>
      <c r="G568" s="82"/>
      <c r="J568" s="83"/>
    </row>
    <row r="569" spans="3:10">
      <c r="C569" s="35"/>
      <c r="D569" s="35"/>
      <c r="E569" s="35"/>
      <c r="G569" s="82"/>
      <c r="J569" s="83"/>
    </row>
    <row r="570" spans="3:10">
      <c r="C570" s="35"/>
      <c r="D570" s="35"/>
      <c r="E570" s="35"/>
      <c r="G570" s="82"/>
      <c r="J570" s="83"/>
    </row>
    <row r="571" spans="3:10">
      <c r="C571" s="35"/>
      <c r="D571" s="35"/>
      <c r="E571" s="35"/>
      <c r="G571" s="82"/>
      <c r="J571" s="83"/>
    </row>
    <row r="572" spans="3:10">
      <c r="C572" s="35"/>
      <c r="D572" s="35"/>
      <c r="E572" s="35"/>
      <c r="G572" s="82"/>
      <c r="J572" s="83"/>
    </row>
    <row r="573" spans="3:10">
      <c r="C573" s="35"/>
      <c r="D573" s="35"/>
      <c r="E573" s="35"/>
      <c r="G573" s="82"/>
      <c r="J573" s="83"/>
    </row>
    <row r="574" spans="3:10">
      <c r="C574" s="35"/>
      <c r="D574" s="35"/>
      <c r="E574" s="35"/>
      <c r="G574" s="82"/>
      <c r="J574" s="83"/>
    </row>
    <row r="575" spans="3:10">
      <c r="C575" s="35"/>
      <c r="D575" s="35"/>
      <c r="E575" s="35"/>
      <c r="G575" s="82"/>
      <c r="J575" s="83"/>
    </row>
    <row r="576" spans="3:10">
      <c r="C576" s="35"/>
      <c r="D576" s="35"/>
      <c r="E576" s="35"/>
      <c r="G576" s="82"/>
      <c r="J576" s="83"/>
    </row>
    <row r="577" spans="3:10">
      <c r="C577" s="35"/>
      <c r="D577" s="35"/>
      <c r="E577" s="35"/>
      <c r="G577" s="82"/>
      <c r="J577" s="83"/>
    </row>
    <row r="578" spans="3:10">
      <c r="C578" s="35"/>
      <c r="D578" s="35"/>
      <c r="E578" s="35"/>
      <c r="G578" s="82"/>
      <c r="J578" s="83"/>
    </row>
    <row r="579" spans="3:10">
      <c r="C579" s="35"/>
      <c r="D579" s="35"/>
      <c r="E579" s="35"/>
      <c r="G579" s="82"/>
      <c r="J579" s="83"/>
    </row>
    <row r="580" spans="3:10">
      <c r="C580" s="35"/>
      <c r="D580" s="35"/>
      <c r="E580" s="35"/>
      <c r="G580" s="82"/>
      <c r="J580" s="83"/>
    </row>
    <row r="581" spans="3:10">
      <c r="C581" s="35"/>
      <c r="D581" s="35"/>
      <c r="E581" s="35"/>
      <c r="G581" s="82"/>
      <c r="J581" s="83"/>
    </row>
    <row r="582" spans="3:10">
      <c r="C582" s="35"/>
      <c r="D582" s="35"/>
      <c r="E582" s="35"/>
      <c r="G582" s="82"/>
      <c r="J582" s="83"/>
    </row>
    <row r="583" spans="3:10">
      <c r="C583" s="35"/>
      <c r="D583" s="35"/>
      <c r="E583" s="35"/>
      <c r="G583" s="82"/>
      <c r="J583" s="83"/>
    </row>
    <row r="584" spans="3:10">
      <c r="C584" s="35"/>
      <c r="D584" s="35"/>
      <c r="E584" s="35"/>
      <c r="G584" s="82"/>
      <c r="J584" s="83"/>
    </row>
    <row r="585" spans="3:10">
      <c r="C585" s="35"/>
      <c r="D585" s="35"/>
      <c r="E585" s="35"/>
      <c r="G585" s="82"/>
      <c r="J585" s="83"/>
    </row>
    <row r="586" spans="3:10">
      <c r="C586" s="35"/>
      <c r="D586" s="35"/>
      <c r="E586" s="35"/>
      <c r="G586" s="82"/>
      <c r="J586" s="83"/>
    </row>
    <row r="587" spans="3:10">
      <c r="C587" s="35"/>
      <c r="D587" s="35"/>
      <c r="E587" s="35"/>
      <c r="G587" s="82"/>
      <c r="J587" s="83"/>
    </row>
    <row r="588" spans="3:10">
      <c r="C588" s="35"/>
      <c r="D588" s="35"/>
      <c r="E588" s="35"/>
      <c r="G588" s="82"/>
      <c r="J588" s="83"/>
    </row>
    <row r="589" spans="3:10">
      <c r="C589" s="35"/>
      <c r="D589" s="35"/>
      <c r="E589" s="35"/>
      <c r="G589" s="82"/>
      <c r="J589" s="83"/>
    </row>
    <row r="590" spans="3:10">
      <c r="C590" s="35"/>
      <c r="D590" s="35"/>
      <c r="E590" s="35"/>
      <c r="G590" s="82"/>
      <c r="J590" s="83"/>
    </row>
    <row r="591" spans="3:10">
      <c r="C591" s="35"/>
      <c r="D591" s="35"/>
      <c r="E591" s="35"/>
      <c r="G591" s="82"/>
      <c r="J591" s="83"/>
    </row>
    <row r="592" spans="3:10">
      <c r="C592" s="35"/>
      <c r="D592" s="35"/>
      <c r="E592" s="35"/>
      <c r="G592" s="82"/>
      <c r="J592" s="83"/>
    </row>
    <row r="593" spans="3:10">
      <c r="C593" s="35"/>
      <c r="D593" s="35"/>
      <c r="E593" s="35"/>
      <c r="G593" s="82"/>
      <c r="J593" s="83"/>
    </row>
    <row r="594" spans="3:10">
      <c r="C594" s="35"/>
      <c r="D594" s="35"/>
      <c r="E594" s="35"/>
      <c r="G594" s="82"/>
      <c r="J594" s="83"/>
    </row>
    <row r="595" spans="3:10">
      <c r="C595" s="35"/>
      <c r="D595" s="35"/>
      <c r="E595" s="35"/>
      <c r="G595" s="82"/>
      <c r="J595" s="83"/>
    </row>
    <row r="596" spans="3:10">
      <c r="C596" s="35"/>
      <c r="D596" s="35"/>
      <c r="E596" s="35"/>
      <c r="G596" s="82"/>
      <c r="J596" s="83"/>
    </row>
    <row r="597" spans="3:10">
      <c r="C597" s="35"/>
      <c r="D597" s="35"/>
      <c r="E597" s="35"/>
      <c r="G597" s="82"/>
      <c r="J597" s="83"/>
    </row>
    <row r="598" spans="3:10">
      <c r="C598" s="35"/>
      <c r="D598" s="35"/>
      <c r="E598" s="35"/>
      <c r="G598" s="82"/>
      <c r="J598" s="83"/>
    </row>
    <row r="599" spans="3:10">
      <c r="C599" s="35"/>
      <c r="D599" s="35"/>
      <c r="E599" s="35"/>
      <c r="G599" s="82"/>
      <c r="J599" s="83"/>
    </row>
    <row r="600" spans="3:10">
      <c r="C600" s="35"/>
      <c r="D600" s="35"/>
      <c r="E600" s="35"/>
      <c r="G600" s="82"/>
      <c r="J600" s="83"/>
    </row>
    <row r="601" spans="3:10">
      <c r="C601" s="35"/>
      <c r="D601" s="35"/>
      <c r="E601" s="35"/>
      <c r="G601" s="82"/>
      <c r="J601" s="83"/>
    </row>
    <row r="602" spans="3:10">
      <c r="C602" s="35"/>
      <c r="D602" s="35"/>
      <c r="E602" s="35"/>
      <c r="G602" s="82"/>
      <c r="J602" s="83"/>
    </row>
    <row r="603" spans="3:10">
      <c r="C603" s="35"/>
      <c r="D603" s="35"/>
      <c r="E603" s="35"/>
      <c r="G603" s="82"/>
      <c r="J603" s="83"/>
    </row>
    <row r="604" spans="3:10">
      <c r="C604" s="35"/>
      <c r="D604" s="35"/>
      <c r="E604" s="35"/>
      <c r="G604" s="82"/>
      <c r="J604" s="83"/>
    </row>
    <row r="605" spans="3:10">
      <c r="C605" s="35"/>
      <c r="D605" s="35"/>
      <c r="E605" s="35"/>
      <c r="G605" s="82"/>
      <c r="J605" s="83"/>
    </row>
    <row r="606" spans="3:10">
      <c r="C606" s="35"/>
      <c r="D606" s="35"/>
      <c r="E606" s="35"/>
      <c r="G606" s="82"/>
      <c r="J606" s="83"/>
    </row>
    <row r="607" spans="3:10">
      <c r="C607" s="35"/>
      <c r="D607" s="35"/>
      <c r="E607" s="35"/>
      <c r="G607" s="82"/>
      <c r="J607" s="83"/>
    </row>
    <row r="608" spans="3:10">
      <c r="C608" s="35"/>
      <c r="D608" s="35"/>
      <c r="E608" s="35"/>
      <c r="G608" s="82"/>
      <c r="J608" s="83"/>
    </row>
    <row r="609" spans="3:10">
      <c r="C609" s="35"/>
      <c r="D609" s="35"/>
      <c r="E609" s="35"/>
      <c r="G609" s="82"/>
      <c r="J609" s="83"/>
    </row>
    <row r="610" spans="3:10">
      <c r="C610" s="35"/>
      <c r="D610" s="35"/>
      <c r="E610" s="35"/>
      <c r="G610" s="82"/>
      <c r="J610" s="83"/>
    </row>
    <row r="611" spans="3:10">
      <c r="C611" s="35"/>
      <c r="D611" s="35"/>
      <c r="E611" s="35"/>
      <c r="G611" s="82"/>
      <c r="J611" s="83"/>
    </row>
    <row r="612" spans="3:10">
      <c r="C612" s="35"/>
      <c r="D612" s="35"/>
      <c r="E612" s="35"/>
      <c r="G612" s="82"/>
      <c r="J612" s="83"/>
    </row>
    <row r="613" spans="3:10">
      <c r="C613" s="35"/>
      <c r="D613" s="35"/>
      <c r="E613" s="35"/>
      <c r="G613" s="82"/>
      <c r="J613" s="83"/>
    </row>
    <row r="614" spans="3:10">
      <c r="C614" s="35"/>
      <c r="D614" s="35"/>
      <c r="E614" s="35"/>
      <c r="G614" s="82"/>
      <c r="J614" s="83"/>
    </row>
    <row r="615" spans="3:10">
      <c r="C615" s="35"/>
      <c r="D615" s="35"/>
      <c r="E615" s="35"/>
      <c r="G615" s="82"/>
      <c r="J615" s="83"/>
    </row>
    <row r="616" spans="3:10">
      <c r="C616" s="35"/>
      <c r="D616" s="35"/>
      <c r="E616" s="35"/>
      <c r="G616" s="82"/>
      <c r="J616" s="83"/>
    </row>
    <row r="617" spans="3:10">
      <c r="C617" s="35"/>
      <c r="D617" s="35"/>
      <c r="E617" s="35"/>
      <c r="G617" s="82"/>
      <c r="J617" s="83"/>
    </row>
    <row r="618" spans="3:10">
      <c r="C618" s="35"/>
      <c r="D618" s="35"/>
      <c r="E618" s="35"/>
      <c r="G618" s="82"/>
      <c r="J618" s="83"/>
    </row>
    <row r="619" spans="3:10">
      <c r="C619" s="35"/>
      <c r="D619" s="35"/>
      <c r="E619" s="35"/>
      <c r="G619" s="82"/>
      <c r="J619" s="83"/>
    </row>
    <row r="620" spans="3:10">
      <c r="C620" s="35"/>
      <c r="D620" s="35"/>
      <c r="E620" s="35"/>
      <c r="G620" s="82"/>
      <c r="J620" s="83"/>
    </row>
    <row r="621" spans="3:10">
      <c r="C621" s="35"/>
      <c r="D621" s="35"/>
      <c r="E621" s="35"/>
      <c r="G621" s="82"/>
      <c r="J621" s="83"/>
    </row>
    <row r="622" spans="3:10">
      <c r="C622" s="35"/>
      <c r="D622" s="35"/>
      <c r="E622" s="35"/>
      <c r="G622" s="82"/>
      <c r="J622" s="83"/>
    </row>
    <row r="623" spans="3:10">
      <c r="C623" s="35"/>
      <c r="D623" s="35"/>
      <c r="E623" s="35"/>
      <c r="G623" s="82"/>
      <c r="J623" s="83"/>
    </row>
    <row r="624" spans="3:10">
      <c r="C624" s="35"/>
      <c r="D624" s="35"/>
      <c r="E624" s="35"/>
      <c r="G624" s="82"/>
      <c r="J624" s="83"/>
    </row>
    <row r="625" spans="3:10">
      <c r="C625" s="35"/>
      <c r="D625" s="35"/>
      <c r="E625" s="35"/>
      <c r="G625" s="82"/>
      <c r="J625" s="83"/>
    </row>
    <row r="626" spans="3:10">
      <c r="C626" s="35"/>
      <c r="D626" s="35"/>
      <c r="E626" s="35"/>
      <c r="G626" s="82"/>
      <c r="J626" s="83"/>
    </row>
    <row r="627" spans="3:10">
      <c r="C627" s="35"/>
      <c r="D627" s="35"/>
      <c r="E627" s="35"/>
      <c r="G627" s="82"/>
      <c r="J627" s="83"/>
    </row>
    <row r="628" spans="3:10">
      <c r="C628" s="35"/>
      <c r="D628" s="35"/>
      <c r="E628" s="35"/>
      <c r="G628" s="82"/>
      <c r="J628" s="83"/>
    </row>
    <row r="629" spans="3:10">
      <c r="C629" s="35"/>
      <c r="D629" s="35"/>
      <c r="E629" s="35"/>
      <c r="G629" s="82"/>
      <c r="J629" s="83"/>
    </row>
    <row r="630" spans="3:10">
      <c r="C630" s="35"/>
      <c r="D630" s="35"/>
      <c r="E630" s="35"/>
      <c r="G630" s="82"/>
      <c r="J630" s="83"/>
    </row>
    <row r="631" spans="3:10">
      <c r="C631" s="35"/>
      <c r="D631" s="35"/>
      <c r="E631" s="35"/>
      <c r="G631" s="82"/>
      <c r="J631" s="83"/>
    </row>
    <row r="632" spans="3:10">
      <c r="C632" s="35"/>
      <c r="D632" s="35"/>
      <c r="E632" s="35"/>
      <c r="G632" s="82"/>
      <c r="J632" s="83"/>
    </row>
    <row r="633" spans="3:10">
      <c r="C633" s="35"/>
      <c r="D633" s="35"/>
      <c r="E633" s="35"/>
      <c r="G633" s="82"/>
      <c r="J633" s="83"/>
    </row>
    <row r="634" spans="3:10">
      <c r="C634" s="35"/>
      <c r="D634" s="35"/>
      <c r="E634" s="35"/>
      <c r="G634" s="82"/>
      <c r="J634" s="83"/>
    </row>
    <row r="635" spans="3:10">
      <c r="C635" s="35"/>
      <c r="D635" s="35"/>
      <c r="E635" s="35"/>
      <c r="G635" s="82"/>
      <c r="J635" s="83"/>
    </row>
    <row r="636" spans="3:10">
      <c r="C636" s="35"/>
      <c r="D636" s="35"/>
      <c r="E636" s="35"/>
      <c r="G636" s="82"/>
      <c r="J636" s="83"/>
    </row>
    <row r="637" spans="3:10">
      <c r="C637" s="35"/>
      <c r="D637" s="35"/>
      <c r="E637" s="35"/>
      <c r="G637" s="82"/>
      <c r="J637" s="83"/>
    </row>
    <row r="638" spans="3:10">
      <c r="C638" s="35"/>
      <c r="D638" s="35"/>
      <c r="E638" s="35"/>
      <c r="G638" s="82"/>
      <c r="J638" s="83"/>
    </row>
    <row r="639" spans="3:10">
      <c r="C639" s="35"/>
      <c r="D639" s="35"/>
      <c r="E639" s="35"/>
      <c r="G639" s="82"/>
      <c r="J639" s="83"/>
    </row>
    <row r="640" spans="3:10">
      <c r="C640" s="35"/>
      <c r="D640" s="35"/>
      <c r="E640" s="35"/>
      <c r="G640" s="82"/>
      <c r="J640" s="83"/>
    </row>
    <row r="641" spans="3:10">
      <c r="C641" s="35"/>
      <c r="D641" s="35"/>
      <c r="E641" s="35"/>
      <c r="G641" s="82"/>
      <c r="J641" s="83"/>
    </row>
    <row r="642" spans="3:10">
      <c r="C642" s="35"/>
      <c r="D642" s="35"/>
      <c r="E642" s="35"/>
      <c r="G642" s="82"/>
      <c r="J642" s="83"/>
    </row>
    <row r="643" spans="3:10">
      <c r="C643" s="35"/>
      <c r="D643" s="35"/>
      <c r="E643" s="35"/>
      <c r="G643" s="82"/>
      <c r="J643" s="83"/>
    </row>
    <row r="644" spans="3:10">
      <c r="C644" s="35"/>
      <c r="D644" s="35"/>
      <c r="E644" s="35"/>
      <c r="G644" s="82"/>
      <c r="J644" s="83"/>
    </row>
    <row r="645" spans="3:10">
      <c r="C645" s="35"/>
      <c r="D645" s="35"/>
      <c r="E645" s="35"/>
      <c r="G645" s="82"/>
      <c r="J645" s="83"/>
    </row>
    <row r="646" spans="3:10">
      <c r="C646" s="35"/>
      <c r="D646" s="35"/>
      <c r="E646" s="35"/>
      <c r="G646" s="82"/>
      <c r="J646" s="83"/>
    </row>
    <row r="647" spans="3:10">
      <c r="C647" s="35"/>
      <c r="D647" s="35"/>
      <c r="E647" s="35"/>
      <c r="G647" s="82"/>
      <c r="J647" s="83"/>
    </row>
    <row r="648" spans="3:10">
      <c r="C648" s="35"/>
      <c r="D648" s="35"/>
      <c r="E648" s="35"/>
      <c r="G648" s="82"/>
      <c r="J648" s="83"/>
    </row>
    <row r="649" spans="3:10">
      <c r="C649" s="35"/>
      <c r="D649" s="35"/>
      <c r="E649" s="35"/>
      <c r="G649" s="82"/>
      <c r="J649" s="83"/>
    </row>
    <row r="650" spans="3:10">
      <c r="C650" s="35"/>
      <c r="D650" s="35"/>
      <c r="E650" s="35"/>
      <c r="G650" s="82"/>
      <c r="J650" s="83"/>
    </row>
    <row r="651" spans="3:10">
      <c r="C651" s="35"/>
      <c r="D651" s="35"/>
      <c r="E651" s="35"/>
      <c r="G651" s="82"/>
      <c r="J651" s="83"/>
    </row>
    <row r="652" spans="3:10">
      <c r="C652" s="35"/>
      <c r="D652" s="35"/>
      <c r="E652" s="35"/>
      <c r="G652" s="82"/>
      <c r="J652" s="83"/>
    </row>
    <row r="653" spans="3:10">
      <c r="C653" s="35"/>
      <c r="D653" s="35"/>
      <c r="E653" s="35"/>
      <c r="G653" s="82"/>
      <c r="J653" s="83"/>
    </row>
    <row r="654" spans="3:10">
      <c r="C654" s="35"/>
      <c r="D654" s="35"/>
      <c r="E654" s="35"/>
      <c r="G654" s="82"/>
      <c r="J654" s="83"/>
    </row>
    <row r="655" spans="3:10">
      <c r="C655" s="35"/>
      <c r="D655" s="35"/>
      <c r="E655" s="35"/>
      <c r="G655" s="82"/>
      <c r="J655" s="83"/>
    </row>
    <row r="656" spans="3:10">
      <c r="C656" s="35"/>
      <c r="D656" s="35"/>
      <c r="E656" s="35"/>
      <c r="G656" s="82"/>
      <c r="J656" s="83"/>
    </row>
    <row r="657" spans="3:10">
      <c r="C657" s="35"/>
      <c r="D657" s="35"/>
      <c r="E657" s="35"/>
      <c r="G657" s="82"/>
      <c r="J657" s="83"/>
    </row>
    <row r="658" spans="3:10">
      <c r="C658" s="35"/>
      <c r="D658" s="35"/>
      <c r="E658" s="35"/>
      <c r="G658" s="82"/>
      <c r="J658" s="83"/>
    </row>
    <row r="659" spans="3:10">
      <c r="C659" s="35"/>
      <c r="D659" s="35"/>
      <c r="E659" s="35"/>
      <c r="G659" s="82"/>
      <c r="J659" s="83"/>
    </row>
    <row r="660" spans="3:10">
      <c r="C660" s="35"/>
      <c r="D660" s="35"/>
      <c r="E660" s="35"/>
      <c r="G660" s="82"/>
      <c r="J660" s="83"/>
    </row>
    <row r="661" spans="3:10">
      <c r="C661" s="35"/>
      <c r="D661" s="35"/>
      <c r="E661" s="35"/>
      <c r="G661" s="82"/>
      <c r="J661" s="83"/>
    </row>
    <row r="662" spans="3:10">
      <c r="C662" s="35"/>
      <c r="D662" s="35"/>
      <c r="E662" s="35"/>
      <c r="G662" s="82"/>
      <c r="J662" s="83"/>
    </row>
    <row r="663" spans="3:10">
      <c r="C663" s="35"/>
      <c r="D663" s="35"/>
      <c r="E663" s="35"/>
      <c r="G663" s="82"/>
      <c r="J663" s="83"/>
    </row>
    <row r="664" spans="3:10">
      <c r="C664" s="35"/>
      <c r="D664" s="35"/>
      <c r="E664" s="35"/>
      <c r="G664" s="82"/>
      <c r="J664" s="83"/>
    </row>
    <row r="665" spans="3:10">
      <c r="C665" s="35"/>
      <c r="D665" s="35"/>
      <c r="E665" s="35"/>
      <c r="G665" s="82"/>
      <c r="J665" s="83"/>
    </row>
    <row r="666" spans="3:10">
      <c r="C666" s="35"/>
      <c r="D666" s="35"/>
      <c r="E666" s="35"/>
      <c r="G666" s="82"/>
      <c r="J666" s="83"/>
    </row>
    <row r="667" spans="3:10">
      <c r="C667" s="35"/>
      <c r="D667" s="35"/>
      <c r="E667" s="35"/>
      <c r="G667" s="82"/>
      <c r="J667" s="83"/>
    </row>
    <row r="668" spans="3:10">
      <c r="C668" s="35"/>
      <c r="D668" s="35"/>
      <c r="E668" s="35"/>
      <c r="G668" s="82"/>
      <c r="J668" s="83"/>
    </row>
    <row r="669" spans="3:10">
      <c r="C669" s="35"/>
      <c r="D669" s="35"/>
      <c r="E669" s="35"/>
      <c r="G669" s="82"/>
      <c r="J669" s="83"/>
    </row>
    <row r="670" spans="3:10">
      <c r="C670" s="35"/>
      <c r="D670" s="35"/>
      <c r="E670" s="35"/>
      <c r="G670" s="82"/>
      <c r="J670" s="83"/>
    </row>
    <row r="671" spans="3:10">
      <c r="C671" s="35"/>
      <c r="D671" s="35"/>
      <c r="E671" s="35"/>
      <c r="G671" s="82"/>
      <c r="J671" s="83"/>
    </row>
    <row r="672" spans="3:10">
      <c r="C672" s="35"/>
      <c r="D672" s="35"/>
      <c r="E672" s="35"/>
      <c r="G672" s="82"/>
      <c r="J672" s="83"/>
    </row>
    <row r="673" spans="3:10">
      <c r="C673" s="35"/>
      <c r="D673" s="35"/>
      <c r="E673" s="35"/>
      <c r="G673" s="82"/>
      <c r="J673" s="83"/>
    </row>
    <row r="674" spans="3:10">
      <c r="C674" s="35"/>
      <c r="D674" s="35"/>
      <c r="E674" s="35"/>
      <c r="G674" s="82"/>
      <c r="J674" s="83"/>
    </row>
    <row r="675" spans="3:10">
      <c r="C675" s="35"/>
      <c r="D675" s="35"/>
      <c r="E675" s="35"/>
      <c r="G675" s="82"/>
      <c r="J675" s="83"/>
    </row>
    <row r="676" spans="3:10">
      <c r="C676" s="35"/>
      <c r="D676" s="35"/>
      <c r="E676" s="35"/>
      <c r="G676" s="82"/>
      <c r="J676" s="83"/>
    </row>
    <row r="677" spans="3:10">
      <c r="C677" s="35"/>
      <c r="D677" s="35"/>
      <c r="E677" s="35"/>
      <c r="G677" s="82"/>
      <c r="J677" s="83"/>
    </row>
    <row r="678" spans="3:10">
      <c r="C678" s="35"/>
      <c r="D678" s="35"/>
      <c r="E678" s="35"/>
      <c r="G678" s="82"/>
      <c r="J678" s="83"/>
    </row>
    <row r="679" spans="3:10">
      <c r="C679" s="35"/>
      <c r="D679" s="35"/>
      <c r="E679" s="35"/>
      <c r="G679" s="82"/>
      <c r="J679" s="83"/>
    </row>
    <row r="680" spans="3:10">
      <c r="C680" s="35"/>
      <c r="D680" s="35"/>
      <c r="E680" s="35"/>
      <c r="G680" s="82"/>
      <c r="J680" s="83"/>
    </row>
    <row r="681" spans="3:10">
      <c r="C681" s="35"/>
      <c r="D681" s="35"/>
      <c r="E681" s="35"/>
      <c r="G681" s="82"/>
      <c r="J681" s="83"/>
    </row>
    <row r="682" spans="3:10">
      <c r="C682" s="35"/>
      <c r="D682" s="35"/>
      <c r="E682" s="35"/>
      <c r="G682" s="82"/>
      <c r="J682" s="83"/>
    </row>
    <row r="683" spans="3:10">
      <c r="C683" s="35"/>
      <c r="D683" s="35"/>
      <c r="E683" s="35"/>
      <c r="G683" s="82"/>
      <c r="J683" s="83"/>
    </row>
    <row r="684" spans="3:10">
      <c r="C684" s="35"/>
      <c r="D684" s="35"/>
      <c r="E684" s="35"/>
      <c r="G684" s="82"/>
      <c r="J684" s="83"/>
    </row>
    <row r="685" spans="3:10">
      <c r="C685" s="35"/>
      <c r="D685" s="35"/>
      <c r="E685" s="35"/>
      <c r="G685" s="82"/>
      <c r="J685" s="83"/>
    </row>
    <row r="686" spans="3:10">
      <c r="C686" s="35"/>
      <c r="D686" s="35"/>
      <c r="E686" s="35"/>
      <c r="G686" s="82"/>
      <c r="J686" s="83"/>
    </row>
    <row r="687" spans="3:10">
      <c r="C687" s="35"/>
      <c r="D687" s="35"/>
      <c r="E687" s="35"/>
      <c r="G687" s="82"/>
      <c r="J687" s="83"/>
    </row>
    <row r="688" spans="3:10">
      <c r="C688" s="35"/>
      <c r="D688" s="35"/>
      <c r="E688" s="35"/>
      <c r="G688" s="82"/>
      <c r="J688" s="83"/>
    </row>
    <row r="689" spans="3:10">
      <c r="C689" s="35"/>
      <c r="D689" s="35"/>
      <c r="E689" s="35"/>
      <c r="G689" s="82"/>
      <c r="J689" s="83"/>
    </row>
    <row r="690" spans="3:10">
      <c r="C690" s="35"/>
      <c r="D690" s="35"/>
      <c r="E690" s="35"/>
      <c r="G690" s="82"/>
      <c r="J690" s="83"/>
    </row>
    <row r="691" spans="3:10">
      <c r="C691" s="35"/>
      <c r="D691" s="35"/>
      <c r="E691" s="35"/>
      <c r="G691" s="82"/>
      <c r="J691" s="83"/>
    </row>
    <row r="692" spans="3:10">
      <c r="C692" s="35"/>
      <c r="D692" s="35"/>
      <c r="E692" s="35"/>
      <c r="G692" s="82"/>
      <c r="J692" s="83"/>
    </row>
    <row r="693" spans="3:10">
      <c r="C693" s="35"/>
      <c r="D693" s="35"/>
      <c r="E693" s="35"/>
      <c r="G693" s="82"/>
      <c r="J693" s="83"/>
    </row>
    <row r="694" spans="3:10">
      <c r="C694" s="35"/>
      <c r="D694" s="35"/>
      <c r="E694" s="35"/>
      <c r="G694" s="82"/>
      <c r="J694" s="83"/>
    </row>
    <row r="695" spans="3:10">
      <c r="C695" s="35"/>
      <c r="D695" s="35"/>
      <c r="E695" s="35"/>
      <c r="G695" s="82"/>
      <c r="J695" s="83"/>
    </row>
    <row r="696" spans="3:10">
      <c r="C696" s="35"/>
      <c r="D696" s="35"/>
      <c r="E696" s="35"/>
      <c r="G696" s="82"/>
      <c r="J696" s="83"/>
    </row>
    <row r="697" spans="3:10">
      <c r="C697" s="35"/>
      <c r="D697" s="35"/>
      <c r="E697" s="35"/>
      <c r="G697" s="82"/>
      <c r="J697" s="83"/>
    </row>
    <row r="698" spans="3:10">
      <c r="C698" s="35"/>
      <c r="D698" s="35"/>
      <c r="E698" s="35"/>
      <c r="G698" s="82"/>
      <c r="J698" s="83"/>
    </row>
    <row r="699" spans="3:10">
      <c r="C699" s="35"/>
      <c r="D699" s="35"/>
      <c r="E699" s="35"/>
      <c r="G699" s="82"/>
      <c r="J699" s="83"/>
    </row>
    <row r="700" spans="3:10">
      <c r="C700" s="35"/>
      <c r="D700" s="35"/>
      <c r="E700" s="35"/>
      <c r="G700" s="82"/>
      <c r="J700" s="83"/>
    </row>
    <row r="701" spans="3:10">
      <c r="C701" s="35"/>
      <c r="D701" s="35"/>
      <c r="E701" s="35"/>
      <c r="G701" s="82"/>
      <c r="J701" s="83"/>
    </row>
    <row r="702" spans="3:10">
      <c r="C702" s="35"/>
      <c r="D702" s="35"/>
      <c r="E702" s="35"/>
      <c r="G702" s="82"/>
      <c r="J702" s="83"/>
    </row>
    <row r="703" spans="3:10">
      <c r="C703" s="35"/>
      <c r="D703" s="35"/>
      <c r="E703" s="35"/>
      <c r="G703" s="82"/>
      <c r="J703" s="83"/>
    </row>
    <row r="704" spans="3:10">
      <c r="C704" s="35"/>
      <c r="D704" s="35"/>
      <c r="E704" s="35"/>
      <c r="G704" s="82"/>
      <c r="J704" s="83"/>
    </row>
    <row r="705" spans="3:10">
      <c r="C705" s="35"/>
      <c r="D705" s="35"/>
      <c r="E705" s="35"/>
      <c r="G705" s="82"/>
      <c r="J705" s="83"/>
    </row>
    <row r="706" spans="3:10">
      <c r="C706" s="35"/>
      <c r="D706" s="35"/>
      <c r="E706" s="35"/>
      <c r="G706" s="82"/>
      <c r="J706" s="83"/>
    </row>
    <row r="707" spans="3:10">
      <c r="C707" s="35"/>
      <c r="D707" s="35"/>
      <c r="E707" s="35"/>
      <c r="G707" s="82"/>
      <c r="J707" s="83"/>
    </row>
    <row r="708" spans="3:10">
      <c r="C708" s="35"/>
      <c r="D708" s="35"/>
      <c r="E708" s="35"/>
      <c r="G708" s="82"/>
      <c r="J708" s="83"/>
    </row>
    <row r="709" spans="3:10">
      <c r="C709" s="35"/>
      <c r="D709" s="35"/>
      <c r="E709" s="35"/>
      <c r="G709" s="82"/>
      <c r="J709" s="83"/>
    </row>
    <row r="710" spans="3:10">
      <c r="C710" s="35"/>
      <c r="D710" s="35"/>
      <c r="E710" s="35"/>
      <c r="G710" s="82"/>
      <c r="J710" s="83"/>
    </row>
    <row r="711" spans="3:10">
      <c r="C711" s="35"/>
      <c r="D711" s="35"/>
      <c r="E711" s="35"/>
      <c r="G711" s="82"/>
      <c r="J711" s="83"/>
    </row>
    <row r="712" spans="3:10">
      <c r="C712" s="35"/>
      <c r="D712" s="35"/>
      <c r="E712" s="35"/>
      <c r="G712" s="82"/>
      <c r="J712" s="83"/>
    </row>
    <row r="713" spans="3:10">
      <c r="C713" s="35"/>
      <c r="D713" s="35"/>
      <c r="E713" s="35"/>
      <c r="G713" s="82"/>
      <c r="J713" s="83"/>
    </row>
    <row r="714" spans="3:10">
      <c r="C714" s="35"/>
      <c r="D714" s="35"/>
      <c r="E714" s="35"/>
      <c r="G714" s="82"/>
      <c r="J714" s="83"/>
    </row>
    <row r="715" spans="3:10">
      <c r="C715" s="35"/>
      <c r="D715" s="35"/>
      <c r="E715" s="35"/>
      <c r="G715" s="82"/>
      <c r="J715" s="83"/>
    </row>
    <row r="716" spans="3:10">
      <c r="C716" s="35"/>
      <c r="D716" s="35"/>
      <c r="E716" s="35"/>
      <c r="G716" s="82"/>
      <c r="J716" s="83"/>
    </row>
    <row r="717" spans="3:10">
      <c r="C717" s="35"/>
      <c r="D717" s="35"/>
      <c r="E717" s="35"/>
      <c r="G717" s="82"/>
      <c r="J717" s="83"/>
    </row>
    <row r="718" spans="3:10">
      <c r="C718" s="35"/>
      <c r="D718" s="35"/>
      <c r="E718" s="35"/>
      <c r="G718" s="82"/>
      <c r="J718" s="83"/>
    </row>
    <row r="719" spans="3:10">
      <c r="C719" s="35"/>
      <c r="D719" s="35"/>
      <c r="E719" s="35"/>
      <c r="G719" s="82"/>
      <c r="J719" s="83"/>
    </row>
    <row r="720" spans="3:10">
      <c r="C720" s="35"/>
      <c r="D720" s="35"/>
      <c r="E720" s="35"/>
      <c r="G720" s="82"/>
      <c r="J720" s="83"/>
    </row>
    <row r="721" spans="3:10">
      <c r="C721" s="35"/>
      <c r="D721" s="35"/>
      <c r="E721" s="35"/>
      <c r="G721" s="82"/>
      <c r="J721" s="83"/>
    </row>
    <row r="722" spans="3:10">
      <c r="C722" s="35"/>
      <c r="D722" s="35"/>
      <c r="E722" s="35"/>
      <c r="G722" s="82"/>
      <c r="J722" s="83"/>
    </row>
    <row r="723" spans="3:10">
      <c r="C723" s="35"/>
      <c r="D723" s="35"/>
      <c r="E723" s="35"/>
      <c r="G723" s="82"/>
      <c r="J723" s="83"/>
    </row>
    <row r="724" spans="3:10">
      <c r="C724" s="35"/>
      <c r="D724" s="35"/>
      <c r="E724" s="35"/>
      <c r="G724" s="82"/>
      <c r="J724" s="83"/>
    </row>
    <row r="725" spans="3:10">
      <c r="C725" s="35"/>
      <c r="D725" s="35"/>
      <c r="E725" s="35"/>
      <c r="G725" s="82"/>
      <c r="J725" s="83"/>
    </row>
    <row r="726" spans="3:10">
      <c r="C726" s="35"/>
      <c r="D726" s="35"/>
      <c r="E726" s="35"/>
      <c r="G726" s="82"/>
      <c r="J726" s="83"/>
    </row>
    <row r="727" spans="3:10">
      <c r="C727" s="35"/>
      <c r="D727" s="35"/>
      <c r="E727" s="35"/>
      <c r="G727" s="82"/>
      <c r="J727" s="83"/>
    </row>
    <row r="728" spans="3:10">
      <c r="C728" s="35"/>
      <c r="D728" s="35"/>
      <c r="E728" s="35"/>
      <c r="G728" s="82"/>
      <c r="J728" s="83"/>
    </row>
    <row r="729" spans="3:10">
      <c r="C729" s="35"/>
      <c r="D729" s="35"/>
      <c r="E729" s="35"/>
      <c r="G729" s="82"/>
      <c r="J729" s="83"/>
    </row>
    <row r="730" spans="3:10">
      <c r="C730" s="35"/>
      <c r="D730" s="35"/>
      <c r="E730" s="35"/>
      <c r="G730" s="82"/>
      <c r="J730" s="83"/>
    </row>
    <row r="731" spans="3:10">
      <c r="C731" s="35"/>
      <c r="D731" s="35"/>
      <c r="E731" s="35"/>
      <c r="G731" s="82"/>
      <c r="J731" s="83"/>
    </row>
    <row r="732" spans="3:10">
      <c r="C732" s="35"/>
      <c r="D732" s="35"/>
      <c r="E732" s="35"/>
      <c r="G732" s="82"/>
      <c r="J732" s="83"/>
    </row>
    <row r="733" spans="3:10">
      <c r="C733" s="35"/>
      <c r="D733" s="35"/>
      <c r="E733" s="35"/>
      <c r="G733" s="82"/>
      <c r="J733" s="83"/>
    </row>
    <row r="734" spans="3:10">
      <c r="C734" s="35"/>
      <c r="D734" s="35"/>
      <c r="E734" s="35"/>
      <c r="G734" s="82"/>
      <c r="J734" s="83"/>
    </row>
    <row r="735" spans="3:10">
      <c r="C735" s="35"/>
      <c r="D735" s="35"/>
      <c r="E735" s="35"/>
      <c r="G735" s="82"/>
      <c r="J735" s="83"/>
    </row>
    <row r="736" spans="3:10">
      <c r="C736" s="35"/>
      <c r="D736" s="35"/>
      <c r="E736" s="35"/>
      <c r="G736" s="82"/>
      <c r="J736" s="83"/>
    </row>
    <row r="737" spans="3:10">
      <c r="C737" s="35"/>
      <c r="D737" s="35"/>
      <c r="E737" s="35"/>
      <c r="G737" s="82"/>
      <c r="J737" s="83"/>
    </row>
    <row r="738" spans="3:10">
      <c r="C738" s="35"/>
      <c r="D738" s="35"/>
      <c r="E738" s="35"/>
      <c r="G738" s="82"/>
      <c r="J738" s="83"/>
    </row>
    <row r="739" spans="3:10">
      <c r="C739" s="35"/>
      <c r="D739" s="35"/>
      <c r="E739" s="35"/>
      <c r="G739" s="82"/>
      <c r="J739" s="83"/>
    </row>
    <row r="740" spans="3:10">
      <c r="C740" s="35"/>
      <c r="D740" s="35"/>
      <c r="E740" s="35"/>
      <c r="G740" s="82"/>
      <c r="J740" s="83"/>
    </row>
    <row r="741" spans="3:10">
      <c r="C741" s="35"/>
      <c r="D741" s="35"/>
      <c r="E741" s="35"/>
      <c r="G741" s="82"/>
      <c r="J741" s="83"/>
    </row>
    <row r="742" spans="3:10">
      <c r="C742" s="35"/>
      <c r="D742" s="35"/>
      <c r="E742" s="35"/>
      <c r="G742" s="82"/>
      <c r="J742" s="83"/>
    </row>
    <row r="743" spans="3:10">
      <c r="C743" s="35"/>
      <c r="D743" s="35"/>
      <c r="E743" s="35"/>
      <c r="G743" s="82"/>
      <c r="J743" s="83"/>
    </row>
    <row r="744" spans="3:10">
      <c r="C744" s="35"/>
      <c r="D744" s="35"/>
      <c r="E744" s="35"/>
      <c r="G744" s="82"/>
      <c r="J744" s="83"/>
    </row>
    <row r="745" spans="3:10">
      <c r="C745" s="35"/>
      <c r="D745" s="35"/>
      <c r="E745" s="35"/>
      <c r="G745" s="82"/>
      <c r="J745" s="83"/>
    </row>
    <row r="746" spans="3:10">
      <c r="C746" s="35"/>
      <c r="D746" s="35"/>
      <c r="E746" s="35"/>
      <c r="G746" s="82"/>
      <c r="J746" s="83"/>
    </row>
    <row r="747" spans="3:10">
      <c r="C747" s="35"/>
      <c r="D747" s="35"/>
      <c r="E747" s="35"/>
      <c r="G747" s="82"/>
      <c r="J747" s="83"/>
    </row>
    <row r="748" spans="3:10">
      <c r="C748" s="35"/>
      <c r="D748" s="35"/>
      <c r="E748" s="35"/>
      <c r="G748" s="82"/>
      <c r="J748" s="83"/>
    </row>
    <row r="749" spans="3:10">
      <c r="C749" s="35"/>
      <c r="D749" s="35"/>
      <c r="E749" s="35"/>
      <c r="G749" s="82"/>
      <c r="J749" s="83"/>
    </row>
    <row r="750" spans="3:10">
      <c r="C750" s="35"/>
      <c r="D750" s="35"/>
      <c r="E750" s="35"/>
      <c r="G750" s="82"/>
      <c r="J750" s="83"/>
    </row>
    <row r="751" spans="3:10">
      <c r="C751" s="35"/>
      <c r="D751" s="35"/>
      <c r="E751" s="35"/>
      <c r="G751" s="82"/>
      <c r="J751" s="83"/>
    </row>
    <row r="752" spans="3:10">
      <c r="C752" s="35"/>
      <c r="D752" s="35"/>
      <c r="E752" s="35"/>
      <c r="G752" s="82"/>
      <c r="J752" s="83"/>
    </row>
    <row r="753" spans="3:10">
      <c r="C753" s="35"/>
      <c r="D753" s="35"/>
      <c r="E753" s="35"/>
      <c r="G753" s="82"/>
      <c r="J753" s="83"/>
    </row>
    <row r="754" spans="3:10">
      <c r="C754" s="35"/>
      <c r="D754" s="35"/>
      <c r="E754" s="35"/>
      <c r="G754" s="82"/>
      <c r="J754" s="83"/>
    </row>
    <row r="755" spans="3:10">
      <c r="C755" s="35"/>
      <c r="D755" s="35"/>
      <c r="E755" s="35"/>
      <c r="G755" s="82"/>
      <c r="J755" s="83"/>
    </row>
    <row r="756" spans="3:10">
      <c r="C756" s="35"/>
      <c r="D756" s="35"/>
      <c r="E756" s="35"/>
      <c r="G756" s="82"/>
      <c r="J756" s="83"/>
    </row>
    <row r="757" spans="3:10">
      <c r="C757" s="35"/>
      <c r="D757" s="35"/>
      <c r="E757" s="35"/>
      <c r="G757" s="82"/>
      <c r="J757" s="83"/>
    </row>
    <row r="758" spans="3:10">
      <c r="C758" s="35"/>
      <c r="D758" s="35"/>
      <c r="E758" s="35"/>
      <c r="G758" s="82"/>
      <c r="J758" s="83"/>
    </row>
    <row r="759" spans="3:10">
      <c r="C759" s="35"/>
      <c r="D759" s="35"/>
      <c r="E759" s="35"/>
      <c r="G759" s="82"/>
      <c r="J759" s="83"/>
    </row>
    <row r="760" spans="3:10">
      <c r="C760" s="35"/>
      <c r="D760" s="35"/>
      <c r="E760" s="35"/>
      <c r="G760" s="82"/>
      <c r="J760" s="83"/>
    </row>
    <row r="761" spans="3:10">
      <c r="C761" s="35"/>
      <c r="D761" s="35"/>
      <c r="E761" s="35"/>
      <c r="G761" s="82"/>
      <c r="J761" s="83"/>
    </row>
    <row r="762" spans="3:10">
      <c r="C762" s="35"/>
      <c r="D762" s="35"/>
      <c r="E762" s="35"/>
      <c r="G762" s="82"/>
      <c r="J762" s="83"/>
    </row>
    <row r="763" spans="3:10">
      <c r="C763" s="35"/>
      <c r="D763" s="35"/>
      <c r="E763" s="35"/>
      <c r="G763" s="82"/>
      <c r="J763" s="83"/>
    </row>
    <row r="764" spans="3:10">
      <c r="C764" s="35"/>
      <c r="D764" s="35"/>
      <c r="E764" s="35"/>
      <c r="G764" s="82"/>
      <c r="J764" s="83"/>
    </row>
    <row r="765" spans="3:10">
      <c r="C765" s="35"/>
      <c r="D765" s="35"/>
      <c r="E765" s="35"/>
      <c r="G765" s="82"/>
      <c r="J765" s="83"/>
    </row>
    <row r="766" spans="3:10">
      <c r="C766" s="35"/>
      <c r="D766" s="35"/>
      <c r="E766" s="35"/>
      <c r="G766" s="82"/>
      <c r="J766" s="83"/>
    </row>
    <row r="767" spans="3:10">
      <c r="C767" s="35"/>
      <c r="D767" s="35"/>
      <c r="E767" s="35"/>
      <c r="G767" s="82"/>
      <c r="J767" s="83"/>
    </row>
    <row r="768" spans="3:10">
      <c r="C768" s="35"/>
      <c r="D768" s="35"/>
      <c r="E768" s="35"/>
      <c r="G768" s="82"/>
      <c r="J768" s="83"/>
    </row>
    <row r="769" spans="3:10">
      <c r="C769" s="35"/>
      <c r="D769" s="35"/>
      <c r="E769" s="35"/>
      <c r="G769" s="82"/>
      <c r="J769" s="83"/>
    </row>
    <row r="770" spans="3:10">
      <c r="C770" s="35"/>
      <c r="D770" s="35"/>
      <c r="E770" s="35"/>
      <c r="G770" s="82"/>
      <c r="J770" s="83"/>
    </row>
    <row r="771" spans="3:10">
      <c r="C771" s="35"/>
      <c r="D771" s="35"/>
      <c r="E771" s="35"/>
      <c r="G771" s="82"/>
      <c r="J771" s="83"/>
    </row>
    <row r="772" spans="3:10">
      <c r="C772" s="35"/>
      <c r="D772" s="35"/>
      <c r="E772" s="35"/>
      <c r="G772" s="82"/>
      <c r="J772" s="83"/>
    </row>
    <row r="773" spans="3:10">
      <c r="C773" s="35"/>
      <c r="D773" s="35"/>
      <c r="E773" s="35"/>
      <c r="G773" s="82"/>
      <c r="J773" s="83"/>
    </row>
    <row r="774" spans="3:10">
      <c r="C774" s="35"/>
      <c r="D774" s="35"/>
      <c r="E774" s="35"/>
      <c r="G774" s="82"/>
      <c r="J774" s="83"/>
    </row>
    <row r="775" spans="3:10">
      <c r="C775" s="35"/>
      <c r="D775" s="35"/>
      <c r="E775" s="35"/>
      <c r="G775" s="82"/>
      <c r="J775" s="83"/>
    </row>
    <row r="776" spans="3:10">
      <c r="C776" s="35"/>
      <c r="D776" s="35"/>
      <c r="E776" s="35"/>
      <c r="G776" s="82"/>
      <c r="J776" s="83"/>
    </row>
    <row r="777" spans="3:10">
      <c r="C777" s="35"/>
      <c r="D777" s="35"/>
      <c r="E777" s="35"/>
      <c r="G777" s="82"/>
      <c r="J777" s="83"/>
    </row>
    <row r="778" spans="3:10">
      <c r="C778" s="35"/>
      <c r="D778" s="35"/>
      <c r="E778" s="35"/>
      <c r="G778" s="82"/>
      <c r="J778" s="83"/>
    </row>
    <row r="779" spans="3:10">
      <c r="C779" s="35"/>
      <c r="D779" s="35"/>
      <c r="E779" s="35"/>
      <c r="G779" s="82"/>
      <c r="J779" s="83"/>
    </row>
    <row r="780" spans="3:10">
      <c r="C780" s="35"/>
      <c r="D780" s="35"/>
      <c r="E780" s="35"/>
      <c r="G780" s="82"/>
      <c r="J780" s="83"/>
    </row>
    <row r="781" spans="3:10">
      <c r="C781" s="35"/>
      <c r="D781" s="35"/>
      <c r="E781" s="35"/>
      <c r="G781" s="82"/>
      <c r="J781" s="83"/>
    </row>
    <row r="782" spans="3:10">
      <c r="C782" s="35"/>
      <c r="D782" s="35"/>
      <c r="E782" s="35"/>
      <c r="G782" s="82"/>
      <c r="J782" s="83"/>
    </row>
    <row r="783" spans="3:10">
      <c r="C783" s="35"/>
      <c r="D783" s="35"/>
      <c r="E783" s="35"/>
      <c r="G783" s="82"/>
      <c r="J783" s="83"/>
    </row>
    <row r="784" spans="3:10">
      <c r="C784" s="35"/>
      <c r="D784" s="35"/>
      <c r="E784" s="35"/>
      <c r="G784" s="82"/>
      <c r="J784" s="83"/>
    </row>
    <row r="785" spans="3:10">
      <c r="C785" s="35"/>
      <c r="D785" s="35"/>
      <c r="E785" s="35"/>
      <c r="G785" s="82"/>
      <c r="J785" s="83"/>
    </row>
    <row r="786" spans="3:10">
      <c r="C786" s="35"/>
      <c r="D786" s="35"/>
      <c r="E786" s="35"/>
      <c r="G786" s="82"/>
      <c r="J786" s="83"/>
    </row>
    <row r="787" spans="3:10">
      <c r="C787" s="35"/>
      <c r="D787" s="35"/>
      <c r="E787" s="35"/>
      <c r="G787" s="82"/>
      <c r="J787" s="83"/>
    </row>
    <row r="788" spans="3:10">
      <c r="C788" s="35"/>
      <c r="D788" s="35"/>
      <c r="E788" s="35"/>
      <c r="G788" s="82"/>
      <c r="J788" s="83"/>
    </row>
    <row r="789" spans="3:10">
      <c r="C789" s="35"/>
      <c r="D789" s="35"/>
      <c r="E789" s="35"/>
      <c r="G789" s="82"/>
      <c r="J789" s="83"/>
    </row>
    <row r="790" spans="3:10">
      <c r="C790" s="35"/>
      <c r="D790" s="35"/>
      <c r="E790" s="35"/>
      <c r="G790" s="82"/>
      <c r="J790" s="83"/>
    </row>
    <row r="791" spans="3:10">
      <c r="C791" s="35"/>
      <c r="D791" s="35"/>
      <c r="E791" s="35"/>
      <c r="G791" s="82"/>
      <c r="J791" s="83"/>
    </row>
    <row r="792" spans="3:10">
      <c r="C792" s="35"/>
      <c r="D792" s="35"/>
      <c r="E792" s="35"/>
      <c r="G792" s="82"/>
      <c r="J792" s="83"/>
    </row>
    <row r="793" spans="3:10">
      <c r="C793" s="35"/>
      <c r="D793" s="35"/>
      <c r="E793" s="35"/>
      <c r="G793" s="82"/>
      <c r="J793" s="83"/>
    </row>
    <row r="794" spans="3:10">
      <c r="C794" s="35"/>
      <c r="D794" s="35"/>
      <c r="E794" s="35"/>
      <c r="G794" s="82"/>
      <c r="J794" s="83"/>
    </row>
    <row r="795" spans="3:10">
      <c r="C795" s="35"/>
      <c r="D795" s="35"/>
      <c r="E795" s="35"/>
      <c r="G795" s="82"/>
      <c r="J795" s="83"/>
    </row>
    <row r="796" spans="3:10">
      <c r="C796" s="35"/>
      <c r="D796" s="35"/>
      <c r="E796" s="35"/>
      <c r="G796" s="82"/>
      <c r="J796" s="83"/>
    </row>
    <row r="797" spans="3:10">
      <c r="C797" s="35"/>
      <c r="D797" s="35"/>
      <c r="E797" s="35"/>
      <c r="G797" s="82"/>
      <c r="J797" s="83"/>
    </row>
    <row r="798" spans="3:10">
      <c r="C798" s="35"/>
      <c r="D798" s="35"/>
      <c r="E798" s="35"/>
      <c r="G798" s="82"/>
      <c r="J798" s="83"/>
    </row>
    <row r="799" spans="3:10">
      <c r="C799" s="35"/>
      <c r="D799" s="35"/>
      <c r="E799" s="35"/>
      <c r="G799" s="82"/>
      <c r="J799" s="83"/>
    </row>
    <row r="800" spans="3:10">
      <c r="C800" s="35"/>
      <c r="D800" s="35"/>
      <c r="E800" s="35"/>
      <c r="G800" s="82"/>
      <c r="J800" s="83"/>
    </row>
    <row r="801" spans="3:10">
      <c r="C801" s="35"/>
      <c r="D801" s="35"/>
      <c r="E801" s="35"/>
      <c r="G801" s="82"/>
      <c r="J801" s="83"/>
    </row>
    <row r="802" spans="3:10">
      <c r="C802" s="35"/>
      <c r="D802" s="35"/>
      <c r="E802" s="35"/>
      <c r="G802" s="82"/>
      <c r="J802" s="83"/>
    </row>
    <row r="803" spans="3:10">
      <c r="C803" s="35"/>
      <c r="D803" s="35"/>
      <c r="E803" s="35"/>
      <c r="G803" s="82"/>
      <c r="J803" s="83"/>
    </row>
    <row r="804" spans="3:10">
      <c r="C804" s="35"/>
      <c r="D804" s="35"/>
      <c r="E804" s="35"/>
      <c r="G804" s="82"/>
      <c r="J804" s="83"/>
    </row>
    <row r="805" spans="3:10">
      <c r="C805" s="35"/>
      <c r="D805" s="35"/>
      <c r="E805" s="35"/>
      <c r="G805" s="82"/>
      <c r="J805" s="83"/>
    </row>
    <row r="806" spans="3:10">
      <c r="C806" s="35"/>
      <c r="D806" s="35"/>
      <c r="E806" s="35"/>
      <c r="G806" s="82"/>
      <c r="J806" s="83"/>
    </row>
    <row r="807" spans="3:10">
      <c r="C807" s="35"/>
      <c r="D807" s="35"/>
      <c r="E807" s="35"/>
      <c r="G807" s="82"/>
      <c r="J807" s="83"/>
    </row>
    <row r="808" spans="3:10">
      <c r="C808" s="35"/>
      <c r="D808" s="35"/>
      <c r="E808" s="35"/>
      <c r="G808" s="82"/>
      <c r="J808" s="83"/>
    </row>
    <row r="809" spans="3:10">
      <c r="C809" s="35"/>
      <c r="D809" s="35"/>
      <c r="E809" s="35"/>
      <c r="G809" s="82"/>
      <c r="J809" s="83"/>
    </row>
    <row r="810" spans="3:10">
      <c r="C810" s="35"/>
      <c r="D810" s="35"/>
      <c r="E810" s="35"/>
      <c r="G810" s="82"/>
      <c r="J810" s="83"/>
    </row>
    <row r="811" spans="3:10">
      <c r="C811" s="35"/>
      <c r="D811" s="35"/>
      <c r="E811" s="35"/>
      <c r="G811" s="82"/>
      <c r="J811" s="83"/>
    </row>
    <row r="812" spans="3:10">
      <c r="C812" s="35"/>
      <c r="D812" s="35"/>
      <c r="E812" s="35"/>
      <c r="G812" s="82"/>
      <c r="J812" s="83"/>
    </row>
    <row r="813" spans="3:10">
      <c r="C813" s="35"/>
      <c r="D813" s="35"/>
      <c r="E813" s="35"/>
      <c r="G813" s="82"/>
      <c r="J813" s="83"/>
    </row>
    <row r="814" spans="3:10">
      <c r="C814" s="35"/>
      <c r="D814" s="35"/>
      <c r="E814" s="35"/>
      <c r="G814" s="82"/>
      <c r="J814" s="83"/>
    </row>
    <row r="815" spans="3:10">
      <c r="C815" s="35"/>
      <c r="D815" s="35"/>
      <c r="E815" s="35"/>
      <c r="G815" s="82"/>
      <c r="J815" s="83"/>
    </row>
    <row r="816" spans="3:10">
      <c r="C816" s="35"/>
      <c r="D816" s="35"/>
      <c r="E816" s="35"/>
      <c r="G816" s="82"/>
      <c r="J816" s="83"/>
    </row>
    <row r="817" spans="3:10">
      <c r="C817" s="35"/>
      <c r="D817" s="35"/>
      <c r="E817" s="35"/>
      <c r="G817" s="82"/>
      <c r="J817" s="83"/>
    </row>
    <row r="818" spans="3:10">
      <c r="C818" s="35"/>
      <c r="D818" s="35"/>
      <c r="E818" s="35"/>
      <c r="G818" s="82"/>
      <c r="J818" s="83"/>
    </row>
    <row r="819" spans="3:10">
      <c r="C819" s="35"/>
      <c r="D819" s="35"/>
      <c r="E819" s="35"/>
      <c r="G819" s="82"/>
      <c r="J819" s="83"/>
    </row>
    <row r="820" spans="3:10">
      <c r="C820" s="35"/>
      <c r="D820" s="35"/>
      <c r="E820" s="35"/>
      <c r="G820" s="82"/>
      <c r="J820" s="83"/>
    </row>
    <row r="821" spans="3:10">
      <c r="C821" s="35"/>
      <c r="D821" s="35"/>
      <c r="E821" s="35"/>
      <c r="G821" s="82"/>
      <c r="J821" s="83"/>
    </row>
    <row r="822" spans="3:10">
      <c r="C822" s="35"/>
      <c r="D822" s="35"/>
      <c r="E822" s="35"/>
      <c r="G822" s="82"/>
      <c r="J822" s="83"/>
    </row>
    <row r="823" spans="3:10">
      <c r="C823" s="35"/>
      <c r="D823" s="35"/>
      <c r="E823" s="35"/>
      <c r="G823" s="82"/>
      <c r="J823" s="83"/>
    </row>
    <row r="824" spans="3:10">
      <c r="C824" s="35"/>
      <c r="D824" s="35"/>
      <c r="E824" s="35"/>
      <c r="G824" s="82"/>
      <c r="J824" s="83"/>
    </row>
    <row r="825" spans="3:10">
      <c r="C825" s="35"/>
      <c r="D825" s="35"/>
      <c r="E825" s="35"/>
      <c r="G825" s="82"/>
      <c r="J825" s="83"/>
    </row>
    <row r="826" spans="3:10">
      <c r="C826" s="35"/>
      <c r="D826" s="35"/>
      <c r="E826" s="35"/>
      <c r="G826" s="82"/>
      <c r="J826" s="83"/>
    </row>
    <row r="827" spans="3:10">
      <c r="C827" s="35"/>
      <c r="D827" s="35"/>
      <c r="E827" s="35"/>
      <c r="G827" s="82"/>
      <c r="J827" s="83"/>
    </row>
    <row r="828" spans="3:10">
      <c r="C828" s="35"/>
      <c r="D828" s="35"/>
      <c r="E828" s="35"/>
      <c r="G828" s="82"/>
      <c r="J828" s="83"/>
    </row>
    <row r="829" spans="3:10">
      <c r="C829" s="35"/>
      <c r="D829" s="35"/>
      <c r="E829" s="35"/>
      <c r="G829" s="82"/>
      <c r="J829" s="83"/>
    </row>
    <row r="830" spans="3:10">
      <c r="C830" s="35"/>
      <c r="D830" s="35"/>
      <c r="E830" s="35"/>
      <c r="G830" s="82"/>
      <c r="J830" s="83"/>
    </row>
    <row r="831" spans="3:10">
      <c r="C831" s="35"/>
      <c r="D831" s="35"/>
      <c r="E831" s="35"/>
      <c r="G831" s="82"/>
      <c r="J831" s="83"/>
    </row>
    <row r="832" spans="3:10">
      <c r="C832" s="35"/>
      <c r="D832" s="35"/>
      <c r="E832" s="35"/>
      <c r="G832" s="82"/>
      <c r="J832" s="83"/>
    </row>
    <row r="833" spans="3:10">
      <c r="C833" s="35"/>
      <c r="D833" s="35"/>
      <c r="E833" s="35"/>
      <c r="G833" s="82"/>
      <c r="J833" s="83"/>
    </row>
    <row r="834" spans="3:10">
      <c r="C834" s="35"/>
      <c r="D834" s="35"/>
      <c r="E834" s="35"/>
      <c r="G834" s="82"/>
      <c r="J834" s="83"/>
    </row>
    <row r="835" spans="3:10">
      <c r="C835" s="35"/>
      <c r="D835" s="35"/>
      <c r="E835" s="35"/>
      <c r="G835" s="82"/>
      <c r="J835" s="83"/>
    </row>
    <row r="836" spans="3:10">
      <c r="C836" s="35"/>
      <c r="D836" s="35"/>
      <c r="E836" s="35"/>
      <c r="G836" s="82"/>
      <c r="J836" s="83"/>
    </row>
    <row r="837" spans="3:10">
      <c r="C837" s="35"/>
      <c r="D837" s="35"/>
      <c r="E837" s="35"/>
      <c r="G837" s="82"/>
      <c r="J837" s="83"/>
    </row>
    <row r="838" spans="3:10">
      <c r="C838" s="35"/>
      <c r="D838" s="35"/>
      <c r="E838" s="35"/>
      <c r="G838" s="82"/>
      <c r="J838" s="83"/>
    </row>
    <row r="839" spans="3:10">
      <c r="C839" s="35"/>
      <c r="D839" s="35"/>
      <c r="E839" s="35"/>
      <c r="G839" s="82"/>
      <c r="J839" s="83"/>
    </row>
    <row r="840" spans="3:10">
      <c r="C840" s="35"/>
      <c r="D840" s="35"/>
      <c r="E840" s="35"/>
      <c r="G840" s="82"/>
      <c r="J840" s="83"/>
    </row>
    <row r="841" spans="3:10">
      <c r="C841" s="35"/>
      <c r="D841" s="35"/>
      <c r="E841" s="35"/>
      <c r="G841" s="82"/>
      <c r="J841" s="83"/>
    </row>
    <row r="842" spans="3:10">
      <c r="C842" s="35"/>
      <c r="D842" s="35"/>
      <c r="E842" s="35"/>
      <c r="G842" s="82"/>
      <c r="J842" s="83"/>
    </row>
    <row r="843" spans="3:10">
      <c r="C843" s="35"/>
      <c r="D843" s="35"/>
      <c r="E843" s="35"/>
      <c r="G843" s="82"/>
      <c r="J843" s="83"/>
    </row>
    <row r="844" spans="3:10">
      <c r="C844" s="35"/>
      <c r="D844" s="35"/>
      <c r="E844" s="35"/>
      <c r="G844" s="82"/>
      <c r="J844" s="83"/>
    </row>
    <row r="845" spans="3:10">
      <c r="C845" s="35"/>
      <c r="D845" s="35"/>
      <c r="E845" s="35"/>
      <c r="G845" s="82"/>
      <c r="J845" s="83"/>
    </row>
    <row r="846" spans="3:10">
      <c r="C846" s="35"/>
      <c r="D846" s="35"/>
      <c r="E846" s="35"/>
      <c r="G846" s="82"/>
      <c r="J846" s="83"/>
    </row>
    <row r="847" spans="3:10">
      <c r="C847" s="35"/>
      <c r="D847" s="35"/>
      <c r="E847" s="35"/>
      <c r="G847" s="82"/>
      <c r="J847" s="83"/>
    </row>
    <row r="848" spans="3:10">
      <c r="C848" s="35"/>
      <c r="D848" s="35"/>
      <c r="E848" s="35"/>
      <c r="G848" s="82"/>
      <c r="J848" s="83"/>
    </row>
    <row r="849" spans="3:10">
      <c r="C849" s="35"/>
      <c r="D849" s="35"/>
      <c r="E849" s="35"/>
      <c r="G849" s="82"/>
      <c r="J849" s="83"/>
    </row>
    <row r="850" spans="3:10">
      <c r="C850" s="35"/>
      <c r="D850" s="35"/>
      <c r="E850" s="35"/>
      <c r="G850" s="82"/>
      <c r="J850" s="83"/>
    </row>
    <row r="851" spans="3:10">
      <c r="C851" s="35"/>
      <c r="D851" s="35"/>
      <c r="E851" s="35"/>
      <c r="G851" s="82"/>
      <c r="J851" s="83"/>
    </row>
    <row r="852" spans="3:10">
      <c r="C852" s="35"/>
      <c r="D852" s="35"/>
      <c r="E852" s="35"/>
      <c r="G852" s="82"/>
      <c r="J852" s="83"/>
    </row>
    <row r="853" spans="3:10">
      <c r="C853" s="35"/>
      <c r="D853" s="35"/>
      <c r="E853" s="35"/>
      <c r="G853" s="82"/>
      <c r="J853" s="83"/>
    </row>
    <row r="854" spans="3:10">
      <c r="C854" s="35"/>
      <c r="D854" s="35"/>
      <c r="E854" s="35"/>
      <c r="G854" s="82"/>
      <c r="J854" s="83"/>
    </row>
    <row r="855" spans="3:10">
      <c r="C855" s="35"/>
      <c r="D855" s="35"/>
      <c r="E855" s="35"/>
      <c r="G855" s="82"/>
      <c r="J855" s="83"/>
    </row>
    <row r="856" spans="3:10">
      <c r="C856" s="35"/>
      <c r="D856" s="35"/>
      <c r="E856" s="35"/>
      <c r="G856" s="82"/>
      <c r="J856" s="83"/>
    </row>
    <row r="857" spans="3:10">
      <c r="C857" s="35"/>
      <c r="D857" s="35"/>
      <c r="E857" s="35"/>
      <c r="G857" s="82"/>
      <c r="J857" s="83"/>
    </row>
    <row r="858" spans="3:10">
      <c r="C858" s="35"/>
      <c r="D858" s="35"/>
      <c r="E858" s="35"/>
      <c r="G858" s="82"/>
      <c r="J858" s="83"/>
    </row>
    <row r="859" spans="3:10">
      <c r="C859" s="35"/>
      <c r="D859" s="35"/>
      <c r="E859" s="35"/>
      <c r="G859" s="82"/>
      <c r="J859" s="83"/>
    </row>
    <row r="860" spans="3:10">
      <c r="C860" s="35"/>
      <c r="D860" s="35"/>
      <c r="E860" s="35"/>
      <c r="G860" s="82"/>
      <c r="J860" s="83"/>
    </row>
    <row r="861" spans="3:10">
      <c r="C861" s="35"/>
      <c r="D861" s="35"/>
      <c r="E861" s="35"/>
      <c r="G861" s="82"/>
      <c r="J861" s="83"/>
    </row>
  </sheetData>
  <mergeCells count="3">
    <mergeCell ref="A1:O1"/>
    <mergeCell ref="A2:O2"/>
    <mergeCell ref="A3:O3"/>
  </mergeCells>
  <hyperlinks>
    <hyperlink ref="N5" r:id="rId1" location="GenericContractInformation" xr:uid="{71FAEA98-9943-43CA-8434-4BC896683309}"/>
    <hyperlink ref="N6" r:id="rId2" location="GenericContractInformation" xr:uid="{81620AF2-2512-4783-8E6D-F12C9785E8F4}"/>
    <hyperlink ref="N7" r:id="rId3" location="GenericContractInformation" xr:uid="{1D97B8D0-9B8A-4621-9B38-176980C411DE}"/>
    <hyperlink ref="N8" r:id="rId4" location="GenericContractInformation" xr:uid="{A9EA812A-F5B4-4765-8FE3-B4E40E82B1B8}"/>
    <hyperlink ref="N9" r:id="rId5" location="GenericContractInformation" xr:uid="{85CACE70-EC8A-4D91-BF42-A689E4F371C6}"/>
    <hyperlink ref="N10" r:id="rId6" location="GenericContractInformation" xr:uid="{AC57A844-554B-492E-AF91-F8FD0AC8B9CF}"/>
    <hyperlink ref="N11" r:id="rId7" location="GenericContractInformation" xr:uid="{CAA4B2E2-4512-4232-9451-BB537B0726A0}"/>
    <hyperlink ref="N12" r:id="rId8" location="GenericContractInformation" xr:uid="{946F038E-C3B4-485F-91E6-0D3DC0EC1C66}"/>
    <hyperlink ref="N13" r:id="rId9" location="GenericContractInformation" xr:uid="{17B18005-6D9E-48F4-B837-3EF96B36CE89}"/>
    <hyperlink ref="N14" r:id="rId10" location="GenericContractInformation" xr:uid="{0E053DBF-F0D2-4C29-914C-4175672D4503}"/>
    <hyperlink ref="N15" r:id="rId11" location="GenericContractInformation" xr:uid="{7B88709F-6488-4796-88EA-ABDD4E36962E}"/>
    <hyperlink ref="N16" r:id="rId12" location="GenericContractInformation" xr:uid="{211E080D-CB0D-426C-819A-F53CA85FA9E3}"/>
    <hyperlink ref="N17" r:id="rId13" location="GenericContractInformation" xr:uid="{96DA4906-4F75-419F-A902-362142AD550B}"/>
    <hyperlink ref="N18" r:id="rId14" location="GenericContractInformation" xr:uid="{D718A450-FFBE-4B00-BD94-9AE1E380699F}"/>
    <hyperlink ref="N19" r:id="rId15" location="GenericContractInformation" xr:uid="{E38C15BD-DD71-474C-AD84-7CD6CFA4F232}"/>
    <hyperlink ref="N20" r:id="rId16" location="GenericContractInformation" xr:uid="{2B3217C7-4B29-4BC6-8B92-86721CF83EDB}"/>
    <hyperlink ref="N21" r:id="rId17" location="GenericContractInformation" xr:uid="{ABC6895A-3AFF-4311-9E06-DB55226D9423}"/>
    <hyperlink ref="N22" r:id="rId18" location="GenericContractInformation" xr:uid="{0C3528BE-12D1-4C78-BA8C-BDED0323BC81}"/>
    <hyperlink ref="N23" r:id="rId19" location="GenericContractInformation" xr:uid="{9F732C41-D8FA-4910-8587-207290419F0C}"/>
    <hyperlink ref="N24" r:id="rId20" location="GenericContractInformation" xr:uid="{DB91E6DE-6E4B-416C-B4C9-934430886BF5}"/>
    <hyperlink ref="N25" r:id="rId21" location="GenericContractInformation" xr:uid="{C4E7CD1E-2876-4048-8402-466E424A0F8F}"/>
    <hyperlink ref="N26" r:id="rId22" location="stpBuyerDossierInfo" display="https://www.secop.gov.co/CO1BusinessLine/Tendering/ProcedureEdit/View?docUniqueIdentifier=CO1.REQ.5879161&amp;prevCtxLbl=Proceso&amp;prevCtxUrl=https%3a%2f%2fwww.secop.gov.co%3a443%2fCO1BusinessLine%2fTendering%2fBuyerWorkArea%2fIndex%3fdocUniqueIdentifier%3dCO1.BDOS.5762252#stpBuyerDossierInfo" xr:uid="{280B3F4F-8F52-4E20-8DCC-51316A2D9232}"/>
    <hyperlink ref="N28" r:id="rId23" location="GenericContractInformation" xr:uid="{2DD8609B-567E-4BF3-988A-135BE4397CDD}"/>
    <hyperlink ref="N29" r:id="rId24" location="GenericContractInformation" xr:uid="{A26F2EFB-180B-4981-8440-A0E3C4B2AE66}"/>
    <hyperlink ref="N30" r:id="rId25" location="GenericContractInformation" xr:uid="{F2A816F5-06F2-4C73-A670-F3BBA3A84EA9}"/>
    <hyperlink ref="N32" r:id="rId26" location="GenericContractInformation" xr:uid="{FACD82B7-FB08-470F-BB7B-833784C1F393}"/>
    <hyperlink ref="N36" r:id="rId27" location="GenericContractInformation" xr:uid="{F8C7BDE8-640B-4034-B5E4-5E2AF8EB9F5A}"/>
    <hyperlink ref="N37" r:id="rId28" location="GenericContractInformation" xr:uid="{ECF033A1-31EA-43FC-ACE5-26D96A426C37}"/>
    <hyperlink ref="N38" r:id="rId29" location="GenericContractInformation" xr:uid="{48655D5A-1040-4506-AB6C-7465275170A3}"/>
    <hyperlink ref="N39" r:id="rId30" xr:uid="{ED6CFC89-BC83-4CF8-BBBE-A5E992932566}"/>
    <hyperlink ref="N40" r:id="rId31" xr:uid="{17D24DA2-4EA7-483B-AC83-900753277AA0}"/>
    <hyperlink ref="N41" r:id="rId32" xr:uid="{9FCCECC8-A8F1-4DEE-9A00-BDDF498C40F1}"/>
    <hyperlink ref="N42" r:id="rId33" xr:uid="{F1DC741A-41E3-4B02-AAAB-E0757212EE48}"/>
    <hyperlink ref="N43" r:id="rId34" xr:uid="{7FAD977C-102F-426A-9448-9E80B25C352F}"/>
    <hyperlink ref="N44" r:id="rId35" xr:uid="{3F9C04B5-6C75-4636-B072-390579675DF1}"/>
    <hyperlink ref="N45" r:id="rId36" xr:uid="{F66A3759-9A28-4209-AE12-E1F2E87AA150}"/>
    <hyperlink ref="N46" r:id="rId37" xr:uid="{524C2446-7462-4906-88AA-D81397022F7E}"/>
    <hyperlink ref="N47" r:id="rId38" xr:uid="{7BA3F586-6DC4-443C-824E-9A33405D633A}"/>
    <hyperlink ref="N48" r:id="rId39" xr:uid="{694EFD04-EAF3-44F5-BD90-DEB016FD3764}"/>
    <hyperlink ref="N49" r:id="rId40" xr:uid="{F6FF36AB-FAB7-4D21-836E-7B21D5956215}"/>
    <hyperlink ref="N50" r:id="rId41" xr:uid="{33E689D7-1428-4135-9CA5-10D148F77573}"/>
    <hyperlink ref="N51" r:id="rId42" xr:uid="{13A1FEAB-9F74-4B9B-81E3-9F85C8ED5861}"/>
    <hyperlink ref="N52" r:id="rId43" xr:uid="{3F0315EF-0F31-429B-B1AE-B9EF6274EAEA}"/>
    <hyperlink ref="N53" r:id="rId44" xr:uid="{95C61611-4A00-489C-924C-77904DFE1C1B}"/>
    <hyperlink ref="N54" r:id="rId45" xr:uid="{8A36C84F-8A86-40AD-9B62-8FD3353AE92A}"/>
    <hyperlink ref="N55" r:id="rId46" xr:uid="{B04D293D-8146-4C76-9B9E-D6416B5DE28D}"/>
    <hyperlink ref="N56" r:id="rId47" xr:uid="{4CB0C8EA-E490-4CAC-91CC-15790D0B3FE7}"/>
    <hyperlink ref="N57" r:id="rId48" xr:uid="{24C2BFD3-8084-41A8-BF01-78646DB01AEC}"/>
    <hyperlink ref="N58" r:id="rId49" xr:uid="{19311B9B-9EF5-4D8C-A7A6-1FBB45AB7A82}"/>
    <hyperlink ref="N59" r:id="rId50" xr:uid="{5D51BF62-34B6-4401-BF8A-3863ECE24F69}"/>
    <hyperlink ref="N60" r:id="rId51" xr:uid="{886CA73D-FAD6-4350-B034-F33FBAA063AA}"/>
    <hyperlink ref="N61" r:id="rId52" xr:uid="{0928A359-CA73-49B3-B8A2-93112462F4F1}"/>
    <hyperlink ref="N63" r:id="rId53" xr:uid="{C707A2E5-9F26-43EF-8716-B7318E87CE92}"/>
    <hyperlink ref="N64" r:id="rId54" xr:uid="{1EACE08A-F085-4A8E-8427-E569E19DEFE0}"/>
    <hyperlink ref="N65" r:id="rId55" xr:uid="{DA44B8F2-37C2-40A9-A1CC-227000F1B91F}"/>
    <hyperlink ref="N66" r:id="rId56" xr:uid="{BDF6AECC-67FA-40B8-B07C-205D9042489A}"/>
  </hyperlinks>
  <pageMargins left="0.7" right="0.7" top="0.75" bottom="0.75" header="0" footer="0"/>
  <pageSetup orientation="landscape"/>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59"/>
  <sheetViews>
    <sheetView workbookViewId="0">
      <pane ySplit="4" topLeftCell="A5" activePane="bottomLeft" state="frozen"/>
      <selection pane="bottomLeft" activeCell="M41" sqref="M41"/>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8.7109375" customWidth="1"/>
    <col min="13" max="13" width="12.5703125" customWidth="1"/>
    <col min="14" max="14" width="55.5703125" customWidth="1"/>
    <col min="15" max="15" width="31.42578125" customWidth="1"/>
    <col min="16" max="16" width="56.85546875" customWidth="1"/>
    <col min="17" max="31" width="10.7109375" customWidth="1"/>
  </cols>
  <sheetData>
    <row r="1" spans="1:31" s="89" customFormat="1" ht="24.75" customHeight="1">
      <c r="A1" s="528" t="s">
        <v>0</v>
      </c>
      <c r="B1" s="576"/>
      <c r="C1" s="576"/>
      <c r="D1" s="576"/>
      <c r="E1" s="576"/>
      <c r="F1" s="576"/>
      <c r="G1" s="576"/>
      <c r="H1" s="576"/>
      <c r="I1" s="576"/>
      <c r="J1" s="576"/>
      <c r="K1" s="576"/>
      <c r="L1" s="576"/>
      <c r="M1" s="576"/>
      <c r="N1" s="576"/>
      <c r="O1" s="576"/>
      <c r="P1" s="232" t="s">
        <v>317</v>
      </c>
    </row>
    <row r="2" spans="1:31" s="89" customFormat="1" ht="31.5" customHeight="1">
      <c r="A2" s="529" t="s">
        <v>318</v>
      </c>
      <c r="B2" s="576"/>
      <c r="C2" s="576"/>
      <c r="D2" s="576"/>
      <c r="E2" s="576"/>
      <c r="F2" s="576"/>
      <c r="G2" s="576"/>
      <c r="H2" s="576"/>
      <c r="I2" s="576"/>
      <c r="J2" s="576"/>
      <c r="K2" s="576"/>
      <c r="L2" s="576"/>
      <c r="M2" s="576"/>
      <c r="N2" s="576"/>
      <c r="O2" s="576"/>
    </row>
    <row r="3" spans="1:31" s="89" customFormat="1" ht="21.75" customHeight="1">
      <c r="A3" s="530" t="s">
        <v>319</v>
      </c>
      <c r="B3" s="577"/>
      <c r="C3" s="577"/>
      <c r="D3" s="577"/>
      <c r="E3" s="577"/>
      <c r="F3" s="577"/>
      <c r="G3" s="577"/>
      <c r="H3" s="577"/>
      <c r="I3" s="577"/>
      <c r="J3" s="577"/>
      <c r="K3" s="577"/>
      <c r="L3" s="577"/>
      <c r="M3" s="577"/>
      <c r="N3" s="577"/>
      <c r="O3" s="577"/>
    </row>
    <row r="4" spans="1:31" s="89" customFormat="1" ht="73.5" customHeight="1">
      <c r="A4" s="90" t="s">
        <v>3</v>
      </c>
      <c r="B4" s="91" t="s">
        <v>4</v>
      </c>
      <c r="C4" s="92" t="s">
        <v>5</v>
      </c>
      <c r="D4" s="90" t="s">
        <v>6</v>
      </c>
      <c r="E4" s="91" t="s">
        <v>7</v>
      </c>
      <c r="F4" s="90" t="s">
        <v>8</v>
      </c>
      <c r="G4" s="93" t="s">
        <v>320</v>
      </c>
      <c r="H4" s="90" t="s">
        <v>321</v>
      </c>
      <c r="I4" s="90" t="s">
        <v>322</v>
      </c>
      <c r="J4" s="94" t="s">
        <v>12</v>
      </c>
      <c r="K4" s="94" t="s">
        <v>13</v>
      </c>
      <c r="L4" s="94" t="s">
        <v>14</v>
      </c>
      <c r="M4" s="265" t="s">
        <v>15</v>
      </c>
      <c r="N4" s="95" t="s">
        <v>323</v>
      </c>
      <c r="O4" s="96" t="s">
        <v>17</v>
      </c>
      <c r="P4" s="88"/>
      <c r="Q4" s="88"/>
      <c r="R4" s="88"/>
      <c r="S4" s="88"/>
      <c r="T4" s="88"/>
      <c r="U4" s="88"/>
      <c r="V4" s="88"/>
      <c r="W4" s="88"/>
      <c r="X4" s="88"/>
      <c r="Y4" s="88"/>
      <c r="Z4" s="88"/>
      <c r="AA4" s="88"/>
      <c r="AB4" s="88"/>
      <c r="AC4" s="88"/>
      <c r="AD4" s="88"/>
      <c r="AE4" s="88"/>
    </row>
    <row r="5" spans="1:31" s="101" customFormat="1" ht="54.75" customHeight="1">
      <c r="A5" s="263">
        <v>1</v>
      </c>
      <c r="B5" s="264" t="s">
        <v>103</v>
      </c>
      <c r="C5" s="382" t="s">
        <v>324</v>
      </c>
      <c r="D5" s="382" t="s">
        <v>325</v>
      </c>
      <c r="E5" s="383" t="s">
        <v>326</v>
      </c>
      <c r="F5" s="382" t="s">
        <v>327</v>
      </c>
      <c r="G5" s="384" t="s">
        <v>328</v>
      </c>
      <c r="H5" s="385">
        <v>44419</v>
      </c>
      <c r="I5" s="386">
        <v>44469</v>
      </c>
      <c r="J5" s="387">
        <v>1</v>
      </c>
      <c r="K5" s="388">
        <v>100</v>
      </c>
      <c r="L5" s="388">
        <v>0</v>
      </c>
      <c r="M5" s="389">
        <v>0</v>
      </c>
      <c r="N5" s="409" t="s">
        <v>329</v>
      </c>
      <c r="O5" s="264" t="s">
        <v>200</v>
      </c>
      <c r="P5" s="86"/>
      <c r="Q5" s="87"/>
      <c r="R5" s="87"/>
      <c r="S5" s="87"/>
      <c r="T5" s="87"/>
      <c r="U5" s="87"/>
      <c r="V5" s="87"/>
      <c r="W5" s="87"/>
      <c r="X5" s="87"/>
      <c r="Y5" s="87"/>
      <c r="Z5" s="87"/>
      <c r="AA5" s="87"/>
      <c r="AB5" s="87"/>
      <c r="AC5" s="87"/>
      <c r="AD5" s="87"/>
      <c r="AE5" s="87"/>
    </row>
    <row r="6" spans="1:31" s="101" customFormat="1" ht="54.75" customHeight="1">
      <c r="A6" s="85">
        <v>2</v>
      </c>
      <c r="B6" s="264" t="s">
        <v>103</v>
      </c>
      <c r="C6" s="382" t="s">
        <v>330</v>
      </c>
      <c r="D6" s="382" t="s">
        <v>331</v>
      </c>
      <c r="E6" s="383" t="s">
        <v>332</v>
      </c>
      <c r="F6" s="382" t="s">
        <v>333</v>
      </c>
      <c r="G6" s="390" t="s">
        <v>334</v>
      </c>
      <c r="H6" s="385">
        <v>44432</v>
      </c>
      <c r="I6" s="386">
        <v>44438</v>
      </c>
      <c r="J6" s="387">
        <v>1</v>
      </c>
      <c r="K6" s="388">
        <v>100</v>
      </c>
      <c r="L6" s="388">
        <v>0</v>
      </c>
      <c r="M6" s="391">
        <v>1</v>
      </c>
      <c r="N6" s="410" t="s">
        <v>335</v>
      </c>
      <c r="O6" s="264" t="s">
        <v>200</v>
      </c>
      <c r="P6" s="86"/>
      <c r="Q6" s="87"/>
      <c r="R6" s="87"/>
      <c r="S6" s="87"/>
      <c r="T6" s="87"/>
      <c r="U6" s="87"/>
      <c r="V6" s="87"/>
      <c r="W6" s="87"/>
      <c r="X6" s="87"/>
      <c r="Y6" s="87"/>
      <c r="Z6" s="87"/>
      <c r="AA6" s="87"/>
      <c r="AB6" s="87"/>
      <c r="AC6" s="87"/>
      <c r="AD6" s="87"/>
      <c r="AE6" s="87"/>
    </row>
    <row r="7" spans="1:31" s="101" customFormat="1" ht="82.5" customHeight="1">
      <c r="A7" s="263">
        <v>3</v>
      </c>
      <c r="B7" s="264" t="s">
        <v>103</v>
      </c>
      <c r="C7" s="382" t="s">
        <v>336</v>
      </c>
      <c r="D7" s="382" t="s">
        <v>337</v>
      </c>
      <c r="E7" s="383" t="s">
        <v>338</v>
      </c>
      <c r="F7" s="382" t="s">
        <v>339</v>
      </c>
      <c r="G7" s="384" t="s">
        <v>340</v>
      </c>
      <c r="H7" s="392">
        <v>44473</v>
      </c>
      <c r="I7" s="393">
        <v>44546</v>
      </c>
      <c r="J7" s="387">
        <v>1</v>
      </c>
      <c r="K7" s="388">
        <v>100</v>
      </c>
      <c r="L7" s="388">
        <v>0</v>
      </c>
      <c r="M7" s="391">
        <v>0</v>
      </c>
      <c r="N7" s="410" t="s">
        <v>341</v>
      </c>
      <c r="O7" s="264" t="s">
        <v>200</v>
      </c>
      <c r="P7" s="86"/>
      <c r="Q7" s="87"/>
      <c r="R7" s="87"/>
      <c r="S7" s="87"/>
      <c r="T7" s="87"/>
      <c r="U7" s="87"/>
      <c r="V7" s="87"/>
      <c r="W7" s="87"/>
      <c r="X7" s="87"/>
      <c r="Y7" s="87"/>
      <c r="Z7" s="87"/>
      <c r="AA7" s="87"/>
      <c r="AB7" s="87"/>
      <c r="AC7" s="87"/>
      <c r="AD7" s="87"/>
      <c r="AE7" s="87"/>
    </row>
    <row r="8" spans="1:31" s="101" customFormat="1" ht="60" customHeight="1">
      <c r="A8" s="85">
        <v>4</v>
      </c>
      <c r="B8" s="264" t="s">
        <v>103</v>
      </c>
      <c r="C8" s="382" t="s">
        <v>342</v>
      </c>
      <c r="D8" s="382" t="s">
        <v>343</v>
      </c>
      <c r="E8" s="383" t="s">
        <v>344</v>
      </c>
      <c r="F8" s="394" t="s">
        <v>345</v>
      </c>
      <c r="G8" s="384" t="s">
        <v>346</v>
      </c>
      <c r="H8" s="382" t="s">
        <v>347</v>
      </c>
      <c r="I8" s="386">
        <v>44526</v>
      </c>
      <c r="J8" s="387">
        <v>1</v>
      </c>
      <c r="K8" s="388">
        <v>100</v>
      </c>
      <c r="L8" s="388">
        <v>0</v>
      </c>
      <c r="M8" s="391">
        <v>0</v>
      </c>
      <c r="N8" s="410" t="s">
        <v>348</v>
      </c>
      <c r="O8" s="264" t="s">
        <v>200</v>
      </c>
      <c r="P8" s="86"/>
      <c r="Q8" s="87"/>
      <c r="R8" s="87"/>
      <c r="S8" s="87"/>
      <c r="T8" s="87"/>
      <c r="U8" s="87"/>
      <c r="V8" s="87"/>
      <c r="W8" s="87"/>
      <c r="X8" s="87"/>
      <c r="Y8" s="87"/>
      <c r="Z8" s="87"/>
      <c r="AA8" s="87"/>
      <c r="AB8" s="87"/>
      <c r="AC8" s="87"/>
      <c r="AD8" s="87"/>
      <c r="AE8" s="87"/>
    </row>
    <row r="9" spans="1:31" s="101" customFormat="1" ht="58.5" customHeight="1">
      <c r="A9" s="263">
        <v>5</v>
      </c>
      <c r="B9" s="264" t="s">
        <v>103</v>
      </c>
      <c r="C9" s="382" t="s">
        <v>349</v>
      </c>
      <c r="D9" s="395" t="s">
        <v>350</v>
      </c>
      <c r="E9" s="396" t="s">
        <v>351</v>
      </c>
      <c r="F9" s="397" t="s">
        <v>352</v>
      </c>
      <c r="G9" s="398" t="s">
        <v>353</v>
      </c>
      <c r="H9" s="399">
        <v>44512</v>
      </c>
      <c r="I9" s="400">
        <v>44540</v>
      </c>
      <c r="J9" s="387">
        <v>1</v>
      </c>
      <c r="K9" s="388">
        <v>100</v>
      </c>
      <c r="L9" s="388">
        <v>0</v>
      </c>
      <c r="M9" s="391">
        <v>1</v>
      </c>
      <c r="N9" s="411" t="s">
        <v>354</v>
      </c>
      <c r="O9" s="264" t="s">
        <v>200</v>
      </c>
      <c r="P9" s="86"/>
      <c r="Q9" s="87"/>
      <c r="R9" s="87"/>
      <c r="S9" s="87"/>
      <c r="T9" s="87"/>
      <c r="U9" s="87"/>
      <c r="V9" s="87"/>
      <c r="W9" s="87"/>
      <c r="X9" s="87"/>
      <c r="Y9" s="87"/>
      <c r="Z9" s="87"/>
      <c r="AA9" s="87"/>
      <c r="AB9" s="87"/>
      <c r="AC9" s="87"/>
      <c r="AD9" s="87"/>
      <c r="AE9" s="87"/>
    </row>
    <row r="10" spans="1:31" s="101" customFormat="1" ht="78" customHeight="1">
      <c r="A10" s="85">
        <v>6</v>
      </c>
      <c r="B10" s="264" t="s">
        <v>103</v>
      </c>
      <c r="C10" s="395" t="s">
        <v>355</v>
      </c>
      <c r="D10" s="395" t="s">
        <v>356</v>
      </c>
      <c r="E10" s="396" t="s">
        <v>357</v>
      </c>
      <c r="F10" s="397" t="s">
        <v>358</v>
      </c>
      <c r="G10" s="398" t="s">
        <v>359</v>
      </c>
      <c r="H10" s="399">
        <v>44524</v>
      </c>
      <c r="I10" s="400">
        <v>44545</v>
      </c>
      <c r="J10" s="387">
        <v>1</v>
      </c>
      <c r="K10" s="388">
        <v>100</v>
      </c>
      <c r="L10" s="388">
        <v>0</v>
      </c>
      <c r="M10" s="391">
        <v>0</v>
      </c>
      <c r="N10" s="412" t="s">
        <v>360</v>
      </c>
      <c r="O10" s="264" t="s">
        <v>200</v>
      </c>
      <c r="P10" s="86"/>
      <c r="Q10" s="87"/>
      <c r="R10" s="87"/>
      <c r="S10" s="87"/>
      <c r="T10" s="87"/>
      <c r="U10" s="87"/>
      <c r="V10" s="87"/>
      <c r="W10" s="87"/>
      <c r="X10" s="87"/>
      <c r="Y10" s="87"/>
      <c r="Z10" s="87"/>
      <c r="AA10" s="87"/>
      <c r="AB10" s="87"/>
      <c r="AC10" s="87"/>
      <c r="AD10" s="87"/>
      <c r="AE10" s="87"/>
    </row>
    <row r="11" spans="1:31" s="101" customFormat="1" ht="54.75" customHeight="1">
      <c r="A11" s="263">
        <v>7</v>
      </c>
      <c r="B11" s="264" t="s">
        <v>103</v>
      </c>
      <c r="C11" s="382" t="s">
        <v>361</v>
      </c>
      <c r="D11" s="382" t="s">
        <v>362</v>
      </c>
      <c r="E11" s="383" t="s">
        <v>363</v>
      </c>
      <c r="F11" s="394" t="s">
        <v>364</v>
      </c>
      <c r="G11" s="401" t="s">
        <v>365</v>
      </c>
      <c r="H11" s="402">
        <v>44544</v>
      </c>
      <c r="I11" s="403">
        <v>44547</v>
      </c>
      <c r="J11" s="387">
        <v>1</v>
      </c>
      <c r="K11" s="388">
        <v>100</v>
      </c>
      <c r="L11" s="388">
        <v>0</v>
      </c>
      <c r="M11" s="391">
        <v>0</v>
      </c>
      <c r="N11" s="410" t="s">
        <v>366</v>
      </c>
      <c r="O11" s="264" t="s">
        <v>200</v>
      </c>
      <c r="P11" s="86"/>
      <c r="Q11" s="87"/>
      <c r="R11" s="87"/>
      <c r="S11" s="87"/>
      <c r="T11" s="87"/>
      <c r="U11" s="87"/>
      <c r="V11" s="87"/>
      <c r="W11" s="87"/>
      <c r="X11" s="87"/>
      <c r="Y11" s="87"/>
      <c r="Z11" s="87"/>
      <c r="AA11" s="87"/>
      <c r="AB11" s="87"/>
      <c r="AC11" s="87"/>
      <c r="AD11" s="87"/>
      <c r="AE11" s="87"/>
    </row>
    <row r="12" spans="1:31" s="101" customFormat="1" ht="54.75" customHeight="1">
      <c r="A12" s="85">
        <v>8</v>
      </c>
      <c r="B12" s="264" t="s">
        <v>103</v>
      </c>
      <c r="C12" s="395" t="s">
        <v>367</v>
      </c>
      <c r="D12" s="395" t="s">
        <v>368</v>
      </c>
      <c r="E12" s="396" t="s">
        <v>369</v>
      </c>
      <c r="F12" s="397" t="s">
        <v>370</v>
      </c>
      <c r="G12" s="404" t="s">
        <v>371</v>
      </c>
      <c r="H12" s="402">
        <v>44547</v>
      </c>
      <c r="I12" s="403">
        <v>44550</v>
      </c>
      <c r="J12" s="387">
        <v>1</v>
      </c>
      <c r="K12" s="388">
        <v>100</v>
      </c>
      <c r="L12" s="388">
        <v>0</v>
      </c>
      <c r="M12" s="391">
        <v>0</v>
      </c>
      <c r="N12" s="410" t="s">
        <v>372</v>
      </c>
      <c r="O12" s="264" t="s">
        <v>200</v>
      </c>
      <c r="P12" s="86"/>
      <c r="Q12" s="87"/>
      <c r="R12" s="87"/>
      <c r="S12" s="87"/>
      <c r="T12" s="87"/>
      <c r="U12" s="87"/>
      <c r="V12" s="87"/>
      <c r="W12" s="87"/>
      <c r="X12" s="87"/>
      <c r="Y12" s="87"/>
      <c r="Z12" s="87"/>
      <c r="AA12" s="87"/>
      <c r="AB12" s="87"/>
      <c r="AC12" s="87"/>
      <c r="AD12" s="87"/>
      <c r="AE12" s="87"/>
    </row>
    <row r="13" spans="1:31" s="101" customFormat="1" ht="60" customHeight="1">
      <c r="A13" s="263">
        <v>9</v>
      </c>
      <c r="B13" s="264" t="s">
        <v>103</v>
      </c>
      <c r="C13" s="395" t="s">
        <v>373</v>
      </c>
      <c r="D13" s="395" t="s">
        <v>374</v>
      </c>
      <c r="E13" s="396" t="s">
        <v>375</v>
      </c>
      <c r="F13" s="397" t="s">
        <v>376</v>
      </c>
      <c r="G13" s="404" t="s">
        <v>377</v>
      </c>
      <c r="H13" s="399">
        <v>44559</v>
      </c>
      <c r="I13" s="400">
        <v>44561</v>
      </c>
      <c r="J13" s="387">
        <v>1</v>
      </c>
      <c r="K13" s="388">
        <v>100</v>
      </c>
      <c r="L13" s="388">
        <v>0</v>
      </c>
      <c r="M13" s="391">
        <v>0</v>
      </c>
      <c r="N13" s="410" t="s">
        <v>378</v>
      </c>
      <c r="O13" s="264" t="s">
        <v>200</v>
      </c>
      <c r="P13" s="86"/>
      <c r="Q13" s="87"/>
      <c r="R13" s="87"/>
      <c r="S13" s="87"/>
      <c r="T13" s="87"/>
      <c r="U13" s="87"/>
      <c r="V13" s="87"/>
      <c r="W13" s="87"/>
      <c r="X13" s="87"/>
      <c r="Y13" s="87"/>
      <c r="Z13" s="87"/>
      <c r="AA13" s="87"/>
      <c r="AB13" s="87"/>
      <c r="AC13" s="87"/>
      <c r="AD13" s="87"/>
      <c r="AE13" s="87"/>
    </row>
    <row r="14" spans="1:31" s="101" customFormat="1" ht="60" customHeight="1">
      <c r="A14" s="85">
        <v>10</v>
      </c>
      <c r="B14" s="264" t="s">
        <v>103</v>
      </c>
      <c r="C14" s="395" t="s">
        <v>379</v>
      </c>
      <c r="D14" s="395" t="s">
        <v>380</v>
      </c>
      <c r="E14" s="396" t="s">
        <v>381</v>
      </c>
      <c r="F14" s="397" t="s">
        <v>382</v>
      </c>
      <c r="G14" s="404" t="s">
        <v>383</v>
      </c>
      <c r="H14" s="399">
        <v>44558</v>
      </c>
      <c r="I14" s="400">
        <v>44560</v>
      </c>
      <c r="J14" s="387">
        <v>1</v>
      </c>
      <c r="K14" s="388">
        <v>100</v>
      </c>
      <c r="L14" s="388">
        <v>0</v>
      </c>
      <c r="M14" s="391">
        <v>0</v>
      </c>
      <c r="N14" s="410" t="s">
        <v>384</v>
      </c>
      <c r="O14" s="264" t="s">
        <v>200</v>
      </c>
      <c r="P14" s="86"/>
      <c r="Q14" s="87"/>
      <c r="R14" s="87"/>
      <c r="S14" s="87"/>
      <c r="T14" s="87"/>
      <c r="U14" s="87"/>
      <c r="V14" s="87"/>
      <c r="W14" s="87"/>
      <c r="X14" s="87"/>
      <c r="Y14" s="87"/>
      <c r="Z14" s="87"/>
      <c r="AA14" s="87"/>
      <c r="AB14" s="87"/>
      <c r="AC14" s="87"/>
      <c r="AD14" s="87"/>
      <c r="AE14" s="87"/>
    </row>
    <row r="15" spans="1:31" s="101" customFormat="1" ht="54.75" customHeight="1">
      <c r="A15" s="263">
        <v>11</v>
      </c>
      <c r="B15" s="264" t="s">
        <v>103</v>
      </c>
      <c r="C15" s="382" t="s">
        <v>385</v>
      </c>
      <c r="D15" s="395" t="s">
        <v>386</v>
      </c>
      <c r="E15" s="396" t="s">
        <v>387</v>
      </c>
      <c r="F15" s="397" t="s">
        <v>388</v>
      </c>
      <c r="G15" s="404" t="s">
        <v>389</v>
      </c>
      <c r="H15" s="399">
        <v>44559</v>
      </c>
      <c r="I15" s="400">
        <v>44560</v>
      </c>
      <c r="J15" s="387">
        <v>1</v>
      </c>
      <c r="K15" s="388">
        <v>100</v>
      </c>
      <c r="L15" s="388">
        <v>0</v>
      </c>
      <c r="M15" s="391">
        <v>0</v>
      </c>
      <c r="N15" s="410" t="s">
        <v>390</v>
      </c>
      <c r="O15" s="264" t="s">
        <v>200</v>
      </c>
      <c r="P15" s="86"/>
      <c r="Q15" s="87"/>
      <c r="R15" s="87"/>
      <c r="S15" s="87"/>
      <c r="T15" s="87"/>
      <c r="U15" s="87"/>
      <c r="V15" s="87"/>
      <c r="W15" s="87"/>
      <c r="X15" s="87"/>
      <c r="Y15" s="87"/>
      <c r="Z15" s="87"/>
      <c r="AA15" s="87"/>
      <c r="AB15" s="87"/>
      <c r="AC15" s="87"/>
      <c r="AD15" s="87"/>
      <c r="AE15" s="87"/>
    </row>
    <row r="16" spans="1:31" s="101" customFormat="1" ht="50.25">
      <c r="A16" s="85">
        <v>12</v>
      </c>
      <c r="B16" s="264" t="s">
        <v>103</v>
      </c>
      <c r="C16" s="382" t="s">
        <v>391</v>
      </c>
      <c r="D16" s="394" t="s">
        <v>392</v>
      </c>
      <c r="E16" s="394" t="s">
        <v>393</v>
      </c>
      <c r="F16" s="394" t="s">
        <v>394</v>
      </c>
      <c r="G16" s="384" t="s">
        <v>395</v>
      </c>
      <c r="H16" s="385">
        <v>44601</v>
      </c>
      <c r="I16" s="386">
        <v>44910</v>
      </c>
      <c r="J16" s="387">
        <v>1</v>
      </c>
      <c r="K16" s="388">
        <v>100</v>
      </c>
      <c r="L16" s="388">
        <v>0</v>
      </c>
      <c r="M16" s="391">
        <v>1</v>
      </c>
      <c r="N16" s="413" t="s">
        <v>396</v>
      </c>
      <c r="O16" s="264" t="s">
        <v>200</v>
      </c>
      <c r="P16" s="86"/>
      <c r="Q16" s="87"/>
      <c r="R16" s="87"/>
      <c r="S16" s="87"/>
      <c r="T16" s="87"/>
      <c r="U16" s="87"/>
      <c r="V16" s="87"/>
      <c r="W16" s="87"/>
      <c r="X16" s="87"/>
      <c r="Y16" s="87"/>
      <c r="Z16" s="87"/>
      <c r="AA16" s="87"/>
      <c r="AB16" s="87"/>
      <c r="AC16" s="87"/>
      <c r="AD16" s="87"/>
      <c r="AE16" s="87"/>
    </row>
    <row r="17" spans="1:31" s="101" customFormat="1" ht="50.25">
      <c r="A17" s="263">
        <v>13</v>
      </c>
      <c r="B17" s="264" t="s">
        <v>103</v>
      </c>
      <c r="C17" s="395" t="s">
        <v>397</v>
      </c>
      <c r="D17" s="397" t="s">
        <v>398</v>
      </c>
      <c r="E17" s="397" t="s">
        <v>399</v>
      </c>
      <c r="F17" s="397" t="s">
        <v>400</v>
      </c>
      <c r="G17" s="398" t="s">
        <v>401</v>
      </c>
      <c r="H17" s="399">
        <v>44697</v>
      </c>
      <c r="I17" s="400">
        <v>44753</v>
      </c>
      <c r="J17" s="387">
        <v>1</v>
      </c>
      <c r="K17" s="388">
        <v>100</v>
      </c>
      <c r="L17" s="388">
        <v>0</v>
      </c>
      <c r="M17" s="391">
        <v>1</v>
      </c>
      <c r="N17" s="414" t="s">
        <v>402</v>
      </c>
      <c r="O17" s="264" t="s">
        <v>200</v>
      </c>
      <c r="P17" s="86"/>
      <c r="Q17" s="87"/>
      <c r="R17" s="87"/>
      <c r="S17" s="87"/>
      <c r="T17" s="87"/>
      <c r="U17" s="87"/>
      <c r="V17" s="87"/>
      <c r="W17" s="87"/>
      <c r="X17" s="87"/>
      <c r="Y17" s="87"/>
      <c r="Z17" s="87"/>
      <c r="AA17" s="87"/>
      <c r="AB17" s="87"/>
      <c r="AC17" s="87"/>
      <c r="AD17" s="87"/>
      <c r="AE17" s="87"/>
    </row>
    <row r="18" spans="1:31" s="101" customFormat="1" ht="50.25">
      <c r="A18" s="85">
        <v>14</v>
      </c>
      <c r="B18" s="264" t="s">
        <v>103</v>
      </c>
      <c r="C18" s="395" t="s">
        <v>403</v>
      </c>
      <c r="D18" s="397" t="s">
        <v>404</v>
      </c>
      <c r="E18" s="397" t="s">
        <v>405</v>
      </c>
      <c r="F18" s="397" t="s">
        <v>406</v>
      </c>
      <c r="G18" s="398" t="s">
        <v>407</v>
      </c>
      <c r="H18" s="399">
        <v>44727</v>
      </c>
      <c r="I18" s="400">
        <v>44727</v>
      </c>
      <c r="J18" s="387">
        <v>1</v>
      </c>
      <c r="K18" s="388">
        <v>100</v>
      </c>
      <c r="L18" s="388">
        <v>0</v>
      </c>
      <c r="M18" s="391">
        <v>0</v>
      </c>
      <c r="N18" s="414" t="s">
        <v>408</v>
      </c>
      <c r="O18" s="264" t="s">
        <v>200</v>
      </c>
      <c r="P18" s="86"/>
      <c r="Q18" s="87"/>
      <c r="R18" s="87"/>
      <c r="S18" s="87"/>
      <c r="T18" s="87"/>
      <c r="U18" s="87"/>
      <c r="V18" s="87"/>
      <c r="W18" s="87"/>
      <c r="X18" s="87"/>
      <c r="Y18" s="87"/>
      <c r="Z18" s="87"/>
      <c r="AA18" s="87"/>
      <c r="AB18" s="87"/>
      <c r="AC18" s="87"/>
      <c r="AD18" s="87"/>
      <c r="AE18" s="87"/>
    </row>
    <row r="19" spans="1:31" s="101" customFormat="1" ht="50.25">
      <c r="A19" s="263">
        <v>15</v>
      </c>
      <c r="B19" s="264" t="s">
        <v>103</v>
      </c>
      <c r="C19" s="382" t="s">
        <v>409</v>
      </c>
      <c r="D19" s="394" t="s">
        <v>410</v>
      </c>
      <c r="E19" s="394" t="s">
        <v>411</v>
      </c>
      <c r="F19" s="394" t="s">
        <v>412</v>
      </c>
      <c r="G19" s="398" t="s">
        <v>413</v>
      </c>
      <c r="H19" s="399">
        <v>44728</v>
      </c>
      <c r="I19" s="400">
        <v>44895</v>
      </c>
      <c r="J19" s="387">
        <v>1</v>
      </c>
      <c r="K19" s="388">
        <v>100</v>
      </c>
      <c r="L19" s="388">
        <v>0</v>
      </c>
      <c r="M19" s="391">
        <v>1</v>
      </c>
      <c r="N19" s="414" t="s">
        <v>414</v>
      </c>
      <c r="O19" s="264" t="s">
        <v>200</v>
      </c>
      <c r="P19" s="86"/>
      <c r="Q19" s="87"/>
      <c r="R19" s="87"/>
      <c r="S19" s="87"/>
      <c r="T19" s="87"/>
      <c r="U19" s="87"/>
      <c r="V19" s="87"/>
      <c r="W19" s="87"/>
      <c r="X19" s="87"/>
      <c r="Y19" s="87"/>
      <c r="Z19" s="87"/>
      <c r="AA19" s="87"/>
      <c r="AB19" s="87"/>
      <c r="AC19" s="87"/>
      <c r="AD19" s="87"/>
      <c r="AE19" s="87"/>
    </row>
    <row r="20" spans="1:31" s="101" customFormat="1" ht="50.25">
      <c r="A20" s="85">
        <v>16</v>
      </c>
      <c r="B20" s="264" t="s">
        <v>103</v>
      </c>
      <c r="C20" s="395" t="s">
        <v>415</v>
      </c>
      <c r="D20" s="397" t="s">
        <v>416</v>
      </c>
      <c r="E20" s="397" t="s">
        <v>417</v>
      </c>
      <c r="F20" s="397" t="s">
        <v>418</v>
      </c>
      <c r="G20" s="398" t="s">
        <v>419</v>
      </c>
      <c r="H20" s="399">
        <v>44734</v>
      </c>
      <c r="I20" s="400">
        <v>44764</v>
      </c>
      <c r="J20" s="387">
        <v>1</v>
      </c>
      <c r="K20" s="388">
        <v>100</v>
      </c>
      <c r="L20" s="388">
        <v>0</v>
      </c>
      <c r="M20" s="391">
        <v>1</v>
      </c>
      <c r="N20" s="414" t="s">
        <v>420</v>
      </c>
      <c r="O20" s="264" t="s">
        <v>200</v>
      </c>
      <c r="P20" s="86"/>
      <c r="Q20" s="87"/>
      <c r="R20" s="87"/>
      <c r="S20" s="87"/>
      <c r="T20" s="87"/>
      <c r="U20" s="87"/>
      <c r="V20" s="87"/>
      <c r="W20" s="87"/>
      <c r="X20" s="87"/>
      <c r="Y20" s="87"/>
      <c r="Z20" s="87"/>
      <c r="AA20" s="87"/>
      <c r="AB20" s="87"/>
      <c r="AC20" s="87"/>
      <c r="AD20" s="87"/>
      <c r="AE20" s="87"/>
    </row>
    <row r="21" spans="1:31" s="101" customFormat="1" ht="50.25">
      <c r="A21" s="263">
        <v>17</v>
      </c>
      <c r="B21" s="264" t="s">
        <v>103</v>
      </c>
      <c r="C21" s="395" t="s">
        <v>421</v>
      </c>
      <c r="D21" s="397" t="s">
        <v>422</v>
      </c>
      <c r="E21" s="397" t="s">
        <v>423</v>
      </c>
      <c r="F21" s="397" t="s">
        <v>424</v>
      </c>
      <c r="G21" s="398" t="s">
        <v>425</v>
      </c>
      <c r="H21" s="399">
        <v>44747</v>
      </c>
      <c r="I21" s="400">
        <v>44816</v>
      </c>
      <c r="J21" s="387">
        <v>1</v>
      </c>
      <c r="K21" s="388">
        <v>100</v>
      </c>
      <c r="L21" s="388">
        <v>0</v>
      </c>
      <c r="M21" s="391">
        <v>1</v>
      </c>
      <c r="N21" s="414" t="s">
        <v>426</v>
      </c>
      <c r="O21" s="264" t="s">
        <v>200</v>
      </c>
      <c r="P21" s="86"/>
      <c r="Q21" s="87"/>
      <c r="R21" s="87"/>
      <c r="S21" s="87"/>
      <c r="T21" s="87"/>
      <c r="U21" s="87"/>
      <c r="V21" s="87"/>
      <c r="W21" s="87"/>
      <c r="X21" s="87"/>
      <c r="Y21" s="87"/>
      <c r="Z21" s="87"/>
      <c r="AA21" s="87"/>
      <c r="AB21" s="87"/>
      <c r="AC21" s="87"/>
      <c r="AD21" s="87"/>
      <c r="AE21" s="87"/>
    </row>
    <row r="22" spans="1:31" s="101" customFormat="1" ht="84.75" customHeight="1">
      <c r="A22" s="85">
        <v>18</v>
      </c>
      <c r="B22" s="264" t="s">
        <v>103</v>
      </c>
      <c r="C22" s="395" t="s">
        <v>427</v>
      </c>
      <c r="D22" s="397" t="s">
        <v>428</v>
      </c>
      <c r="E22" s="397" t="s">
        <v>429</v>
      </c>
      <c r="F22" s="397" t="s">
        <v>430</v>
      </c>
      <c r="G22" s="384" t="s">
        <v>431</v>
      </c>
      <c r="H22" s="399">
        <v>44747</v>
      </c>
      <c r="I22" s="400">
        <v>44833</v>
      </c>
      <c r="J22" s="387">
        <v>1</v>
      </c>
      <c r="K22" s="388">
        <v>100</v>
      </c>
      <c r="L22" s="388">
        <v>0</v>
      </c>
      <c r="M22" s="391">
        <v>1</v>
      </c>
      <c r="N22" s="413" t="s">
        <v>432</v>
      </c>
      <c r="O22" s="264" t="s">
        <v>200</v>
      </c>
      <c r="P22" s="86"/>
      <c r="Q22" s="87"/>
      <c r="R22" s="87"/>
      <c r="S22" s="87"/>
      <c r="T22" s="87"/>
      <c r="U22" s="87"/>
      <c r="V22" s="87"/>
      <c r="W22" s="87"/>
      <c r="X22" s="87"/>
      <c r="Y22" s="87"/>
      <c r="Z22" s="87"/>
      <c r="AA22" s="87"/>
      <c r="AB22" s="87"/>
      <c r="AC22" s="87"/>
      <c r="AD22" s="87"/>
      <c r="AE22" s="87"/>
    </row>
    <row r="23" spans="1:31" s="101" customFormat="1" ht="84.75" customHeight="1">
      <c r="A23" s="263">
        <v>19</v>
      </c>
      <c r="B23" s="264" t="s">
        <v>103</v>
      </c>
      <c r="C23" s="382" t="s">
        <v>433</v>
      </c>
      <c r="D23" s="394" t="s">
        <v>434</v>
      </c>
      <c r="E23" s="394" t="s">
        <v>435</v>
      </c>
      <c r="F23" s="394" t="s">
        <v>436</v>
      </c>
      <c r="G23" s="398" t="s">
        <v>437</v>
      </c>
      <c r="H23" s="385">
        <v>44757</v>
      </c>
      <c r="I23" s="386">
        <v>44764</v>
      </c>
      <c r="J23" s="387">
        <v>1</v>
      </c>
      <c r="K23" s="388">
        <v>100</v>
      </c>
      <c r="L23" s="388">
        <v>0</v>
      </c>
      <c r="M23" s="391">
        <v>0</v>
      </c>
      <c r="N23" s="414" t="s">
        <v>438</v>
      </c>
      <c r="O23" s="264" t="s">
        <v>200</v>
      </c>
      <c r="P23" s="86"/>
      <c r="Q23" s="87"/>
      <c r="R23" s="87"/>
      <c r="S23" s="87"/>
      <c r="T23" s="87"/>
      <c r="U23" s="87"/>
      <c r="V23" s="87"/>
      <c r="W23" s="87"/>
      <c r="X23" s="87"/>
      <c r="Y23" s="87"/>
      <c r="Z23" s="87"/>
      <c r="AA23" s="87"/>
      <c r="AB23" s="87"/>
      <c r="AC23" s="87"/>
      <c r="AD23" s="87"/>
      <c r="AE23" s="87"/>
    </row>
    <row r="24" spans="1:31" s="101" customFormat="1" ht="60" customHeight="1">
      <c r="A24" s="85">
        <v>20</v>
      </c>
      <c r="B24" s="264" t="s">
        <v>98</v>
      </c>
      <c r="C24" s="395" t="s">
        <v>439</v>
      </c>
      <c r="D24" s="397" t="s">
        <v>440</v>
      </c>
      <c r="E24" s="397" t="s">
        <v>441</v>
      </c>
      <c r="F24" s="397" t="s">
        <v>442</v>
      </c>
      <c r="G24" s="398" t="s">
        <v>443</v>
      </c>
      <c r="H24" s="399">
        <v>44764</v>
      </c>
      <c r="I24" s="400">
        <v>44863</v>
      </c>
      <c r="J24" s="387">
        <v>1</v>
      </c>
      <c r="K24" s="388">
        <v>100</v>
      </c>
      <c r="L24" s="388">
        <v>0</v>
      </c>
      <c r="M24" s="391">
        <v>0</v>
      </c>
      <c r="N24" s="414" t="s">
        <v>444</v>
      </c>
      <c r="O24" s="264" t="s">
        <v>200</v>
      </c>
      <c r="P24" s="86"/>
      <c r="Q24" s="87"/>
      <c r="R24" s="87"/>
      <c r="S24" s="87"/>
      <c r="T24" s="87"/>
      <c r="U24" s="87"/>
      <c r="V24" s="87"/>
      <c r="W24" s="87"/>
      <c r="X24" s="87"/>
      <c r="Y24" s="87"/>
      <c r="Z24" s="87"/>
      <c r="AA24" s="87"/>
      <c r="AB24" s="87"/>
      <c r="AC24" s="87"/>
      <c r="AD24" s="87"/>
      <c r="AE24" s="87"/>
    </row>
    <row r="25" spans="1:31" s="101" customFormat="1" ht="60" customHeight="1">
      <c r="A25" s="263">
        <v>21</v>
      </c>
      <c r="B25" s="264" t="s">
        <v>103</v>
      </c>
      <c r="C25" s="382" t="s">
        <v>445</v>
      </c>
      <c r="D25" s="394" t="s">
        <v>446</v>
      </c>
      <c r="E25" s="394" t="s">
        <v>447</v>
      </c>
      <c r="F25" s="394" t="s">
        <v>448</v>
      </c>
      <c r="G25" s="398" t="s">
        <v>449</v>
      </c>
      <c r="H25" s="399">
        <v>44798</v>
      </c>
      <c r="I25" s="400">
        <v>44834</v>
      </c>
      <c r="J25" s="387">
        <v>1</v>
      </c>
      <c r="K25" s="388">
        <v>100</v>
      </c>
      <c r="L25" s="388">
        <v>0</v>
      </c>
      <c r="M25" s="391">
        <v>0</v>
      </c>
      <c r="N25" s="414" t="s">
        <v>450</v>
      </c>
      <c r="O25" s="264" t="s">
        <v>200</v>
      </c>
      <c r="P25" s="86"/>
      <c r="Q25" s="87"/>
      <c r="R25" s="87"/>
      <c r="S25" s="87"/>
      <c r="T25" s="87"/>
      <c r="U25" s="87"/>
      <c r="V25" s="87"/>
      <c r="W25" s="87"/>
      <c r="X25" s="87"/>
      <c r="Y25" s="87"/>
      <c r="Z25" s="87"/>
      <c r="AA25" s="87"/>
      <c r="AB25" s="87"/>
      <c r="AC25" s="87"/>
      <c r="AD25" s="87"/>
      <c r="AE25" s="87"/>
    </row>
    <row r="26" spans="1:31" s="101" customFormat="1" ht="84.75" customHeight="1">
      <c r="A26" s="85">
        <v>22</v>
      </c>
      <c r="B26" s="264" t="s">
        <v>103</v>
      </c>
      <c r="C26" s="395" t="s">
        <v>451</v>
      </c>
      <c r="D26" s="397" t="s">
        <v>452</v>
      </c>
      <c r="E26" s="397" t="s">
        <v>338</v>
      </c>
      <c r="F26" s="397" t="s">
        <v>453</v>
      </c>
      <c r="G26" s="398" t="s">
        <v>454</v>
      </c>
      <c r="H26" s="399">
        <v>44837</v>
      </c>
      <c r="I26" s="400">
        <v>44918</v>
      </c>
      <c r="J26" s="387">
        <v>1</v>
      </c>
      <c r="K26" s="388">
        <v>100</v>
      </c>
      <c r="L26" s="388">
        <v>0</v>
      </c>
      <c r="M26" s="391">
        <v>0</v>
      </c>
      <c r="N26" s="414" t="s">
        <v>455</v>
      </c>
      <c r="O26" s="264" t="s">
        <v>200</v>
      </c>
      <c r="P26" s="86"/>
      <c r="Q26" s="87"/>
      <c r="R26" s="87"/>
      <c r="S26" s="87"/>
      <c r="T26" s="87"/>
      <c r="U26" s="87"/>
      <c r="V26" s="87"/>
      <c r="W26" s="87"/>
      <c r="X26" s="87"/>
      <c r="Y26" s="87"/>
      <c r="Z26" s="87"/>
      <c r="AA26" s="87"/>
      <c r="AB26" s="87"/>
      <c r="AC26" s="87"/>
      <c r="AD26" s="87"/>
      <c r="AE26" s="87"/>
    </row>
    <row r="27" spans="1:31" s="101" customFormat="1" ht="50.25">
      <c r="A27" s="263">
        <v>23</v>
      </c>
      <c r="B27" s="264" t="s">
        <v>103</v>
      </c>
      <c r="C27" s="382" t="s">
        <v>456</v>
      </c>
      <c r="D27" s="394" t="s">
        <v>457</v>
      </c>
      <c r="E27" s="394" t="s">
        <v>458</v>
      </c>
      <c r="F27" s="394" t="s">
        <v>459</v>
      </c>
      <c r="G27" s="384" t="s">
        <v>460</v>
      </c>
      <c r="H27" s="399">
        <v>44854</v>
      </c>
      <c r="I27" s="400">
        <v>44865</v>
      </c>
      <c r="J27" s="387">
        <v>1</v>
      </c>
      <c r="K27" s="388">
        <v>100</v>
      </c>
      <c r="L27" s="388">
        <v>0</v>
      </c>
      <c r="M27" s="391">
        <v>2</v>
      </c>
      <c r="N27" s="414" t="s">
        <v>461</v>
      </c>
      <c r="O27" s="264" t="s">
        <v>200</v>
      </c>
      <c r="P27" s="86"/>
      <c r="Q27" s="87"/>
      <c r="R27" s="87"/>
      <c r="S27" s="87"/>
      <c r="T27" s="87"/>
      <c r="U27" s="87"/>
      <c r="V27" s="87"/>
      <c r="W27" s="87"/>
      <c r="X27" s="87"/>
      <c r="Y27" s="87"/>
      <c r="Z27" s="87"/>
      <c r="AA27" s="87"/>
      <c r="AB27" s="87"/>
      <c r="AC27" s="87"/>
      <c r="AD27" s="87"/>
      <c r="AE27" s="87"/>
    </row>
    <row r="28" spans="1:31" s="101" customFormat="1" ht="60" customHeight="1">
      <c r="A28" s="85">
        <v>24</v>
      </c>
      <c r="B28" s="264" t="s">
        <v>103</v>
      </c>
      <c r="C28" s="395" t="s">
        <v>462</v>
      </c>
      <c r="D28" s="397" t="s">
        <v>463</v>
      </c>
      <c r="E28" s="397" t="s">
        <v>464</v>
      </c>
      <c r="F28" s="397" t="s">
        <v>465</v>
      </c>
      <c r="G28" s="398" t="s">
        <v>466</v>
      </c>
      <c r="H28" s="399">
        <v>44853</v>
      </c>
      <c r="I28" s="400">
        <v>44865</v>
      </c>
      <c r="J28" s="387">
        <v>1</v>
      </c>
      <c r="K28" s="388">
        <v>100</v>
      </c>
      <c r="L28" s="388">
        <v>0</v>
      </c>
      <c r="M28" s="391">
        <v>0</v>
      </c>
      <c r="N28" s="414" t="s">
        <v>467</v>
      </c>
      <c r="O28" s="264" t="s">
        <v>200</v>
      </c>
      <c r="P28" s="86"/>
      <c r="Q28" s="87"/>
      <c r="R28" s="87"/>
      <c r="S28" s="87"/>
      <c r="T28" s="87"/>
      <c r="U28" s="87"/>
      <c r="V28" s="87"/>
      <c r="W28" s="87"/>
      <c r="X28" s="87"/>
      <c r="Y28" s="87"/>
      <c r="Z28" s="87"/>
      <c r="AA28" s="87"/>
      <c r="AB28" s="87"/>
      <c r="AC28" s="87"/>
      <c r="AD28" s="87"/>
      <c r="AE28" s="87"/>
    </row>
    <row r="29" spans="1:31" s="101" customFormat="1" ht="50.25">
      <c r="A29" s="263">
        <v>25</v>
      </c>
      <c r="B29" s="264" t="s">
        <v>103</v>
      </c>
      <c r="C29" s="395" t="s">
        <v>468</v>
      </c>
      <c r="D29" s="397" t="s">
        <v>469</v>
      </c>
      <c r="E29" s="397" t="s">
        <v>458</v>
      </c>
      <c r="F29" s="397" t="s">
        <v>470</v>
      </c>
      <c r="G29" s="398" t="s">
        <v>471</v>
      </c>
      <c r="H29" s="399">
        <v>44862</v>
      </c>
      <c r="I29" s="400">
        <v>44874</v>
      </c>
      <c r="J29" s="387">
        <v>1</v>
      </c>
      <c r="K29" s="388">
        <v>100</v>
      </c>
      <c r="L29" s="388">
        <v>0</v>
      </c>
      <c r="M29" s="391">
        <v>0</v>
      </c>
      <c r="N29" s="414" t="s">
        <v>472</v>
      </c>
      <c r="O29" s="264" t="s">
        <v>200</v>
      </c>
      <c r="P29" s="86"/>
      <c r="Q29" s="87"/>
      <c r="R29" s="87"/>
      <c r="S29" s="87"/>
      <c r="T29" s="87"/>
      <c r="U29" s="87"/>
      <c r="V29" s="87"/>
      <c r="W29" s="87"/>
      <c r="X29" s="87"/>
      <c r="Y29" s="87"/>
      <c r="Z29" s="87"/>
      <c r="AA29" s="87"/>
      <c r="AB29" s="87"/>
      <c r="AC29" s="87"/>
      <c r="AD29" s="87"/>
      <c r="AE29" s="87"/>
    </row>
    <row r="30" spans="1:31" s="101" customFormat="1" ht="50.25">
      <c r="A30" s="85">
        <v>26</v>
      </c>
      <c r="B30" s="264" t="s">
        <v>103</v>
      </c>
      <c r="C30" s="382" t="s">
        <v>473</v>
      </c>
      <c r="D30" s="394" t="s">
        <v>474</v>
      </c>
      <c r="E30" s="394" t="s">
        <v>475</v>
      </c>
      <c r="F30" s="394" t="s">
        <v>476</v>
      </c>
      <c r="G30" s="398" t="s">
        <v>477</v>
      </c>
      <c r="H30" s="399">
        <v>44873</v>
      </c>
      <c r="I30" s="400">
        <v>44887</v>
      </c>
      <c r="J30" s="387">
        <v>1</v>
      </c>
      <c r="K30" s="388">
        <v>100</v>
      </c>
      <c r="L30" s="388">
        <v>0</v>
      </c>
      <c r="M30" s="391">
        <v>0</v>
      </c>
      <c r="N30" s="414" t="s">
        <v>478</v>
      </c>
      <c r="O30" s="264" t="s">
        <v>200</v>
      </c>
      <c r="P30" s="86"/>
      <c r="Q30" s="87"/>
      <c r="R30" s="87"/>
      <c r="S30" s="87"/>
      <c r="T30" s="87"/>
      <c r="U30" s="87"/>
      <c r="V30" s="87"/>
      <c r="W30" s="87"/>
      <c r="X30" s="87"/>
      <c r="Y30" s="87"/>
      <c r="Z30" s="87"/>
      <c r="AA30" s="87"/>
      <c r="AB30" s="87"/>
      <c r="AC30" s="87"/>
      <c r="AD30" s="87"/>
      <c r="AE30" s="87"/>
    </row>
    <row r="31" spans="1:31" s="101" customFormat="1" ht="50.25">
      <c r="A31" s="263">
        <v>27</v>
      </c>
      <c r="B31" s="264" t="s">
        <v>103</v>
      </c>
      <c r="C31" s="395" t="s">
        <v>479</v>
      </c>
      <c r="D31" s="397" t="s">
        <v>480</v>
      </c>
      <c r="E31" s="397" t="s">
        <v>481</v>
      </c>
      <c r="F31" s="397" t="s">
        <v>482</v>
      </c>
      <c r="G31" s="398" t="s">
        <v>483</v>
      </c>
      <c r="H31" s="385">
        <v>44757</v>
      </c>
      <c r="I31" s="386">
        <v>44764</v>
      </c>
      <c r="J31" s="387">
        <v>1</v>
      </c>
      <c r="K31" s="388">
        <v>100</v>
      </c>
      <c r="L31" s="388">
        <v>0</v>
      </c>
      <c r="M31" s="391">
        <v>1</v>
      </c>
      <c r="N31" s="413" t="s">
        <v>484</v>
      </c>
      <c r="O31" s="264" t="s">
        <v>200</v>
      </c>
      <c r="P31" s="86"/>
      <c r="Q31" s="87"/>
      <c r="R31" s="87"/>
      <c r="S31" s="87"/>
      <c r="T31" s="87"/>
      <c r="U31" s="87"/>
      <c r="V31" s="87"/>
      <c r="W31" s="87"/>
      <c r="X31" s="87"/>
      <c r="Y31" s="87"/>
      <c r="Z31" s="87"/>
      <c r="AA31" s="87"/>
      <c r="AB31" s="87"/>
      <c r="AC31" s="87"/>
      <c r="AD31" s="87"/>
      <c r="AE31" s="87"/>
    </row>
    <row r="32" spans="1:31" s="101" customFormat="1" ht="50.25">
      <c r="A32" s="85">
        <v>28</v>
      </c>
      <c r="B32" s="264" t="s">
        <v>103</v>
      </c>
      <c r="C32" s="395" t="s">
        <v>485</v>
      </c>
      <c r="D32" s="397" t="s">
        <v>486</v>
      </c>
      <c r="E32" s="397" t="s">
        <v>487</v>
      </c>
      <c r="F32" s="397" t="s">
        <v>488</v>
      </c>
      <c r="G32" s="398" t="s">
        <v>489</v>
      </c>
      <c r="H32" s="399">
        <v>44764</v>
      </c>
      <c r="I32" s="400">
        <v>44863</v>
      </c>
      <c r="J32" s="387">
        <v>1</v>
      </c>
      <c r="K32" s="388">
        <v>100</v>
      </c>
      <c r="L32" s="388">
        <v>0</v>
      </c>
      <c r="M32" s="391">
        <v>0</v>
      </c>
      <c r="N32" s="414" t="s">
        <v>490</v>
      </c>
      <c r="O32" s="264" t="s">
        <v>200</v>
      </c>
      <c r="P32" s="86"/>
      <c r="Q32" s="87"/>
      <c r="R32" s="87"/>
      <c r="S32" s="87"/>
      <c r="T32" s="87"/>
      <c r="U32" s="87"/>
      <c r="V32" s="87"/>
      <c r="W32" s="87"/>
      <c r="X32" s="87"/>
      <c r="Y32" s="87"/>
      <c r="Z32" s="87"/>
      <c r="AA32" s="87"/>
      <c r="AB32" s="87"/>
      <c r="AC32" s="87"/>
      <c r="AD32" s="87"/>
      <c r="AE32" s="87"/>
    </row>
    <row r="33" spans="1:31" s="101" customFormat="1" ht="60" customHeight="1">
      <c r="A33" s="263">
        <v>29</v>
      </c>
      <c r="B33" s="264" t="s">
        <v>103</v>
      </c>
      <c r="C33" s="395" t="s">
        <v>491</v>
      </c>
      <c r="D33" s="397" t="s">
        <v>492</v>
      </c>
      <c r="E33" s="397" t="s">
        <v>493</v>
      </c>
      <c r="F33" s="397" t="s">
        <v>494</v>
      </c>
      <c r="G33" s="398" t="s">
        <v>495</v>
      </c>
      <c r="H33" s="399">
        <v>44798</v>
      </c>
      <c r="I33" s="400">
        <v>44834</v>
      </c>
      <c r="J33" s="387">
        <v>1</v>
      </c>
      <c r="K33" s="388">
        <v>100</v>
      </c>
      <c r="L33" s="388">
        <v>0</v>
      </c>
      <c r="M33" s="391">
        <v>0</v>
      </c>
      <c r="N33" s="414" t="s">
        <v>496</v>
      </c>
      <c r="O33" s="264" t="s">
        <v>200</v>
      </c>
      <c r="P33" s="86"/>
      <c r="Q33" s="87"/>
      <c r="R33" s="87"/>
      <c r="S33" s="87"/>
      <c r="T33" s="87"/>
      <c r="U33" s="87"/>
      <c r="V33" s="87"/>
      <c r="W33" s="87"/>
      <c r="X33" s="87"/>
      <c r="Y33" s="87"/>
      <c r="Z33" s="87"/>
      <c r="AA33" s="87"/>
      <c r="AB33" s="87"/>
      <c r="AC33" s="87"/>
      <c r="AD33" s="87"/>
      <c r="AE33" s="87"/>
    </row>
    <row r="34" spans="1:31" s="101" customFormat="1" ht="50.25">
      <c r="A34" s="85">
        <v>30</v>
      </c>
      <c r="B34" s="264" t="s">
        <v>103</v>
      </c>
      <c r="C34" s="395" t="s">
        <v>497</v>
      </c>
      <c r="D34" s="397" t="s">
        <v>498</v>
      </c>
      <c r="E34" s="397" t="s">
        <v>499</v>
      </c>
      <c r="F34" s="397" t="s">
        <v>500</v>
      </c>
      <c r="G34" s="398" t="s">
        <v>501</v>
      </c>
      <c r="H34" s="399">
        <v>44837</v>
      </c>
      <c r="I34" s="400">
        <v>44918</v>
      </c>
      <c r="J34" s="387">
        <v>1</v>
      </c>
      <c r="K34" s="388">
        <v>100</v>
      </c>
      <c r="L34" s="388">
        <v>0</v>
      </c>
      <c r="M34" s="391">
        <v>0</v>
      </c>
      <c r="N34" s="414" t="s">
        <v>502</v>
      </c>
      <c r="O34" s="264" t="s">
        <v>200</v>
      </c>
      <c r="P34" s="86"/>
      <c r="Q34" s="87"/>
      <c r="R34" s="87"/>
      <c r="S34" s="87"/>
      <c r="T34" s="87"/>
      <c r="U34" s="87"/>
      <c r="V34" s="87"/>
      <c r="W34" s="87"/>
      <c r="X34" s="87"/>
      <c r="Y34" s="87"/>
      <c r="Z34" s="87"/>
      <c r="AA34" s="87"/>
      <c r="AB34" s="87"/>
      <c r="AC34" s="87"/>
      <c r="AD34" s="87"/>
      <c r="AE34" s="87"/>
    </row>
    <row r="35" spans="1:31" s="101" customFormat="1" ht="50.25">
      <c r="A35" s="263">
        <v>31</v>
      </c>
      <c r="B35" s="264" t="s">
        <v>103</v>
      </c>
      <c r="C35" s="382" t="s">
        <v>503</v>
      </c>
      <c r="D35" s="394" t="s">
        <v>504</v>
      </c>
      <c r="E35" s="394" t="s">
        <v>505</v>
      </c>
      <c r="F35" s="394" t="s">
        <v>506</v>
      </c>
      <c r="G35" s="384" t="s">
        <v>507</v>
      </c>
      <c r="H35" s="399">
        <v>44854</v>
      </c>
      <c r="I35" s="400">
        <v>44865</v>
      </c>
      <c r="J35" s="387">
        <v>1</v>
      </c>
      <c r="K35" s="388">
        <v>100</v>
      </c>
      <c r="L35" s="388">
        <v>0</v>
      </c>
      <c r="M35" s="391">
        <v>0</v>
      </c>
      <c r="N35" s="414" t="s">
        <v>508</v>
      </c>
      <c r="O35" s="264" t="s">
        <v>200</v>
      </c>
      <c r="P35" s="86"/>
      <c r="Q35" s="87"/>
      <c r="R35" s="87"/>
      <c r="S35" s="87"/>
      <c r="T35" s="87"/>
      <c r="U35" s="87"/>
      <c r="V35" s="87"/>
      <c r="W35" s="87"/>
      <c r="X35" s="87"/>
      <c r="Y35" s="87"/>
      <c r="Z35" s="87"/>
      <c r="AA35" s="87"/>
      <c r="AB35" s="87"/>
      <c r="AC35" s="87"/>
      <c r="AD35" s="87"/>
      <c r="AE35" s="87"/>
    </row>
    <row r="36" spans="1:31" s="101" customFormat="1" ht="50.25">
      <c r="A36" s="85">
        <v>32</v>
      </c>
      <c r="B36" s="264" t="s">
        <v>103</v>
      </c>
      <c r="C36" s="395" t="s">
        <v>509</v>
      </c>
      <c r="D36" s="397" t="s">
        <v>510</v>
      </c>
      <c r="E36" s="397" t="s">
        <v>511</v>
      </c>
      <c r="F36" s="397" t="s">
        <v>512</v>
      </c>
      <c r="G36" s="398" t="s">
        <v>513</v>
      </c>
      <c r="H36" s="399">
        <v>44853</v>
      </c>
      <c r="I36" s="400">
        <v>44865</v>
      </c>
      <c r="J36" s="387">
        <v>1</v>
      </c>
      <c r="K36" s="388">
        <v>100</v>
      </c>
      <c r="L36" s="388">
        <v>0</v>
      </c>
      <c r="M36" s="391">
        <v>0</v>
      </c>
      <c r="N36" s="415" t="s">
        <v>514</v>
      </c>
      <c r="O36" s="264" t="s">
        <v>200</v>
      </c>
      <c r="P36" s="86"/>
      <c r="Q36" s="87"/>
      <c r="R36" s="87"/>
      <c r="S36" s="87"/>
      <c r="T36" s="87"/>
      <c r="U36" s="87"/>
      <c r="V36" s="87"/>
      <c r="W36" s="87"/>
      <c r="X36" s="87"/>
      <c r="Y36" s="87"/>
      <c r="Z36" s="87"/>
      <c r="AA36" s="87"/>
      <c r="AB36" s="87"/>
      <c r="AC36" s="87"/>
      <c r="AD36" s="87"/>
      <c r="AE36" s="87"/>
    </row>
    <row r="37" spans="1:31" s="101" customFormat="1" ht="50.25">
      <c r="A37" s="263">
        <v>33</v>
      </c>
      <c r="B37" s="264" t="s">
        <v>103</v>
      </c>
      <c r="C37" s="395" t="s">
        <v>515</v>
      </c>
      <c r="D37" s="397" t="s">
        <v>516</v>
      </c>
      <c r="E37" s="397" t="s">
        <v>517</v>
      </c>
      <c r="F37" s="397" t="s">
        <v>518</v>
      </c>
      <c r="G37" s="398" t="s">
        <v>519</v>
      </c>
      <c r="H37" s="399">
        <v>44862</v>
      </c>
      <c r="I37" s="400">
        <v>44874</v>
      </c>
      <c r="J37" s="387">
        <v>1</v>
      </c>
      <c r="K37" s="388">
        <v>100</v>
      </c>
      <c r="L37" s="388">
        <v>0</v>
      </c>
      <c r="M37" s="391">
        <v>0</v>
      </c>
      <c r="N37" s="415" t="s">
        <v>520</v>
      </c>
      <c r="O37" s="264" t="s">
        <v>200</v>
      </c>
      <c r="P37" s="86"/>
      <c r="Q37" s="87"/>
      <c r="R37" s="87"/>
      <c r="S37" s="87"/>
      <c r="T37" s="87"/>
      <c r="U37" s="87"/>
      <c r="V37" s="87"/>
      <c r="W37" s="87"/>
      <c r="X37" s="87"/>
      <c r="Y37" s="87"/>
      <c r="Z37" s="87"/>
      <c r="AA37" s="87"/>
      <c r="AB37" s="87"/>
      <c r="AC37" s="87"/>
      <c r="AD37" s="87"/>
      <c r="AE37" s="87"/>
    </row>
    <row r="38" spans="1:31" s="101" customFormat="1" ht="50.25">
      <c r="A38" s="85">
        <v>34</v>
      </c>
      <c r="B38" s="264" t="s">
        <v>103</v>
      </c>
      <c r="C38" s="395" t="s">
        <v>521</v>
      </c>
      <c r="D38" s="397" t="s">
        <v>522</v>
      </c>
      <c r="E38" s="397" t="s">
        <v>523</v>
      </c>
      <c r="F38" s="397" t="s">
        <v>524</v>
      </c>
      <c r="G38" s="398" t="s">
        <v>525</v>
      </c>
      <c r="H38" s="399">
        <v>44873</v>
      </c>
      <c r="I38" s="400">
        <v>44887</v>
      </c>
      <c r="J38" s="387">
        <v>1</v>
      </c>
      <c r="K38" s="388">
        <v>100</v>
      </c>
      <c r="L38" s="388">
        <v>0</v>
      </c>
      <c r="M38" s="391">
        <v>0</v>
      </c>
      <c r="N38" s="415" t="s">
        <v>526</v>
      </c>
      <c r="O38" s="264" t="s">
        <v>200</v>
      </c>
      <c r="P38" s="86"/>
      <c r="Q38" s="87"/>
      <c r="R38" s="87"/>
      <c r="S38" s="87"/>
      <c r="T38" s="87"/>
      <c r="U38" s="87"/>
      <c r="V38" s="87"/>
      <c r="W38" s="87"/>
      <c r="X38" s="87"/>
      <c r="Y38" s="87"/>
      <c r="Z38" s="87"/>
      <c r="AA38" s="87"/>
      <c r="AB38" s="87"/>
      <c r="AC38" s="87"/>
      <c r="AD38" s="87"/>
      <c r="AE38" s="87"/>
    </row>
    <row r="39" spans="1:31" s="101" customFormat="1" ht="50.25">
      <c r="A39" s="263">
        <v>35</v>
      </c>
      <c r="B39" s="100" t="s">
        <v>103</v>
      </c>
      <c r="C39" s="382" t="s">
        <v>527</v>
      </c>
      <c r="D39" s="394" t="s">
        <v>528</v>
      </c>
      <c r="E39" s="394" t="s">
        <v>529</v>
      </c>
      <c r="F39" s="394" t="s">
        <v>530</v>
      </c>
      <c r="G39" s="405" t="s">
        <v>531</v>
      </c>
      <c r="H39" s="406">
        <v>44998</v>
      </c>
      <c r="I39" s="406">
        <v>45198</v>
      </c>
      <c r="J39" s="387">
        <v>1</v>
      </c>
      <c r="K39" s="388">
        <v>100</v>
      </c>
      <c r="L39" s="388">
        <v>0</v>
      </c>
      <c r="M39" s="391">
        <v>0</v>
      </c>
      <c r="N39" s="416" t="s">
        <v>532</v>
      </c>
      <c r="O39" s="100" t="s">
        <v>194</v>
      </c>
      <c r="P39" s="86"/>
      <c r="Q39" s="87"/>
      <c r="R39" s="87"/>
      <c r="S39" s="87"/>
      <c r="T39" s="87"/>
      <c r="U39" s="87"/>
      <c r="V39" s="87"/>
      <c r="W39" s="87"/>
      <c r="X39" s="87"/>
      <c r="Y39" s="87"/>
      <c r="Z39" s="87"/>
      <c r="AA39" s="87"/>
      <c r="AB39" s="87"/>
      <c r="AC39" s="87"/>
      <c r="AD39" s="87"/>
      <c r="AE39" s="87"/>
    </row>
    <row r="40" spans="1:31" s="101" customFormat="1" ht="50.25">
      <c r="A40" s="85">
        <v>36</v>
      </c>
      <c r="B40" s="100" t="s">
        <v>103</v>
      </c>
      <c r="C40" s="395" t="s">
        <v>533</v>
      </c>
      <c r="D40" s="397" t="s">
        <v>534</v>
      </c>
      <c r="E40" s="397" t="s">
        <v>535</v>
      </c>
      <c r="F40" s="397" t="s">
        <v>536</v>
      </c>
      <c r="G40" s="407" t="s">
        <v>537</v>
      </c>
      <c r="H40" s="408">
        <v>45030</v>
      </c>
      <c r="I40" s="408">
        <v>45260</v>
      </c>
      <c r="J40" s="387">
        <v>1</v>
      </c>
      <c r="K40" s="388">
        <v>100</v>
      </c>
      <c r="L40" s="388">
        <v>0</v>
      </c>
      <c r="M40" s="391">
        <v>2</v>
      </c>
      <c r="N40" s="415" t="s">
        <v>538</v>
      </c>
      <c r="O40" s="100" t="s">
        <v>194</v>
      </c>
      <c r="P40" s="86"/>
      <c r="Q40" s="87"/>
      <c r="R40" s="87"/>
      <c r="S40" s="87"/>
      <c r="T40" s="87"/>
      <c r="U40" s="87"/>
      <c r="V40" s="87"/>
      <c r="W40" s="87"/>
      <c r="X40" s="87"/>
      <c r="Y40" s="87"/>
      <c r="Z40" s="87"/>
      <c r="AA40" s="87"/>
      <c r="AB40" s="87"/>
      <c r="AC40" s="87"/>
      <c r="AD40" s="87"/>
      <c r="AE40" s="87"/>
    </row>
    <row r="41" spans="1:31" s="101" customFormat="1" ht="50.25">
      <c r="A41" s="263">
        <v>37</v>
      </c>
      <c r="B41" s="100" t="s">
        <v>103</v>
      </c>
      <c r="C41" s="395" t="s">
        <v>539</v>
      </c>
      <c r="D41" s="397" t="s">
        <v>540</v>
      </c>
      <c r="E41" s="397" t="s">
        <v>541</v>
      </c>
      <c r="F41" s="397" t="s">
        <v>542</v>
      </c>
      <c r="G41" s="407" t="s">
        <v>543</v>
      </c>
      <c r="H41" s="408">
        <v>45044</v>
      </c>
      <c r="I41" s="408">
        <v>45198</v>
      </c>
      <c r="J41" s="387">
        <v>1</v>
      </c>
      <c r="K41" s="388">
        <v>100</v>
      </c>
      <c r="L41" s="388">
        <v>0</v>
      </c>
      <c r="M41" s="391">
        <v>0</v>
      </c>
      <c r="N41" s="415" t="s">
        <v>544</v>
      </c>
      <c r="O41" s="100" t="s">
        <v>194</v>
      </c>
      <c r="P41" s="86"/>
      <c r="Q41" s="87"/>
      <c r="R41" s="87"/>
      <c r="S41" s="87"/>
      <c r="T41" s="87"/>
      <c r="U41" s="87"/>
      <c r="V41" s="87"/>
      <c r="W41" s="87"/>
      <c r="X41" s="87"/>
      <c r="Y41" s="87"/>
      <c r="Z41" s="87"/>
      <c r="AA41" s="87"/>
      <c r="AB41" s="87"/>
      <c r="AC41" s="87"/>
      <c r="AD41" s="87"/>
      <c r="AE41" s="87"/>
    </row>
    <row r="42" spans="1:31" s="101" customFormat="1" ht="60" customHeight="1">
      <c r="A42" s="85">
        <v>38</v>
      </c>
      <c r="B42" s="100" t="s">
        <v>103</v>
      </c>
      <c r="C42" s="382" t="s">
        <v>545</v>
      </c>
      <c r="D42" s="394" t="s">
        <v>546</v>
      </c>
      <c r="E42" s="394" t="s">
        <v>547</v>
      </c>
      <c r="F42" s="394" t="s">
        <v>548</v>
      </c>
      <c r="G42" s="405" t="s">
        <v>549</v>
      </c>
      <c r="H42" s="406">
        <v>45054</v>
      </c>
      <c r="I42" s="406">
        <v>45290</v>
      </c>
      <c r="J42" s="387">
        <v>1</v>
      </c>
      <c r="K42" s="388">
        <v>100</v>
      </c>
      <c r="L42" s="388">
        <v>0</v>
      </c>
      <c r="M42" s="391">
        <v>4</v>
      </c>
      <c r="N42" s="415" t="s">
        <v>550</v>
      </c>
      <c r="O42" s="100" t="s">
        <v>194</v>
      </c>
      <c r="P42" s="86"/>
      <c r="Q42" s="87"/>
      <c r="R42" s="87"/>
      <c r="S42" s="87"/>
      <c r="T42" s="87"/>
      <c r="U42" s="87"/>
      <c r="V42" s="87"/>
      <c r="W42" s="87"/>
      <c r="X42" s="87"/>
      <c r="Y42" s="87"/>
      <c r="Z42" s="87"/>
      <c r="AA42" s="87"/>
      <c r="AB42" s="87"/>
      <c r="AC42" s="87"/>
      <c r="AD42" s="87"/>
      <c r="AE42" s="87"/>
    </row>
    <row r="43" spans="1:31" s="101" customFormat="1" ht="84.75" customHeight="1">
      <c r="A43" s="263">
        <v>39</v>
      </c>
      <c r="B43" s="100" t="s">
        <v>149</v>
      </c>
      <c r="C43" s="395" t="s">
        <v>551</v>
      </c>
      <c r="D43" s="397" t="s">
        <v>552</v>
      </c>
      <c r="E43" s="397" t="s">
        <v>553</v>
      </c>
      <c r="F43" s="397" t="s">
        <v>554</v>
      </c>
      <c r="G43" s="407" t="s">
        <v>555</v>
      </c>
      <c r="H43" s="408">
        <v>45163</v>
      </c>
      <c r="I43" s="408">
        <v>45273</v>
      </c>
      <c r="J43" s="387">
        <v>1</v>
      </c>
      <c r="K43" s="388">
        <v>100</v>
      </c>
      <c r="L43" s="388">
        <v>0</v>
      </c>
      <c r="M43" s="391">
        <v>2</v>
      </c>
      <c r="N43" s="415" t="s">
        <v>556</v>
      </c>
      <c r="O43" s="100" t="s">
        <v>194</v>
      </c>
      <c r="P43" s="86"/>
      <c r="Q43" s="87"/>
      <c r="R43" s="87"/>
      <c r="S43" s="87"/>
      <c r="T43" s="87"/>
      <c r="U43" s="87"/>
      <c r="V43" s="87"/>
      <c r="W43" s="87"/>
      <c r="X43" s="87"/>
      <c r="Y43" s="87"/>
      <c r="Z43" s="87"/>
      <c r="AA43" s="87"/>
      <c r="AB43" s="87"/>
      <c r="AC43" s="87"/>
      <c r="AD43" s="87"/>
      <c r="AE43" s="87"/>
    </row>
    <row r="44" spans="1:31" s="101" customFormat="1" ht="84.75" customHeight="1">
      <c r="A44" s="263">
        <v>40</v>
      </c>
      <c r="B44" s="264" t="s">
        <v>103</v>
      </c>
      <c r="C44" s="439" t="s">
        <v>557</v>
      </c>
      <c r="D44" s="440" t="s">
        <v>558</v>
      </c>
      <c r="E44" s="440" t="s">
        <v>338</v>
      </c>
      <c r="F44" s="440" t="s">
        <v>559</v>
      </c>
      <c r="G44" s="441" t="s">
        <v>560</v>
      </c>
      <c r="H44" s="442">
        <v>45201</v>
      </c>
      <c r="I44" s="442">
        <v>45282</v>
      </c>
      <c r="J44" s="387">
        <v>1</v>
      </c>
      <c r="K44" s="388">
        <v>100</v>
      </c>
      <c r="L44" s="388">
        <v>0</v>
      </c>
      <c r="M44" s="389">
        <v>0</v>
      </c>
      <c r="N44" s="443" t="s">
        <v>561</v>
      </c>
      <c r="O44" s="264" t="s">
        <v>194</v>
      </c>
      <c r="P44" s="86"/>
      <c r="Q44" s="87"/>
      <c r="R44" s="87"/>
      <c r="S44" s="87"/>
      <c r="T44" s="87"/>
      <c r="U44" s="87"/>
      <c r="V44" s="87"/>
      <c r="W44" s="87"/>
      <c r="X44" s="87"/>
      <c r="Y44" s="87"/>
      <c r="Z44" s="87"/>
      <c r="AA44" s="87"/>
      <c r="AB44" s="87"/>
      <c r="AC44" s="87"/>
      <c r="AD44" s="87"/>
      <c r="AE44" s="87"/>
    </row>
    <row r="45" spans="1:31" s="101" customFormat="1" ht="60.75">
      <c r="A45" s="85">
        <v>41</v>
      </c>
      <c r="B45" s="391" t="s">
        <v>103</v>
      </c>
      <c r="C45" s="198" t="s">
        <v>562</v>
      </c>
      <c r="D45" s="198" t="s">
        <v>563</v>
      </c>
      <c r="E45" s="198" t="s">
        <v>564</v>
      </c>
      <c r="F45" s="198" t="s">
        <v>536</v>
      </c>
      <c r="G45" s="262" t="s">
        <v>565</v>
      </c>
      <c r="H45" s="435">
        <v>45373</v>
      </c>
      <c r="I45" s="435">
        <v>45397</v>
      </c>
      <c r="J45" s="436">
        <v>0.3</v>
      </c>
      <c r="K45" s="437">
        <v>0</v>
      </c>
      <c r="L45" s="437">
        <v>0</v>
      </c>
      <c r="M45" s="437">
        <v>0</v>
      </c>
      <c r="N45" s="438" t="s">
        <v>566</v>
      </c>
      <c r="O45" s="100" t="s">
        <v>24</v>
      </c>
      <c r="P45" s="86"/>
      <c r="Q45" s="87"/>
      <c r="R45" s="87"/>
      <c r="S45" s="87"/>
      <c r="T45" s="87"/>
      <c r="U45" s="87"/>
      <c r="V45" s="87"/>
      <c r="W45" s="87"/>
      <c r="X45" s="87"/>
      <c r="Y45" s="87"/>
      <c r="Z45" s="87"/>
      <c r="AA45" s="87"/>
      <c r="AB45" s="87"/>
      <c r="AC45" s="87"/>
      <c r="AD45" s="87"/>
      <c r="AE45" s="87"/>
    </row>
    <row r="46" spans="1:31" s="101" customFormat="1" ht="60.75">
      <c r="A46" s="85">
        <v>42</v>
      </c>
      <c r="B46" s="391" t="s">
        <v>103</v>
      </c>
      <c r="C46" s="198" t="s">
        <v>567</v>
      </c>
      <c r="D46" s="198" t="s">
        <v>568</v>
      </c>
      <c r="E46" s="198" t="s">
        <v>569</v>
      </c>
      <c r="F46" s="198" t="s">
        <v>570</v>
      </c>
      <c r="G46" s="262" t="s">
        <v>571</v>
      </c>
      <c r="H46" s="435">
        <v>45384</v>
      </c>
      <c r="I46" s="435">
        <v>45625</v>
      </c>
      <c r="J46" s="436">
        <v>0</v>
      </c>
      <c r="K46" s="437">
        <v>0</v>
      </c>
      <c r="L46" s="437">
        <v>0</v>
      </c>
      <c r="M46" s="437">
        <v>0</v>
      </c>
      <c r="N46" s="438" t="s">
        <v>572</v>
      </c>
      <c r="O46" s="100" t="s">
        <v>24</v>
      </c>
      <c r="P46" s="86"/>
      <c r="Q46" s="87"/>
      <c r="R46" s="87"/>
      <c r="S46" s="87"/>
      <c r="T46" s="87"/>
      <c r="U46" s="87"/>
      <c r="V46" s="87"/>
      <c r="W46" s="87"/>
      <c r="X46" s="87"/>
      <c r="Y46" s="87"/>
      <c r="Z46" s="87"/>
      <c r="AA46" s="87"/>
      <c r="AB46" s="87"/>
      <c r="AC46" s="87"/>
      <c r="AD46" s="87"/>
      <c r="AE46" s="87"/>
    </row>
    <row r="47" spans="1:31" s="84" customFormat="1" ht="51.75" customHeight="1">
      <c r="A47" s="531" t="s">
        <v>573</v>
      </c>
      <c r="B47" s="532"/>
      <c r="C47" s="533" t="s">
        <v>574</v>
      </c>
      <c r="D47" s="533"/>
      <c r="E47" s="104"/>
      <c r="F47" s="59"/>
      <c r="G47" s="229"/>
      <c r="H47" s="230"/>
      <c r="I47" s="230"/>
      <c r="J47" s="104"/>
      <c r="K47" s="104"/>
      <c r="L47" s="104"/>
      <c r="M47" s="266"/>
      <c r="N47" s="104"/>
      <c r="O47" s="104"/>
      <c r="P47" s="21"/>
      <c r="Q47" s="21"/>
      <c r="R47" s="21"/>
      <c r="S47" s="21"/>
      <c r="T47" s="21"/>
      <c r="U47" s="21"/>
      <c r="V47" s="21"/>
      <c r="W47" s="21"/>
      <c r="X47" s="21"/>
      <c r="Y47" s="21"/>
      <c r="Z47" s="21"/>
      <c r="AA47" s="21"/>
      <c r="AB47" s="21"/>
      <c r="AC47" s="21"/>
      <c r="AD47" s="21"/>
      <c r="AE47" s="21"/>
    </row>
    <row r="48" spans="1:31" s="84" customFormat="1" ht="27" customHeight="1">
      <c r="A48" s="258"/>
      <c r="B48" s="259"/>
      <c r="C48" s="260"/>
      <c r="D48" s="261"/>
      <c r="E48" s="21"/>
      <c r="F48" s="59"/>
      <c r="G48" s="24"/>
      <c r="H48" s="231"/>
      <c r="I48" s="231"/>
      <c r="J48" s="21"/>
      <c r="K48" s="21"/>
      <c r="L48" s="21"/>
      <c r="M48" s="267"/>
      <c r="N48" s="21"/>
      <c r="O48" s="21"/>
      <c r="P48" s="21"/>
      <c r="Q48" s="21"/>
      <c r="R48" s="21"/>
      <c r="S48" s="21"/>
      <c r="T48" s="21"/>
      <c r="U48" s="21"/>
      <c r="V48" s="21"/>
      <c r="W48" s="21"/>
      <c r="X48" s="21"/>
      <c r="Y48" s="21"/>
      <c r="Z48" s="21"/>
      <c r="AA48" s="21"/>
      <c r="AB48" s="21"/>
      <c r="AC48" s="21"/>
      <c r="AD48" s="21"/>
      <c r="AE48" s="21"/>
    </row>
    <row r="49" spans="1:31" s="84" customFormat="1" ht="21.75" customHeight="1">
      <c r="A49" s="27"/>
      <c r="B49" s="87" t="s">
        <v>575</v>
      </c>
      <c r="C49" s="527">
        <v>45387</v>
      </c>
      <c r="D49" s="527"/>
      <c r="E49" s="21"/>
      <c r="F49" s="59"/>
      <c r="G49" s="24"/>
      <c r="H49" s="231"/>
      <c r="I49" s="231"/>
      <c r="J49" s="21"/>
      <c r="K49" s="21"/>
      <c r="L49" s="21"/>
      <c r="M49" s="267"/>
      <c r="N49" s="21"/>
      <c r="O49" s="21"/>
      <c r="P49" s="21"/>
      <c r="Q49" s="21"/>
      <c r="R49" s="21"/>
      <c r="S49" s="21"/>
      <c r="T49" s="21"/>
      <c r="U49" s="21"/>
      <c r="V49" s="21"/>
      <c r="W49" s="21"/>
      <c r="X49" s="21"/>
      <c r="Y49" s="21"/>
      <c r="Z49" s="21"/>
      <c r="AA49" s="21"/>
      <c r="AB49" s="21"/>
      <c r="AC49" s="21"/>
      <c r="AD49" s="21"/>
      <c r="AE49" s="21"/>
    </row>
    <row r="50" spans="1:31" s="84" customFormat="1" ht="12" customHeight="1">
      <c r="A50" s="21"/>
      <c r="B50" s="21"/>
      <c r="C50" s="21"/>
      <c r="D50" s="21"/>
      <c r="E50" s="21"/>
      <c r="F50" s="59"/>
      <c r="G50" s="24"/>
      <c r="H50" s="21"/>
      <c r="I50" s="21"/>
      <c r="J50" s="21"/>
      <c r="K50" s="21"/>
      <c r="L50" s="21"/>
      <c r="M50" s="267"/>
      <c r="N50" s="21"/>
      <c r="O50" s="21"/>
      <c r="P50" s="21"/>
      <c r="Q50" s="21"/>
      <c r="R50" s="21"/>
      <c r="S50" s="21"/>
      <c r="T50" s="21"/>
      <c r="U50" s="21"/>
      <c r="V50" s="21"/>
      <c r="W50" s="21"/>
      <c r="X50" s="21"/>
      <c r="Y50" s="21"/>
      <c r="Z50" s="21"/>
      <c r="AA50" s="21"/>
      <c r="AB50" s="21"/>
      <c r="AC50" s="21"/>
      <c r="AD50" s="21"/>
      <c r="AE50" s="21"/>
    </row>
    <row r="51" spans="1:31" ht="12" customHeight="1">
      <c r="A51" s="2"/>
      <c r="B51" s="2"/>
      <c r="C51" s="2"/>
      <c r="D51" s="2"/>
      <c r="E51" s="2"/>
      <c r="F51" s="2"/>
      <c r="G51" s="28"/>
      <c r="H51" s="2"/>
      <c r="I51" s="2"/>
      <c r="J51" s="2"/>
      <c r="K51" s="2"/>
      <c r="L51" s="2"/>
      <c r="M51" s="165"/>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65"/>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65"/>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65"/>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65"/>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65"/>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65"/>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65"/>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65"/>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65"/>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65"/>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65"/>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65"/>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65"/>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65"/>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65"/>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65"/>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65"/>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65"/>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65"/>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65"/>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65"/>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65"/>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65"/>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65"/>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65"/>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65"/>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65"/>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65"/>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65"/>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65"/>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65"/>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65"/>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65"/>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65"/>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65"/>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65"/>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65"/>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65"/>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65"/>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65"/>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65"/>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65"/>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65"/>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65"/>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65"/>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65"/>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
      <c r="I98" s="2"/>
      <c r="J98" s="2"/>
      <c r="K98" s="2"/>
      <c r="L98" s="2"/>
      <c r="M98" s="165"/>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
      <c r="I99" s="2"/>
      <c r="J99" s="2"/>
      <c r="K99" s="2"/>
      <c r="L99" s="2"/>
      <c r="M99" s="165"/>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
      <c r="I100" s="2"/>
      <c r="J100" s="2"/>
      <c r="K100" s="2"/>
      <c r="L100" s="2"/>
      <c r="M100" s="165"/>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
      <c r="I101" s="2"/>
      <c r="J101" s="2"/>
      <c r="K101" s="2"/>
      <c r="L101" s="2"/>
      <c r="M101" s="165"/>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
      <c r="I102" s="2"/>
      <c r="J102" s="2"/>
      <c r="K102" s="2"/>
      <c r="L102" s="2"/>
      <c r="M102" s="165"/>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
      <c r="I103" s="2"/>
      <c r="J103" s="2"/>
      <c r="K103" s="2"/>
      <c r="L103" s="2"/>
      <c r="M103" s="165"/>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
      <c r="I104" s="2"/>
      <c r="J104" s="2"/>
      <c r="K104" s="2"/>
      <c r="L104" s="2"/>
      <c r="M104" s="165"/>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
      <c r="I105" s="2"/>
      <c r="J105" s="2"/>
      <c r="K105" s="2"/>
      <c r="L105" s="2"/>
      <c r="M105" s="165"/>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
      <c r="I106" s="2"/>
      <c r="J106" s="2"/>
      <c r="K106" s="2"/>
      <c r="L106" s="2"/>
      <c r="M106" s="165"/>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
      <c r="I107" s="2"/>
      <c r="J107" s="2"/>
      <c r="K107" s="2"/>
      <c r="L107" s="2"/>
      <c r="M107" s="165"/>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
      <c r="I108" s="2"/>
      <c r="J108" s="2"/>
      <c r="K108" s="2"/>
      <c r="L108" s="2"/>
      <c r="M108" s="165"/>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
      <c r="I109" s="2"/>
      <c r="J109" s="2"/>
      <c r="K109" s="2"/>
      <c r="L109" s="2"/>
      <c r="M109" s="165"/>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
      <c r="I110" s="2"/>
      <c r="J110" s="2"/>
      <c r="K110" s="2"/>
      <c r="L110" s="2"/>
      <c r="M110" s="165"/>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
      <c r="I111" s="2"/>
      <c r="J111" s="2"/>
      <c r="K111" s="2"/>
      <c r="L111" s="2"/>
      <c r="M111" s="165"/>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
      <c r="I112" s="2"/>
      <c r="J112" s="2"/>
      <c r="K112" s="2"/>
      <c r="L112" s="2"/>
      <c r="M112" s="165"/>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
      <c r="I113" s="2"/>
      <c r="J113" s="2"/>
      <c r="K113" s="2"/>
      <c r="L113" s="2"/>
      <c r="M113" s="165"/>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
      <c r="I114" s="2"/>
      <c r="J114" s="2"/>
      <c r="K114" s="2"/>
      <c r="L114" s="2"/>
      <c r="M114" s="165"/>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
      <c r="I115" s="2"/>
      <c r="J115" s="2"/>
      <c r="K115" s="2"/>
      <c r="L115" s="2"/>
      <c r="M115" s="165"/>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
      <c r="I116" s="2"/>
      <c r="J116" s="2"/>
      <c r="K116" s="2"/>
      <c r="L116" s="2"/>
      <c r="M116" s="165"/>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
      <c r="I117" s="2"/>
      <c r="J117" s="2"/>
      <c r="K117" s="2"/>
      <c r="L117" s="2"/>
      <c r="M117" s="165"/>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
      <c r="I118" s="2"/>
      <c r="J118" s="2"/>
      <c r="K118" s="2"/>
      <c r="L118" s="2"/>
      <c r="M118" s="165"/>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
      <c r="I119" s="2"/>
      <c r="J119" s="2"/>
      <c r="K119" s="2"/>
      <c r="L119" s="2"/>
      <c r="M119" s="165"/>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
      <c r="I120" s="2"/>
      <c r="J120" s="2"/>
      <c r="K120" s="2"/>
      <c r="L120" s="2"/>
      <c r="M120" s="165"/>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
      <c r="I121" s="2"/>
      <c r="J121" s="2"/>
      <c r="K121" s="2"/>
      <c r="L121" s="2"/>
      <c r="M121" s="165"/>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
      <c r="I122" s="2"/>
      <c r="J122" s="2"/>
      <c r="K122" s="2"/>
      <c r="L122" s="2"/>
      <c r="M122" s="165"/>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8"/>
      <c r="H123" s="2"/>
      <c r="I123" s="2"/>
      <c r="J123" s="2"/>
      <c r="K123" s="2"/>
      <c r="L123" s="2"/>
      <c r="M123" s="165"/>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8"/>
      <c r="H124" s="2"/>
      <c r="I124" s="2"/>
      <c r="J124" s="2"/>
      <c r="K124" s="2"/>
      <c r="L124" s="2"/>
      <c r="M124" s="165"/>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8"/>
      <c r="H125" s="2"/>
      <c r="I125" s="2"/>
      <c r="J125" s="2"/>
      <c r="K125" s="2"/>
      <c r="L125" s="2"/>
      <c r="M125" s="165"/>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8"/>
      <c r="H126" s="2"/>
      <c r="I126" s="2"/>
      <c r="J126" s="2"/>
      <c r="K126" s="2"/>
      <c r="L126" s="2"/>
      <c r="M126" s="165"/>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8"/>
      <c r="H127" s="2"/>
      <c r="I127" s="2"/>
      <c r="J127" s="2"/>
      <c r="K127" s="2"/>
      <c r="L127" s="2"/>
      <c r="M127" s="165"/>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28"/>
      <c r="H128" s="2"/>
      <c r="I128" s="2"/>
      <c r="J128" s="2"/>
      <c r="K128" s="2"/>
      <c r="L128" s="2"/>
      <c r="M128" s="165"/>
      <c r="N128" s="2"/>
      <c r="O128" s="2"/>
      <c r="P128" s="2"/>
      <c r="Q128" s="2"/>
      <c r="R128" s="2"/>
      <c r="S128" s="2"/>
      <c r="T128" s="2"/>
      <c r="U128" s="2"/>
      <c r="V128" s="2"/>
      <c r="W128" s="2"/>
      <c r="X128" s="2"/>
      <c r="Y128" s="2"/>
      <c r="Z128" s="2"/>
      <c r="AA128" s="2"/>
      <c r="AB128" s="2"/>
      <c r="AC128" s="2"/>
      <c r="AD128" s="2"/>
      <c r="AE128" s="2"/>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c r="F219" s="32"/>
      <c r="G219" s="33"/>
    </row>
    <row r="220" spans="6:7" ht="15.75" customHeight="1">
      <c r="F220" s="32"/>
      <c r="G220" s="33"/>
    </row>
    <row r="221" spans="6:7" ht="15.75" customHeight="1">
      <c r="F221" s="32"/>
      <c r="G221" s="33"/>
    </row>
    <row r="222" spans="6:7" ht="15.75" customHeight="1">
      <c r="F222" s="32"/>
      <c r="G222" s="33"/>
    </row>
    <row r="223" spans="6:7" ht="15.75" customHeight="1">
      <c r="F223" s="32"/>
      <c r="G223" s="33"/>
    </row>
    <row r="224" spans="6:7" ht="15.75" customHeight="1">
      <c r="F224" s="32"/>
      <c r="G224" s="33"/>
    </row>
    <row r="225" spans="6:7" ht="15.75" customHeight="1">
      <c r="F225" s="32"/>
      <c r="G225" s="33"/>
    </row>
    <row r="226" spans="6:7" ht="15.75" customHeight="1">
      <c r="F226" s="32"/>
      <c r="G226" s="33"/>
    </row>
    <row r="227" spans="6:7" ht="15.75" customHeight="1">
      <c r="F227" s="32"/>
      <c r="G227" s="33"/>
    </row>
    <row r="228" spans="6:7" ht="15.75" customHeight="1">
      <c r="F228" s="32"/>
      <c r="G228" s="33"/>
    </row>
    <row r="229" spans="6:7" ht="15.75" customHeight="1">
      <c r="F229" s="32"/>
      <c r="G229" s="33"/>
    </row>
    <row r="230" spans="6:7" ht="15.75" customHeight="1">
      <c r="F230" s="32"/>
      <c r="G230" s="33"/>
    </row>
    <row r="231" spans="6:7" ht="15.75" customHeight="1">
      <c r="F231" s="32"/>
      <c r="G231" s="33"/>
    </row>
    <row r="232" spans="6:7" ht="15.75" customHeight="1">
      <c r="F232" s="32"/>
      <c r="G232" s="33"/>
    </row>
    <row r="233" spans="6:7" ht="15.75" customHeight="1">
      <c r="F233" s="32"/>
      <c r="G233" s="33"/>
    </row>
    <row r="234" spans="6:7" ht="15.75" customHeight="1">
      <c r="F234" s="32"/>
      <c r="G234" s="33"/>
    </row>
    <row r="235" spans="6:7" ht="15.75" customHeight="1">
      <c r="F235" s="32"/>
      <c r="G235" s="33"/>
    </row>
    <row r="236" spans="6:7" ht="15.75" customHeight="1">
      <c r="F236" s="32"/>
      <c r="G236" s="33"/>
    </row>
    <row r="237" spans="6:7" ht="15.75" customHeight="1">
      <c r="F237" s="32"/>
      <c r="G237" s="33"/>
    </row>
    <row r="238" spans="6:7" ht="15.75" customHeight="1">
      <c r="F238" s="32"/>
      <c r="G238" s="33"/>
    </row>
    <row r="239" spans="6:7" ht="15.75" customHeight="1">
      <c r="F239" s="32"/>
      <c r="G239" s="33"/>
    </row>
    <row r="240" spans="6:7" ht="15.75" customHeight="1">
      <c r="F240" s="32"/>
      <c r="G240" s="33"/>
    </row>
    <row r="241" spans="6:7" ht="15.75" customHeight="1">
      <c r="F241" s="32"/>
      <c r="G241" s="33"/>
    </row>
    <row r="242" spans="6:7" ht="15.75" customHeight="1">
      <c r="F242" s="32"/>
      <c r="G242" s="33"/>
    </row>
    <row r="243" spans="6:7" ht="15.75" customHeight="1">
      <c r="F243" s="32"/>
      <c r="G243" s="33"/>
    </row>
    <row r="244" spans="6:7" ht="15.75" customHeight="1">
      <c r="F244" s="32"/>
      <c r="G244" s="33"/>
    </row>
    <row r="245" spans="6:7" ht="15.75" customHeight="1">
      <c r="F245" s="32"/>
      <c r="G245" s="33"/>
    </row>
    <row r="246" spans="6:7" ht="15.75" customHeight="1">
      <c r="F246" s="32"/>
      <c r="G246" s="33"/>
    </row>
    <row r="247" spans="6:7" ht="15.75" customHeight="1">
      <c r="F247" s="32"/>
      <c r="G247" s="33"/>
    </row>
    <row r="248" spans="6:7" ht="15.75" customHeight="1">
      <c r="F248" s="32"/>
      <c r="G248" s="33"/>
    </row>
    <row r="249" spans="6:7" ht="15.75" customHeight="1">
      <c r="F249" s="32"/>
      <c r="G249" s="33"/>
    </row>
    <row r="250" spans="6:7" ht="15.75" customHeight="1"/>
    <row r="251" spans="6:7" ht="15.75" customHeight="1"/>
    <row r="252" spans="6:7" ht="15.75" customHeight="1"/>
    <row r="253" spans="6:7" ht="15.75" customHeight="1"/>
    <row r="254" spans="6:7" ht="15.75" customHeight="1"/>
    <row r="255" spans="6:7" ht="15.75" customHeight="1"/>
    <row r="256" spans="6: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6">
    <mergeCell ref="C49:D49"/>
    <mergeCell ref="A1:O1"/>
    <mergeCell ref="A2:O2"/>
    <mergeCell ref="A3:O3"/>
    <mergeCell ref="A47:B47"/>
    <mergeCell ref="C47:D47"/>
  </mergeCells>
  <hyperlinks>
    <hyperlink ref="N5" r:id="rId1" xr:uid="{15CEE4A2-089E-4D7C-8ADD-1C26597F12AA}"/>
    <hyperlink ref="N6" r:id="rId2" xr:uid="{3E00E831-111B-4C8D-9460-CA3EBF4288B3}"/>
    <hyperlink ref="N7" r:id="rId3" xr:uid="{3AFF32B3-3275-4F3F-B7DA-BA1E005D9210}"/>
    <hyperlink ref="N8" r:id="rId4" xr:uid="{37B60DAC-77ED-4D75-8FEF-0C3427162AB4}"/>
    <hyperlink ref="N9" r:id="rId5" xr:uid="{AFBC954E-784B-462D-A46A-A74974E31451}"/>
    <hyperlink ref="N10" r:id="rId6" xr:uid="{1BF3EED7-5F76-453C-B2AD-79F87CF6DE15}"/>
    <hyperlink ref="N11" r:id="rId7" xr:uid="{CC410B84-537E-40F5-97F2-6DF7D9A3CC67}"/>
    <hyperlink ref="N12" r:id="rId8" xr:uid="{10ABB973-9126-4D46-BEC8-D1A2F9C4589D}"/>
    <hyperlink ref="N13" r:id="rId9" xr:uid="{3B9B4A3F-17F5-4AB7-B9F2-36636BE3E205}"/>
    <hyperlink ref="N14" r:id="rId10" xr:uid="{1A23F0C8-83BE-422E-8541-7F92127536F3}"/>
    <hyperlink ref="N15" r:id="rId11" xr:uid="{4A52F107-B253-4356-B77A-4B0072CFCDFA}"/>
    <hyperlink ref="N16" r:id="rId12" xr:uid="{0182B2B2-CCB3-4B48-9DE3-1C868081C286}"/>
    <hyperlink ref="N17" r:id="rId13" xr:uid="{42CFFB77-72B0-4727-B146-FF3A1F800DE7}"/>
    <hyperlink ref="N18" r:id="rId14" xr:uid="{0B7350FA-F21F-4674-80E7-1C09BD576CB3}"/>
    <hyperlink ref="N19" r:id="rId15" xr:uid="{EFB0405F-C7D9-4A05-A644-E2312E25A91A}"/>
    <hyperlink ref="N20" r:id="rId16" xr:uid="{94C03FFB-8CA5-4FC4-B3B2-89B5E487C625}"/>
    <hyperlink ref="N21" r:id="rId17" xr:uid="{9864BB77-6A4A-4219-80A4-9DBDFDE847EA}"/>
    <hyperlink ref="N22" r:id="rId18" xr:uid="{B946AFF3-C8B1-488C-8D4C-53A53FA0C18E}"/>
    <hyperlink ref="N23" r:id="rId19" xr:uid="{3409A57A-8C10-4023-84F8-34737AAE6CCC}"/>
    <hyperlink ref="N24" r:id="rId20" xr:uid="{063FA7C4-F21E-49FB-8819-E477524A6893}"/>
    <hyperlink ref="N25" r:id="rId21" xr:uid="{8CA60B87-EC56-4DB9-8060-E4FE2F99150E}"/>
    <hyperlink ref="N26" r:id="rId22" xr:uid="{E8BB7675-EFEB-421C-8885-EE4D148B3B37}"/>
    <hyperlink ref="N27" r:id="rId23" xr:uid="{257F8812-1707-473E-BAF6-D264F47CDE57}"/>
    <hyperlink ref="N28" r:id="rId24" xr:uid="{43EB2E74-EDB3-41EB-88D2-6CB7218FDBB3}"/>
    <hyperlink ref="N29" r:id="rId25" xr:uid="{8ADB6EA1-79DC-4EF2-8F88-F07425D8C4DA}"/>
    <hyperlink ref="N30" r:id="rId26" xr:uid="{B3510048-E62F-44AB-9201-37AA9C2D0645}"/>
    <hyperlink ref="N31" r:id="rId27" xr:uid="{9107C78C-F36F-4A96-A1C1-F1B5E0A6D2AE}"/>
    <hyperlink ref="N32" r:id="rId28" xr:uid="{53C39C27-BAC1-49B2-BC36-70495DFB6E56}"/>
    <hyperlink ref="N33" r:id="rId29" xr:uid="{336B6B4C-35B1-45E5-BE21-FFB4D95FD19A}"/>
    <hyperlink ref="N34" r:id="rId30" xr:uid="{D1CD3425-73F9-4862-8089-4A29B1966684}"/>
    <hyperlink ref="N35" r:id="rId31" xr:uid="{95D78A6F-C6CD-4881-9B4F-FF33C4909682}"/>
    <hyperlink ref="N36" r:id="rId32" xr:uid="{30958813-18D9-4C9A-9074-9CF8C40BD514}"/>
    <hyperlink ref="N37" r:id="rId33" xr:uid="{5B1D2AAA-0C13-443D-AA26-90511A9C04A2}"/>
    <hyperlink ref="N38" r:id="rId34" xr:uid="{58F1A6AC-7257-46E1-A2A1-900C932B5A9F}"/>
    <hyperlink ref="N39" r:id="rId35" xr:uid="{09A7F94A-EDC0-4C21-BC1B-0D4E9A731852}"/>
    <hyperlink ref="N40" r:id="rId36" xr:uid="{28414734-52D0-48E1-949E-60E5EA8C56E7}"/>
    <hyperlink ref="N41" r:id="rId37" xr:uid="{20CE2E60-1612-48DC-BD07-7C23B310EF81}"/>
    <hyperlink ref="N42" r:id="rId38" xr:uid="{E2365D03-1C43-4A45-8882-CBBFFF605BB5}"/>
    <hyperlink ref="N43" r:id="rId39" xr:uid="{CC109421-D639-4C63-ACE3-D0E5F8F49619}"/>
    <hyperlink ref="N44" r:id="rId40" xr:uid="{B0469D25-5264-4FD6-B469-E3642C67725F}"/>
    <hyperlink ref="N45" r:id="rId41" xr:uid="{1BACBAA9-39A2-4902-B549-ED4C4E2A6866}"/>
    <hyperlink ref="N46" r:id="rId42" xr:uid="{C356C2B9-D3F8-4006-9A0E-151DE7BB1133}"/>
  </hyperlinks>
  <pageMargins left="0.7" right="0.7" top="0.75" bottom="0.75" header="0" footer="0"/>
  <pageSetup orientation="landscape"/>
  <drawing r:id="rId43"/>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B5:B44</xm:sqref>
        </x14:dataValidation>
        <x14:dataValidation type="list" allowBlank="1" showErrorMessage="1" xr:uid="{00000000-0002-0000-0200-000001000000}">
          <x14:formula1>
            <xm:f>Criterios!$A$14:$A$26</xm:f>
          </x14:formula1>
          <xm:sqref>O5:O46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46"/>
  <sheetViews>
    <sheetView workbookViewId="0">
      <pane ySplit="4" topLeftCell="A5" activePane="bottomLeft" state="frozen"/>
      <selection pane="bottomLeft" activeCell="O24" sqref="O24"/>
    </sheetView>
  </sheetViews>
  <sheetFormatPr defaultColWidth="14.42578125" defaultRowHeight="15" customHeight="1"/>
  <cols>
    <col min="1" max="1" width="6.140625" customWidth="1"/>
    <col min="2" max="2" width="33.5703125" customWidth="1"/>
    <col min="3" max="3" width="26.85546875" customWidth="1"/>
    <col min="4" max="4" width="23.28515625" customWidth="1"/>
    <col min="5" max="5" width="29" customWidth="1"/>
    <col min="6" max="6" width="47"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534" t="s">
        <v>0</v>
      </c>
      <c r="B1" s="578"/>
      <c r="C1" s="578"/>
      <c r="D1" s="578"/>
      <c r="E1" s="578"/>
      <c r="F1" s="578"/>
      <c r="G1" s="578"/>
      <c r="H1" s="578"/>
      <c r="I1" s="578"/>
      <c r="J1" s="578"/>
      <c r="K1" s="578"/>
      <c r="L1" s="578"/>
      <c r="M1" s="578"/>
      <c r="N1" s="578"/>
      <c r="O1" s="578"/>
      <c r="P1" s="52" t="s">
        <v>317</v>
      </c>
      <c r="Q1" s="1"/>
      <c r="R1" s="1"/>
      <c r="S1" s="1"/>
      <c r="T1" s="1"/>
      <c r="U1" s="1"/>
      <c r="V1" s="1"/>
      <c r="W1" s="1"/>
      <c r="X1" s="1"/>
      <c r="Y1" s="1"/>
      <c r="Z1" s="1"/>
      <c r="AA1" s="1"/>
      <c r="AB1" s="1"/>
      <c r="AC1" s="1"/>
      <c r="AD1" s="1"/>
      <c r="AE1" s="1"/>
    </row>
    <row r="2" spans="1:31" ht="31.5" customHeight="1">
      <c r="A2" s="523" t="s">
        <v>576</v>
      </c>
      <c r="B2" s="578"/>
      <c r="C2" s="578"/>
      <c r="D2" s="578"/>
      <c r="E2" s="578"/>
      <c r="F2" s="578"/>
      <c r="G2" s="578"/>
      <c r="H2" s="578"/>
      <c r="I2" s="578"/>
      <c r="J2" s="578"/>
      <c r="K2" s="578"/>
      <c r="L2" s="578"/>
      <c r="M2" s="578"/>
      <c r="N2" s="578"/>
      <c r="O2" s="578"/>
      <c r="P2" s="1"/>
      <c r="Q2" s="1"/>
      <c r="R2" s="1"/>
      <c r="S2" s="1"/>
      <c r="T2" s="1"/>
      <c r="U2" s="1"/>
      <c r="V2" s="1"/>
      <c r="W2" s="1"/>
      <c r="X2" s="1"/>
      <c r="Y2" s="1"/>
      <c r="Z2" s="1"/>
      <c r="AA2" s="1"/>
      <c r="AB2" s="1"/>
      <c r="AC2" s="1"/>
      <c r="AD2" s="1"/>
      <c r="AE2" s="1"/>
    </row>
    <row r="3" spans="1:31" ht="21.75" customHeight="1">
      <c r="A3" s="524" t="s">
        <v>577</v>
      </c>
      <c r="B3" s="579"/>
      <c r="C3" s="579"/>
      <c r="D3" s="579"/>
      <c r="E3" s="579"/>
      <c r="F3" s="579"/>
      <c r="G3" s="579"/>
      <c r="H3" s="579"/>
      <c r="I3" s="579"/>
      <c r="J3" s="579"/>
      <c r="K3" s="579"/>
      <c r="L3" s="579"/>
      <c r="M3" s="579"/>
      <c r="N3" s="579"/>
      <c r="O3" s="579"/>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3" t="s">
        <v>15</v>
      </c>
      <c r="N4" s="53" t="s">
        <v>323</v>
      </c>
      <c r="O4" s="37" t="s">
        <v>17</v>
      </c>
      <c r="P4" s="4"/>
      <c r="Q4" s="4"/>
      <c r="R4" s="4"/>
      <c r="S4" s="4"/>
      <c r="T4" s="4"/>
      <c r="U4" s="4"/>
      <c r="V4" s="4"/>
      <c r="W4" s="4"/>
      <c r="X4" s="4"/>
      <c r="Y4" s="4"/>
      <c r="Z4" s="4"/>
      <c r="AA4" s="4"/>
      <c r="AB4" s="4"/>
      <c r="AC4" s="4"/>
      <c r="AD4" s="4"/>
      <c r="AE4" s="4"/>
    </row>
    <row r="5" spans="1:31" ht="76.5">
      <c r="A5" s="13">
        <v>1</v>
      </c>
      <c r="B5" s="14" t="s">
        <v>98</v>
      </c>
      <c r="C5" s="75" t="s">
        <v>578</v>
      </c>
      <c r="D5" s="76" t="s">
        <v>579</v>
      </c>
      <c r="E5" s="76" t="s">
        <v>580</v>
      </c>
      <c r="F5" s="311" t="s">
        <v>581</v>
      </c>
      <c r="G5" s="140">
        <v>189385063</v>
      </c>
      <c r="H5" s="77">
        <v>44896</v>
      </c>
      <c r="I5" s="312">
        <v>46234</v>
      </c>
      <c r="J5" s="177">
        <v>0.28039999999999998</v>
      </c>
      <c r="K5" s="140">
        <v>53106174</v>
      </c>
      <c r="L5" s="236">
        <f>G5-K5</f>
        <v>136278889</v>
      </c>
      <c r="M5" s="57" t="s">
        <v>582</v>
      </c>
      <c r="N5" s="235" t="s">
        <v>583</v>
      </c>
      <c r="O5" s="15" t="s">
        <v>24</v>
      </c>
      <c r="P5" s="6"/>
      <c r="Q5" s="6"/>
      <c r="R5" s="6"/>
      <c r="S5" s="6"/>
      <c r="T5" s="6"/>
      <c r="U5" s="6"/>
      <c r="V5" s="6"/>
      <c r="W5" s="6"/>
      <c r="X5" s="6"/>
      <c r="Y5" s="6"/>
      <c r="Z5" s="6"/>
      <c r="AA5" s="6"/>
      <c r="AB5" s="6"/>
      <c r="AC5" s="6"/>
      <c r="AD5" s="6"/>
      <c r="AE5" s="6"/>
    </row>
    <row r="6" spans="1:31" ht="76.5">
      <c r="A6" s="13">
        <v>2</v>
      </c>
      <c r="B6" s="14" t="s">
        <v>98</v>
      </c>
      <c r="C6" s="75" t="s">
        <v>584</v>
      </c>
      <c r="D6" s="76" t="s">
        <v>585</v>
      </c>
      <c r="E6" s="76" t="s">
        <v>586</v>
      </c>
      <c r="F6" s="313" t="s">
        <v>587</v>
      </c>
      <c r="G6" s="140">
        <v>228538226</v>
      </c>
      <c r="H6" s="77">
        <v>44896</v>
      </c>
      <c r="I6" s="312">
        <v>46234</v>
      </c>
      <c r="J6" s="177">
        <v>0.32369999999999999</v>
      </c>
      <c r="K6" s="140">
        <v>73987343</v>
      </c>
      <c r="L6" s="236">
        <f>G6-K6</f>
        <v>154550883</v>
      </c>
      <c r="M6" s="57" t="s">
        <v>582</v>
      </c>
      <c r="N6" s="73" t="s">
        <v>588</v>
      </c>
      <c r="O6" s="15" t="s">
        <v>24</v>
      </c>
      <c r="P6" s="6"/>
      <c r="Q6" s="6"/>
      <c r="R6" s="6"/>
      <c r="S6" s="6"/>
      <c r="T6" s="6"/>
      <c r="U6" s="6"/>
      <c r="V6" s="6"/>
      <c r="W6" s="6"/>
      <c r="X6" s="6"/>
      <c r="Y6" s="6"/>
      <c r="Z6" s="6"/>
      <c r="AA6" s="6"/>
      <c r="AB6" s="6"/>
      <c r="AC6" s="6"/>
      <c r="AD6" s="6"/>
      <c r="AE6" s="6"/>
    </row>
    <row r="7" spans="1:31" ht="72.75" customHeight="1">
      <c r="A7" s="13">
        <v>3</v>
      </c>
      <c r="B7" s="14" t="s">
        <v>98</v>
      </c>
      <c r="C7" s="75" t="s">
        <v>589</v>
      </c>
      <c r="D7" s="76" t="s">
        <v>590</v>
      </c>
      <c r="E7" s="76" t="s">
        <v>591</v>
      </c>
      <c r="F7" s="313" t="s">
        <v>592</v>
      </c>
      <c r="G7" s="140">
        <v>59518151</v>
      </c>
      <c r="H7" s="77">
        <v>44896</v>
      </c>
      <c r="I7" s="312">
        <v>46234</v>
      </c>
      <c r="J7" s="177">
        <v>0.32369999999999999</v>
      </c>
      <c r="K7" s="140">
        <v>19268564</v>
      </c>
      <c r="L7" s="236">
        <f>G7-K7</f>
        <v>40249587</v>
      </c>
      <c r="M7" s="57" t="s">
        <v>582</v>
      </c>
      <c r="N7" s="73" t="s">
        <v>593</v>
      </c>
      <c r="O7" s="15" t="s">
        <v>24</v>
      </c>
      <c r="P7" s="6"/>
      <c r="Q7" s="6"/>
      <c r="R7" s="6"/>
      <c r="S7" s="6"/>
      <c r="T7" s="6"/>
      <c r="U7" s="6"/>
      <c r="V7" s="6"/>
      <c r="W7" s="6"/>
      <c r="X7" s="6"/>
      <c r="Y7" s="6"/>
      <c r="Z7" s="6"/>
      <c r="AA7" s="6"/>
      <c r="AB7" s="6"/>
      <c r="AC7" s="6"/>
      <c r="AD7" s="6"/>
      <c r="AE7" s="6"/>
    </row>
    <row r="8" spans="1:31" ht="76.5">
      <c r="A8" s="13">
        <v>4</v>
      </c>
      <c r="B8" s="14" t="s">
        <v>98</v>
      </c>
      <c r="C8" s="75" t="s">
        <v>594</v>
      </c>
      <c r="D8" s="76" t="s">
        <v>595</v>
      </c>
      <c r="E8" s="76" t="s">
        <v>596</v>
      </c>
      <c r="F8" s="313" t="s">
        <v>597</v>
      </c>
      <c r="G8" s="140">
        <v>41559925</v>
      </c>
      <c r="H8" s="77">
        <v>44896</v>
      </c>
      <c r="I8" s="312">
        <v>46234</v>
      </c>
      <c r="J8" s="177">
        <v>0.25829999999999997</v>
      </c>
      <c r="K8" s="140">
        <v>10736265</v>
      </c>
      <c r="L8" s="236">
        <f>G8-K8</f>
        <v>30823660</v>
      </c>
      <c r="M8" s="57" t="s">
        <v>582</v>
      </c>
      <c r="N8" s="73" t="s">
        <v>598</v>
      </c>
      <c r="O8" s="15" t="s">
        <v>24</v>
      </c>
      <c r="P8" s="6"/>
      <c r="Q8" s="6"/>
      <c r="R8" s="6"/>
      <c r="S8" s="6"/>
      <c r="T8" s="6"/>
      <c r="U8" s="6"/>
      <c r="V8" s="6"/>
      <c r="W8" s="6"/>
      <c r="X8" s="6"/>
      <c r="Y8" s="6"/>
      <c r="Z8" s="6"/>
      <c r="AA8" s="6"/>
      <c r="AB8" s="6"/>
      <c r="AC8" s="6"/>
      <c r="AD8" s="6"/>
      <c r="AE8" s="6"/>
    </row>
    <row r="9" spans="1:31" ht="101.25">
      <c r="A9" s="13">
        <v>5</v>
      </c>
      <c r="B9" s="14" t="s">
        <v>103</v>
      </c>
      <c r="C9" s="314" t="s">
        <v>599</v>
      </c>
      <c r="D9" s="76" t="s">
        <v>600</v>
      </c>
      <c r="E9" s="238" t="s">
        <v>601</v>
      </c>
      <c r="F9" s="76" t="s">
        <v>602</v>
      </c>
      <c r="G9" s="140">
        <v>17900000</v>
      </c>
      <c r="H9" s="77">
        <v>45120</v>
      </c>
      <c r="I9" s="77">
        <v>45265</v>
      </c>
      <c r="J9" s="177">
        <v>1</v>
      </c>
      <c r="K9" s="140">
        <v>17900000</v>
      </c>
      <c r="L9" s="76">
        <v>0</v>
      </c>
      <c r="M9" s="57" t="s">
        <v>582</v>
      </c>
      <c r="N9" s="237" t="s">
        <v>603</v>
      </c>
      <c r="O9" s="15" t="s">
        <v>194</v>
      </c>
      <c r="P9" s="6"/>
      <c r="Q9" s="6"/>
      <c r="R9" s="6"/>
      <c r="S9" s="6"/>
      <c r="T9" s="6"/>
      <c r="U9" s="6"/>
      <c r="V9" s="6"/>
      <c r="W9" s="6"/>
      <c r="X9" s="6"/>
      <c r="Y9" s="6"/>
      <c r="Z9" s="6"/>
      <c r="AA9" s="6"/>
      <c r="AB9" s="6"/>
      <c r="AC9" s="6"/>
      <c r="AD9" s="6"/>
      <c r="AE9" s="6"/>
    </row>
    <row r="10" spans="1:31" ht="101.25">
      <c r="A10" s="13">
        <v>6</v>
      </c>
      <c r="B10" s="14" t="s">
        <v>103</v>
      </c>
      <c r="C10" s="78" t="s">
        <v>604</v>
      </c>
      <c r="D10" s="78" t="s">
        <v>605</v>
      </c>
      <c r="E10" s="238" t="s">
        <v>606</v>
      </c>
      <c r="F10" s="76" t="s">
        <v>607</v>
      </c>
      <c r="G10" s="140">
        <v>26201568</v>
      </c>
      <c r="H10" s="77">
        <v>45139</v>
      </c>
      <c r="I10" s="77">
        <v>45412</v>
      </c>
      <c r="J10" s="177">
        <v>0.51539999999999997</v>
      </c>
      <c r="K10" s="140">
        <v>13505011.800000001</v>
      </c>
      <c r="L10" s="140">
        <f>G10-K10</f>
        <v>12696556.199999999</v>
      </c>
      <c r="M10" s="239">
        <v>1</v>
      </c>
      <c r="N10" s="237" t="s">
        <v>608</v>
      </c>
      <c r="O10" s="15" t="s">
        <v>24</v>
      </c>
      <c r="P10" s="6"/>
      <c r="Q10" s="6"/>
      <c r="R10" s="6"/>
      <c r="S10" s="6"/>
      <c r="T10" s="6"/>
      <c r="U10" s="6"/>
      <c r="V10" s="6"/>
      <c r="W10" s="6"/>
      <c r="X10" s="6"/>
      <c r="Y10" s="6"/>
      <c r="Z10" s="6"/>
      <c r="AA10" s="6"/>
      <c r="AB10" s="6"/>
      <c r="AC10" s="6"/>
      <c r="AD10" s="6"/>
      <c r="AE10" s="6"/>
    </row>
    <row r="11" spans="1:31" ht="86.25">
      <c r="A11" s="13">
        <v>7</v>
      </c>
      <c r="B11" s="14" t="s">
        <v>609</v>
      </c>
      <c r="C11" s="78" t="s">
        <v>610</v>
      </c>
      <c r="D11" s="76" t="s">
        <v>611</v>
      </c>
      <c r="E11" s="76" t="s">
        <v>612</v>
      </c>
      <c r="F11" s="76" t="s">
        <v>613</v>
      </c>
      <c r="G11" s="140">
        <v>521973208.93000001</v>
      </c>
      <c r="H11" s="77">
        <v>45280</v>
      </c>
      <c r="I11" s="77">
        <v>45412</v>
      </c>
      <c r="J11" s="177">
        <v>0</v>
      </c>
      <c r="K11" s="140">
        <v>0</v>
      </c>
      <c r="L11" s="140">
        <f>G11</f>
        <v>521973208.93000001</v>
      </c>
      <c r="M11" s="57">
        <v>2</v>
      </c>
      <c r="N11" s="99" t="s">
        <v>614</v>
      </c>
      <c r="O11" s="15" t="s">
        <v>24</v>
      </c>
      <c r="P11" s="6"/>
      <c r="Q11" s="6"/>
      <c r="R11" s="6"/>
      <c r="S11" s="6"/>
      <c r="T11" s="6"/>
      <c r="U11" s="6"/>
      <c r="V11" s="6"/>
      <c r="W11" s="6"/>
      <c r="X11" s="6"/>
      <c r="Y11" s="6"/>
      <c r="Z11" s="6"/>
      <c r="AA11" s="6"/>
      <c r="AB11" s="6"/>
      <c r="AC11" s="6"/>
      <c r="AD11" s="6"/>
      <c r="AE11" s="6"/>
    </row>
    <row r="12" spans="1:31" ht="76.5">
      <c r="A12" s="13">
        <v>8</v>
      </c>
      <c r="B12" s="14" t="s">
        <v>103</v>
      </c>
      <c r="C12" s="75" t="s">
        <v>615</v>
      </c>
      <c r="D12" s="76" t="s">
        <v>616</v>
      </c>
      <c r="E12" s="76" t="s">
        <v>617</v>
      </c>
      <c r="F12" s="76" t="s">
        <v>618</v>
      </c>
      <c r="G12" s="140">
        <v>33832726</v>
      </c>
      <c r="H12" s="77">
        <v>45273</v>
      </c>
      <c r="I12" s="77">
        <v>45288</v>
      </c>
      <c r="J12" s="177">
        <v>1</v>
      </c>
      <c r="K12" s="140">
        <v>33832726</v>
      </c>
      <c r="L12" s="140">
        <f>G12-K12</f>
        <v>0</v>
      </c>
      <c r="M12" s="57">
        <v>1</v>
      </c>
      <c r="N12" s="99" t="s">
        <v>619</v>
      </c>
      <c r="O12" s="15" t="s">
        <v>194</v>
      </c>
      <c r="P12" s="6"/>
      <c r="Q12" s="6"/>
      <c r="R12" s="6"/>
      <c r="S12" s="6"/>
      <c r="T12" s="6"/>
      <c r="U12" s="6"/>
      <c r="V12" s="6"/>
      <c r="W12" s="6"/>
      <c r="X12" s="6"/>
      <c r="Y12" s="6"/>
      <c r="Z12" s="6"/>
      <c r="AA12" s="6"/>
      <c r="AB12" s="6"/>
      <c r="AC12" s="6"/>
      <c r="AD12" s="6"/>
      <c r="AE12" s="6"/>
    </row>
    <row r="13" spans="1:31" ht="76.5">
      <c r="A13" s="13">
        <v>10</v>
      </c>
      <c r="B13" s="14" t="s">
        <v>103</v>
      </c>
      <c r="C13" s="78" t="s">
        <v>620</v>
      </c>
      <c r="D13" s="76" t="s">
        <v>621</v>
      </c>
      <c r="E13" s="76" t="s">
        <v>622</v>
      </c>
      <c r="F13" s="76" t="s">
        <v>623</v>
      </c>
      <c r="G13" s="140">
        <v>48928040</v>
      </c>
      <c r="H13" s="77">
        <v>45288</v>
      </c>
      <c r="I13" s="77">
        <v>45366</v>
      </c>
      <c r="J13" s="177">
        <v>0</v>
      </c>
      <c r="K13" s="140">
        <v>0</v>
      </c>
      <c r="L13" s="140">
        <f>G13</f>
        <v>48928040</v>
      </c>
      <c r="M13" s="57">
        <v>1</v>
      </c>
      <c r="N13" s="99" t="s">
        <v>624</v>
      </c>
      <c r="O13" s="15" t="s">
        <v>625</v>
      </c>
      <c r="P13" s="6"/>
      <c r="Q13" s="6"/>
      <c r="R13" s="6"/>
      <c r="S13" s="6"/>
      <c r="T13" s="6"/>
      <c r="U13" s="6"/>
      <c r="V13" s="6"/>
      <c r="W13" s="6"/>
      <c r="X13" s="6"/>
      <c r="Y13" s="6"/>
      <c r="Z13" s="6"/>
      <c r="AA13" s="6"/>
      <c r="AB13" s="6"/>
      <c r="AC13" s="6"/>
      <c r="AD13" s="6"/>
      <c r="AE13" s="6"/>
    </row>
    <row r="14" spans="1:31" ht="115.5">
      <c r="A14" s="13">
        <v>11</v>
      </c>
      <c r="B14" s="14" t="s">
        <v>177</v>
      </c>
      <c r="C14" s="75" t="s">
        <v>626</v>
      </c>
      <c r="D14" s="76" t="s">
        <v>627</v>
      </c>
      <c r="E14" s="238" t="s">
        <v>628</v>
      </c>
      <c r="F14" s="76" t="s">
        <v>629</v>
      </c>
      <c r="G14" s="140">
        <v>47605396</v>
      </c>
      <c r="H14" s="77">
        <v>45259</v>
      </c>
      <c r="I14" s="77">
        <v>46234</v>
      </c>
      <c r="J14" s="177">
        <v>9.3200000000000005E-2</v>
      </c>
      <c r="K14" s="140">
        <v>4434694</v>
      </c>
      <c r="L14" s="140">
        <f>G14-K14</f>
        <v>43170702</v>
      </c>
      <c r="M14" s="57" t="s">
        <v>582</v>
      </c>
      <c r="N14" s="99" t="s">
        <v>630</v>
      </c>
      <c r="O14" s="15" t="s">
        <v>24</v>
      </c>
      <c r="P14" s="6"/>
      <c r="Q14" s="6"/>
      <c r="R14" s="6"/>
      <c r="S14" s="6"/>
      <c r="T14" s="6"/>
      <c r="U14" s="6"/>
      <c r="V14" s="6"/>
      <c r="W14" s="6"/>
      <c r="X14" s="6"/>
      <c r="Y14" s="6"/>
      <c r="Z14" s="6"/>
      <c r="AA14" s="6"/>
      <c r="AB14" s="6"/>
      <c r="AC14" s="6"/>
      <c r="AD14" s="6"/>
      <c r="AE14" s="6"/>
    </row>
    <row r="15" spans="1:31" ht="76.5" customHeight="1">
      <c r="A15" s="13">
        <v>12</v>
      </c>
      <c r="B15" s="14" t="s">
        <v>103</v>
      </c>
      <c r="C15" s="78" t="s">
        <v>631</v>
      </c>
      <c r="D15" s="78" t="s">
        <v>137</v>
      </c>
      <c r="E15" s="78" t="s">
        <v>137</v>
      </c>
      <c r="F15" s="76" t="s">
        <v>632</v>
      </c>
      <c r="G15" s="78" t="s">
        <v>137</v>
      </c>
      <c r="H15" s="78" t="s">
        <v>137</v>
      </c>
      <c r="I15" s="78" t="s">
        <v>137</v>
      </c>
      <c r="J15" s="78" t="s">
        <v>137</v>
      </c>
      <c r="K15" s="78" t="s">
        <v>137</v>
      </c>
      <c r="L15" s="78" t="s">
        <v>137</v>
      </c>
      <c r="M15" s="78" t="s">
        <v>137</v>
      </c>
      <c r="N15" s="99" t="s">
        <v>633</v>
      </c>
      <c r="O15" s="15" t="s">
        <v>634</v>
      </c>
      <c r="P15" s="6"/>
      <c r="Q15" s="6"/>
      <c r="R15" s="6"/>
      <c r="S15" s="6"/>
      <c r="T15" s="6"/>
      <c r="U15" s="6"/>
      <c r="V15" s="6"/>
      <c r="W15" s="6"/>
      <c r="X15" s="6"/>
      <c r="Y15" s="6"/>
      <c r="Z15" s="6"/>
      <c r="AA15" s="6"/>
      <c r="AB15" s="6"/>
      <c r="AC15" s="6"/>
      <c r="AD15" s="6"/>
      <c r="AE15" s="6"/>
    </row>
    <row r="16" spans="1:31" ht="76.5">
      <c r="A16" s="13">
        <v>13</v>
      </c>
      <c r="B16" s="14" t="s">
        <v>103</v>
      </c>
      <c r="C16" s="75" t="s">
        <v>635</v>
      </c>
      <c r="D16" s="78" t="s">
        <v>137</v>
      </c>
      <c r="E16" s="78" t="s">
        <v>137</v>
      </c>
      <c r="F16" s="76" t="s">
        <v>636</v>
      </c>
      <c r="G16" s="78" t="s">
        <v>137</v>
      </c>
      <c r="H16" s="78" t="s">
        <v>137</v>
      </c>
      <c r="I16" s="78" t="s">
        <v>137</v>
      </c>
      <c r="J16" s="78" t="s">
        <v>137</v>
      </c>
      <c r="K16" s="78" t="s">
        <v>137</v>
      </c>
      <c r="L16" s="78" t="s">
        <v>137</v>
      </c>
      <c r="M16" s="78" t="s">
        <v>137</v>
      </c>
      <c r="N16" s="99" t="s">
        <v>637</v>
      </c>
      <c r="O16" s="15" t="s">
        <v>634</v>
      </c>
      <c r="P16" s="6"/>
      <c r="Q16" s="6"/>
      <c r="R16" s="6"/>
      <c r="S16" s="6"/>
      <c r="T16" s="6"/>
      <c r="U16" s="6"/>
      <c r="V16" s="6"/>
      <c r="W16" s="6"/>
      <c r="X16" s="6"/>
      <c r="Y16" s="6"/>
      <c r="Z16" s="6"/>
      <c r="AA16" s="6"/>
      <c r="AB16" s="6"/>
      <c r="AC16" s="6"/>
      <c r="AD16" s="6"/>
      <c r="AE16" s="6"/>
    </row>
    <row r="17" spans="1:31" ht="86.25">
      <c r="A17" s="13">
        <v>14</v>
      </c>
      <c r="B17" s="14" t="s">
        <v>103</v>
      </c>
      <c r="C17" s="75" t="s">
        <v>638</v>
      </c>
      <c r="D17" s="78" t="s">
        <v>137</v>
      </c>
      <c r="E17" s="78" t="s">
        <v>137</v>
      </c>
      <c r="F17" s="76" t="s">
        <v>639</v>
      </c>
      <c r="G17" s="78" t="s">
        <v>137</v>
      </c>
      <c r="H17" s="78" t="s">
        <v>137</v>
      </c>
      <c r="I17" s="78" t="s">
        <v>137</v>
      </c>
      <c r="J17" s="78" t="s">
        <v>137</v>
      </c>
      <c r="K17" s="78" t="s">
        <v>137</v>
      </c>
      <c r="L17" s="78" t="s">
        <v>137</v>
      </c>
      <c r="M17" s="78" t="s">
        <v>137</v>
      </c>
      <c r="N17" s="99" t="s">
        <v>640</v>
      </c>
      <c r="O17" s="15" t="s">
        <v>634</v>
      </c>
      <c r="P17" s="6"/>
      <c r="Q17" s="6"/>
      <c r="R17" s="6"/>
      <c r="S17" s="6"/>
      <c r="T17" s="6"/>
      <c r="U17" s="6"/>
      <c r="V17" s="6"/>
      <c r="W17" s="6"/>
      <c r="X17" s="6"/>
      <c r="Y17" s="6"/>
      <c r="Z17" s="6"/>
      <c r="AA17" s="6"/>
      <c r="AB17" s="6"/>
      <c r="AC17" s="6"/>
      <c r="AD17" s="6"/>
      <c r="AE17" s="6"/>
    </row>
    <row r="18" spans="1:31" ht="182.25" customHeight="1">
      <c r="A18" s="13">
        <v>15</v>
      </c>
      <c r="B18" s="14" t="s">
        <v>103</v>
      </c>
      <c r="C18" s="78" t="s">
        <v>641</v>
      </c>
      <c r="D18" s="78" t="s">
        <v>137</v>
      </c>
      <c r="E18" s="78" t="s">
        <v>137</v>
      </c>
      <c r="F18" s="76" t="s">
        <v>642</v>
      </c>
      <c r="G18" s="78" t="s">
        <v>137</v>
      </c>
      <c r="H18" s="78" t="s">
        <v>137</v>
      </c>
      <c r="I18" s="78" t="s">
        <v>137</v>
      </c>
      <c r="J18" s="78" t="s">
        <v>137</v>
      </c>
      <c r="K18" s="78" t="s">
        <v>137</v>
      </c>
      <c r="L18" s="78" t="s">
        <v>137</v>
      </c>
      <c r="M18" s="78" t="s">
        <v>137</v>
      </c>
      <c r="N18" s="240" t="s">
        <v>643</v>
      </c>
      <c r="O18" s="15" t="s">
        <v>634</v>
      </c>
      <c r="P18" s="6"/>
      <c r="Q18" s="6"/>
      <c r="R18" s="6"/>
      <c r="S18" s="6"/>
      <c r="T18" s="6"/>
      <c r="U18" s="6"/>
      <c r="V18" s="6"/>
      <c r="W18" s="6"/>
      <c r="X18" s="6"/>
      <c r="Y18" s="6"/>
      <c r="Z18" s="6"/>
      <c r="AA18" s="6"/>
      <c r="AB18" s="6"/>
      <c r="AC18" s="6"/>
      <c r="AD18" s="6"/>
      <c r="AE18" s="6"/>
    </row>
    <row r="19" spans="1:31" ht="76.5">
      <c r="A19" s="13">
        <v>16</v>
      </c>
      <c r="B19" s="14" t="s">
        <v>103</v>
      </c>
      <c r="C19" s="78" t="s">
        <v>644</v>
      </c>
      <c r="D19" s="78" t="s">
        <v>137</v>
      </c>
      <c r="E19" s="78" t="s">
        <v>137</v>
      </c>
      <c r="F19" s="76" t="s">
        <v>645</v>
      </c>
      <c r="G19" s="78" t="s">
        <v>137</v>
      </c>
      <c r="H19" s="78" t="s">
        <v>137</v>
      </c>
      <c r="I19" s="78" t="s">
        <v>137</v>
      </c>
      <c r="J19" s="78" t="s">
        <v>137</v>
      </c>
      <c r="K19" s="78" t="s">
        <v>137</v>
      </c>
      <c r="L19" s="78" t="s">
        <v>137</v>
      </c>
      <c r="M19" s="78" t="s">
        <v>137</v>
      </c>
      <c r="N19" s="99" t="s">
        <v>646</v>
      </c>
      <c r="O19" s="15" t="s">
        <v>634</v>
      </c>
      <c r="P19" s="6"/>
      <c r="Q19" s="6"/>
      <c r="R19" s="6"/>
      <c r="S19" s="6"/>
      <c r="T19" s="6"/>
      <c r="U19" s="6"/>
      <c r="V19" s="6"/>
      <c r="W19" s="6"/>
      <c r="X19" s="6"/>
      <c r="Y19" s="6"/>
      <c r="Z19" s="6"/>
      <c r="AA19" s="6"/>
      <c r="AB19" s="6"/>
      <c r="AC19" s="6"/>
      <c r="AD19" s="6"/>
      <c r="AE19" s="6"/>
    </row>
    <row r="20" spans="1:31">
      <c r="A20" s="13"/>
      <c r="B20" s="14"/>
      <c r="C20" s="75"/>
      <c r="D20" s="76"/>
      <c r="E20" s="238"/>
      <c r="F20" s="76"/>
      <c r="G20" s="140"/>
      <c r="H20" s="77"/>
      <c r="I20" s="77"/>
      <c r="J20" s="177"/>
      <c r="K20" s="140"/>
      <c r="L20" s="140"/>
      <c r="M20" s="57"/>
      <c r="N20" s="99"/>
      <c r="O20" s="15"/>
      <c r="P20" s="6"/>
      <c r="Q20" s="6"/>
      <c r="R20" s="6"/>
      <c r="S20" s="6"/>
      <c r="T20" s="6"/>
      <c r="U20" s="6"/>
      <c r="V20" s="6"/>
      <c r="W20" s="6"/>
      <c r="X20" s="6"/>
      <c r="Y20" s="6"/>
      <c r="Z20" s="6"/>
      <c r="AA20" s="6"/>
      <c r="AB20" s="6"/>
      <c r="AC20" s="6"/>
      <c r="AD20" s="6"/>
      <c r="AE20" s="6"/>
    </row>
    <row r="21" spans="1:31">
      <c r="A21" s="13"/>
      <c r="B21" s="14"/>
      <c r="C21" s="75"/>
      <c r="D21" s="76"/>
      <c r="E21" s="238"/>
      <c r="F21" s="76"/>
      <c r="G21" s="140"/>
      <c r="H21" s="77"/>
      <c r="I21" s="77"/>
      <c r="J21" s="177"/>
      <c r="K21" s="140"/>
      <c r="L21" s="140"/>
      <c r="M21" s="57"/>
      <c r="N21" s="99"/>
      <c r="O21" s="15"/>
      <c r="P21" s="6"/>
      <c r="Q21" s="6"/>
      <c r="R21" s="6"/>
      <c r="S21" s="6"/>
      <c r="T21" s="6"/>
      <c r="U21" s="6"/>
      <c r="V21" s="6"/>
      <c r="W21" s="6"/>
      <c r="X21" s="6"/>
      <c r="Y21" s="6"/>
      <c r="Z21" s="6"/>
      <c r="AA21" s="6"/>
      <c r="AB21" s="6"/>
      <c r="AC21" s="6"/>
      <c r="AD21" s="6"/>
      <c r="AE21" s="6"/>
    </row>
    <row r="22" spans="1:31">
      <c r="A22" s="13"/>
      <c r="B22" s="14"/>
      <c r="C22" s="78"/>
      <c r="D22" s="76"/>
      <c r="E22" s="76"/>
      <c r="F22" s="76"/>
      <c r="G22" s="140"/>
      <c r="H22" s="77"/>
      <c r="I22" s="77"/>
      <c r="J22" s="177"/>
      <c r="K22" s="76"/>
      <c r="L22" s="140"/>
      <c r="M22" s="57"/>
      <c r="N22" s="99"/>
      <c r="O22" s="15"/>
      <c r="P22" s="6"/>
      <c r="Q22" s="6"/>
      <c r="R22" s="6"/>
      <c r="S22" s="6"/>
      <c r="T22" s="6"/>
      <c r="U22" s="6"/>
      <c r="V22" s="6"/>
      <c r="W22" s="6"/>
      <c r="X22" s="6"/>
      <c r="Y22" s="6"/>
      <c r="Z22" s="6"/>
      <c r="AA22" s="6"/>
      <c r="AB22" s="6"/>
      <c r="AC22" s="6"/>
      <c r="AD22" s="6"/>
      <c r="AE22" s="6"/>
    </row>
    <row r="23" spans="1:31">
      <c r="A23" s="13"/>
      <c r="B23" s="14"/>
      <c r="C23" s="78"/>
      <c r="D23" s="76"/>
      <c r="E23" s="76"/>
      <c r="F23" s="76"/>
      <c r="G23" s="140"/>
      <c r="H23" s="77"/>
      <c r="I23" s="77"/>
      <c r="J23" s="177"/>
      <c r="K23" s="140"/>
      <c r="L23" s="140"/>
      <c r="M23" s="57"/>
      <c r="N23" s="99"/>
      <c r="O23" s="15"/>
      <c r="P23" s="6"/>
      <c r="Q23" s="6"/>
      <c r="R23" s="6"/>
      <c r="S23" s="6"/>
      <c r="T23" s="6"/>
      <c r="U23" s="6"/>
      <c r="V23" s="6"/>
      <c r="W23" s="6"/>
      <c r="X23" s="6"/>
      <c r="Y23" s="6"/>
      <c r="Z23" s="6"/>
      <c r="AA23" s="6"/>
      <c r="AB23" s="6"/>
      <c r="AC23" s="6"/>
      <c r="AD23" s="6"/>
      <c r="AE23" s="6"/>
    </row>
    <row r="24" spans="1:31">
      <c r="A24" s="13"/>
      <c r="B24" s="14"/>
      <c r="C24" s="78"/>
      <c r="D24" s="76"/>
      <c r="E24" s="238"/>
      <c r="F24" s="76"/>
      <c r="G24" s="140"/>
      <c r="H24" s="77"/>
      <c r="I24" s="77"/>
      <c r="J24" s="177"/>
      <c r="K24" s="76"/>
      <c r="L24" s="140"/>
      <c r="M24" s="57"/>
      <c r="N24" s="99"/>
      <c r="O24" s="15"/>
      <c r="P24" s="6"/>
      <c r="Q24" s="6"/>
      <c r="R24" s="6"/>
      <c r="S24" s="6"/>
      <c r="T24" s="6"/>
      <c r="U24" s="6"/>
      <c r="V24" s="6"/>
      <c r="W24" s="6"/>
      <c r="X24" s="6"/>
      <c r="Y24" s="6"/>
      <c r="Z24" s="6"/>
      <c r="AA24" s="6"/>
      <c r="AB24" s="6"/>
      <c r="AC24" s="6"/>
      <c r="AD24" s="6"/>
      <c r="AE24" s="6"/>
    </row>
    <row r="25" spans="1:31">
      <c r="A25" s="13"/>
      <c r="B25" s="14"/>
      <c r="C25" s="75"/>
      <c r="D25" s="76"/>
      <c r="E25" s="76"/>
      <c r="F25" s="76"/>
      <c r="G25" s="140"/>
      <c r="H25" s="77"/>
      <c r="I25" s="77"/>
      <c r="J25" s="177"/>
      <c r="K25" s="76"/>
      <c r="L25" s="140"/>
      <c r="M25" s="57"/>
      <c r="N25" s="99"/>
      <c r="O25" s="15"/>
      <c r="P25" s="6"/>
      <c r="Q25" s="6"/>
      <c r="R25" s="6"/>
      <c r="S25" s="6"/>
      <c r="T25" s="6"/>
      <c r="U25" s="6"/>
      <c r="V25" s="6"/>
      <c r="W25" s="6"/>
      <c r="X25" s="6"/>
      <c r="Y25" s="6"/>
      <c r="Z25" s="6"/>
      <c r="AA25" s="6"/>
      <c r="AB25" s="6"/>
      <c r="AC25" s="6"/>
      <c r="AD25" s="6"/>
      <c r="AE25" s="6"/>
    </row>
    <row r="26" spans="1:31">
      <c r="A26" s="13"/>
      <c r="B26" s="14"/>
      <c r="C26" s="75"/>
      <c r="D26" s="78"/>
      <c r="E26" s="238"/>
      <c r="F26" s="76"/>
      <c r="G26" s="140"/>
      <c r="H26" s="77"/>
      <c r="I26" s="77"/>
      <c r="J26" s="177"/>
      <c r="K26" s="76"/>
      <c r="L26" s="140"/>
      <c r="M26" s="57"/>
      <c r="N26" s="99"/>
      <c r="O26" s="15"/>
      <c r="P26" s="6"/>
      <c r="Q26" s="6"/>
      <c r="R26" s="6"/>
      <c r="S26" s="6"/>
      <c r="T26" s="6"/>
      <c r="U26" s="6"/>
      <c r="V26" s="6"/>
      <c r="W26" s="6"/>
      <c r="X26" s="6"/>
      <c r="Y26" s="6"/>
      <c r="Z26" s="6"/>
      <c r="AA26" s="6"/>
      <c r="AB26" s="6"/>
      <c r="AC26" s="6"/>
      <c r="AD26" s="6"/>
      <c r="AE26" s="6"/>
    </row>
    <row r="27" spans="1:31">
      <c r="A27" s="13"/>
      <c r="B27" s="14"/>
      <c r="C27" s="78"/>
      <c r="D27" s="76"/>
      <c r="E27" s="76"/>
      <c r="F27" s="76"/>
      <c r="G27" s="140"/>
      <c r="H27" s="77"/>
      <c r="I27" s="77"/>
      <c r="J27" s="177"/>
      <c r="K27" s="76"/>
      <c r="L27" s="140"/>
      <c r="M27" s="57"/>
      <c r="N27" s="99"/>
      <c r="O27" s="15"/>
      <c r="P27" s="6"/>
      <c r="Q27" s="6"/>
      <c r="R27" s="6"/>
      <c r="S27" s="6"/>
      <c r="T27" s="6"/>
      <c r="U27" s="6"/>
      <c r="V27" s="6"/>
      <c r="W27" s="6"/>
      <c r="X27" s="6"/>
      <c r="Y27" s="6"/>
      <c r="Z27" s="6"/>
      <c r="AA27" s="6"/>
      <c r="AB27" s="6"/>
      <c r="AC27" s="6"/>
      <c r="AD27" s="6"/>
      <c r="AE27" s="6"/>
    </row>
    <row r="28" spans="1:31">
      <c r="A28" s="13"/>
      <c r="B28" s="14"/>
      <c r="C28" s="75"/>
      <c r="D28" s="76"/>
      <c r="E28" s="238"/>
      <c r="F28" s="76"/>
      <c r="G28" s="140"/>
      <c r="H28" s="77"/>
      <c r="I28" s="77"/>
      <c r="J28" s="177"/>
      <c r="K28" s="140"/>
      <c r="L28" s="140"/>
      <c r="M28" s="57"/>
      <c r="N28" s="99"/>
      <c r="O28" s="15"/>
      <c r="P28" s="6"/>
      <c r="Q28" s="6"/>
      <c r="R28" s="6"/>
      <c r="S28" s="6"/>
      <c r="T28" s="6"/>
      <c r="U28" s="6"/>
      <c r="V28" s="6"/>
      <c r="W28" s="6"/>
      <c r="X28" s="6"/>
      <c r="Y28" s="6"/>
      <c r="Z28" s="6"/>
      <c r="AA28" s="6"/>
      <c r="AB28" s="6"/>
      <c r="AC28" s="6"/>
      <c r="AD28" s="6"/>
      <c r="AE28" s="6"/>
    </row>
    <row r="29" spans="1:31">
      <c r="A29" s="13"/>
      <c r="B29" s="14"/>
      <c r="C29" s="78"/>
      <c r="D29" s="76"/>
      <c r="E29" s="76"/>
      <c r="F29" s="76"/>
      <c r="G29" s="140"/>
      <c r="H29" s="77"/>
      <c r="I29" s="77"/>
      <c r="J29" s="177"/>
      <c r="K29" s="140"/>
      <c r="L29" s="140"/>
      <c r="M29" s="57"/>
      <c r="N29" s="99"/>
      <c r="O29" s="15"/>
      <c r="P29" s="6"/>
      <c r="Q29" s="6"/>
      <c r="R29" s="6"/>
      <c r="S29" s="6"/>
      <c r="T29" s="6"/>
      <c r="U29" s="6"/>
      <c r="V29" s="6"/>
      <c r="W29" s="6"/>
      <c r="X29" s="6"/>
      <c r="Y29" s="6"/>
      <c r="Z29" s="6"/>
      <c r="AA29" s="6"/>
      <c r="AB29" s="6"/>
      <c r="AC29" s="6"/>
      <c r="AD29" s="6"/>
      <c r="AE29" s="6"/>
    </row>
    <row r="30" spans="1:31">
      <c r="A30" s="13"/>
      <c r="B30" s="14"/>
      <c r="C30" s="78"/>
      <c r="D30" s="76"/>
      <c r="E30" s="76"/>
      <c r="F30" s="76"/>
      <c r="G30" s="140"/>
      <c r="H30" s="77"/>
      <c r="I30" s="77"/>
      <c r="J30" s="177"/>
      <c r="K30" s="140"/>
      <c r="L30" s="140"/>
      <c r="M30" s="76"/>
      <c r="N30" s="99"/>
      <c r="O30" s="15"/>
      <c r="P30" s="6"/>
      <c r="Q30" s="6"/>
      <c r="R30" s="6"/>
      <c r="S30" s="6"/>
      <c r="T30" s="6"/>
      <c r="U30" s="6"/>
      <c r="V30" s="6"/>
      <c r="W30" s="6"/>
      <c r="X30" s="6"/>
      <c r="Y30" s="6"/>
      <c r="Z30" s="6"/>
      <c r="AA30" s="6"/>
      <c r="AB30" s="6"/>
      <c r="AC30" s="6"/>
      <c r="AD30" s="6"/>
      <c r="AE30" s="6"/>
    </row>
    <row r="31" spans="1:31">
      <c r="A31" s="13"/>
      <c r="B31" s="14"/>
      <c r="C31" s="75"/>
      <c r="D31" s="76"/>
      <c r="E31" s="76"/>
      <c r="F31" s="76"/>
      <c r="G31" s="140"/>
      <c r="H31" s="77"/>
      <c r="I31" s="77"/>
      <c r="J31" s="63"/>
      <c r="K31" s="98"/>
      <c r="L31" s="79"/>
      <c r="M31" s="58"/>
      <c r="N31" s="73"/>
      <c r="O31" s="15"/>
      <c r="P31" s="6"/>
      <c r="Q31" s="6"/>
      <c r="R31" s="6"/>
      <c r="S31" s="6"/>
      <c r="T31" s="6"/>
      <c r="U31" s="6"/>
      <c r="V31" s="6"/>
      <c r="W31" s="6"/>
      <c r="X31" s="6"/>
      <c r="Y31" s="6"/>
      <c r="Z31" s="6"/>
      <c r="AA31" s="6"/>
      <c r="AB31" s="6"/>
      <c r="AC31" s="6"/>
      <c r="AD31" s="6"/>
      <c r="AE31" s="6"/>
    </row>
    <row r="32" spans="1:31" ht="43.5" customHeight="1">
      <c r="A32" s="16"/>
      <c r="B32" s="17"/>
      <c r="C32" s="18"/>
      <c r="D32" s="19" t="s">
        <v>647</v>
      </c>
      <c r="E32" s="19"/>
      <c r="F32" s="20"/>
      <c r="G32" s="65"/>
      <c r="H32" s="66"/>
      <c r="I32" s="67"/>
      <c r="J32" s="68"/>
      <c r="K32" s="65"/>
      <c r="L32" s="65"/>
      <c r="M32" s="69"/>
      <c r="N32" s="64"/>
      <c r="O32" s="17"/>
      <c r="P32" s="6"/>
      <c r="Q32" s="6"/>
      <c r="R32" s="6"/>
      <c r="S32" s="6"/>
      <c r="T32" s="6"/>
      <c r="U32" s="6"/>
      <c r="V32" s="6"/>
      <c r="W32" s="6"/>
      <c r="X32" s="6"/>
      <c r="Y32" s="6"/>
      <c r="Z32" s="6"/>
      <c r="AA32" s="6"/>
      <c r="AB32" s="6"/>
      <c r="AC32" s="6"/>
      <c r="AD32" s="6"/>
      <c r="AE32" s="6"/>
    </row>
    <row r="33" spans="1:31" ht="12" customHeight="1">
      <c r="A33" s="21"/>
      <c r="B33" s="21"/>
      <c r="C33" s="21"/>
      <c r="D33" s="22" t="s">
        <v>575</v>
      </c>
      <c r="E33" s="23"/>
      <c r="F33" s="21" t="s">
        <v>648</v>
      </c>
      <c r="G33" s="70"/>
      <c r="H33" s="71"/>
      <c r="I33" s="72"/>
      <c r="J33" s="72"/>
      <c r="K33" s="72"/>
      <c r="L33" s="72"/>
      <c r="M33" s="72"/>
      <c r="N33" s="72"/>
      <c r="O33" s="21"/>
      <c r="P33" s="2"/>
      <c r="Q33" s="2"/>
      <c r="R33" s="2"/>
      <c r="S33" s="2"/>
      <c r="T33" s="2"/>
      <c r="U33" s="2"/>
      <c r="V33" s="2"/>
      <c r="W33" s="2"/>
      <c r="X33" s="2"/>
      <c r="Y33" s="2"/>
      <c r="Z33" s="2"/>
      <c r="AA33" s="2"/>
      <c r="AB33" s="2"/>
      <c r="AC33" s="2"/>
      <c r="AD33" s="2"/>
      <c r="AE33" s="2"/>
    </row>
    <row r="34" spans="1:31" ht="12" customHeight="1">
      <c r="A34" s="21"/>
      <c r="B34" s="21"/>
      <c r="C34" s="21"/>
      <c r="D34" s="22"/>
      <c r="E34" s="26"/>
      <c r="F34" s="381">
        <v>45386</v>
      </c>
      <c r="G34" s="70"/>
      <c r="H34" s="71"/>
      <c r="I34" s="72"/>
      <c r="J34" s="72"/>
      <c r="K34" s="72"/>
      <c r="L34" s="72"/>
      <c r="M34" s="72"/>
      <c r="N34" s="72"/>
      <c r="O34" s="21"/>
      <c r="P34" s="2"/>
      <c r="Q34" s="2"/>
      <c r="R34" s="2"/>
      <c r="S34" s="2"/>
      <c r="T34" s="2"/>
      <c r="U34" s="2"/>
      <c r="V34" s="2"/>
      <c r="W34" s="2"/>
      <c r="X34" s="2"/>
      <c r="Y34" s="2"/>
      <c r="Z34" s="2"/>
      <c r="AA34" s="2"/>
      <c r="AB34" s="2"/>
      <c r="AC34" s="2"/>
      <c r="AD34" s="2"/>
      <c r="AE34" s="2"/>
    </row>
    <row r="35" spans="1:31" ht="12" customHeight="1">
      <c r="A35" s="21"/>
      <c r="B35" s="21"/>
      <c r="C35" s="21"/>
      <c r="D35" s="21"/>
      <c r="E35" s="27"/>
      <c r="F35" s="21"/>
      <c r="G35" s="70"/>
      <c r="H35" s="71"/>
      <c r="I35" s="72"/>
      <c r="J35" s="72"/>
      <c r="K35" s="72"/>
      <c r="L35" s="72"/>
      <c r="M35" s="72"/>
      <c r="N35" s="72"/>
      <c r="O35" s="21"/>
      <c r="P35" s="2"/>
      <c r="Q35" s="2"/>
      <c r="R35" s="2"/>
      <c r="S35" s="2"/>
      <c r="T35" s="2"/>
      <c r="U35" s="2"/>
      <c r="V35" s="2"/>
      <c r="W35" s="2"/>
      <c r="X35" s="2"/>
      <c r="Y35" s="2"/>
      <c r="Z35" s="2"/>
      <c r="AA35" s="2"/>
      <c r="AB35" s="2"/>
      <c r="AC35" s="2"/>
      <c r="AD35" s="2"/>
      <c r="AE35" s="2"/>
    </row>
    <row r="36" spans="1:31" ht="12" customHeight="1">
      <c r="A36" s="21"/>
      <c r="B36" s="21"/>
      <c r="C36" s="21"/>
      <c r="D36" s="21"/>
      <c r="E36" s="27"/>
      <c r="F36" s="21"/>
      <c r="G36" s="70"/>
      <c r="H36" s="71"/>
      <c r="I36" s="72"/>
      <c r="J36" s="72"/>
      <c r="K36" s="72"/>
      <c r="L36" s="72"/>
      <c r="M36" s="72"/>
      <c r="N36" s="72"/>
      <c r="O36" s="21"/>
      <c r="P36" s="2"/>
      <c r="Q36" s="2"/>
      <c r="R36" s="2"/>
      <c r="S36" s="2"/>
      <c r="T36" s="2"/>
      <c r="U36" s="2"/>
      <c r="V36" s="2"/>
      <c r="W36" s="2"/>
      <c r="X36" s="2"/>
      <c r="Y36" s="2"/>
      <c r="Z36" s="2"/>
      <c r="AA36" s="2"/>
      <c r="AB36" s="2"/>
      <c r="AC36" s="2"/>
      <c r="AD36" s="2"/>
      <c r="AE36" s="2"/>
    </row>
    <row r="37" spans="1:31" ht="12" customHeight="1">
      <c r="A37" s="21"/>
      <c r="B37" s="21"/>
      <c r="C37" s="21"/>
      <c r="D37" s="21"/>
      <c r="E37" s="27"/>
      <c r="F37" s="21"/>
      <c r="G37" s="70"/>
      <c r="H37" s="71"/>
      <c r="I37" s="72"/>
      <c r="J37" s="72"/>
      <c r="K37" s="72"/>
      <c r="L37" s="72"/>
      <c r="M37" s="72"/>
      <c r="N37" s="72"/>
      <c r="O37" s="21"/>
      <c r="P37" s="2"/>
      <c r="Q37" s="2"/>
      <c r="R37" s="2"/>
      <c r="S37" s="2"/>
      <c r="T37" s="2"/>
      <c r="U37" s="2"/>
      <c r="V37" s="2"/>
      <c r="W37" s="2"/>
      <c r="X37" s="2"/>
      <c r="Y37" s="2"/>
      <c r="Z37" s="2"/>
      <c r="AA37" s="2"/>
      <c r="AB37" s="2"/>
      <c r="AC37" s="2"/>
      <c r="AD37" s="2"/>
      <c r="AE37" s="2"/>
    </row>
    <row r="38" spans="1:31" ht="12" customHeight="1">
      <c r="A38" s="21"/>
      <c r="B38" s="21"/>
      <c r="C38" s="21"/>
      <c r="D38" s="21"/>
      <c r="E38" s="27"/>
      <c r="F38" s="21"/>
      <c r="G38" s="70"/>
      <c r="H38" s="71"/>
      <c r="I38" s="72"/>
      <c r="J38" s="72"/>
      <c r="K38" s="72"/>
      <c r="L38" s="72"/>
      <c r="M38" s="72"/>
      <c r="N38" s="72"/>
      <c r="O38" s="21"/>
      <c r="P38" s="2"/>
      <c r="Q38" s="2"/>
      <c r="R38" s="2"/>
      <c r="S38" s="2"/>
      <c r="T38" s="2"/>
      <c r="U38" s="2"/>
      <c r="V38" s="2"/>
      <c r="W38" s="2"/>
      <c r="X38" s="2"/>
      <c r="Y38" s="2"/>
      <c r="Z38" s="2"/>
      <c r="AA38" s="2"/>
      <c r="AB38" s="2"/>
      <c r="AC38" s="2"/>
      <c r="AD38" s="2"/>
      <c r="AE38" s="2"/>
    </row>
    <row r="39" spans="1:31" ht="12" customHeight="1">
      <c r="A39" s="21"/>
      <c r="B39" s="21"/>
      <c r="C39" s="21"/>
      <c r="D39" s="21"/>
      <c r="E39" s="27"/>
      <c r="F39" s="21"/>
      <c r="G39" s="70"/>
      <c r="H39" s="71"/>
      <c r="I39" s="72"/>
      <c r="J39" s="72"/>
      <c r="K39" s="72"/>
      <c r="L39" s="72"/>
      <c r="M39" s="72"/>
      <c r="N39" s="72"/>
      <c r="O39" s="21"/>
      <c r="P39" s="2"/>
      <c r="Q39" s="2"/>
      <c r="R39" s="2"/>
      <c r="S39" s="2"/>
      <c r="T39" s="2"/>
      <c r="U39" s="2"/>
      <c r="V39" s="2"/>
      <c r="W39" s="2"/>
      <c r="X39" s="2"/>
      <c r="Y39" s="2"/>
      <c r="Z39" s="2"/>
      <c r="AA39" s="2"/>
      <c r="AB39" s="2"/>
      <c r="AC39" s="2"/>
      <c r="AD39" s="2"/>
      <c r="AE39" s="2"/>
    </row>
    <row r="40" spans="1:31" ht="12" customHeight="1">
      <c r="A40" s="21"/>
      <c r="B40" s="21"/>
      <c r="C40" s="21"/>
      <c r="D40" s="21"/>
      <c r="E40" s="27"/>
      <c r="F40" s="21"/>
      <c r="G40" s="70"/>
      <c r="H40" s="71"/>
      <c r="I40" s="72"/>
      <c r="J40" s="72"/>
      <c r="K40" s="72"/>
      <c r="L40" s="72"/>
      <c r="M40" s="72"/>
      <c r="N40" s="72"/>
      <c r="O40" s="21"/>
      <c r="P40" s="2"/>
      <c r="Q40" s="2"/>
      <c r="R40" s="2"/>
      <c r="S40" s="2"/>
      <c r="T40" s="2"/>
      <c r="U40" s="2"/>
      <c r="V40" s="2"/>
      <c r="W40" s="2"/>
      <c r="X40" s="2"/>
      <c r="Y40" s="2"/>
      <c r="Z40" s="2"/>
      <c r="AA40" s="2"/>
      <c r="AB40" s="2"/>
      <c r="AC40" s="2"/>
      <c r="AD40" s="2"/>
      <c r="AE40" s="2"/>
    </row>
    <row r="41" spans="1:31" ht="12" customHeight="1">
      <c r="A41" s="21"/>
      <c r="B41" s="21"/>
      <c r="C41" s="21"/>
      <c r="D41" s="21"/>
      <c r="E41" s="27"/>
      <c r="F41" s="21"/>
      <c r="G41" s="24"/>
      <c r="H41" s="25"/>
      <c r="I41" s="21"/>
      <c r="J41" s="21"/>
      <c r="K41" s="21"/>
      <c r="L41" s="21"/>
      <c r="M41" s="21"/>
      <c r="N41" s="21"/>
      <c r="O41" s="21"/>
      <c r="P41" s="2"/>
      <c r="Q41" s="2"/>
      <c r="R41" s="2"/>
      <c r="S41" s="2"/>
      <c r="T41" s="2"/>
      <c r="U41" s="2"/>
      <c r="V41" s="2"/>
      <c r="W41" s="2"/>
      <c r="X41" s="2"/>
      <c r="Y41" s="2"/>
      <c r="Z41" s="2"/>
      <c r="AA41" s="2"/>
      <c r="AB41" s="2"/>
      <c r="AC41" s="2"/>
      <c r="AD41" s="2"/>
      <c r="AE41" s="2"/>
    </row>
    <row r="42" spans="1:31" ht="12" customHeight="1">
      <c r="A42" s="21"/>
      <c r="B42" s="21"/>
      <c r="C42" s="21"/>
      <c r="D42" s="21"/>
      <c r="E42" s="27"/>
      <c r="F42" s="21"/>
      <c r="G42" s="24"/>
      <c r="H42" s="25"/>
      <c r="I42" s="21"/>
      <c r="J42" s="21"/>
      <c r="K42" s="21"/>
      <c r="L42" s="21"/>
      <c r="M42" s="21"/>
      <c r="N42" s="21"/>
      <c r="O42" s="21"/>
      <c r="P42" s="2"/>
      <c r="Q42" s="2"/>
      <c r="R42" s="2"/>
      <c r="S42" s="2"/>
      <c r="T42" s="2"/>
      <c r="U42" s="2"/>
      <c r="V42" s="2"/>
      <c r="W42" s="2"/>
      <c r="X42" s="2"/>
      <c r="Y42" s="2"/>
      <c r="Z42" s="2"/>
      <c r="AA42" s="2"/>
      <c r="AB42" s="2"/>
      <c r="AC42" s="2"/>
      <c r="AD42" s="2"/>
      <c r="AE42" s="2"/>
    </row>
    <row r="43" spans="1:31" ht="12" customHeight="1">
      <c r="A43" s="21"/>
      <c r="B43" s="21"/>
      <c r="C43" s="21"/>
      <c r="D43" s="21"/>
      <c r="E43" s="27"/>
      <c r="F43" s="21"/>
      <c r="G43" s="24"/>
      <c r="H43" s="25"/>
      <c r="I43" s="21"/>
      <c r="J43" s="21"/>
      <c r="K43" s="21"/>
      <c r="L43" s="21"/>
      <c r="M43" s="21"/>
      <c r="N43" s="21"/>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24"/>
      <c r="H44" s="25"/>
      <c r="I44" s="21"/>
      <c r="J44" s="21"/>
      <c r="K44" s="21"/>
      <c r="L44" s="21"/>
      <c r="M44" s="21"/>
      <c r="N44" s="21"/>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24"/>
      <c r="H45" s="25"/>
      <c r="I45" s="21"/>
      <c r="J45" s="21"/>
      <c r="K45" s="21"/>
      <c r="L45" s="21"/>
      <c r="M45" s="21"/>
      <c r="N45" s="21"/>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24"/>
      <c r="H46" s="25"/>
      <c r="I46" s="21"/>
      <c r="J46" s="21"/>
      <c r="K46" s="21"/>
      <c r="L46" s="21"/>
      <c r="M46" s="21"/>
      <c r="N46" s="21"/>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24"/>
      <c r="H47" s="25"/>
      <c r="I47" s="21"/>
      <c r="J47" s="21"/>
      <c r="K47" s="21"/>
      <c r="L47" s="21"/>
      <c r="M47" s="21"/>
      <c r="N47" s="2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24"/>
      <c r="H48" s="25"/>
      <c r="I48" s="21"/>
      <c r="J48" s="21"/>
      <c r="K48" s="21"/>
      <c r="L48" s="21"/>
      <c r="M48" s="21"/>
      <c r="N48" s="2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24"/>
      <c r="H49" s="25"/>
      <c r="I49" s="21"/>
      <c r="J49" s="21"/>
      <c r="K49" s="21"/>
      <c r="L49" s="21"/>
      <c r="M49" s="21"/>
      <c r="N49" s="2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1"/>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1"/>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1"/>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1"/>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1"/>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1"/>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1"/>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1"/>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1"/>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9"/>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9"/>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9"/>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9"/>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9"/>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9"/>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9"/>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9"/>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9"/>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1"/>
      <c r="B123" s="1"/>
      <c r="C123" s="1"/>
      <c r="D123" s="1"/>
      <c r="E123" s="1"/>
      <c r="F123" s="1"/>
      <c r="G123" s="30"/>
      <c r="H123" s="1"/>
      <c r="I123" s="31"/>
      <c r="J123" s="1"/>
      <c r="K123" s="1"/>
      <c r="L123" s="1"/>
      <c r="M123" s="1"/>
      <c r="N123" s="1"/>
      <c r="O123" s="1"/>
      <c r="P123" s="1"/>
      <c r="Q123" s="1"/>
      <c r="R123" s="1"/>
      <c r="S123" s="1"/>
      <c r="T123" s="1"/>
      <c r="U123" s="1"/>
      <c r="V123" s="1"/>
      <c r="W123" s="1"/>
      <c r="X123" s="1"/>
      <c r="Y123" s="1"/>
      <c r="Z123" s="1"/>
      <c r="AA123" s="1"/>
      <c r="AB123" s="1"/>
      <c r="AC123" s="1"/>
      <c r="AD123" s="1"/>
      <c r="AE123" s="1"/>
    </row>
    <row r="124" spans="1:31" ht="15.75" customHeight="1">
      <c r="A124" s="1"/>
      <c r="B124" s="1"/>
      <c r="C124" s="1"/>
      <c r="D124" s="1"/>
      <c r="E124" s="1"/>
      <c r="F124" s="1"/>
      <c r="G124" s="30"/>
      <c r="H124" s="1"/>
      <c r="I124" s="31"/>
      <c r="J124" s="1"/>
      <c r="K124" s="1"/>
      <c r="L124" s="1"/>
      <c r="M124" s="1"/>
      <c r="N124" s="1"/>
      <c r="O124" s="1"/>
      <c r="P124" s="1"/>
      <c r="Q124" s="1"/>
      <c r="R124" s="1"/>
      <c r="S124" s="1"/>
      <c r="T124" s="1"/>
      <c r="U124" s="1"/>
      <c r="V124" s="1"/>
      <c r="W124" s="1"/>
      <c r="X124" s="1"/>
      <c r="Y124" s="1"/>
      <c r="Z124" s="1"/>
      <c r="AA124" s="1"/>
      <c r="AB124" s="1"/>
      <c r="AC124" s="1"/>
      <c r="AD124" s="1"/>
      <c r="AE124" s="1"/>
    </row>
    <row r="125" spans="1:31" ht="15.75" customHeight="1">
      <c r="A125" s="1"/>
      <c r="B125" s="1"/>
      <c r="C125" s="1"/>
      <c r="D125" s="1"/>
      <c r="E125" s="1"/>
      <c r="F125" s="1"/>
      <c r="G125" s="30"/>
      <c r="H125" s="1"/>
      <c r="I125" s="31"/>
      <c r="J125" s="1"/>
      <c r="K125" s="1"/>
      <c r="L125" s="1"/>
      <c r="M125" s="1"/>
      <c r="N125" s="1"/>
      <c r="O125" s="1"/>
      <c r="P125" s="1"/>
      <c r="Q125" s="1"/>
      <c r="R125" s="1"/>
      <c r="S125" s="1"/>
      <c r="T125" s="1"/>
      <c r="U125" s="1"/>
      <c r="V125" s="1"/>
      <c r="W125" s="1"/>
      <c r="X125" s="1"/>
      <c r="Y125" s="1"/>
      <c r="Z125" s="1"/>
      <c r="AA125" s="1"/>
      <c r="AB125" s="1"/>
      <c r="AC125" s="1"/>
      <c r="AD125" s="1"/>
      <c r="AE125" s="1"/>
    </row>
    <row r="126" spans="1:31" ht="15.75" customHeight="1">
      <c r="A126" s="1"/>
      <c r="B126" s="1"/>
      <c r="C126" s="1"/>
      <c r="D126" s="1"/>
      <c r="E126" s="1"/>
      <c r="F126" s="1"/>
      <c r="G126" s="30"/>
      <c r="H126" s="1"/>
      <c r="I126" s="31"/>
      <c r="J126" s="1"/>
      <c r="K126" s="1"/>
      <c r="L126" s="1"/>
      <c r="M126" s="1"/>
      <c r="N126" s="1"/>
      <c r="O126" s="1"/>
      <c r="P126" s="1"/>
      <c r="Q126" s="1"/>
      <c r="R126" s="1"/>
      <c r="S126" s="1"/>
      <c r="T126" s="1"/>
      <c r="U126" s="1"/>
      <c r="V126" s="1"/>
      <c r="W126" s="1"/>
      <c r="X126" s="1"/>
      <c r="Y126" s="1"/>
      <c r="Z126" s="1"/>
      <c r="AA126" s="1"/>
      <c r="AB126" s="1"/>
      <c r="AC126" s="1"/>
      <c r="AD126" s="1"/>
      <c r="AE126" s="1"/>
    </row>
    <row r="127" spans="1:31" ht="15.75" customHeight="1">
      <c r="A127" s="1"/>
      <c r="B127" s="1"/>
      <c r="C127" s="1"/>
      <c r="D127" s="1"/>
      <c r="E127" s="1"/>
      <c r="F127" s="1"/>
      <c r="G127" s="30"/>
      <c r="H127" s="1"/>
      <c r="I127" s="31"/>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30"/>
      <c r="H128" s="1"/>
      <c r="I128" s="31"/>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30"/>
      <c r="H129" s="1"/>
      <c r="I129" s="3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0"/>
      <c r="H130" s="1"/>
      <c r="I130" s="3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0"/>
      <c r="H131" s="1"/>
      <c r="I131" s="3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sheetData>
  <mergeCells count="3">
    <mergeCell ref="A1:O1"/>
    <mergeCell ref="A2:O2"/>
    <mergeCell ref="A3:O3"/>
  </mergeCells>
  <hyperlinks>
    <hyperlink ref="N5" r:id="rId1" xr:uid="{FECC1530-FA2F-4EC3-9647-E3D0B4924E57}"/>
    <hyperlink ref="N6" r:id="rId2" xr:uid="{ACB95D59-7A5C-4F09-A453-1270735EDA1D}"/>
    <hyperlink ref="N7" r:id="rId3" xr:uid="{2C0A5BAF-134C-4732-BCD7-8A5233B68B36}"/>
    <hyperlink ref="N8" r:id="rId4" xr:uid="{4CEFA641-19C4-4775-8E07-38D42FF9880B}"/>
    <hyperlink ref="N9" r:id="rId5" xr:uid="{1441E222-5896-4F57-86BF-4CB8CAF0C8DA}"/>
    <hyperlink ref="N10" r:id="rId6" xr:uid="{E15AE040-3766-4EB8-B402-486266E22DEF}"/>
    <hyperlink ref="N11" r:id="rId7" xr:uid="{06E12790-324D-4B57-AB7E-CB4393F98A58}"/>
    <hyperlink ref="N12" r:id="rId8" xr:uid="{BA4C8F95-94A3-48AD-AD1F-32C109776730}"/>
    <hyperlink ref="N13" r:id="rId9" xr:uid="{3CBBAC4E-D4E7-4D9E-806C-29C0B7449CB4}"/>
    <hyperlink ref="N14" r:id="rId10" xr:uid="{686A178B-F566-455F-AD54-091ACA0FF83A}"/>
    <hyperlink ref="N15" r:id="rId11" xr:uid="{818882A2-2054-488B-82FE-1ADDBB13AC0D}"/>
    <hyperlink ref="N16" r:id="rId12" xr:uid="{63C8E9D6-9C7D-4A1A-B97E-BB2E8F2EDC21}"/>
    <hyperlink ref="N17" r:id="rId13" xr:uid="{3022E4CB-4A40-4EF2-BD1E-7740875CEB4E}"/>
    <hyperlink ref="N18" r:id="rId14" xr:uid="{55B2EDDC-0895-4D06-842F-15FFE884D516}"/>
    <hyperlink ref="N19" r:id="rId15" xr:uid="{34C55631-919C-4249-B234-1F5B7B79F7C1}"/>
  </hyperlinks>
  <pageMargins left="0.7" right="0.7" top="0.75" bottom="0.75" header="0" footer="0"/>
  <pageSetup paperSize="5"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B5:B32</xm:sqref>
        </x14:dataValidation>
        <x14:dataValidation type="list" allowBlank="1" showErrorMessage="1" xr:uid="{00000000-0002-0000-0100-000001000000}">
          <x14:formula1>
            <xm:f>Criterios!$A$14:$A$26</xm:f>
          </x14:formula1>
          <xm:sqref>O5:O32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53"/>
  <sheetViews>
    <sheetView workbookViewId="0">
      <selection activeCell="A2" sqref="A2"/>
    </sheetView>
  </sheetViews>
  <sheetFormatPr defaultColWidth="14.42578125" defaultRowHeight="15" customHeight="1"/>
  <cols>
    <col min="1" max="1" width="6.140625" customWidth="1"/>
    <col min="2" max="2" width="28.7109375" customWidth="1"/>
    <col min="3" max="3" width="26.7109375" customWidth="1"/>
    <col min="4" max="4" width="22.5703125" customWidth="1"/>
    <col min="5" max="5" width="41.42578125" customWidth="1"/>
    <col min="6" max="6" width="195.28515625" customWidth="1"/>
    <col min="7" max="7" width="17" customWidth="1"/>
    <col min="8" max="8" width="15.28515625" customWidth="1"/>
    <col min="9" max="10" width="13" customWidth="1"/>
    <col min="11" max="11" width="18.42578125" customWidth="1"/>
    <col min="12" max="12" width="18" customWidth="1"/>
    <col min="13" max="13" width="22.42578125" customWidth="1"/>
    <col min="14" max="14" width="134.140625" customWidth="1"/>
    <col min="15" max="15" width="19.42578125" customWidth="1"/>
    <col min="16" max="16" width="56.85546875" customWidth="1"/>
    <col min="17" max="25" width="10.7109375" customWidth="1"/>
  </cols>
  <sheetData>
    <row r="1" spans="1:31" ht="69" customHeight="1">
      <c r="A1" s="537" t="s">
        <v>0</v>
      </c>
      <c r="B1" s="537"/>
      <c r="C1" s="537"/>
      <c r="D1" s="537"/>
      <c r="E1" s="537"/>
      <c r="F1" s="537"/>
      <c r="G1" s="537"/>
      <c r="H1" s="537"/>
      <c r="I1" s="537"/>
      <c r="J1" s="537"/>
      <c r="K1" s="537"/>
      <c r="L1" s="537"/>
      <c r="M1" s="537"/>
      <c r="N1" s="537"/>
      <c r="O1" s="537"/>
      <c r="P1" s="52" t="s">
        <v>317</v>
      </c>
      <c r="Q1" s="34"/>
      <c r="R1" s="34"/>
    </row>
    <row r="2" spans="1:31" ht="31.5" customHeight="1">
      <c r="A2" s="538" t="s">
        <v>649</v>
      </c>
      <c r="B2" s="538"/>
      <c r="C2" s="538"/>
      <c r="D2" s="538"/>
      <c r="E2" s="538"/>
      <c r="F2" s="538"/>
      <c r="G2" s="538"/>
      <c r="H2" s="538"/>
      <c r="I2" s="538"/>
      <c r="J2" s="538"/>
      <c r="K2" s="538"/>
      <c r="L2" s="538"/>
      <c r="M2" s="538"/>
      <c r="N2" s="538"/>
      <c r="O2" s="538"/>
    </row>
    <row r="3" spans="1:31" ht="21.75" customHeight="1">
      <c r="A3" s="524" t="s">
        <v>650</v>
      </c>
      <c r="B3" s="524"/>
      <c r="C3" s="524"/>
      <c r="D3" s="524"/>
      <c r="E3" s="524"/>
      <c r="F3" s="524"/>
      <c r="G3" s="524"/>
      <c r="H3" s="524"/>
      <c r="I3" s="524"/>
      <c r="J3" s="524"/>
      <c r="K3" s="524"/>
      <c r="L3" s="524"/>
      <c r="M3" s="524"/>
      <c r="N3" s="524"/>
      <c r="O3" s="524"/>
    </row>
    <row r="4" spans="1:31" ht="73.5" customHeight="1">
      <c r="A4" s="12" t="s">
        <v>3</v>
      </c>
      <c r="B4" s="205" t="s">
        <v>4</v>
      </c>
      <c r="C4" s="12" t="s">
        <v>5</v>
      </c>
      <c r="D4" s="12" t="s">
        <v>6</v>
      </c>
      <c r="E4" s="206" t="s">
        <v>7</v>
      </c>
      <c r="F4" s="12" t="s">
        <v>8</v>
      </c>
      <c r="G4" s="40" t="s">
        <v>9</v>
      </c>
      <c r="H4" s="12" t="s">
        <v>10</v>
      </c>
      <c r="I4" s="12" t="s">
        <v>11</v>
      </c>
      <c r="J4" s="36" t="s">
        <v>12</v>
      </c>
      <c r="K4" s="36" t="s">
        <v>13</v>
      </c>
      <c r="L4" s="36" t="s">
        <v>14</v>
      </c>
      <c r="M4" s="53" t="s">
        <v>15</v>
      </c>
      <c r="N4" s="55" t="s">
        <v>323</v>
      </c>
      <c r="O4" s="37" t="s">
        <v>17</v>
      </c>
      <c r="P4" s="4"/>
      <c r="Q4" s="4"/>
      <c r="R4" s="4"/>
      <c r="S4" s="4"/>
      <c r="T4" s="4"/>
      <c r="U4" s="4"/>
      <c r="V4" s="4"/>
      <c r="W4" s="4"/>
      <c r="X4" s="4"/>
      <c r="Y4" s="4"/>
      <c r="Z4" s="4"/>
      <c r="AA4" s="4"/>
      <c r="AB4" s="4"/>
      <c r="AC4" s="4"/>
      <c r="AD4" s="4"/>
      <c r="AE4" s="4"/>
    </row>
    <row r="5" spans="1:31" s="249" customFormat="1" ht="16.5">
      <c r="A5" s="250">
        <v>1</v>
      </c>
      <c r="B5" s="434" t="s">
        <v>103</v>
      </c>
      <c r="C5" s="417" t="s">
        <v>651</v>
      </c>
      <c r="D5" s="418" t="s">
        <v>652</v>
      </c>
      <c r="E5" s="418" t="s">
        <v>653</v>
      </c>
      <c r="F5" s="418" t="s">
        <v>654</v>
      </c>
      <c r="G5" s="426">
        <v>28200000</v>
      </c>
      <c r="H5" s="427">
        <v>45377</v>
      </c>
      <c r="I5" s="427">
        <v>45646</v>
      </c>
      <c r="J5" s="428">
        <v>0</v>
      </c>
      <c r="K5" s="429">
        <v>0</v>
      </c>
      <c r="L5" s="426">
        <v>28200000</v>
      </c>
      <c r="M5" s="429">
        <v>0</v>
      </c>
      <c r="N5" s="419" t="s">
        <v>655</v>
      </c>
      <c r="O5" s="420" t="s">
        <v>656</v>
      </c>
      <c r="P5" s="74"/>
      <c r="Q5" s="6"/>
      <c r="R5" s="6"/>
      <c r="S5" s="6"/>
      <c r="T5" s="6"/>
      <c r="U5" s="6"/>
      <c r="V5" s="6"/>
      <c r="W5" s="6"/>
      <c r="X5" s="6"/>
      <c r="Y5" s="6"/>
      <c r="Z5" s="6"/>
      <c r="AA5" s="6"/>
      <c r="AB5" s="6"/>
      <c r="AC5" s="6"/>
      <c r="AD5" s="6"/>
      <c r="AE5" s="6"/>
    </row>
    <row r="6" spans="1:31" s="249" customFormat="1" ht="16.5">
      <c r="A6" s="421">
        <v>2</v>
      </c>
      <c r="B6" s="434" t="s">
        <v>103</v>
      </c>
      <c r="C6" s="422" t="s">
        <v>657</v>
      </c>
      <c r="D6" s="423" t="s">
        <v>658</v>
      </c>
      <c r="E6" s="423" t="s">
        <v>659</v>
      </c>
      <c r="F6" s="423" t="s">
        <v>660</v>
      </c>
      <c r="G6" s="430">
        <v>8890321</v>
      </c>
      <c r="H6" s="431">
        <v>45384</v>
      </c>
      <c r="I6" s="431">
        <v>45413</v>
      </c>
      <c r="J6" s="432">
        <v>0</v>
      </c>
      <c r="K6" s="433">
        <v>0</v>
      </c>
      <c r="L6" s="430">
        <v>8890321</v>
      </c>
      <c r="M6" s="433">
        <v>0</v>
      </c>
      <c r="N6" s="424" t="s">
        <v>661</v>
      </c>
      <c r="O6" s="425" t="s">
        <v>656</v>
      </c>
      <c r="P6" s="74"/>
      <c r="Q6" s="6"/>
      <c r="R6" s="6"/>
      <c r="S6" s="6"/>
      <c r="T6" s="6"/>
      <c r="U6" s="6"/>
      <c r="V6" s="6"/>
      <c r="W6" s="6"/>
      <c r="X6" s="6"/>
      <c r="Y6" s="6"/>
      <c r="Z6" s="6"/>
      <c r="AA6" s="6"/>
      <c r="AB6" s="6"/>
      <c r="AC6" s="6"/>
      <c r="AD6" s="6"/>
      <c r="AE6" s="6"/>
    </row>
    <row r="7" spans="1:31">
      <c r="A7" s="209"/>
      <c r="B7" s="210"/>
      <c r="C7" s="212"/>
      <c r="D7" s="213"/>
      <c r="E7" s="214"/>
      <c r="F7" s="220"/>
      <c r="G7" s="215"/>
      <c r="H7" s="216"/>
      <c r="I7" s="216"/>
      <c r="J7" s="217"/>
      <c r="K7" s="221"/>
      <c r="L7" s="218"/>
      <c r="M7" s="218"/>
      <c r="N7" s="222"/>
      <c r="O7" s="219"/>
      <c r="P7" s="223"/>
      <c r="Q7" s="141"/>
      <c r="R7" s="141"/>
      <c r="S7" s="141"/>
      <c r="T7" s="6"/>
      <c r="U7" s="6"/>
      <c r="V7" s="6"/>
      <c r="W7" s="6"/>
      <c r="X7" s="6"/>
      <c r="Y7" s="6"/>
      <c r="Z7" s="6"/>
      <c r="AA7" s="6"/>
      <c r="AB7" s="6"/>
      <c r="AC7" s="6"/>
      <c r="AD7" s="6"/>
      <c r="AE7" s="6"/>
    </row>
    <row r="8" spans="1:31">
      <c r="A8" s="209"/>
      <c r="B8" s="210"/>
      <c r="C8" s="212"/>
      <c r="D8" s="213"/>
      <c r="E8" s="214"/>
      <c r="F8" s="213"/>
      <c r="G8" s="215"/>
      <c r="H8" s="216"/>
      <c r="I8" s="216"/>
      <c r="J8" s="217"/>
      <c r="K8" s="221"/>
      <c r="L8" s="218"/>
      <c r="M8" s="218"/>
      <c r="N8" s="213"/>
      <c r="O8" s="219"/>
      <c r="P8" s="211"/>
      <c r="Q8" s="224"/>
      <c r="R8" s="224"/>
      <c r="S8" s="224"/>
      <c r="T8" s="2"/>
      <c r="U8" s="2"/>
      <c r="V8" s="2"/>
      <c r="W8" s="2"/>
      <c r="X8" s="2"/>
      <c r="Y8" s="2"/>
    </row>
    <row r="9" spans="1:31">
      <c r="A9" s="209"/>
      <c r="B9" s="210"/>
      <c r="C9" s="212"/>
      <c r="D9" s="213"/>
      <c r="E9" s="214"/>
      <c r="F9" s="213"/>
      <c r="G9" s="215"/>
      <c r="H9" s="216"/>
      <c r="I9" s="216"/>
      <c r="J9" s="217"/>
      <c r="K9" s="221"/>
      <c r="L9" s="218"/>
      <c r="M9" s="218"/>
      <c r="N9" s="225"/>
      <c r="O9" s="219"/>
      <c r="P9" s="211"/>
      <c r="Q9" s="224"/>
      <c r="R9" s="224"/>
      <c r="S9" s="224"/>
      <c r="T9" s="2"/>
      <c r="U9" s="2"/>
      <c r="V9" s="2"/>
      <c r="W9" s="2"/>
      <c r="X9" s="2"/>
      <c r="Y9" s="2"/>
    </row>
    <row r="10" spans="1:31">
      <c r="A10" s="209"/>
      <c r="B10" s="210"/>
      <c r="C10" s="212"/>
      <c r="D10" s="213"/>
      <c r="E10" s="214"/>
      <c r="F10" s="213"/>
      <c r="G10" s="215"/>
      <c r="H10" s="216"/>
      <c r="I10" s="216"/>
      <c r="J10" s="217"/>
      <c r="K10" s="221"/>
      <c r="L10" s="218"/>
      <c r="M10" s="218"/>
      <c r="N10" s="225"/>
      <c r="O10" s="219"/>
      <c r="P10" s="211"/>
      <c r="Q10" s="224"/>
      <c r="R10" s="224"/>
      <c r="S10" s="224"/>
      <c r="T10" s="2"/>
      <c r="U10" s="2"/>
      <c r="V10" s="2"/>
      <c r="W10" s="2"/>
      <c r="X10" s="2"/>
      <c r="Y10" s="2"/>
    </row>
    <row r="11" spans="1:31">
      <c r="A11" s="209"/>
      <c r="B11" s="210"/>
      <c r="C11" s="212"/>
      <c r="D11" s="213"/>
      <c r="E11" s="214"/>
      <c r="F11" s="213"/>
      <c r="G11" s="215"/>
      <c r="H11" s="216"/>
      <c r="I11" s="216"/>
      <c r="J11" s="217"/>
      <c r="K11" s="221"/>
      <c r="L11" s="218"/>
      <c r="M11" s="218"/>
      <c r="N11" s="225"/>
      <c r="O11" s="219"/>
      <c r="P11" s="211"/>
      <c r="Q11" s="224"/>
      <c r="R11" s="224"/>
      <c r="S11" s="224"/>
      <c r="T11" s="2"/>
      <c r="U11" s="2"/>
      <c r="V11" s="2"/>
      <c r="W11" s="2"/>
      <c r="X11" s="2"/>
      <c r="Y11" s="2"/>
    </row>
    <row r="12" spans="1:31">
      <c r="A12" s="209"/>
      <c r="B12" s="210"/>
      <c r="C12" s="212"/>
      <c r="D12" s="213"/>
      <c r="E12" s="214"/>
      <c r="F12" s="213"/>
      <c r="G12" s="215"/>
      <c r="H12" s="216"/>
      <c r="I12" s="216"/>
      <c r="J12" s="217"/>
      <c r="K12" s="221"/>
      <c r="L12" s="215"/>
      <c r="M12" s="218"/>
      <c r="N12" s="225"/>
      <c r="O12" s="219"/>
      <c r="P12" s="211"/>
      <c r="Q12" s="224"/>
      <c r="R12" s="224"/>
      <c r="S12" s="224"/>
      <c r="T12" s="2"/>
      <c r="U12" s="2"/>
      <c r="V12" s="2"/>
      <c r="W12" s="2"/>
      <c r="X12" s="2"/>
      <c r="Y12" s="2"/>
    </row>
    <row r="13" spans="1:31">
      <c r="A13" s="209"/>
      <c r="B13" s="210"/>
      <c r="C13" s="212"/>
      <c r="D13" s="213"/>
      <c r="E13" s="226"/>
      <c r="F13" s="220"/>
      <c r="G13" s="227"/>
      <c r="H13" s="216"/>
      <c r="I13" s="216"/>
      <c r="J13" s="217"/>
      <c r="K13" s="221"/>
      <c r="L13" s="228"/>
      <c r="M13" s="218"/>
      <c r="N13" s="222"/>
      <c r="O13" s="219"/>
      <c r="P13" s="211"/>
      <c r="Q13" s="224"/>
      <c r="R13" s="224"/>
      <c r="S13" s="224"/>
      <c r="T13" s="2"/>
      <c r="U13" s="2"/>
      <c r="V13" s="2"/>
      <c r="W13" s="2"/>
      <c r="X13" s="2"/>
      <c r="Y13" s="2"/>
    </row>
    <row r="14" spans="1:31">
      <c r="A14" s="209"/>
      <c r="B14" s="210"/>
      <c r="C14" s="212"/>
      <c r="D14" s="213"/>
      <c r="E14" s="226"/>
      <c r="F14" s="220"/>
      <c r="G14" s="227"/>
      <c r="H14" s="216"/>
      <c r="I14" s="216"/>
      <c r="J14" s="217"/>
      <c r="K14" s="218"/>
      <c r="L14" s="227"/>
      <c r="M14" s="218"/>
      <c r="N14" s="222"/>
      <c r="O14" s="219"/>
      <c r="P14" s="211"/>
      <c r="Q14" s="224"/>
      <c r="R14" s="224"/>
      <c r="S14" s="224"/>
      <c r="T14" s="2"/>
      <c r="U14" s="2"/>
      <c r="V14" s="2"/>
      <c r="W14" s="2"/>
      <c r="X14" s="2"/>
      <c r="Y14" s="2"/>
    </row>
    <row r="15" spans="1:31">
      <c r="A15" s="209"/>
      <c r="B15" s="210"/>
      <c r="C15" s="212"/>
      <c r="D15" s="213"/>
      <c r="E15" s="226"/>
      <c r="F15" s="220"/>
      <c r="G15" s="227"/>
      <c r="H15" s="216"/>
      <c r="I15" s="216"/>
      <c r="J15" s="217"/>
      <c r="K15" s="221"/>
      <c r="L15" s="228"/>
      <c r="M15" s="218"/>
      <c r="N15" s="222"/>
      <c r="O15" s="219"/>
      <c r="P15" s="211"/>
      <c r="Q15" s="224"/>
      <c r="R15" s="224"/>
      <c r="S15" s="224"/>
      <c r="T15" s="2"/>
      <c r="U15" s="2"/>
      <c r="V15" s="2"/>
      <c r="W15" s="2"/>
      <c r="X15" s="2"/>
      <c r="Y15" s="2"/>
    </row>
    <row r="16" spans="1:31">
      <c r="A16" s="209"/>
      <c r="B16" s="210"/>
      <c r="C16" s="212"/>
      <c r="D16" s="213"/>
      <c r="E16" s="226"/>
      <c r="F16" s="220"/>
      <c r="G16" s="227"/>
      <c r="H16" s="216"/>
      <c r="I16" s="216"/>
      <c r="J16" s="217"/>
      <c r="K16" s="221"/>
      <c r="L16" s="228"/>
      <c r="M16" s="218"/>
      <c r="N16" s="222"/>
      <c r="O16" s="219"/>
      <c r="P16" s="211"/>
      <c r="Q16" s="224"/>
      <c r="R16" s="224"/>
      <c r="S16" s="224"/>
      <c r="T16" s="2"/>
      <c r="U16" s="2"/>
      <c r="V16" s="2"/>
      <c r="W16" s="2"/>
      <c r="X16" s="2"/>
      <c r="Y16" s="2"/>
    </row>
    <row r="17" spans="1:25">
      <c r="A17" s="209"/>
      <c r="B17" s="210"/>
      <c r="C17" s="212"/>
      <c r="D17" s="213"/>
      <c r="E17" s="226"/>
      <c r="F17" s="220"/>
      <c r="G17" s="227"/>
      <c r="H17" s="216"/>
      <c r="I17" s="216"/>
      <c r="J17" s="217"/>
      <c r="K17" s="221"/>
      <c r="L17" s="228"/>
      <c r="M17" s="218"/>
      <c r="N17" s="222"/>
      <c r="O17" s="219"/>
      <c r="P17" s="211"/>
      <c r="Q17" s="224"/>
      <c r="R17" s="224"/>
      <c r="S17" s="224"/>
      <c r="T17" s="2"/>
      <c r="U17" s="2"/>
      <c r="V17" s="2"/>
      <c r="W17" s="2"/>
      <c r="X17" s="2"/>
      <c r="Y17" s="2"/>
    </row>
    <row r="18" spans="1:25" ht="36.75" customHeight="1">
      <c r="A18" s="535" t="s">
        <v>573</v>
      </c>
      <c r="B18" s="580"/>
      <c r="C18" s="208" t="s">
        <v>662</v>
      </c>
      <c r="D18" s="109"/>
      <c r="E18" s="199"/>
      <c r="F18" s="199"/>
      <c r="G18" s="200"/>
      <c r="H18" s="199"/>
      <c r="I18" s="199"/>
      <c r="J18" s="199"/>
      <c r="K18" s="199"/>
      <c r="L18" s="199"/>
      <c r="M18" s="199"/>
      <c r="N18" s="199"/>
      <c r="O18" s="199"/>
      <c r="P18" s="2"/>
      <c r="Q18" s="2"/>
      <c r="R18" s="2"/>
      <c r="S18" s="2"/>
      <c r="T18" s="2"/>
      <c r="U18" s="2"/>
      <c r="V18" s="2"/>
      <c r="W18" s="2"/>
      <c r="X18" s="2"/>
      <c r="Y18" s="2"/>
    </row>
    <row r="19" spans="1:25" ht="12" customHeight="1">
      <c r="A19" s="201"/>
      <c r="B19" s="202"/>
      <c r="C19" s="536"/>
      <c r="D19" s="580"/>
      <c r="E19" s="199"/>
      <c r="F19" s="199"/>
      <c r="G19" s="200"/>
      <c r="H19" s="199"/>
      <c r="I19" s="199"/>
      <c r="J19" s="199"/>
      <c r="K19" s="199"/>
      <c r="L19" s="199"/>
      <c r="M19" s="199"/>
      <c r="N19" s="199"/>
      <c r="O19" s="199"/>
      <c r="P19" s="2"/>
      <c r="Q19" s="2"/>
      <c r="R19" s="2"/>
      <c r="S19" s="2"/>
      <c r="T19" s="2"/>
      <c r="U19" s="2"/>
      <c r="V19" s="2"/>
      <c r="W19" s="2"/>
      <c r="X19" s="2"/>
      <c r="Y19" s="2"/>
    </row>
    <row r="20" spans="1:25" ht="12" customHeight="1">
      <c r="A20" s="109"/>
      <c r="B20" s="203" t="s">
        <v>575</v>
      </c>
      <c r="C20" s="204">
        <v>45387</v>
      </c>
      <c r="D20" s="109"/>
      <c r="E20" s="199"/>
      <c r="F20" s="199"/>
      <c r="G20" s="200"/>
      <c r="H20" s="199"/>
      <c r="I20" s="199"/>
      <c r="J20" s="199"/>
      <c r="K20" s="199"/>
      <c r="L20" s="199"/>
      <c r="M20" s="199"/>
      <c r="N20" s="199"/>
      <c r="O20" s="199"/>
      <c r="P20" s="2"/>
      <c r="Q20" s="2"/>
      <c r="R20" s="2"/>
      <c r="S20" s="2"/>
      <c r="T20" s="2"/>
      <c r="U20" s="2"/>
      <c r="V20" s="2"/>
      <c r="W20" s="2"/>
      <c r="X20" s="2"/>
      <c r="Y20" s="2"/>
    </row>
    <row r="21" spans="1:25" ht="15.75" customHeight="1">
      <c r="A21" s="105"/>
      <c r="B21" s="105"/>
      <c r="C21" s="105"/>
      <c r="D21" s="105"/>
      <c r="E21" s="105"/>
      <c r="F21" s="105"/>
      <c r="G21" s="207"/>
      <c r="H21" s="105"/>
      <c r="I21" s="105"/>
      <c r="J21" s="105"/>
      <c r="K21" s="105"/>
      <c r="L21" s="105"/>
      <c r="M21" s="105"/>
      <c r="N21" s="105"/>
      <c r="O21" s="105"/>
    </row>
    <row r="22" spans="1:25" ht="15.75" customHeight="1">
      <c r="A22" s="2"/>
      <c r="B22" s="2"/>
      <c r="C22" s="2"/>
      <c r="D22" s="2"/>
      <c r="E22" s="2"/>
      <c r="F22" s="2"/>
      <c r="G22" s="28"/>
      <c r="H22" s="2"/>
      <c r="I22" s="2"/>
      <c r="J22" s="2"/>
      <c r="K22" s="2"/>
      <c r="L22" s="2"/>
      <c r="M22" s="2"/>
      <c r="N22" s="2"/>
      <c r="O22" s="2"/>
    </row>
    <row r="23" spans="1:25" ht="15.75" customHeight="1">
      <c r="A23" s="2"/>
      <c r="B23" s="2"/>
      <c r="C23" s="2"/>
      <c r="D23" s="2"/>
      <c r="E23" s="2"/>
      <c r="F23" s="2"/>
      <c r="G23" s="28"/>
      <c r="H23" s="2"/>
      <c r="I23" s="2"/>
      <c r="J23" s="2"/>
      <c r="K23" s="2"/>
      <c r="L23" s="2"/>
      <c r="M23" s="2"/>
      <c r="N23" s="2"/>
      <c r="O23" s="2"/>
    </row>
    <row r="24" spans="1:25" ht="15.75" customHeight="1">
      <c r="A24" s="2"/>
      <c r="B24" s="2"/>
      <c r="C24" s="2"/>
      <c r="D24" s="2"/>
      <c r="E24" s="2"/>
      <c r="F24" s="2"/>
      <c r="G24" s="28"/>
      <c r="H24" s="2"/>
      <c r="I24" s="2"/>
      <c r="J24" s="2"/>
      <c r="K24" s="2"/>
      <c r="L24" s="2"/>
      <c r="M24" s="2"/>
      <c r="N24" s="2"/>
      <c r="O24" s="2"/>
    </row>
    <row r="25" spans="1:25" ht="15.75" customHeight="1">
      <c r="A25" s="2"/>
      <c r="B25" s="2"/>
      <c r="C25" s="2"/>
      <c r="D25" s="2"/>
      <c r="E25" s="2"/>
      <c r="F25" s="2"/>
      <c r="G25" s="28"/>
      <c r="H25" s="2"/>
      <c r="I25" s="2"/>
      <c r="J25" s="2"/>
      <c r="K25" s="2"/>
      <c r="L25" s="2"/>
      <c r="M25" s="2"/>
      <c r="N25" s="2"/>
      <c r="O25" s="2"/>
    </row>
    <row r="26" spans="1:25" ht="15.75" customHeight="1">
      <c r="A26" s="2"/>
      <c r="B26" s="2"/>
      <c r="C26" s="2"/>
      <c r="D26" s="2"/>
      <c r="E26" s="2"/>
      <c r="F26" s="2"/>
      <c r="G26" s="28"/>
      <c r="H26" s="2"/>
      <c r="I26" s="2"/>
      <c r="J26" s="2"/>
      <c r="K26" s="2"/>
      <c r="L26" s="2"/>
      <c r="M26" s="2"/>
      <c r="N26" s="2"/>
      <c r="O26" s="2"/>
    </row>
    <row r="27" spans="1:25" ht="15.75" customHeight="1">
      <c r="A27" s="2"/>
      <c r="B27" s="2"/>
      <c r="C27" s="2"/>
      <c r="D27" s="2"/>
      <c r="E27" s="2"/>
      <c r="F27" s="2"/>
      <c r="G27" s="28"/>
      <c r="H27" s="2"/>
      <c r="I27" s="2"/>
      <c r="J27" s="2"/>
      <c r="K27" s="2"/>
      <c r="L27" s="2"/>
      <c r="M27" s="2"/>
      <c r="N27" s="2"/>
      <c r="O27" s="2"/>
    </row>
    <row r="28" spans="1:25" ht="15.75" customHeight="1">
      <c r="A28" s="2"/>
      <c r="B28" s="2"/>
      <c r="C28" s="2"/>
      <c r="D28" s="2"/>
      <c r="E28" s="2"/>
      <c r="F28" s="2"/>
      <c r="G28" s="28"/>
      <c r="H28" s="2"/>
      <c r="I28" s="2"/>
      <c r="J28" s="2"/>
      <c r="K28" s="2"/>
      <c r="L28" s="2"/>
      <c r="M28" s="2"/>
      <c r="N28" s="2"/>
      <c r="O28" s="2"/>
    </row>
    <row r="29" spans="1:25" ht="15.75" customHeight="1">
      <c r="A29" s="2"/>
      <c r="B29" s="2"/>
      <c r="C29" s="2"/>
      <c r="D29" s="2"/>
      <c r="E29" s="2"/>
      <c r="F29" s="2"/>
      <c r="G29" s="28"/>
      <c r="H29" s="2"/>
      <c r="I29" s="2"/>
      <c r="J29" s="2"/>
      <c r="K29" s="2"/>
      <c r="L29" s="2"/>
      <c r="M29" s="2"/>
      <c r="N29" s="2"/>
      <c r="O29" s="2"/>
    </row>
    <row r="30" spans="1:25" ht="15.75" customHeight="1">
      <c r="A30" s="2"/>
      <c r="B30" s="2"/>
      <c r="C30" s="2"/>
      <c r="D30" s="2"/>
      <c r="E30" s="2"/>
      <c r="F30" s="2"/>
      <c r="G30" s="28"/>
      <c r="H30" s="2"/>
      <c r="I30" s="2"/>
      <c r="J30" s="2"/>
      <c r="K30" s="2"/>
      <c r="L30" s="2"/>
      <c r="M30" s="2"/>
      <c r="N30" s="2"/>
      <c r="O30" s="2"/>
    </row>
    <row r="31" spans="1:25" ht="15.75" customHeight="1">
      <c r="A31" s="2"/>
      <c r="B31" s="2"/>
      <c r="C31" s="2"/>
      <c r="D31" s="2"/>
      <c r="E31" s="2"/>
      <c r="F31" s="2"/>
      <c r="G31" s="28"/>
      <c r="H31" s="2"/>
      <c r="I31" s="2"/>
      <c r="J31" s="2"/>
      <c r="K31" s="2"/>
      <c r="L31" s="2"/>
      <c r="M31" s="2"/>
      <c r="N31" s="2"/>
      <c r="O31" s="2"/>
    </row>
    <row r="32" spans="1:25" ht="15.75" customHeight="1">
      <c r="A32" s="2"/>
      <c r="B32" s="2"/>
      <c r="C32" s="2"/>
      <c r="D32" s="2"/>
      <c r="E32" s="2"/>
      <c r="F32" s="2"/>
      <c r="G32" s="28"/>
      <c r="H32" s="2"/>
      <c r="I32" s="2"/>
      <c r="J32" s="2"/>
      <c r="K32" s="2"/>
      <c r="L32" s="2"/>
      <c r="M32" s="2"/>
      <c r="N32" s="2"/>
      <c r="O32" s="2"/>
    </row>
    <row r="33" spans="1:15" ht="15.75" customHeight="1">
      <c r="A33" s="2"/>
      <c r="B33" s="2"/>
      <c r="C33" s="2"/>
      <c r="D33" s="2"/>
      <c r="E33" s="2"/>
      <c r="F33" s="2"/>
      <c r="G33" s="28"/>
      <c r="H33" s="2"/>
      <c r="I33" s="2"/>
      <c r="J33" s="2"/>
      <c r="K33" s="2"/>
      <c r="L33" s="2"/>
      <c r="M33" s="2"/>
      <c r="N33" s="2"/>
      <c r="O33" s="2"/>
    </row>
    <row r="34" spans="1:15" ht="15.75" customHeight="1">
      <c r="A34" s="2"/>
      <c r="B34" s="2"/>
      <c r="C34" s="2"/>
      <c r="D34" s="2"/>
      <c r="E34" s="2"/>
      <c r="F34" s="2"/>
      <c r="G34" s="28"/>
      <c r="H34" s="2"/>
      <c r="I34" s="2"/>
      <c r="J34" s="2"/>
      <c r="K34" s="2"/>
      <c r="L34" s="2"/>
      <c r="M34" s="2"/>
      <c r="N34" s="2"/>
      <c r="O34" s="2"/>
    </row>
    <row r="35" spans="1:15" ht="15.75" customHeight="1">
      <c r="F35" s="35"/>
      <c r="G35" s="33"/>
    </row>
    <row r="36" spans="1:15" ht="15.75" customHeight="1">
      <c r="F36" s="35"/>
      <c r="G36" s="33"/>
    </row>
    <row r="37" spans="1:15" ht="15.75" customHeight="1">
      <c r="F37" s="35"/>
      <c r="G37" s="33"/>
    </row>
    <row r="38" spans="1:15" ht="15.75" customHeight="1">
      <c r="F38" s="35"/>
      <c r="G38" s="33"/>
    </row>
    <row r="39" spans="1:15" ht="15.75" customHeight="1">
      <c r="F39" s="35"/>
      <c r="G39" s="33"/>
    </row>
    <row r="40" spans="1:15" ht="15.75" customHeight="1">
      <c r="F40" s="35"/>
      <c r="G40" s="33"/>
    </row>
    <row r="41" spans="1:15" ht="15.75" customHeight="1">
      <c r="F41" s="35"/>
      <c r="G41" s="33"/>
    </row>
    <row r="42" spans="1:15" ht="15.75" customHeight="1">
      <c r="F42" s="35"/>
      <c r="G42" s="33"/>
    </row>
    <row r="43" spans="1:15" ht="15.75" customHeight="1">
      <c r="F43" s="35"/>
      <c r="G43" s="33"/>
    </row>
    <row r="44" spans="1:15" ht="15.75" customHeight="1">
      <c r="F44" s="35"/>
      <c r="G44" s="33"/>
    </row>
    <row r="45" spans="1:15" ht="15.75" customHeight="1">
      <c r="F45" s="35"/>
      <c r="G45" s="33"/>
    </row>
    <row r="46" spans="1:15" ht="15.75" customHeight="1">
      <c r="F46" s="35"/>
      <c r="G46" s="33"/>
    </row>
    <row r="47" spans="1:15" ht="15.75" customHeight="1">
      <c r="F47" s="35"/>
      <c r="G47" s="33"/>
    </row>
    <row r="48" spans="1:15"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c r="F143" s="35"/>
      <c r="G143" s="33"/>
    </row>
    <row r="144" spans="6:7" ht="15.75" customHeight="1">
      <c r="F144" s="35"/>
      <c r="G144" s="33"/>
    </row>
    <row r="145" spans="6:7" ht="15.75" customHeight="1">
      <c r="F145" s="35"/>
      <c r="G145" s="33"/>
    </row>
    <row r="146" spans="6:7" ht="15.75" customHeight="1">
      <c r="F146" s="35"/>
      <c r="G146" s="33"/>
    </row>
    <row r="147" spans="6:7" ht="15.75" customHeight="1">
      <c r="F147" s="35"/>
      <c r="G147" s="33"/>
    </row>
    <row r="148" spans="6:7" ht="15.75" customHeight="1">
      <c r="F148" s="35"/>
      <c r="G148" s="33"/>
    </row>
    <row r="149" spans="6:7" ht="15.75" customHeight="1">
      <c r="F149" s="35"/>
      <c r="G149" s="33"/>
    </row>
    <row r="150" spans="6:7" ht="15.75" customHeight="1">
      <c r="F150" s="35"/>
      <c r="G150" s="33"/>
    </row>
    <row r="151" spans="6:7" ht="15.75" customHeight="1">
      <c r="F151" s="35"/>
      <c r="G151" s="33"/>
    </row>
    <row r="152" spans="6:7" ht="15.75" customHeight="1">
      <c r="F152" s="35"/>
      <c r="G152" s="33"/>
    </row>
    <row r="153" spans="6:7" ht="15.75" customHeight="1">
      <c r="F153" s="35"/>
      <c r="G153" s="33"/>
    </row>
    <row r="154" spans="6:7" ht="15.75" customHeight="1">
      <c r="F154" s="35"/>
      <c r="G154" s="33"/>
    </row>
    <row r="155" spans="6:7" ht="15.75" customHeight="1">
      <c r="F155" s="35"/>
      <c r="G155" s="33"/>
    </row>
    <row r="156" spans="6:7" ht="15.75" customHeight="1">
      <c r="F156" s="35"/>
      <c r="G156" s="33"/>
    </row>
    <row r="157" spans="6:7" ht="15.75" customHeight="1">
      <c r="F157" s="35"/>
      <c r="G157" s="33"/>
    </row>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sheetData>
  <mergeCells count="5">
    <mergeCell ref="A18:B18"/>
    <mergeCell ref="C19:D19"/>
    <mergeCell ref="A1:O1"/>
    <mergeCell ref="A2:O2"/>
    <mergeCell ref="A3:O3"/>
  </mergeCells>
  <hyperlinks>
    <hyperlink ref="N5" r:id="rId1" xr:uid="{7FD4502A-B583-4FAC-A7A7-877AF537F408}"/>
    <hyperlink ref="N6" r:id="rId2" xr:uid="{E63B8F1D-9D34-40F4-BAF1-B18FB1AC42B6}"/>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26"/>
  <sheetViews>
    <sheetView workbookViewId="0">
      <pane ySplit="4" topLeftCell="A5" activePane="bottomLeft" state="frozen"/>
      <selection pane="bottomLeft" activeCell="H11" sqref="H11:I11"/>
    </sheetView>
  </sheetViews>
  <sheetFormatPr defaultColWidth="14.42578125" defaultRowHeight="15" customHeight="1"/>
  <cols>
    <col min="1" max="1" width="6.140625" style="134" customWidth="1"/>
    <col min="2" max="2" width="39.5703125" style="134" customWidth="1"/>
    <col min="3" max="3" width="24.140625" style="134" customWidth="1"/>
    <col min="4" max="4" width="19.7109375" style="134" customWidth="1"/>
    <col min="5" max="5" width="34.42578125" style="134" customWidth="1"/>
    <col min="6" max="6" width="70.140625" style="134" customWidth="1"/>
    <col min="7" max="7" width="20.140625" style="134" customWidth="1"/>
    <col min="8" max="8" width="15.5703125" style="134" customWidth="1"/>
    <col min="9" max="9" width="19.7109375" style="134" customWidth="1"/>
    <col min="10" max="10" width="16.7109375" style="134" customWidth="1"/>
    <col min="11" max="11" width="15.42578125" style="134" customWidth="1"/>
    <col min="12" max="12" width="23.85546875" style="134" customWidth="1"/>
    <col min="13" max="13" width="14.140625" style="139" customWidth="1"/>
    <col min="14" max="14" width="50.7109375" style="134" customWidth="1"/>
    <col min="15" max="15" width="21.5703125" style="139" customWidth="1"/>
    <col min="16" max="18" width="10.7109375" customWidth="1"/>
    <col min="19" max="19" width="33.140625" customWidth="1"/>
    <col min="20" max="31" width="10.7109375" customWidth="1"/>
  </cols>
  <sheetData>
    <row r="1" spans="1:31" ht="27" customHeight="1">
      <c r="A1" s="541" t="s">
        <v>0</v>
      </c>
      <c r="B1" s="581"/>
      <c r="C1" s="581"/>
      <c r="D1" s="581"/>
      <c r="E1" s="581"/>
      <c r="F1" s="581"/>
      <c r="G1" s="581"/>
      <c r="H1" s="581"/>
      <c r="I1" s="581"/>
      <c r="J1" s="581"/>
      <c r="K1" s="581"/>
      <c r="L1" s="581"/>
      <c r="M1" s="581"/>
      <c r="N1" s="581"/>
      <c r="O1" s="581"/>
      <c r="P1" s="582" t="s">
        <v>317</v>
      </c>
      <c r="Q1" s="578"/>
      <c r="R1" s="578"/>
      <c r="S1" s="578"/>
      <c r="T1" s="1"/>
      <c r="U1" s="1"/>
      <c r="V1" s="1"/>
      <c r="W1" s="1"/>
      <c r="X1" s="1"/>
      <c r="Y1" s="1"/>
      <c r="Z1" s="1"/>
      <c r="AA1" s="1"/>
      <c r="AB1" s="1"/>
      <c r="AC1" s="1"/>
      <c r="AD1" s="1"/>
      <c r="AE1" s="1"/>
    </row>
    <row r="2" spans="1:31" ht="53.25" customHeight="1">
      <c r="A2" s="542" t="s">
        <v>318</v>
      </c>
      <c r="B2" s="581"/>
      <c r="C2" s="581"/>
      <c r="D2" s="581"/>
      <c r="E2" s="581"/>
      <c r="F2" s="581"/>
      <c r="G2" s="581"/>
      <c r="H2" s="581"/>
      <c r="I2" s="581"/>
      <c r="J2" s="581"/>
      <c r="K2" s="581"/>
      <c r="L2" s="581"/>
      <c r="M2" s="581"/>
      <c r="N2" s="581"/>
      <c r="O2" s="581"/>
      <c r="P2" s="1"/>
      <c r="Q2" s="1"/>
      <c r="R2" s="1"/>
      <c r="S2" s="1"/>
      <c r="T2" s="1"/>
      <c r="U2" s="1"/>
      <c r="V2" s="1"/>
      <c r="W2" s="1"/>
      <c r="X2" s="1"/>
      <c r="Y2" s="1"/>
      <c r="Z2" s="1"/>
      <c r="AA2" s="1"/>
      <c r="AB2" s="1"/>
      <c r="AC2" s="1"/>
      <c r="AD2" s="1"/>
      <c r="AE2" s="1"/>
    </row>
    <row r="3" spans="1:31" ht="35.25" customHeight="1">
      <c r="A3" s="543" t="s">
        <v>663</v>
      </c>
      <c r="B3" s="583"/>
      <c r="C3" s="583"/>
      <c r="D3" s="583"/>
      <c r="E3" s="583"/>
      <c r="F3" s="583"/>
      <c r="G3" s="583"/>
      <c r="H3" s="583"/>
      <c r="I3" s="583"/>
      <c r="J3" s="583"/>
      <c r="K3" s="583"/>
      <c r="L3" s="583"/>
      <c r="M3" s="583"/>
      <c r="N3" s="583"/>
      <c r="O3" s="583"/>
      <c r="P3" s="2"/>
      <c r="Q3" s="2"/>
      <c r="R3" s="2"/>
      <c r="S3" s="2"/>
      <c r="T3" s="2"/>
      <c r="U3" s="2"/>
      <c r="V3" s="2"/>
      <c r="W3" s="2"/>
      <c r="X3" s="2"/>
      <c r="Y3" s="2"/>
      <c r="Z3" s="2"/>
      <c r="AA3" s="2"/>
      <c r="AB3" s="2"/>
      <c r="AC3" s="2"/>
      <c r="AD3" s="2"/>
      <c r="AE3" s="2"/>
    </row>
    <row r="4" spans="1:31" ht="73.5" customHeight="1">
      <c r="A4" s="118" t="s">
        <v>3</v>
      </c>
      <c r="B4" s="119" t="s">
        <v>4</v>
      </c>
      <c r="C4" s="118" t="s">
        <v>5</v>
      </c>
      <c r="D4" s="118" t="s">
        <v>6</v>
      </c>
      <c r="E4" s="119" t="s">
        <v>7</v>
      </c>
      <c r="F4" s="118" t="s">
        <v>8</v>
      </c>
      <c r="G4" s="120" t="s">
        <v>664</v>
      </c>
      <c r="H4" s="118" t="s">
        <v>665</v>
      </c>
      <c r="I4" s="118" t="s">
        <v>666</v>
      </c>
      <c r="J4" s="121" t="s">
        <v>12</v>
      </c>
      <c r="K4" s="121" t="s">
        <v>13</v>
      </c>
      <c r="L4" s="121" t="s">
        <v>14</v>
      </c>
      <c r="M4" s="122" t="s">
        <v>15</v>
      </c>
      <c r="N4" s="123" t="s">
        <v>323</v>
      </c>
      <c r="O4" s="124" t="s">
        <v>17</v>
      </c>
      <c r="P4" s="4"/>
      <c r="Q4" s="4"/>
      <c r="R4" s="4"/>
      <c r="S4" s="4"/>
      <c r="T4" s="4"/>
      <c r="U4" s="4"/>
      <c r="V4" s="4"/>
      <c r="W4" s="4"/>
      <c r="X4" s="4"/>
      <c r="Y4" s="4"/>
      <c r="Z4" s="4"/>
      <c r="AA4" s="4"/>
      <c r="AB4" s="4"/>
      <c r="AC4" s="4"/>
      <c r="AD4" s="4"/>
      <c r="AE4" s="4"/>
    </row>
    <row r="5" spans="1:31" s="112" customFormat="1" ht="60.75">
      <c r="A5" s="195">
        <v>1</v>
      </c>
      <c r="B5" s="116" t="s">
        <v>103</v>
      </c>
      <c r="C5" s="493" t="s">
        <v>667</v>
      </c>
      <c r="D5" s="493" t="s">
        <v>668</v>
      </c>
      <c r="E5" s="494" t="s">
        <v>669</v>
      </c>
      <c r="F5" s="502" t="s">
        <v>670</v>
      </c>
      <c r="G5" s="172">
        <v>15000000</v>
      </c>
      <c r="H5" s="173">
        <v>45372</v>
      </c>
      <c r="I5" s="495">
        <v>45595</v>
      </c>
      <c r="J5" s="126">
        <v>0</v>
      </c>
      <c r="K5" s="126">
        <v>0</v>
      </c>
      <c r="L5" s="172">
        <v>15000000</v>
      </c>
      <c r="M5" s="126">
        <v>0</v>
      </c>
      <c r="N5" s="508" t="s">
        <v>671</v>
      </c>
      <c r="O5" s="129" t="s">
        <v>24</v>
      </c>
      <c r="P5" s="511"/>
      <c r="Q5" s="111"/>
      <c r="R5" s="111"/>
      <c r="S5" s="111"/>
      <c r="T5" s="111"/>
      <c r="U5" s="111"/>
      <c r="V5" s="111"/>
      <c r="W5" s="111"/>
      <c r="X5" s="111"/>
      <c r="Y5" s="111"/>
      <c r="Z5" s="111"/>
      <c r="AA5" s="111"/>
      <c r="AB5" s="111"/>
      <c r="AC5" s="111"/>
      <c r="AD5" s="111"/>
      <c r="AE5" s="111"/>
    </row>
    <row r="6" spans="1:31" s="110" customFormat="1" ht="60.75">
      <c r="A6" s="97">
        <v>2</v>
      </c>
      <c r="B6" s="116" t="s">
        <v>103</v>
      </c>
      <c r="C6" s="505" t="s">
        <v>672</v>
      </c>
      <c r="D6" s="505" t="s">
        <v>673</v>
      </c>
      <c r="E6" s="496" t="s">
        <v>674</v>
      </c>
      <c r="F6" s="502" t="s">
        <v>675</v>
      </c>
      <c r="G6" s="500">
        <v>54600000</v>
      </c>
      <c r="H6" s="234"/>
      <c r="I6" s="309">
        <v>45646</v>
      </c>
      <c r="J6" s="166">
        <v>0</v>
      </c>
      <c r="K6" s="166">
        <v>0</v>
      </c>
      <c r="L6" s="233">
        <v>54600000</v>
      </c>
      <c r="M6" s="499">
        <v>0</v>
      </c>
      <c r="N6" s="509" t="s">
        <v>676</v>
      </c>
      <c r="O6" s="514" t="s">
        <v>634</v>
      </c>
      <c r="P6" s="512"/>
      <c r="Q6" s="109"/>
      <c r="R6" s="109"/>
      <c r="S6" s="109"/>
      <c r="T6" s="109"/>
      <c r="U6" s="109"/>
      <c r="V6" s="109"/>
      <c r="W6" s="109"/>
      <c r="X6" s="109"/>
      <c r="Y6" s="109"/>
      <c r="Z6" s="109"/>
      <c r="AA6" s="109"/>
      <c r="AB6" s="109"/>
      <c r="AC6" s="109"/>
      <c r="AD6" s="109"/>
      <c r="AE6" s="109"/>
    </row>
    <row r="7" spans="1:31" s="114" customFormat="1" ht="44.25">
      <c r="A7" s="97">
        <v>3</v>
      </c>
      <c r="B7" s="97" t="s">
        <v>103</v>
      </c>
      <c r="C7" s="503" t="s">
        <v>677</v>
      </c>
      <c r="D7" s="503" t="s">
        <v>678</v>
      </c>
      <c r="E7" s="504"/>
      <c r="F7" s="502" t="s">
        <v>679</v>
      </c>
      <c r="G7" s="519">
        <v>0</v>
      </c>
      <c r="H7" s="234"/>
      <c r="I7" s="234"/>
      <c r="J7" s="127">
        <v>0</v>
      </c>
      <c r="K7" s="166">
        <v>0</v>
      </c>
      <c r="L7" s="233">
        <v>0</v>
      </c>
      <c r="M7" s="506">
        <v>0</v>
      </c>
      <c r="N7" s="510" t="s">
        <v>680</v>
      </c>
      <c r="O7" s="514" t="s">
        <v>634</v>
      </c>
      <c r="P7" s="513"/>
      <c r="Q7" s="115"/>
      <c r="R7" s="115"/>
      <c r="S7" s="115"/>
      <c r="T7" s="115"/>
      <c r="U7" s="115"/>
      <c r="V7" s="115"/>
      <c r="W7" s="115"/>
      <c r="X7" s="115"/>
      <c r="Y7" s="115"/>
      <c r="Z7" s="115"/>
      <c r="AA7" s="115"/>
      <c r="AB7" s="115"/>
      <c r="AC7" s="115"/>
      <c r="AD7" s="115"/>
      <c r="AE7" s="115"/>
    </row>
    <row r="8" spans="1:31" s="114" customFormat="1" ht="33">
      <c r="A8" s="117">
        <v>4</v>
      </c>
      <c r="B8" s="192" t="s">
        <v>609</v>
      </c>
      <c r="C8" s="196" t="s">
        <v>681</v>
      </c>
      <c r="D8" s="196"/>
      <c r="E8" s="497"/>
      <c r="F8" s="516" t="s">
        <v>682</v>
      </c>
      <c r="G8" s="114">
        <v>0</v>
      </c>
      <c r="H8" s="517"/>
      <c r="I8" s="234"/>
      <c r="J8" s="127">
        <v>0</v>
      </c>
      <c r="K8" s="166">
        <v>0</v>
      </c>
      <c r="L8">
        <v>0</v>
      </c>
      <c r="M8" s="506">
        <v>0</v>
      </c>
      <c r="N8" s="510" t="s">
        <v>683</v>
      </c>
      <c r="O8" s="129" t="s">
        <v>634</v>
      </c>
      <c r="P8" s="513"/>
      <c r="Q8" s="115"/>
      <c r="R8" s="115"/>
      <c r="S8" s="115"/>
      <c r="T8" s="115"/>
      <c r="U8" s="115"/>
      <c r="V8" s="115"/>
      <c r="W8" s="115"/>
      <c r="X8" s="115"/>
      <c r="Y8" s="115"/>
      <c r="Z8" s="115"/>
      <c r="AA8" s="115"/>
      <c r="AB8" s="115"/>
      <c r="AC8" s="115"/>
      <c r="AD8" s="115"/>
      <c r="AE8" s="115"/>
    </row>
    <row r="9" spans="1:31" s="114" customFormat="1" ht="33.75" customHeight="1">
      <c r="A9" s="116">
        <v>5</v>
      </c>
      <c r="B9" s="116" t="s">
        <v>149</v>
      </c>
      <c r="C9" s="129" t="s">
        <v>684</v>
      </c>
      <c r="D9" s="129"/>
      <c r="E9" s="498"/>
      <c r="F9" s="516" t="s">
        <v>685</v>
      </c>
      <c r="G9" s="515">
        <v>0</v>
      </c>
      <c r="H9" s="518"/>
      <c r="I9" s="175"/>
      <c r="J9" s="129">
        <v>0</v>
      </c>
      <c r="K9" s="166">
        <v>0</v>
      </c>
      <c r="L9" s="129">
        <v>0</v>
      </c>
      <c r="M9" s="498">
        <v>0</v>
      </c>
      <c r="N9" s="510" t="s">
        <v>686</v>
      </c>
      <c r="O9" s="514" t="s">
        <v>634</v>
      </c>
      <c r="P9" s="513"/>
      <c r="Q9" s="115"/>
      <c r="R9" s="115"/>
      <c r="S9" s="115"/>
      <c r="T9" s="115"/>
      <c r="U9" s="115"/>
      <c r="V9" s="115"/>
      <c r="W9" s="115"/>
      <c r="X9" s="115"/>
      <c r="Y9" s="115"/>
      <c r="Z9" s="115"/>
      <c r="AA9" s="115"/>
      <c r="AB9" s="115"/>
      <c r="AC9" s="115"/>
      <c r="AD9" s="115"/>
      <c r="AE9" s="115"/>
    </row>
    <row r="10" spans="1:31" s="114" customFormat="1" ht="33">
      <c r="A10" s="116">
        <v>6</v>
      </c>
      <c r="B10" s="116" t="s">
        <v>149</v>
      </c>
      <c r="C10" s="129" t="s">
        <v>687</v>
      </c>
      <c r="D10" s="129"/>
      <c r="E10" s="499"/>
      <c r="F10" s="502" t="s">
        <v>688</v>
      </c>
      <c r="G10" s="520">
        <v>0</v>
      </c>
      <c r="H10" s="171"/>
      <c r="I10" s="171"/>
      <c r="J10" s="125">
        <v>0</v>
      </c>
      <c r="K10" s="166">
        <v>0</v>
      </c>
      <c r="L10" s="125">
        <v>0</v>
      </c>
      <c r="M10" s="507">
        <v>0</v>
      </c>
      <c r="N10" s="510" t="s">
        <v>689</v>
      </c>
      <c r="O10" s="129" t="s">
        <v>634</v>
      </c>
      <c r="P10" s="513"/>
      <c r="Q10" s="115"/>
      <c r="R10" s="115"/>
      <c r="S10" s="115"/>
      <c r="T10" s="115"/>
      <c r="U10" s="115"/>
      <c r="V10" s="115"/>
      <c r="W10" s="115"/>
      <c r="X10" s="115"/>
      <c r="Y10" s="115"/>
      <c r="Z10" s="115"/>
      <c r="AA10" s="115"/>
      <c r="AB10" s="115"/>
      <c r="AC10" s="115"/>
      <c r="AD10" s="115"/>
      <c r="AE10" s="115"/>
    </row>
    <row r="11" spans="1:31" s="114" customFormat="1" ht="24">
      <c r="A11" s="117">
        <v>7</v>
      </c>
      <c r="B11" s="116" t="s">
        <v>149</v>
      </c>
      <c r="C11" s="129" t="s">
        <v>690</v>
      </c>
      <c r="D11" s="129"/>
      <c r="E11" s="498"/>
      <c r="F11" s="502" t="s">
        <v>691</v>
      </c>
      <c r="G11" s="501">
        <v>0</v>
      </c>
      <c r="H11" s="128"/>
      <c r="I11" s="128"/>
      <c r="J11" s="127">
        <v>0</v>
      </c>
      <c r="K11" s="166">
        <v>0</v>
      </c>
      <c r="L11" s="127">
        <v>0</v>
      </c>
      <c r="M11" s="97">
        <v>0</v>
      </c>
      <c r="N11" s="510" t="s">
        <v>692</v>
      </c>
      <c r="O11" s="129" t="s">
        <v>634</v>
      </c>
      <c r="P11" s="513"/>
      <c r="Q11" s="115"/>
      <c r="R11" s="115"/>
      <c r="S11" s="115"/>
      <c r="T11" s="115"/>
      <c r="U11" s="115"/>
      <c r="V11" s="115"/>
      <c r="W11" s="115"/>
      <c r="X11" s="115"/>
      <c r="Y11" s="115"/>
      <c r="Z11" s="115"/>
      <c r="AA11" s="115"/>
      <c r="AB11" s="115"/>
      <c r="AC11" s="115"/>
      <c r="AD11" s="115"/>
      <c r="AE11" s="115"/>
    </row>
    <row r="12" spans="1:31" s="114" customFormat="1" ht="33">
      <c r="A12" s="117">
        <v>8</v>
      </c>
      <c r="B12" s="116" t="s">
        <v>149</v>
      </c>
      <c r="C12" s="129" t="s">
        <v>693</v>
      </c>
      <c r="D12" s="129"/>
      <c r="E12" s="499"/>
      <c r="F12" s="502" t="s">
        <v>694</v>
      </c>
      <c r="G12" s="501">
        <v>0</v>
      </c>
      <c r="H12" s="176"/>
      <c r="I12" s="128"/>
      <c r="J12" s="127">
        <v>0</v>
      </c>
      <c r="K12" s="166">
        <v>0</v>
      </c>
      <c r="L12" s="127">
        <v>0</v>
      </c>
      <c r="M12" s="97">
        <v>0</v>
      </c>
      <c r="N12" s="510" t="s">
        <v>695</v>
      </c>
      <c r="O12" s="514" t="s">
        <v>634</v>
      </c>
      <c r="P12" s="513"/>
      <c r="Q12" s="115"/>
      <c r="R12" s="115"/>
      <c r="S12" s="115"/>
      <c r="T12" s="115"/>
      <c r="U12" s="115"/>
      <c r="V12" s="115"/>
      <c r="W12" s="115"/>
      <c r="X12" s="115"/>
      <c r="Y12" s="115"/>
      <c r="Z12" s="115"/>
      <c r="AA12" s="115"/>
      <c r="AB12" s="115"/>
      <c r="AC12" s="115"/>
      <c r="AD12" s="115"/>
      <c r="AE12" s="115"/>
    </row>
    <row r="13" spans="1:31" s="113" customFormat="1" ht="12" customHeight="1">
      <c r="A13" s="130"/>
      <c r="B13" s="167"/>
      <c r="C13" s="130"/>
      <c r="D13" s="130"/>
      <c r="E13" s="130"/>
      <c r="F13" s="130"/>
      <c r="G13" s="131"/>
      <c r="H13" s="132"/>
      <c r="I13" s="132"/>
      <c r="J13" s="130"/>
      <c r="K13" s="130"/>
      <c r="L13" s="130"/>
      <c r="M13" s="74"/>
      <c r="N13" s="74"/>
      <c r="O13" s="74"/>
      <c r="P13" s="62"/>
      <c r="Q13" s="62"/>
      <c r="R13" s="62"/>
      <c r="S13" s="62"/>
      <c r="T13" s="62"/>
      <c r="U13" s="62"/>
      <c r="V13" s="62"/>
      <c r="W13" s="62"/>
      <c r="X13" s="62"/>
      <c r="Y13" s="62"/>
      <c r="Z13" s="62"/>
      <c r="AA13" s="62"/>
      <c r="AB13" s="62"/>
      <c r="AC13" s="62"/>
      <c r="AD13" s="62"/>
      <c r="AE13" s="62"/>
    </row>
    <row r="14" spans="1:31" ht="12" customHeight="1">
      <c r="A14" s="133"/>
      <c r="C14" s="133"/>
      <c r="D14" s="133"/>
      <c r="E14" s="133"/>
      <c r="F14" s="133" t="s">
        <v>696</v>
      </c>
      <c r="G14" s="135"/>
      <c r="H14" s="136"/>
      <c r="I14" s="136"/>
      <c r="J14" s="133"/>
      <c r="K14" s="133"/>
      <c r="L14" s="133"/>
      <c r="M14" s="60"/>
      <c r="N14" s="60"/>
      <c r="O14" s="60"/>
      <c r="P14" s="6"/>
      <c r="Q14" s="6"/>
      <c r="R14" s="6"/>
      <c r="S14" s="6"/>
      <c r="T14" s="6"/>
      <c r="U14" s="6"/>
      <c r="V14" s="6"/>
      <c r="W14" s="6"/>
      <c r="X14" s="6"/>
      <c r="Y14" s="6"/>
      <c r="Z14" s="6"/>
      <c r="AA14" s="6"/>
      <c r="AB14" s="6"/>
      <c r="AC14" s="6"/>
      <c r="AD14" s="6"/>
      <c r="AE14" s="6"/>
    </row>
    <row r="15" spans="1:31" ht="24.75" customHeight="1">
      <c r="A15" s="544"/>
      <c r="B15" s="545"/>
      <c r="C15" s="130"/>
      <c r="D15" s="133"/>
      <c r="E15" s="133"/>
      <c r="F15" s="133" t="s">
        <v>697</v>
      </c>
      <c r="G15" s="135"/>
      <c r="H15" s="136"/>
      <c r="I15" s="136"/>
      <c r="J15" s="133"/>
      <c r="K15" s="133"/>
      <c r="L15" s="133"/>
      <c r="M15" s="60"/>
      <c r="N15" s="60"/>
      <c r="O15" s="60"/>
      <c r="P15" s="6"/>
      <c r="Q15" s="6"/>
      <c r="R15" s="6"/>
      <c r="S15" s="6"/>
      <c r="T15" s="6"/>
      <c r="U15" s="6"/>
      <c r="V15" s="6"/>
      <c r="W15" s="6"/>
      <c r="X15" s="6"/>
      <c r="Y15" s="6"/>
      <c r="Z15" s="6"/>
      <c r="AA15" s="6"/>
      <c r="AB15" s="6"/>
      <c r="AC15" s="6"/>
      <c r="AD15" s="6"/>
      <c r="AE15" s="6"/>
    </row>
    <row r="16" spans="1:31" ht="26.25" customHeight="1">
      <c r="A16" s="539" t="s">
        <v>698</v>
      </c>
      <c r="B16" s="540"/>
      <c r="C16" s="168"/>
      <c r="F16" s="133"/>
      <c r="G16" s="135"/>
      <c r="H16" s="136"/>
      <c r="I16" s="136"/>
      <c r="J16" s="133"/>
      <c r="K16" s="133"/>
      <c r="L16" s="133"/>
      <c r="M16" s="60"/>
      <c r="N16" s="60"/>
      <c r="O16" s="60"/>
      <c r="P16" s="6"/>
      <c r="Q16" s="6"/>
      <c r="R16" s="6"/>
      <c r="S16" s="6"/>
      <c r="T16" s="6"/>
      <c r="U16" s="6"/>
      <c r="V16" s="6"/>
      <c r="W16" s="6"/>
      <c r="X16" s="6"/>
      <c r="Y16" s="6"/>
      <c r="Z16" s="6"/>
      <c r="AA16" s="6"/>
      <c r="AB16" s="6"/>
      <c r="AC16" s="6"/>
      <c r="AD16" s="6"/>
      <c r="AE16" s="6"/>
    </row>
    <row r="17" spans="1:31" ht="12" customHeight="1">
      <c r="A17" s="169"/>
      <c r="B17" s="168"/>
      <c r="C17" s="168"/>
      <c r="F17" s="133"/>
      <c r="G17" s="135"/>
      <c r="H17" s="136"/>
      <c r="I17" s="136"/>
      <c r="J17" s="133"/>
      <c r="K17" s="133"/>
      <c r="L17" s="133"/>
      <c r="M17" s="60"/>
      <c r="N17" s="60"/>
      <c r="O17" s="60"/>
      <c r="P17" s="6"/>
      <c r="Q17" s="6"/>
      <c r="R17" s="6"/>
      <c r="S17" s="6"/>
      <c r="T17" s="6"/>
      <c r="U17" s="6"/>
      <c r="V17" s="6"/>
      <c r="W17" s="6"/>
      <c r="X17" s="6"/>
      <c r="Y17" s="6"/>
      <c r="Z17" s="6"/>
      <c r="AA17" s="6"/>
      <c r="AB17" s="6"/>
      <c r="AC17" s="6"/>
      <c r="AD17" s="6"/>
      <c r="AE17" s="6"/>
    </row>
    <row r="18" spans="1:31" ht="31.5" customHeight="1">
      <c r="A18" s="133">
        <v>1</v>
      </c>
      <c r="K18" s="137"/>
      <c r="L18" s="133"/>
      <c r="M18" s="60"/>
      <c r="N18" s="61"/>
      <c r="O18" s="60"/>
      <c r="P18" s="2"/>
      <c r="Q18" s="2"/>
      <c r="R18" s="2"/>
      <c r="S18" s="2"/>
      <c r="T18" s="2"/>
      <c r="U18" s="2"/>
      <c r="V18" s="2"/>
      <c r="W18" s="2"/>
      <c r="X18" s="2"/>
      <c r="Y18" s="2"/>
      <c r="Z18" s="2"/>
      <c r="AA18" s="2"/>
      <c r="AB18" s="2"/>
      <c r="AC18" s="2"/>
      <c r="AD18" s="2"/>
      <c r="AE18" s="2"/>
    </row>
    <row r="19" spans="1:31" ht="22.5" customHeight="1">
      <c r="A19" s="133"/>
      <c r="K19" s="133"/>
      <c r="L19" s="137"/>
      <c r="M19" s="60"/>
      <c r="N19" s="61"/>
      <c r="O19" s="60"/>
      <c r="P19" s="2"/>
      <c r="Q19" s="2"/>
      <c r="R19" s="2"/>
      <c r="S19" s="2"/>
      <c r="T19" s="2"/>
      <c r="U19" s="2"/>
      <c r="V19" s="2"/>
      <c r="W19" s="2"/>
      <c r="X19" s="2"/>
      <c r="Y19" s="2"/>
      <c r="Z19" s="2"/>
      <c r="AA19" s="2"/>
      <c r="AB19" s="2"/>
      <c r="AC19" s="2"/>
      <c r="AD19" s="2"/>
      <c r="AE19" s="2"/>
    </row>
    <row r="20" spans="1:31" ht="28.5" customHeight="1">
      <c r="A20" s="133"/>
      <c r="K20" s="133"/>
      <c r="L20" s="137"/>
      <c r="M20" s="60"/>
      <c r="N20" s="138"/>
      <c r="O20" s="60"/>
      <c r="P20" s="2"/>
      <c r="Q20" s="2"/>
      <c r="R20" s="2"/>
      <c r="S20" s="2"/>
      <c r="T20" s="2"/>
      <c r="U20" s="2"/>
      <c r="V20" s="2"/>
      <c r="W20" s="2"/>
      <c r="X20" s="2"/>
      <c r="Y20" s="2"/>
      <c r="Z20" s="2"/>
      <c r="AA20" s="2"/>
      <c r="AB20" s="2"/>
      <c r="AC20" s="2"/>
      <c r="AD20" s="2"/>
      <c r="AE20" s="2"/>
    </row>
    <row r="21" spans="1:31" ht="14.25" customHeight="1">
      <c r="A21" s="133"/>
      <c r="K21" s="133"/>
      <c r="L21" s="133"/>
      <c r="M21" s="60"/>
      <c r="N21" s="60"/>
      <c r="O21" s="60"/>
      <c r="P21" s="2"/>
      <c r="Q21" s="2"/>
      <c r="R21" s="2"/>
      <c r="S21" s="2"/>
      <c r="T21" s="2"/>
      <c r="U21" s="2"/>
      <c r="V21" s="2"/>
      <c r="W21" s="2"/>
      <c r="X21" s="2"/>
      <c r="Y21" s="2"/>
      <c r="Z21" s="2"/>
      <c r="AA21" s="2"/>
      <c r="AB21" s="2"/>
      <c r="AC21" s="2"/>
      <c r="AD21" s="2"/>
      <c r="AE21" s="2"/>
    </row>
    <row r="22" spans="1:31" ht="26.25" customHeight="1">
      <c r="A22" s="133"/>
      <c r="K22" s="133"/>
      <c r="L22" s="133"/>
      <c r="M22" s="60"/>
      <c r="N22" s="60"/>
      <c r="O22" s="60"/>
      <c r="P22" s="2"/>
      <c r="Q22" s="2"/>
      <c r="R22" s="2"/>
      <c r="S22" s="2"/>
      <c r="T22" s="2"/>
      <c r="U22" s="2"/>
      <c r="V22" s="2"/>
      <c r="W22" s="2"/>
      <c r="X22" s="2"/>
      <c r="Y22" s="2"/>
      <c r="Z22" s="2"/>
      <c r="AA22" s="2"/>
      <c r="AB22" s="2"/>
      <c r="AC22" s="2"/>
      <c r="AD22" s="2"/>
      <c r="AE22" s="2"/>
    </row>
    <row r="23" spans="1:31" ht="29.25" customHeight="1">
      <c r="A23" s="133"/>
      <c r="K23" s="133"/>
      <c r="L23" s="133"/>
      <c r="M23" s="60"/>
      <c r="N23" s="60"/>
      <c r="O23" s="60"/>
      <c r="P23" s="2"/>
      <c r="Q23" s="2"/>
      <c r="R23" s="2"/>
      <c r="S23" s="2"/>
      <c r="T23" s="2"/>
      <c r="U23" s="2"/>
      <c r="V23" s="2"/>
      <c r="W23" s="2"/>
      <c r="X23" s="2"/>
      <c r="Y23" s="2"/>
      <c r="Z23" s="2"/>
      <c r="AA23" s="2"/>
      <c r="AB23" s="2"/>
      <c r="AC23" s="2"/>
      <c r="AD23" s="2"/>
      <c r="AE23" s="2"/>
    </row>
    <row r="24" spans="1:31" ht="33.75" customHeight="1">
      <c r="A24" s="133"/>
      <c r="K24" s="133"/>
      <c r="L24" s="133"/>
      <c r="M24" s="60"/>
      <c r="N24" s="60"/>
      <c r="O24" s="60"/>
      <c r="P24" s="2"/>
      <c r="Q24" s="2"/>
      <c r="R24" s="2"/>
      <c r="S24" s="2"/>
      <c r="T24" s="2"/>
      <c r="U24" s="2"/>
      <c r="V24" s="2"/>
      <c r="W24" s="2"/>
      <c r="X24" s="2"/>
      <c r="Y24" s="2"/>
      <c r="Z24" s="2"/>
      <c r="AA24" s="2"/>
      <c r="AB24" s="2"/>
      <c r="AC24" s="2"/>
      <c r="AD24" s="2"/>
      <c r="AE24" s="2"/>
    </row>
    <row r="25" spans="1:31" ht="31.5" customHeight="1">
      <c r="A25" s="133"/>
      <c r="K25" s="133"/>
      <c r="L25" s="133"/>
      <c r="M25" s="60"/>
      <c r="N25" s="60"/>
      <c r="O25" s="60"/>
      <c r="P25" s="2"/>
      <c r="Q25" s="2"/>
      <c r="R25" s="2"/>
      <c r="S25" s="2"/>
      <c r="T25" s="2"/>
      <c r="U25" s="2"/>
      <c r="V25" s="2"/>
      <c r="W25" s="2"/>
      <c r="X25" s="2"/>
      <c r="Y25" s="2"/>
      <c r="Z25" s="2"/>
      <c r="AA25" s="2"/>
      <c r="AB25" s="2"/>
      <c r="AC25" s="2"/>
      <c r="AD25" s="2"/>
      <c r="AE25" s="2"/>
    </row>
    <row r="26" spans="1:31" ht="14.25" customHeight="1">
      <c r="A26" s="133"/>
      <c r="B26" s="133"/>
      <c r="C26" s="133"/>
      <c r="D26" s="133"/>
      <c r="E26" s="133"/>
      <c r="F26" s="133"/>
      <c r="G26" s="135"/>
      <c r="H26" s="133"/>
      <c r="I26" s="133"/>
      <c r="J26" s="133"/>
      <c r="K26" s="133"/>
      <c r="L26" s="133"/>
      <c r="M26" s="60"/>
      <c r="N26" s="60"/>
      <c r="O26" s="60"/>
      <c r="P26" s="2"/>
      <c r="Q26" s="2"/>
      <c r="R26" s="2"/>
      <c r="S26" s="2"/>
      <c r="T26" s="2"/>
      <c r="U26" s="2"/>
      <c r="V26" s="2"/>
      <c r="W26" s="2"/>
      <c r="X26" s="2"/>
      <c r="Y26" s="2"/>
      <c r="Z26" s="2"/>
      <c r="AA26" s="2"/>
      <c r="AB26" s="2"/>
      <c r="AC26" s="2"/>
      <c r="AD26" s="2"/>
      <c r="AE26" s="2"/>
    </row>
    <row r="27" spans="1:31" ht="14.25" customHeight="1">
      <c r="A27" s="133"/>
      <c r="B27" s="133"/>
      <c r="C27" s="133"/>
      <c r="D27" s="133"/>
      <c r="E27" s="133"/>
      <c r="F27" s="133"/>
      <c r="G27" s="135"/>
      <c r="H27" s="133"/>
      <c r="I27" s="133"/>
      <c r="J27" s="133"/>
      <c r="K27" s="133"/>
      <c r="L27" s="133"/>
      <c r="M27" s="60"/>
      <c r="N27" s="60"/>
      <c r="O27" s="60"/>
      <c r="P27" s="2"/>
      <c r="Q27" s="2"/>
      <c r="R27" s="2"/>
      <c r="S27" s="2"/>
      <c r="T27" s="2"/>
      <c r="U27" s="2"/>
      <c r="V27" s="2"/>
      <c r="W27" s="2"/>
      <c r="X27" s="2"/>
      <c r="Y27" s="2"/>
      <c r="Z27" s="2"/>
      <c r="AA27" s="2"/>
      <c r="AB27" s="2"/>
      <c r="AC27" s="2"/>
      <c r="AD27" s="2"/>
      <c r="AE27" s="2"/>
    </row>
    <row r="28" spans="1:31" ht="14.25" customHeight="1">
      <c r="A28" s="133"/>
      <c r="B28" s="133"/>
      <c r="C28" s="133"/>
      <c r="D28" s="133"/>
      <c r="E28" s="133"/>
      <c r="F28" s="133"/>
      <c r="G28" s="135"/>
      <c r="H28" s="133"/>
      <c r="I28" s="133"/>
      <c r="J28" s="133"/>
      <c r="K28" s="133"/>
      <c r="L28" s="133"/>
      <c r="M28" s="60"/>
      <c r="N28" s="60"/>
      <c r="O28" s="60"/>
      <c r="P28" s="2"/>
      <c r="Q28" s="2"/>
      <c r="R28" s="2"/>
      <c r="S28" s="2"/>
      <c r="T28" s="2"/>
      <c r="U28" s="2"/>
      <c r="V28" s="2"/>
      <c r="W28" s="2"/>
      <c r="X28" s="2"/>
      <c r="Y28" s="2"/>
      <c r="Z28" s="2"/>
      <c r="AA28" s="2"/>
      <c r="AB28" s="2"/>
      <c r="AC28" s="2"/>
      <c r="AD28" s="2"/>
      <c r="AE28" s="2"/>
    </row>
    <row r="29" spans="1:31" ht="14.25" customHeight="1">
      <c r="A29" s="133"/>
      <c r="B29" s="133"/>
      <c r="C29" s="133"/>
      <c r="D29" s="133"/>
      <c r="E29" s="133"/>
      <c r="F29" s="133"/>
      <c r="G29" s="135"/>
      <c r="H29" s="133"/>
      <c r="I29" s="133"/>
      <c r="J29" s="133"/>
      <c r="K29" s="133"/>
      <c r="L29" s="133"/>
      <c r="M29" s="60"/>
      <c r="N29" s="60"/>
      <c r="O29" s="60"/>
      <c r="P29" s="2"/>
      <c r="Q29" s="2"/>
      <c r="R29" s="2"/>
      <c r="S29" s="2"/>
      <c r="T29" s="2"/>
      <c r="U29" s="2"/>
      <c r="V29" s="2"/>
      <c r="W29" s="2"/>
      <c r="X29" s="2"/>
      <c r="Y29" s="2"/>
      <c r="Z29" s="2"/>
      <c r="AA29" s="2"/>
      <c r="AB29" s="2"/>
      <c r="AC29" s="2"/>
      <c r="AD29" s="2"/>
      <c r="AE29" s="2"/>
    </row>
    <row r="30" spans="1:31" ht="14.25" customHeight="1">
      <c r="A30" s="133"/>
      <c r="B30" s="133"/>
      <c r="C30" s="133"/>
      <c r="D30" s="133"/>
      <c r="E30" s="133"/>
      <c r="F30" s="133"/>
      <c r="G30" s="135"/>
      <c r="H30" s="133"/>
      <c r="I30" s="133"/>
      <c r="J30" s="133"/>
      <c r="K30" s="133"/>
      <c r="L30" s="133"/>
      <c r="M30" s="60"/>
      <c r="N30" s="60"/>
      <c r="O30" s="60"/>
      <c r="P30" s="2"/>
      <c r="Q30" s="2"/>
      <c r="R30" s="2"/>
      <c r="S30" s="2"/>
      <c r="T30" s="2"/>
      <c r="U30" s="2"/>
      <c r="V30" s="2"/>
      <c r="W30" s="2"/>
      <c r="X30" s="2"/>
      <c r="Y30" s="2"/>
      <c r="Z30" s="2"/>
      <c r="AA30" s="2"/>
      <c r="AB30" s="2"/>
      <c r="AC30" s="2"/>
      <c r="AD30" s="2"/>
      <c r="AE30" s="2"/>
    </row>
    <row r="31" spans="1:31" ht="14.25" customHeight="1">
      <c r="A31" s="133"/>
      <c r="B31" s="133"/>
      <c r="C31" s="133"/>
      <c r="D31" s="133"/>
      <c r="E31" s="133"/>
      <c r="F31" s="133"/>
      <c r="G31" s="135"/>
      <c r="H31" s="133"/>
      <c r="I31" s="133"/>
      <c r="J31" s="133"/>
      <c r="K31" s="133"/>
      <c r="L31" s="133"/>
      <c r="M31" s="60"/>
      <c r="N31" s="60"/>
      <c r="O31" s="60"/>
      <c r="P31" s="2"/>
      <c r="Q31" s="2"/>
      <c r="R31" s="2"/>
      <c r="S31" s="2"/>
      <c r="T31" s="2"/>
      <c r="U31" s="2"/>
      <c r="V31" s="2"/>
      <c r="W31" s="2"/>
      <c r="X31" s="2"/>
      <c r="Y31" s="2"/>
      <c r="Z31" s="2"/>
      <c r="AA31" s="2"/>
      <c r="AB31" s="2"/>
      <c r="AC31" s="2"/>
      <c r="AD31" s="2"/>
      <c r="AE31" s="2"/>
    </row>
    <row r="32" spans="1:31" ht="14.25" customHeight="1">
      <c r="A32" s="133"/>
      <c r="B32" s="133"/>
      <c r="C32" s="133"/>
      <c r="D32" s="133"/>
      <c r="E32" s="133"/>
      <c r="F32" s="133"/>
      <c r="G32" s="135"/>
      <c r="H32" s="133"/>
      <c r="I32" s="133"/>
      <c r="J32" s="133"/>
      <c r="K32" s="133"/>
      <c r="L32" s="133"/>
      <c r="M32" s="60"/>
      <c r="N32" s="60"/>
      <c r="O32" s="60"/>
      <c r="P32" s="2"/>
      <c r="Q32" s="2"/>
      <c r="R32" s="2"/>
      <c r="S32" s="2"/>
      <c r="T32" s="2"/>
      <c r="U32" s="2"/>
      <c r="V32" s="2"/>
      <c r="W32" s="2"/>
      <c r="X32" s="2"/>
      <c r="Y32" s="2"/>
      <c r="Z32" s="2"/>
      <c r="AA32" s="2"/>
      <c r="AB32" s="2"/>
      <c r="AC32" s="2"/>
      <c r="AD32" s="2"/>
      <c r="AE32" s="2"/>
    </row>
    <row r="33" spans="1:31" ht="14.25" customHeight="1">
      <c r="A33" s="133"/>
      <c r="B33" s="133"/>
      <c r="C33" s="133"/>
      <c r="D33" s="133"/>
      <c r="E33" s="133"/>
      <c r="F33" s="133"/>
      <c r="G33" s="135"/>
      <c r="H33" s="133"/>
      <c r="I33" s="133"/>
      <c r="J33" s="133"/>
      <c r="K33" s="133"/>
      <c r="L33" s="133"/>
      <c r="M33" s="60"/>
      <c r="N33" s="60"/>
      <c r="O33" s="60"/>
      <c r="P33" s="2"/>
      <c r="Q33" s="2"/>
      <c r="R33" s="2"/>
      <c r="S33" s="2"/>
      <c r="T33" s="2"/>
      <c r="U33" s="2"/>
      <c r="V33" s="2"/>
      <c r="W33" s="2"/>
      <c r="X33" s="2"/>
      <c r="Y33" s="2"/>
      <c r="Z33" s="2"/>
      <c r="AA33" s="2"/>
      <c r="AB33" s="2"/>
      <c r="AC33" s="2"/>
      <c r="AD33" s="2"/>
      <c r="AE33" s="2"/>
    </row>
    <row r="34" spans="1:31" ht="14.25" customHeight="1">
      <c r="A34" s="133"/>
      <c r="B34" s="133"/>
      <c r="C34" s="133"/>
      <c r="D34" s="133"/>
      <c r="E34" s="133"/>
      <c r="F34" s="133"/>
      <c r="G34" s="135"/>
      <c r="H34" s="133"/>
      <c r="I34" s="133"/>
      <c r="J34" s="133"/>
      <c r="K34" s="133"/>
      <c r="L34" s="133"/>
      <c r="M34" s="60"/>
      <c r="N34" s="60"/>
      <c r="O34" s="60"/>
      <c r="P34" s="2"/>
      <c r="Q34" s="2"/>
      <c r="R34" s="2"/>
      <c r="S34" s="2"/>
      <c r="T34" s="2"/>
      <c r="U34" s="2"/>
      <c r="V34" s="2"/>
      <c r="W34" s="2"/>
      <c r="X34" s="2"/>
      <c r="Y34" s="2"/>
      <c r="Z34" s="2"/>
      <c r="AA34" s="2"/>
      <c r="AB34" s="2"/>
      <c r="AC34" s="2"/>
      <c r="AD34" s="2"/>
      <c r="AE34" s="2"/>
    </row>
    <row r="35" spans="1:31" ht="14.25" customHeight="1">
      <c r="A35" s="133"/>
      <c r="B35" s="133"/>
      <c r="C35" s="133"/>
      <c r="D35" s="133"/>
      <c r="E35" s="133"/>
      <c r="F35" s="133"/>
      <c r="G35" s="135"/>
      <c r="H35" s="133"/>
      <c r="I35" s="133"/>
      <c r="J35" s="133"/>
      <c r="K35" s="133"/>
      <c r="L35" s="133"/>
      <c r="M35" s="60"/>
      <c r="N35" s="60"/>
      <c r="O35" s="60"/>
      <c r="P35" s="2"/>
      <c r="Q35" s="2"/>
      <c r="R35" s="2"/>
      <c r="S35" s="2"/>
      <c r="T35" s="2"/>
      <c r="U35" s="2"/>
      <c r="V35" s="2"/>
      <c r="W35" s="2"/>
      <c r="X35" s="2"/>
      <c r="Y35" s="2"/>
      <c r="Z35" s="2"/>
      <c r="AA35" s="2"/>
      <c r="AB35" s="2"/>
      <c r="AC35" s="2"/>
      <c r="AD35" s="2"/>
      <c r="AE35" s="2"/>
    </row>
    <row r="36" spans="1:31" ht="14.25" customHeight="1">
      <c r="A36" s="133"/>
      <c r="B36" s="133"/>
      <c r="C36" s="133"/>
      <c r="D36" s="133"/>
      <c r="E36" s="133"/>
      <c r="F36" s="133"/>
      <c r="G36" s="135"/>
      <c r="H36" s="133"/>
      <c r="I36" s="133"/>
      <c r="J36" s="133"/>
      <c r="K36" s="133"/>
      <c r="L36" s="133"/>
      <c r="M36" s="60"/>
      <c r="N36" s="60"/>
      <c r="O36" s="60"/>
      <c r="P36" s="2"/>
      <c r="Q36" s="2"/>
      <c r="R36" s="2"/>
      <c r="S36" s="2"/>
      <c r="T36" s="2"/>
      <c r="U36" s="2"/>
      <c r="V36" s="2"/>
      <c r="W36" s="2"/>
      <c r="X36" s="2"/>
      <c r="Y36" s="2"/>
      <c r="Z36" s="2"/>
      <c r="AA36" s="2"/>
      <c r="AB36" s="2"/>
      <c r="AC36" s="2"/>
      <c r="AD36" s="2"/>
      <c r="AE36" s="2"/>
    </row>
    <row r="37" spans="1:31" ht="14.25" customHeight="1">
      <c r="A37" s="133"/>
      <c r="B37" s="133"/>
      <c r="C37" s="133"/>
      <c r="D37" s="133"/>
      <c r="E37" s="133"/>
      <c r="F37" s="133"/>
      <c r="G37" s="135"/>
      <c r="H37" s="133"/>
      <c r="I37" s="133"/>
      <c r="J37" s="133"/>
      <c r="K37" s="133"/>
      <c r="L37" s="133"/>
      <c r="M37" s="60"/>
      <c r="N37" s="60"/>
      <c r="O37" s="60"/>
      <c r="P37" s="2"/>
      <c r="Q37" s="2"/>
      <c r="R37" s="2"/>
      <c r="S37" s="2"/>
      <c r="T37" s="2"/>
      <c r="U37" s="2"/>
      <c r="V37" s="2"/>
      <c r="W37" s="2"/>
      <c r="X37" s="2"/>
      <c r="Y37" s="2"/>
      <c r="Z37" s="2"/>
      <c r="AA37" s="2"/>
      <c r="AB37" s="2"/>
      <c r="AC37" s="2"/>
      <c r="AD37" s="2"/>
      <c r="AE37" s="2"/>
    </row>
    <row r="38" spans="1:31" ht="14.25" customHeight="1">
      <c r="A38" s="133"/>
      <c r="B38" s="133"/>
      <c r="C38" s="133"/>
      <c r="D38" s="133"/>
      <c r="E38" s="133"/>
      <c r="F38" s="133"/>
      <c r="G38" s="135"/>
      <c r="H38" s="133"/>
      <c r="I38" s="133"/>
      <c r="J38" s="133"/>
      <c r="K38" s="133"/>
      <c r="L38" s="133"/>
      <c r="M38" s="60"/>
      <c r="N38" s="60"/>
      <c r="O38" s="60"/>
      <c r="P38" s="2"/>
      <c r="Q38" s="2"/>
      <c r="R38" s="2"/>
      <c r="S38" s="2"/>
      <c r="T38" s="2"/>
      <c r="U38" s="2"/>
      <c r="V38" s="2"/>
      <c r="W38" s="2"/>
      <c r="X38" s="2"/>
      <c r="Y38" s="2"/>
      <c r="Z38" s="2"/>
      <c r="AA38" s="2"/>
      <c r="AB38" s="2"/>
      <c r="AC38" s="2"/>
      <c r="AD38" s="2"/>
      <c r="AE38" s="2"/>
    </row>
    <row r="39" spans="1:31" ht="14.25" customHeight="1">
      <c r="A39" s="133"/>
      <c r="B39" s="133"/>
      <c r="C39" s="133"/>
      <c r="D39" s="133"/>
      <c r="E39" s="133"/>
      <c r="F39" s="133"/>
      <c r="G39" s="135"/>
      <c r="H39" s="133"/>
      <c r="I39" s="133"/>
      <c r="J39" s="133"/>
      <c r="K39" s="133"/>
      <c r="L39" s="133"/>
      <c r="M39" s="60"/>
      <c r="N39" s="60"/>
      <c r="O39" s="60"/>
      <c r="P39" s="2"/>
      <c r="Q39" s="2"/>
      <c r="R39" s="2"/>
      <c r="S39" s="2"/>
      <c r="T39" s="2"/>
      <c r="U39" s="2"/>
      <c r="V39" s="2"/>
      <c r="W39" s="2"/>
      <c r="X39" s="2"/>
      <c r="Y39" s="2"/>
      <c r="Z39" s="2"/>
      <c r="AA39" s="2"/>
      <c r="AB39" s="2"/>
      <c r="AC39" s="2"/>
      <c r="AD39" s="2"/>
      <c r="AE39" s="2"/>
    </row>
    <row r="40" spans="1:31" ht="14.25" customHeight="1">
      <c r="A40" s="133"/>
      <c r="B40" s="133"/>
      <c r="C40" s="133"/>
      <c r="D40" s="133"/>
      <c r="E40" s="133"/>
      <c r="F40" s="133"/>
      <c r="G40" s="135"/>
      <c r="H40" s="133"/>
      <c r="I40" s="133"/>
      <c r="J40" s="133"/>
      <c r="K40" s="133"/>
      <c r="L40" s="133"/>
      <c r="M40" s="60"/>
      <c r="N40" s="60"/>
      <c r="O40" s="60"/>
      <c r="P40" s="2"/>
      <c r="Q40" s="2"/>
      <c r="R40" s="2"/>
      <c r="S40" s="2"/>
      <c r="T40" s="2"/>
      <c r="U40" s="2"/>
      <c r="V40" s="2"/>
      <c r="W40" s="2"/>
      <c r="X40" s="2"/>
      <c r="Y40" s="2"/>
      <c r="Z40" s="2"/>
      <c r="AA40" s="2"/>
      <c r="AB40" s="2"/>
      <c r="AC40" s="2"/>
      <c r="AD40" s="2"/>
      <c r="AE40" s="2"/>
    </row>
    <row r="41" spans="1:31" ht="14.25" customHeight="1">
      <c r="A41" s="133"/>
      <c r="B41" s="133"/>
      <c r="C41" s="133"/>
      <c r="D41" s="133"/>
      <c r="E41" s="133"/>
      <c r="F41" s="133"/>
      <c r="G41" s="135"/>
      <c r="H41" s="133"/>
      <c r="I41" s="133"/>
      <c r="J41" s="133"/>
      <c r="K41" s="133"/>
      <c r="L41" s="133"/>
      <c r="M41" s="60"/>
      <c r="N41" s="60"/>
      <c r="O41" s="60"/>
      <c r="P41" s="2"/>
      <c r="Q41" s="2"/>
      <c r="R41" s="2"/>
      <c r="S41" s="2"/>
      <c r="T41" s="2"/>
      <c r="U41" s="2"/>
      <c r="V41" s="2"/>
      <c r="W41" s="2"/>
      <c r="X41" s="2"/>
      <c r="Y41" s="2"/>
      <c r="Z41" s="2"/>
      <c r="AA41" s="2"/>
      <c r="AB41" s="2"/>
      <c r="AC41" s="2"/>
      <c r="AD41" s="2"/>
      <c r="AE41" s="2"/>
    </row>
    <row r="42" spans="1:31" ht="14.25" customHeight="1">
      <c r="A42" s="133"/>
      <c r="B42" s="133"/>
      <c r="C42" s="133"/>
      <c r="D42" s="133"/>
      <c r="E42" s="133"/>
      <c r="F42" s="133"/>
      <c r="G42" s="135"/>
      <c r="H42" s="133"/>
      <c r="I42" s="133"/>
      <c r="J42" s="133"/>
      <c r="K42" s="133"/>
      <c r="L42" s="133"/>
      <c r="M42" s="60"/>
      <c r="N42" s="60"/>
      <c r="O42" s="60"/>
      <c r="P42" s="2"/>
      <c r="Q42" s="2"/>
      <c r="R42" s="2"/>
      <c r="S42" s="2"/>
      <c r="T42" s="2"/>
      <c r="U42" s="2"/>
      <c r="V42" s="2"/>
      <c r="W42" s="2"/>
      <c r="X42" s="2"/>
      <c r="Y42" s="2"/>
      <c r="Z42" s="2"/>
      <c r="AA42" s="2"/>
      <c r="AB42" s="2"/>
      <c r="AC42" s="2"/>
      <c r="AD42" s="2"/>
      <c r="AE42" s="2"/>
    </row>
    <row r="43" spans="1:31" ht="14.25" customHeight="1">
      <c r="A43" s="133"/>
      <c r="B43" s="133"/>
      <c r="C43" s="133"/>
      <c r="D43" s="133"/>
      <c r="E43" s="133"/>
      <c r="F43" s="133"/>
      <c r="G43" s="135"/>
      <c r="H43" s="133"/>
      <c r="I43" s="133"/>
      <c r="J43" s="133"/>
      <c r="K43" s="133"/>
      <c r="L43" s="133"/>
      <c r="M43" s="60"/>
      <c r="N43" s="60"/>
      <c r="O43" s="60"/>
      <c r="P43" s="2"/>
      <c r="Q43" s="2"/>
      <c r="R43" s="2"/>
      <c r="S43" s="2"/>
      <c r="T43" s="2"/>
      <c r="U43" s="2"/>
      <c r="V43" s="2"/>
      <c r="W43" s="2"/>
      <c r="X43" s="2"/>
      <c r="Y43" s="2"/>
      <c r="Z43" s="2"/>
      <c r="AA43" s="2"/>
      <c r="AB43" s="2"/>
      <c r="AC43" s="2"/>
      <c r="AD43" s="2"/>
      <c r="AE43" s="2"/>
    </row>
    <row r="44" spans="1:31" ht="14.25" customHeight="1">
      <c r="A44" s="133"/>
      <c r="B44" s="133"/>
      <c r="C44" s="133"/>
      <c r="D44" s="133"/>
      <c r="E44" s="133"/>
      <c r="F44" s="133"/>
      <c r="G44" s="135"/>
      <c r="H44" s="133"/>
      <c r="I44" s="133"/>
      <c r="J44" s="133"/>
      <c r="K44" s="133"/>
      <c r="L44" s="133"/>
      <c r="M44" s="60"/>
      <c r="N44" s="60"/>
      <c r="O44" s="60"/>
      <c r="P44" s="2"/>
      <c r="Q44" s="2"/>
      <c r="R44" s="2"/>
      <c r="S44" s="2"/>
      <c r="T44" s="2"/>
      <c r="U44" s="2"/>
      <c r="V44" s="2"/>
      <c r="W44" s="2"/>
      <c r="X44" s="2"/>
      <c r="Y44" s="2"/>
      <c r="Z44" s="2"/>
      <c r="AA44" s="2"/>
      <c r="AB44" s="2"/>
      <c r="AC44" s="2"/>
      <c r="AD44" s="2"/>
      <c r="AE44" s="2"/>
    </row>
    <row r="45" spans="1:31" ht="14.25" customHeight="1">
      <c r="A45" s="133"/>
      <c r="B45" s="133"/>
      <c r="C45" s="133"/>
      <c r="D45" s="133"/>
      <c r="E45" s="133"/>
      <c r="F45" s="133"/>
      <c r="G45" s="135"/>
      <c r="H45" s="133"/>
      <c r="I45" s="133"/>
      <c r="J45" s="133"/>
      <c r="K45" s="133"/>
      <c r="L45" s="133"/>
      <c r="M45" s="60"/>
      <c r="N45" s="60"/>
      <c r="O45" s="60"/>
      <c r="P45" s="2"/>
      <c r="Q45" s="2"/>
      <c r="R45" s="2"/>
      <c r="S45" s="2"/>
      <c r="T45" s="2"/>
      <c r="U45" s="2"/>
      <c r="V45" s="2"/>
      <c r="W45" s="2"/>
      <c r="X45" s="2"/>
      <c r="Y45" s="2"/>
      <c r="Z45" s="2"/>
      <c r="AA45" s="2"/>
      <c r="AB45" s="2"/>
      <c r="AC45" s="2"/>
      <c r="AD45" s="2"/>
      <c r="AE45" s="2"/>
    </row>
    <row r="46" spans="1:31" ht="14.25" customHeight="1">
      <c r="A46" s="133"/>
      <c r="B46" s="133"/>
      <c r="C46" s="133"/>
      <c r="D46" s="133"/>
      <c r="E46" s="133"/>
      <c r="F46" s="133"/>
      <c r="G46" s="135"/>
      <c r="H46" s="133"/>
      <c r="I46" s="133"/>
      <c r="J46" s="133"/>
      <c r="K46" s="133"/>
      <c r="L46" s="133"/>
      <c r="M46" s="60"/>
      <c r="N46" s="60"/>
      <c r="O46" s="60"/>
      <c r="P46" s="2"/>
      <c r="Q46" s="2"/>
      <c r="R46" s="2"/>
      <c r="S46" s="2"/>
      <c r="T46" s="2"/>
      <c r="U46" s="2"/>
      <c r="V46" s="2"/>
      <c r="W46" s="2"/>
      <c r="X46" s="2"/>
      <c r="Y46" s="2"/>
      <c r="Z46" s="2"/>
      <c r="AA46" s="2"/>
      <c r="AB46" s="2"/>
      <c r="AC46" s="2"/>
      <c r="AD46" s="2"/>
      <c r="AE46" s="2"/>
    </row>
    <row r="47" spans="1:31" ht="14.25" customHeight="1">
      <c r="A47" s="133"/>
      <c r="B47" s="133"/>
      <c r="C47" s="133"/>
      <c r="D47" s="133"/>
      <c r="E47" s="133"/>
      <c r="F47" s="133"/>
      <c r="G47" s="135"/>
      <c r="H47" s="133"/>
      <c r="I47" s="133"/>
      <c r="J47" s="133"/>
      <c r="K47" s="133"/>
      <c r="L47" s="133"/>
      <c r="M47" s="60"/>
      <c r="N47" s="60"/>
      <c r="O47" s="60"/>
      <c r="P47" s="2"/>
      <c r="Q47" s="2"/>
      <c r="R47" s="2"/>
      <c r="S47" s="2"/>
      <c r="T47" s="2"/>
      <c r="U47" s="2"/>
      <c r="V47" s="2"/>
      <c r="W47" s="2"/>
      <c r="X47" s="2"/>
      <c r="Y47" s="2"/>
      <c r="Z47" s="2"/>
      <c r="AA47" s="2"/>
      <c r="AB47" s="2"/>
      <c r="AC47" s="2"/>
      <c r="AD47" s="2"/>
      <c r="AE47" s="2"/>
    </row>
    <row r="48" spans="1:31" ht="14.25" customHeight="1">
      <c r="A48" s="133"/>
      <c r="B48" s="133"/>
      <c r="C48" s="133"/>
      <c r="D48" s="133"/>
      <c r="E48" s="133"/>
      <c r="F48" s="133"/>
      <c r="G48" s="135"/>
      <c r="H48" s="133"/>
      <c r="I48" s="133"/>
      <c r="J48" s="133"/>
      <c r="K48" s="133"/>
      <c r="L48" s="133"/>
      <c r="M48" s="60"/>
      <c r="N48" s="60"/>
      <c r="O48" s="60"/>
      <c r="P48" s="2"/>
      <c r="Q48" s="2"/>
      <c r="R48" s="2"/>
      <c r="S48" s="2"/>
      <c r="T48" s="2"/>
      <c r="U48" s="2"/>
      <c r="V48" s="2"/>
      <c r="W48" s="2"/>
      <c r="X48" s="2"/>
      <c r="Y48" s="2"/>
      <c r="Z48" s="2"/>
      <c r="AA48" s="2"/>
      <c r="AB48" s="2"/>
      <c r="AC48" s="2"/>
      <c r="AD48" s="2"/>
      <c r="AE48" s="2"/>
    </row>
    <row r="49" spans="1:31" ht="14.25" customHeight="1">
      <c r="A49" s="133"/>
      <c r="B49" s="133"/>
      <c r="C49" s="133"/>
      <c r="D49" s="133"/>
      <c r="E49" s="133"/>
      <c r="F49" s="133"/>
      <c r="G49" s="135"/>
      <c r="H49" s="133"/>
      <c r="I49" s="133"/>
      <c r="J49" s="133"/>
      <c r="K49" s="133"/>
      <c r="L49" s="133"/>
      <c r="M49" s="60"/>
      <c r="N49" s="60"/>
      <c r="O49" s="60"/>
      <c r="P49" s="2"/>
      <c r="Q49" s="2"/>
      <c r="R49" s="2"/>
      <c r="S49" s="2"/>
      <c r="T49" s="2"/>
      <c r="U49" s="2"/>
      <c r="V49" s="2"/>
      <c r="W49" s="2"/>
      <c r="X49" s="2"/>
      <c r="Y49" s="2"/>
      <c r="Z49" s="2"/>
      <c r="AA49" s="2"/>
      <c r="AB49" s="2"/>
      <c r="AC49" s="2"/>
      <c r="AD49" s="2"/>
      <c r="AE49" s="2"/>
    </row>
    <row r="50" spans="1:31" ht="14.25" customHeight="1">
      <c r="A50" s="133"/>
      <c r="B50" s="133"/>
      <c r="C50" s="133"/>
      <c r="D50" s="133"/>
      <c r="E50" s="133"/>
      <c r="F50" s="133"/>
      <c r="G50" s="135"/>
      <c r="H50" s="133"/>
      <c r="I50" s="133"/>
      <c r="J50" s="133"/>
      <c r="K50" s="133"/>
      <c r="L50" s="133"/>
      <c r="M50" s="60"/>
      <c r="N50" s="60"/>
      <c r="O50" s="60"/>
      <c r="P50" s="2"/>
      <c r="Q50" s="2"/>
      <c r="R50" s="2"/>
      <c r="S50" s="2"/>
      <c r="T50" s="2"/>
      <c r="U50" s="2"/>
      <c r="V50" s="2"/>
      <c r="W50" s="2"/>
      <c r="X50" s="2"/>
      <c r="Y50" s="2"/>
      <c r="Z50" s="2"/>
      <c r="AA50" s="2"/>
      <c r="AB50" s="2"/>
      <c r="AC50" s="2"/>
      <c r="AD50" s="2"/>
      <c r="AE50" s="2"/>
    </row>
    <row r="51" spans="1:31" ht="14.25" customHeight="1">
      <c r="A51" s="133"/>
      <c r="B51" s="133"/>
      <c r="C51" s="133"/>
      <c r="D51" s="133"/>
      <c r="E51" s="133"/>
      <c r="F51" s="133"/>
      <c r="G51" s="135"/>
      <c r="H51" s="133"/>
      <c r="I51" s="133"/>
      <c r="J51" s="133"/>
      <c r="K51" s="133"/>
      <c r="L51" s="133"/>
      <c r="M51" s="60"/>
      <c r="N51" s="60"/>
      <c r="O51" s="60"/>
      <c r="P51" s="2"/>
      <c r="Q51" s="2"/>
      <c r="R51" s="2"/>
      <c r="S51" s="2"/>
      <c r="T51" s="2"/>
      <c r="U51" s="2"/>
      <c r="V51" s="2"/>
      <c r="W51" s="2"/>
      <c r="X51" s="2"/>
      <c r="Y51" s="2"/>
      <c r="Z51" s="2"/>
      <c r="AA51" s="2"/>
      <c r="AB51" s="2"/>
      <c r="AC51" s="2"/>
      <c r="AD51" s="2"/>
      <c r="AE51" s="2"/>
    </row>
    <row r="52" spans="1:31" ht="14.25" customHeight="1">
      <c r="A52" s="133"/>
      <c r="B52" s="133"/>
      <c r="C52" s="133"/>
      <c r="D52" s="133"/>
      <c r="E52" s="133"/>
      <c r="F52" s="133"/>
      <c r="G52" s="135"/>
      <c r="H52" s="133"/>
      <c r="I52" s="133"/>
      <c r="J52" s="133"/>
      <c r="K52" s="133"/>
      <c r="L52" s="133"/>
      <c r="M52" s="60"/>
      <c r="N52" s="60"/>
      <c r="O52" s="60"/>
      <c r="P52" s="2"/>
      <c r="Q52" s="2"/>
      <c r="R52" s="2"/>
      <c r="S52" s="2"/>
      <c r="T52" s="2"/>
      <c r="U52" s="2"/>
      <c r="V52" s="2"/>
      <c r="W52" s="2"/>
      <c r="X52" s="2"/>
      <c r="Y52" s="2"/>
      <c r="Z52" s="2"/>
      <c r="AA52" s="2"/>
      <c r="AB52" s="2"/>
      <c r="AC52" s="2"/>
      <c r="AD52" s="2"/>
      <c r="AE52" s="2"/>
    </row>
    <row r="53" spans="1:31" ht="14.25" customHeight="1">
      <c r="A53" s="133"/>
      <c r="B53" s="133"/>
      <c r="C53" s="133"/>
      <c r="D53" s="133"/>
      <c r="E53" s="133"/>
      <c r="F53" s="133"/>
      <c r="G53" s="135"/>
      <c r="H53" s="133"/>
      <c r="I53" s="133"/>
      <c r="J53" s="133"/>
      <c r="K53" s="133"/>
      <c r="L53" s="133"/>
      <c r="M53" s="60"/>
      <c r="N53" s="60"/>
      <c r="O53" s="60"/>
      <c r="P53" s="2"/>
      <c r="Q53" s="2"/>
      <c r="R53" s="2"/>
      <c r="S53" s="2"/>
      <c r="T53" s="2"/>
      <c r="U53" s="2"/>
      <c r="V53" s="2"/>
      <c r="W53" s="2"/>
      <c r="X53" s="2"/>
      <c r="Y53" s="2"/>
      <c r="Z53" s="2"/>
      <c r="AA53" s="2"/>
      <c r="AB53" s="2"/>
      <c r="AC53" s="2"/>
      <c r="AD53" s="2"/>
      <c r="AE53" s="2"/>
    </row>
    <row r="54" spans="1:31" ht="14.25" customHeight="1">
      <c r="A54" s="133"/>
      <c r="B54" s="133"/>
      <c r="C54" s="133"/>
      <c r="D54" s="133"/>
      <c r="E54" s="133"/>
      <c r="F54" s="133"/>
      <c r="G54" s="135"/>
      <c r="H54" s="133"/>
      <c r="I54" s="133"/>
      <c r="J54" s="133"/>
      <c r="K54" s="133"/>
      <c r="L54" s="133"/>
      <c r="M54" s="60"/>
      <c r="N54" s="60"/>
      <c r="O54" s="60"/>
      <c r="P54" s="2"/>
      <c r="Q54" s="2"/>
      <c r="R54" s="2"/>
      <c r="S54" s="2"/>
      <c r="T54" s="2"/>
      <c r="U54" s="2"/>
      <c r="V54" s="2"/>
      <c r="W54" s="2"/>
      <c r="X54" s="2"/>
      <c r="Y54" s="2"/>
      <c r="Z54" s="2"/>
      <c r="AA54" s="2"/>
      <c r="AB54" s="2"/>
      <c r="AC54" s="2"/>
      <c r="AD54" s="2"/>
      <c r="AE54" s="2"/>
    </row>
    <row r="55" spans="1:31" ht="14.25" customHeight="1">
      <c r="A55" s="133"/>
      <c r="B55" s="133"/>
      <c r="C55" s="133"/>
      <c r="D55" s="133"/>
      <c r="E55" s="133"/>
      <c r="F55" s="133"/>
      <c r="G55" s="135"/>
      <c r="H55" s="133"/>
      <c r="I55" s="133"/>
      <c r="J55" s="133"/>
      <c r="K55" s="133"/>
      <c r="L55" s="133"/>
      <c r="M55" s="60"/>
      <c r="N55" s="60"/>
      <c r="O55" s="60"/>
      <c r="P55" s="2"/>
      <c r="Q55" s="2"/>
      <c r="R55" s="2"/>
      <c r="S55" s="2"/>
      <c r="T55" s="2"/>
      <c r="U55" s="2"/>
      <c r="V55" s="2"/>
      <c r="W55" s="2"/>
      <c r="X55" s="2"/>
      <c r="Y55" s="2"/>
      <c r="Z55" s="2"/>
      <c r="AA55" s="2"/>
      <c r="AB55" s="2"/>
      <c r="AC55" s="2"/>
      <c r="AD55" s="2"/>
      <c r="AE55" s="2"/>
    </row>
    <row r="56" spans="1:31" ht="14.25" customHeight="1">
      <c r="A56" s="133"/>
      <c r="B56" s="133"/>
      <c r="C56" s="133"/>
      <c r="D56" s="133"/>
      <c r="E56" s="133"/>
      <c r="F56" s="133"/>
      <c r="G56" s="135"/>
      <c r="H56" s="133"/>
      <c r="I56" s="133"/>
      <c r="J56" s="133"/>
      <c r="K56" s="133"/>
      <c r="L56" s="133"/>
      <c r="M56" s="60"/>
      <c r="N56" s="60"/>
      <c r="O56" s="60"/>
      <c r="P56" s="2"/>
      <c r="Q56" s="2"/>
      <c r="R56" s="2"/>
      <c r="S56" s="2"/>
      <c r="T56" s="2"/>
      <c r="U56" s="2"/>
      <c r="V56" s="2"/>
      <c r="W56" s="2"/>
      <c r="X56" s="2"/>
      <c r="Y56" s="2"/>
      <c r="Z56" s="2"/>
      <c r="AA56" s="2"/>
      <c r="AB56" s="2"/>
      <c r="AC56" s="2"/>
      <c r="AD56" s="2"/>
      <c r="AE56" s="2"/>
    </row>
    <row r="57" spans="1:31" ht="14.25" customHeight="1">
      <c r="A57" s="133"/>
      <c r="B57" s="133"/>
      <c r="C57" s="133"/>
      <c r="D57" s="133"/>
      <c r="E57" s="133"/>
      <c r="F57" s="133"/>
      <c r="G57" s="135"/>
      <c r="H57" s="133"/>
      <c r="I57" s="133"/>
      <c r="J57" s="133"/>
      <c r="K57" s="133"/>
      <c r="L57" s="133"/>
      <c r="M57" s="60"/>
      <c r="N57" s="60"/>
      <c r="O57" s="60"/>
      <c r="P57" s="2"/>
      <c r="Q57" s="2"/>
      <c r="R57" s="2"/>
      <c r="S57" s="2"/>
      <c r="T57" s="2"/>
      <c r="U57" s="2"/>
      <c r="V57" s="2"/>
      <c r="W57" s="2"/>
      <c r="X57" s="2"/>
      <c r="Y57" s="2"/>
      <c r="Z57" s="2"/>
      <c r="AA57" s="2"/>
      <c r="AB57" s="2"/>
      <c r="AC57" s="2"/>
      <c r="AD57" s="2"/>
      <c r="AE57" s="2"/>
    </row>
    <row r="58" spans="1:31" ht="14.25" customHeight="1">
      <c r="A58" s="133"/>
      <c r="B58" s="133"/>
      <c r="C58" s="133"/>
      <c r="D58" s="133"/>
      <c r="E58" s="133"/>
      <c r="F58" s="133"/>
      <c r="G58" s="135"/>
      <c r="H58" s="133"/>
      <c r="I58" s="133"/>
      <c r="J58" s="133"/>
      <c r="K58" s="133"/>
      <c r="L58" s="133"/>
      <c r="M58" s="60"/>
      <c r="N58" s="60"/>
      <c r="O58" s="60"/>
      <c r="P58" s="2"/>
      <c r="Q58" s="2"/>
      <c r="R58" s="2"/>
      <c r="S58" s="2"/>
      <c r="T58" s="2"/>
      <c r="U58" s="2"/>
      <c r="V58" s="2"/>
      <c r="W58" s="2"/>
      <c r="X58" s="2"/>
      <c r="Y58" s="2"/>
      <c r="Z58" s="2"/>
      <c r="AA58" s="2"/>
      <c r="AB58" s="2"/>
      <c r="AC58" s="2"/>
      <c r="AD58" s="2"/>
      <c r="AE58" s="2"/>
    </row>
    <row r="59" spans="1:31" ht="14.25" customHeight="1">
      <c r="A59" s="133"/>
      <c r="B59" s="133"/>
      <c r="C59" s="133"/>
      <c r="D59" s="133"/>
      <c r="E59" s="133"/>
      <c r="F59" s="133"/>
      <c r="G59" s="135"/>
      <c r="H59" s="133"/>
      <c r="I59" s="133"/>
      <c r="J59" s="133"/>
      <c r="K59" s="133"/>
      <c r="L59" s="133"/>
      <c r="M59" s="60"/>
      <c r="N59" s="60"/>
      <c r="O59" s="60"/>
      <c r="P59" s="2"/>
      <c r="Q59" s="2"/>
      <c r="R59" s="2"/>
      <c r="S59" s="2"/>
      <c r="T59" s="2"/>
      <c r="U59" s="2"/>
      <c r="V59" s="2"/>
      <c r="W59" s="2"/>
      <c r="X59" s="2"/>
      <c r="Y59" s="2"/>
      <c r="Z59" s="2"/>
      <c r="AA59" s="2"/>
      <c r="AB59" s="2"/>
      <c r="AC59" s="2"/>
      <c r="AD59" s="2"/>
      <c r="AE59" s="2"/>
    </row>
    <row r="60" spans="1:31" ht="14.25" customHeight="1">
      <c r="A60" s="133"/>
      <c r="B60" s="133"/>
      <c r="C60" s="133"/>
      <c r="D60" s="133"/>
      <c r="E60" s="133"/>
      <c r="F60" s="133"/>
      <c r="G60" s="135"/>
      <c r="H60" s="133"/>
      <c r="I60" s="133"/>
      <c r="J60" s="133"/>
      <c r="K60" s="133"/>
      <c r="L60" s="133"/>
      <c r="M60" s="60"/>
      <c r="N60" s="60"/>
      <c r="O60" s="60"/>
      <c r="P60" s="2"/>
      <c r="Q60" s="2"/>
      <c r="R60" s="2"/>
      <c r="S60" s="2"/>
      <c r="T60" s="2"/>
      <c r="U60" s="2"/>
      <c r="V60" s="2"/>
      <c r="W60" s="2"/>
      <c r="X60" s="2"/>
      <c r="Y60" s="2"/>
      <c r="Z60" s="2"/>
      <c r="AA60" s="2"/>
      <c r="AB60" s="2"/>
      <c r="AC60" s="2"/>
      <c r="AD60" s="2"/>
      <c r="AE60" s="2"/>
    </row>
    <row r="61" spans="1:31" ht="14.25" customHeight="1">
      <c r="A61" s="133"/>
      <c r="B61" s="133"/>
      <c r="C61" s="133"/>
      <c r="D61" s="133"/>
      <c r="E61" s="133"/>
      <c r="F61" s="133"/>
      <c r="G61" s="135"/>
      <c r="H61" s="133"/>
      <c r="I61" s="133"/>
      <c r="J61" s="133"/>
      <c r="K61" s="133"/>
      <c r="L61" s="133"/>
      <c r="M61" s="60"/>
      <c r="N61" s="60"/>
      <c r="O61" s="60"/>
      <c r="P61" s="2"/>
      <c r="Q61" s="2"/>
      <c r="R61" s="2"/>
      <c r="S61" s="2"/>
      <c r="T61" s="2"/>
      <c r="U61" s="2"/>
      <c r="V61" s="2"/>
      <c r="W61" s="2"/>
      <c r="X61" s="2"/>
      <c r="Y61" s="2"/>
      <c r="Z61" s="2"/>
      <c r="AA61" s="2"/>
      <c r="AB61" s="2"/>
      <c r="AC61" s="2"/>
      <c r="AD61" s="2"/>
      <c r="AE61" s="2"/>
    </row>
    <row r="62" spans="1:31" ht="14.25" customHeight="1">
      <c r="A62" s="133"/>
      <c r="B62" s="133"/>
      <c r="C62" s="133"/>
      <c r="D62" s="133"/>
      <c r="E62" s="133"/>
      <c r="F62" s="133"/>
      <c r="G62" s="135"/>
      <c r="H62" s="133"/>
      <c r="I62" s="133"/>
      <c r="J62" s="133"/>
      <c r="K62" s="133"/>
      <c r="L62" s="133"/>
      <c r="M62" s="60"/>
      <c r="N62" s="60"/>
      <c r="O62" s="60"/>
      <c r="P62" s="2"/>
      <c r="Q62" s="2"/>
      <c r="R62" s="2"/>
      <c r="S62" s="2"/>
      <c r="T62" s="2"/>
      <c r="U62" s="2"/>
      <c r="V62" s="2"/>
      <c r="W62" s="2"/>
      <c r="X62" s="2"/>
      <c r="Y62" s="2"/>
      <c r="Z62" s="2"/>
      <c r="AA62" s="2"/>
      <c r="AB62" s="2"/>
      <c r="AC62" s="2"/>
      <c r="AD62" s="2"/>
      <c r="AE62" s="2"/>
    </row>
    <row r="63" spans="1:31" ht="14.25" customHeight="1">
      <c r="A63" s="133"/>
      <c r="B63" s="133"/>
      <c r="C63" s="133"/>
      <c r="D63" s="133"/>
      <c r="E63" s="133"/>
      <c r="F63" s="133"/>
      <c r="G63" s="135"/>
      <c r="H63" s="133"/>
      <c r="I63" s="133"/>
      <c r="J63" s="133"/>
      <c r="K63" s="133"/>
      <c r="L63" s="133"/>
      <c r="M63" s="60"/>
      <c r="N63" s="60"/>
      <c r="O63" s="60"/>
      <c r="P63" s="2"/>
      <c r="Q63" s="2"/>
      <c r="R63" s="2"/>
      <c r="S63" s="2"/>
      <c r="T63" s="2"/>
      <c r="U63" s="2"/>
      <c r="V63" s="2"/>
      <c r="W63" s="2"/>
      <c r="X63" s="2"/>
      <c r="Y63" s="2"/>
      <c r="Z63" s="2"/>
      <c r="AA63" s="2"/>
      <c r="AB63" s="2"/>
      <c r="AC63" s="2"/>
      <c r="AD63" s="2"/>
      <c r="AE63" s="2"/>
    </row>
    <row r="64" spans="1:31" ht="14.25" customHeight="1">
      <c r="A64" s="133"/>
      <c r="B64" s="133"/>
      <c r="C64" s="133"/>
      <c r="D64" s="133"/>
      <c r="E64" s="133"/>
      <c r="F64" s="133"/>
      <c r="G64" s="135"/>
      <c r="H64" s="133"/>
      <c r="I64" s="133"/>
      <c r="J64" s="133"/>
      <c r="K64" s="133"/>
      <c r="L64" s="133"/>
      <c r="M64" s="60"/>
      <c r="N64" s="60"/>
      <c r="O64" s="60"/>
      <c r="P64" s="2"/>
      <c r="Q64" s="2"/>
      <c r="R64" s="2"/>
      <c r="S64" s="2"/>
      <c r="T64" s="2"/>
      <c r="U64" s="2"/>
      <c r="V64" s="2"/>
      <c r="W64" s="2"/>
      <c r="X64" s="2"/>
      <c r="Y64" s="2"/>
      <c r="Z64" s="2"/>
      <c r="AA64" s="2"/>
      <c r="AB64" s="2"/>
      <c r="AC64" s="2"/>
      <c r="AD64" s="2"/>
      <c r="AE64" s="2"/>
    </row>
    <row r="65" spans="1:31" ht="14.25" customHeight="1">
      <c r="A65" s="133"/>
      <c r="B65" s="133"/>
      <c r="C65" s="133"/>
      <c r="D65" s="133"/>
      <c r="E65" s="133"/>
      <c r="F65" s="133"/>
      <c r="G65" s="135"/>
      <c r="H65" s="133"/>
      <c r="I65" s="133"/>
      <c r="J65" s="133"/>
      <c r="K65" s="133"/>
      <c r="L65" s="133"/>
      <c r="M65" s="60"/>
      <c r="N65" s="60"/>
      <c r="O65" s="60"/>
      <c r="P65" s="2"/>
      <c r="Q65" s="2"/>
      <c r="R65" s="2"/>
      <c r="S65" s="2"/>
      <c r="T65" s="2"/>
      <c r="U65" s="2"/>
      <c r="V65" s="2"/>
      <c r="W65" s="2"/>
      <c r="X65" s="2"/>
      <c r="Y65" s="2"/>
      <c r="Z65" s="2"/>
      <c r="AA65" s="2"/>
      <c r="AB65" s="2"/>
      <c r="AC65" s="2"/>
      <c r="AD65" s="2"/>
      <c r="AE65" s="2"/>
    </row>
    <row r="66" spans="1:31" ht="14.25" customHeight="1">
      <c r="A66" s="133"/>
      <c r="B66" s="133"/>
      <c r="C66" s="133"/>
      <c r="D66" s="133"/>
      <c r="E66" s="133"/>
      <c r="F66" s="133"/>
      <c r="G66" s="135"/>
      <c r="H66" s="133"/>
      <c r="I66" s="133"/>
      <c r="J66" s="133"/>
      <c r="K66" s="133"/>
      <c r="L66" s="133"/>
      <c r="M66" s="60"/>
      <c r="N66" s="60"/>
      <c r="O66" s="60"/>
      <c r="P66" s="2"/>
      <c r="Q66" s="2"/>
      <c r="R66" s="2"/>
      <c r="S66" s="2"/>
      <c r="T66" s="2"/>
      <c r="U66" s="2"/>
      <c r="V66" s="2"/>
      <c r="W66" s="2"/>
      <c r="X66" s="2"/>
      <c r="Y66" s="2"/>
      <c r="Z66" s="2"/>
      <c r="AA66" s="2"/>
      <c r="AB66" s="2"/>
      <c r="AC66" s="2"/>
      <c r="AD66" s="2"/>
      <c r="AE66" s="2"/>
    </row>
    <row r="67" spans="1:31" ht="14.25" customHeight="1">
      <c r="A67" s="133"/>
      <c r="B67" s="133"/>
      <c r="C67" s="133"/>
      <c r="D67" s="133"/>
      <c r="E67" s="133"/>
      <c r="F67" s="133"/>
      <c r="G67" s="135"/>
      <c r="H67" s="133"/>
      <c r="I67" s="133"/>
      <c r="J67" s="133"/>
      <c r="K67" s="133"/>
      <c r="L67" s="133"/>
      <c r="M67" s="60"/>
      <c r="N67" s="60"/>
      <c r="O67" s="60"/>
      <c r="P67" s="2"/>
      <c r="Q67" s="2"/>
      <c r="R67" s="2"/>
      <c r="S67" s="2"/>
      <c r="T67" s="2"/>
      <c r="U67" s="2"/>
      <c r="V67" s="2"/>
      <c r="W67" s="2"/>
      <c r="X67" s="2"/>
      <c r="Y67" s="2"/>
      <c r="Z67" s="2"/>
      <c r="AA67" s="2"/>
      <c r="AB67" s="2"/>
      <c r="AC67" s="2"/>
      <c r="AD67" s="2"/>
      <c r="AE67" s="2"/>
    </row>
    <row r="68" spans="1:31" ht="14.25" customHeight="1">
      <c r="A68" s="133"/>
      <c r="B68" s="133"/>
      <c r="C68" s="133"/>
      <c r="D68" s="133"/>
      <c r="E68" s="133"/>
      <c r="F68" s="133"/>
      <c r="G68" s="135"/>
      <c r="H68" s="133"/>
      <c r="I68" s="133"/>
      <c r="J68" s="133"/>
      <c r="K68" s="133"/>
      <c r="L68" s="133"/>
      <c r="M68" s="60"/>
      <c r="N68" s="60"/>
      <c r="O68" s="60"/>
      <c r="P68" s="2"/>
      <c r="Q68" s="2"/>
      <c r="R68" s="2"/>
      <c r="S68" s="2"/>
      <c r="T68" s="2"/>
      <c r="U68" s="2"/>
      <c r="V68" s="2"/>
      <c r="W68" s="2"/>
      <c r="X68" s="2"/>
      <c r="Y68" s="2"/>
      <c r="Z68" s="2"/>
      <c r="AA68" s="2"/>
      <c r="AB68" s="2"/>
      <c r="AC68" s="2"/>
      <c r="AD68" s="2"/>
      <c r="AE68" s="2"/>
    </row>
    <row r="69" spans="1:31" ht="14.25" customHeight="1">
      <c r="A69" s="133"/>
      <c r="B69" s="133"/>
      <c r="C69" s="133"/>
      <c r="D69" s="133"/>
      <c r="E69" s="133"/>
      <c r="F69" s="133"/>
      <c r="G69" s="135"/>
      <c r="H69" s="133"/>
      <c r="I69" s="133"/>
      <c r="J69" s="133"/>
      <c r="K69" s="133"/>
      <c r="L69" s="133"/>
      <c r="M69" s="60"/>
      <c r="N69" s="60"/>
      <c r="O69" s="60"/>
      <c r="P69" s="2"/>
      <c r="Q69" s="2"/>
      <c r="R69" s="2"/>
      <c r="S69" s="2"/>
      <c r="T69" s="2"/>
      <c r="U69" s="2"/>
      <c r="V69" s="2"/>
      <c r="W69" s="2"/>
      <c r="X69" s="2"/>
      <c r="Y69" s="2"/>
      <c r="Z69" s="2"/>
      <c r="AA69" s="2"/>
      <c r="AB69" s="2"/>
      <c r="AC69" s="2"/>
      <c r="AD69" s="2"/>
      <c r="AE69" s="2"/>
    </row>
    <row r="70" spans="1:31" ht="14.25" customHeight="1">
      <c r="A70" s="133"/>
      <c r="B70" s="133"/>
      <c r="C70" s="133"/>
      <c r="D70" s="133"/>
      <c r="E70" s="133"/>
      <c r="F70" s="133"/>
      <c r="G70" s="135"/>
      <c r="H70" s="133"/>
      <c r="I70" s="133"/>
      <c r="J70" s="133"/>
      <c r="K70" s="133"/>
      <c r="L70" s="133"/>
      <c r="M70" s="60"/>
      <c r="N70" s="60"/>
      <c r="O70" s="60"/>
      <c r="P70" s="2"/>
      <c r="Q70" s="2"/>
      <c r="R70" s="2"/>
      <c r="S70" s="2"/>
      <c r="T70" s="2"/>
      <c r="U70" s="2"/>
      <c r="V70" s="2"/>
      <c r="W70" s="2"/>
      <c r="X70" s="2"/>
      <c r="Y70" s="2"/>
      <c r="Z70" s="2"/>
      <c r="AA70" s="2"/>
      <c r="AB70" s="2"/>
      <c r="AC70" s="2"/>
      <c r="AD70" s="2"/>
      <c r="AE70" s="2"/>
    </row>
    <row r="71" spans="1:31" ht="14.25" customHeight="1">
      <c r="A71" s="133"/>
      <c r="B71" s="133"/>
      <c r="C71" s="133"/>
      <c r="D71" s="133"/>
      <c r="E71" s="133"/>
      <c r="F71" s="133"/>
      <c r="G71" s="135"/>
      <c r="H71" s="133"/>
      <c r="I71" s="133"/>
      <c r="J71" s="133"/>
      <c r="K71" s="133"/>
      <c r="L71" s="133"/>
      <c r="M71" s="60"/>
      <c r="N71" s="60"/>
      <c r="O71" s="60"/>
      <c r="P71" s="2"/>
      <c r="Q71" s="2"/>
      <c r="R71" s="2"/>
      <c r="S71" s="2"/>
      <c r="T71" s="2"/>
      <c r="U71" s="2"/>
      <c r="V71" s="2"/>
      <c r="W71" s="2"/>
      <c r="X71" s="2"/>
      <c r="Y71" s="2"/>
      <c r="Z71" s="2"/>
      <c r="AA71" s="2"/>
      <c r="AB71" s="2"/>
      <c r="AC71" s="2"/>
      <c r="AD71" s="2"/>
      <c r="AE71" s="2"/>
    </row>
    <row r="72" spans="1:31" ht="14.25" customHeight="1">
      <c r="A72" s="133"/>
      <c r="B72" s="133"/>
      <c r="C72" s="133"/>
      <c r="D72" s="133"/>
      <c r="E72" s="133"/>
      <c r="F72" s="133"/>
      <c r="G72" s="135"/>
      <c r="H72" s="133"/>
      <c r="I72" s="133"/>
      <c r="J72" s="133"/>
      <c r="K72" s="133"/>
      <c r="L72" s="133"/>
      <c r="M72" s="60"/>
      <c r="N72" s="60"/>
      <c r="O72" s="60"/>
      <c r="P72" s="2"/>
      <c r="Q72" s="2"/>
      <c r="R72" s="2"/>
      <c r="S72" s="2"/>
      <c r="T72" s="2"/>
      <c r="U72" s="2"/>
      <c r="V72" s="2"/>
      <c r="W72" s="2"/>
      <c r="X72" s="2"/>
      <c r="Y72" s="2"/>
      <c r="Z72" s="2"/>
      <c r="AA72" s="2"/>
      <c r="AB72" s="2"/>
      <c r="AC72" s="2"/>
      <c r="AD72" s="2"/>
      <c r="AE72" s="2"/>
    </row>
    <row r="73" spans="1:31" ht="14.25" customHeight="1">
      <c r="A73" s="133"/>
      <c r="B73" s="133"/>
      <c r="C73" s="133"/>
      <c r="D73" s="133"/>
      <c r="E73" s="133"/>
      <c r="F73" s="133"/>
      <c r="G73" s="135"/>
      <c r="H73" s="133"/>
      <c r="I73" s="133"/>
      <c r="J73" s="133"/>
      <c r="K73" s="133"/>
      <c r="L73" s="133"/>
      <c r="M73" s="60"/>
      <c r="N73" s="60"/>
      <c r="O73" s="60"/>
      <c r="P73" s="2"/>
      <c r="Q73" s="2"/>
      <c r="R73" s="2"/>
      <c r="S73" s="2"/>
      <c r="T73" s="2"/>
      <c r="U73" s="2"/>
      <c r="V73" s="2"/>
      <c r="W73" s="2"/>
      <c r="X73" s="2"/>
      <c r="Y73" s="2"/>
      <c r="Z73" s="2"/>
      <c r="AA73" s="2"/>
      <c r="AB73" s="2"/>
      <c r="AC73" s="2"/>
      <c r="AD73" s="2"/>
      <c r="AE73" s="2"/>
    </row>
    <row r="74" spans="1:31" ht="14.25" customHeight="1">
      <c r="A74" s="133"/>
      <c r="B74" s="133"/>
      <c r="C74" s="133"/>
      <c r="D74" s="133"/>
      <c r="E74" s="133"/>
      <c r="F74" s="133"/>
      <c r="G74" s="135"/>
      <c r="H74" s="133"/>
      <c r="I74" s="133"/>
      <c r="J74" s="133"/>
      <c r="K74" s="133"/>
      <c r="L74" s="133"/>
      <c r="M74" s="60"/>
      <c r="N74" s="60"/>
      <c r="O74" s="60"/>
      <c r="P74" s="2"/>
      <c r="Q74" s="2"/>
      <c r="R74" s="2"/>
      <c r="S74" s="2"/>
      <c r="T74" s="2"/>
      <c r="U74" s="2"/>
      <c r="V74" s="2"/>
      <c r="W74" s="2"/>
      <c r="X74" s="2"/>
      <c r="Y74" s="2"/>
      <c r="Z74" s="2"/>
      <c r="AA74" s="2"/>
      <c r="AB74" s="2"/>
      <c r="AC74" s="2"/>
      <c r="AD74" s="2"/>
      <c r="AE74" s="2"/>
    </row>
    <row r="75" spans="1:31" ht="14.25" customHeight="1">
      <c r="A75" s="133"/>
      <c r="B75" s="133"/>
      <c r="C75" s="133"/>
      <c r="D75" s="133"/>
      <c r="E75" s="133"/>
      <c r="F75" s="133"/>
      <c r="G75" s="135"/>
      <c r="H75" s="133"/>
      <c r="I75" s="133"/>
      <c r="J75" s="133"/>
      <c r="K75" s="133"/>
      <c r="L75" s="133"/>
      <c r="M75" s="60"/>
      <c r="N75" s="60"/>
      <c r="O75" s="60"/>
      <c r="P75" s="2"/>
      <c r="Q75" s="2"/>
      <c r="R75" s="2"/>
      <c r="S75" s="2"/>
      <c r="T75" s="2"/>
      <c r="U75" s="2"/>
      <c r="V75" s="2"/>
      <c r="W75" s="2"/>
      <c r="X75" s="2"/>
      <c r="Y75" s="2"/>
      <c r="Z75" s="2"/>
      <c r="AA75" s="2"/>
      <c r="AB75" s="2"/>
      <c r="AC75" s="2"/>
      <c r="AD75" s="2"/>
      <c r="AE75" s="2"/>
    </row>
    <row r="76" spans="1:31" ht="14.25" customHeight="1">
      <c r="A76" s="133"/>
      <c r="B76" s="133"/>
      <c r="C76" s="133"/>
      <c r="D76" s="133"/>
      <c r="E76" s="133"/>
      <c r="F76" s="133"/>
      <c r="G76" s="135"/>
      <c r="H76" s="133"/>
      <c r="I76" s="133"/>
      <c r="J76" s="133"/>
      <c r="K76" s="133"/>
      <c r="L76" s="133"/>
      <c r="M76" s="60"/>
      <c r="N76" s="60"/>
      <c r="O76" s="60"/>
      <c r="P76" s="2"/>
      <c r="Q76" s="2"/>
      <c r="R76" s="2"/>
      <c r="S76" s="2"/>
      <c r="T76" s="2"/>
      <c r="U76" s="2"/>
      <c r="V76" s="2"/>
      <c r="W76" s="2"/>
      <c r="X76" s="2"/>
      <c r="Y76" s="2"/>
      <c r="Z76" s="2"/>
      <c r="AA76" s="2"/>
      <c r="AB76" s="2"/>
      <c r="AC76" s="2"/>
      <c r="AD76" s="2"/>
      <c r="AE76" s="2"/>
    </row>
    <row r="77" spans="1:31" ht="14.25" customHeight="1">
      <c r="A77" s="133"/>
      <c r="B77" s="133"/>
      <c r="C77" s="133"/>
      <c r="D77" s="133"/>
      <c r="E77" s="133"/>
      <c r="F77" s="133"/>
      <c r="G77" s="135"/>
      <c r="H77" s="133"/>
      <c r="I77" s="133"/>
      <c r="J77" s="133"/>
      <c r="K77" s="133"/>
      <c r="L77" s="133"/>
      <c r="M77" s="60"/>
      <c r="N77" s="60"/>
      <c r="O77" s="60"/>
      <c r="P77" s="2"/>
      <c r="Q77" s="2"/>
      <c r="R77" s="2"/>
      <c r="S77" s="2"/>
      <c r="T77" s="2"/>
      <c r="U77" s="2"/>
      <c r="V77" s="2"/>
      <c r="W77" s="2"/>
      <c r="X77" s="2"/>
      <c r="Y77" s="2"/>
      <c r="Z77" s="2"/>
      <c r="AA77" s="2"/>
      <c r="AB77" s="2"/>
      <c r="AC77" s="2"/>
      <c r="AD77" s="2"/>
      <c r="AE77" s="2"/>
    </row>
    <row r="78" spans="1:31" ht="14.25" customHeight="1">
      <c r="A78" s="133"/>
      <c r="B78" s="133"/>
      <c r="C78" s="133"/>
      <c r="D78" s="133"/>
      <c r="E78" s="133"/>
      <c r="F78" s="133"/>
      <c r="G78" s="135"/>
      <c r="H78" s="133"/>
      <c r="I78" s="133"/>
      <c r="J78" s="133"/>
      <c r="K78" s="133"/>
      <c r="L78" s="133"/>
      <c r="M78" s="60"/>
      <c r="N78" s="60"/>
      <c r="O78" s="60"/>
      <c r="P78" s="2"/>
      <c r="Q78" s="2"/>
      <c r="R78" s="2"/>
      <c r="S78" s="2"/>
      <c r="T78" s="2"/>
      <c r="U78" s="2"/>
      <c r="V78" s="2"/>
      <c r="W78" s="2"/>
      <c r="X78" s="2"/>
      <c r="Y78" s="2"/>
      <c r="Z78" s="2"/>
      <c r="AA78" s="2"/>
      <c r="AB78" s="2"/>
      <c r="AC78" s="2"/>
      <c r="AD78" s="2"/>
      <c r="AE78" s="2"/>
    </row>
    <row r="79" spans="1:31" ht="14.25" customHeight="1">
      <c r="A79" s="133"/>
      <c r="B79" s="133"/>
      <c r="C79" s="133"/>
      <c r="D79" s="133"/>
      <c r="E79" s="133"/>
      <c r="F79" s="133"/>
      <c r="G79" s="135"/>
      <c r="H79" s="133"/>
      <c r="I79" s="133"/>
      <c r="J79" s="133"/>
      <c r="K79" s="133"/>
      <c r="L79" s="133"/>
      <c r="M79" s="60"/>
      <c r="N79" s="60"/>
      <c r="O79" s="60"/>
      <c r="P79" s="2"/>
      <c r="Q79" s="2"/>
      <c r="R79" s="2"/>
      <c r="S79" s="2"/>
      <c r="T79" s="2"/>
      <c r="U79" s="2"/>
      <c r="V79" s="2"/>
      <c r="W79" s="2"/>
      <c r="X79" s="2"/>
      <c r="Y79" s="2"/>
      <c r="Z79" s="2"/>
      <c r="AA79" s="2"/>
      <c r="AB79" s="2"/>
      <c r="AC79" s="2"/>
      <c r="AD79" s="2"/>
      <c r="AE79" s="2"/>
    </row>
    <row r="80" spans="1:31" ht="14.25" customHeight="1">
      <c r="A80" s="133"/>
      <c r="B80" s="133"/>
      <c r="C80" s="133"/>
      <c r="D80" s="133"/>
      <c r="E80" s="133"/>
      <c r="F80" s="133"/>
      <c r="G80" s="135"/>
      <c r="H80" s="133"/>
      <c r="I80" s="133"/>
      <c r="J80" s="133"/>
      <c r="K80" s="133"/>
      <c r="L80" s="133"/>
      <c r="M80" s="60"/>
      <c r="N80" s="60"/>
      <c r="O80" s="60"/>
      <c r="P80" s="2"/>
      <c r="Q80" s="2"/>
      <c r="R80" s="2"/>
      <c r="S80" s="2"/>
      <c r="T80" s="2"/>
      <c r="U80" s="2"/>
      <c r="V80" s="2"/>
      <c r="W80" s="2"/>
      <c r="X80" s="2"/>
      <c r="Y80" s="2"/>
      <c r="Z80" s="2"/>
      <c r="AA80" s="2"/>
      <c r="AB80" s="2"/>
      <c r="AC80" s="2"/>
      <c r="AD80" s="2"/>
      <c r="AE80" s="2"/>
    </row>
    <row r="81" spans="1:31" ht="14.25" customHeight="1">
      <c r="A81" s="133"/>
      <c r="B81" s="133"/>
      <c r="C81" s="133"/>
      <c r="D81" s="133"/>
      <c r="E81" s="133"/>
      <c r="F81" s="133"/>
      <c r="G81" s="135"/>
      <c r="H81" s="133"/>
      <c r="I81" s="133"/>
      <c r="J81" s="133"/>
      <c r="K81" s="133"/>
      <c r="L81" s="133"/>
      <c r="M81" s="60"/>
      <c r="N81" s="60"/>
      <c r="O81" s="60"/>
      <c r="P81" s="2"/>
      <c r="Q81" s="2"/>
      <c r="R81" s="2"/>
      <c r="S81" s="2"/>
      <c r="T81" s="2"/>
      <c r="U81" s="2"/>
      <c r="V81" s="2"/>
      <c r="W81" s="2"/>
      <c r="X81" s="2"/>
      <c r="Y81" s="2"/>
      <c r="Z81" s="2"/>
      <c r="AA81" s="2"/>
      <c r="AB81" s="2"/>
      <c r="AC81" s="2"/>
      <c r="AD81" s="2"/>
      <c r="AE81" s="2"/>
    </row>
    <row r="82" spans="1:31" ht="14.25" customHeight="1">
      <c r="A82" s="133"/>
      <c r="B82" s="133"/>
      <c r="C82" s="133"/>
      <c r="D82" s="133"/>
      <c r="E82" s="133"/>
      <c r="F82" s="133"/>
      <c r="G82" s="135"/>
      <c r="H82" s="133"/>
      <c r="I82" s="133"/>
      <c r="J82" s="133"/>
      <c r="K82" s="133"/>
      <c r="L82" s="133"/>
      <c r="M82" s="60"/>
      <c r="N82" s="60"/>
      <c r="O82" s="60"/>
      <c r="P82" s="2"/>
      <c r="Q82" s="2"/>
      <c r="R82" s="2"/>
      <c r="S82" s="2"/>
      <c r="T82" s="2"/>
      <c r="U82" s="2"/>
      <c r="V82" s="2"/>
      <c r="W82" s="2"/>
      <c r="X82" s="2"/>
      <c r="Y82" s="2"/>
      <c r="Z82" s="2"/>
      <c r="AA82" s="2"/>
      <c r="AB82" s="2"/>
      <c r="AC82" s="2"/>
      <c r="AD82" s="2"/>
      <c r="AE82" s="2"/>
    </row>
    <row r="83" spans="1:31" ht="14.25" customHeight="1">
      <c r="A83" s="133"/>
      <c r="B83" s="133"/>
      <c r="C83" s="133"/>
      <c r="D83" s="133"/>
      <c r="E83" s="133"/>
      <c r="F83" s="133"/>
      <c r="G83" s="135"/>
      <c r="H83" s="133"/>
      <c r="I83" s="133"/>
      <c r="J83" s="133"/>
      <c r="K83" s="133"/>
      <c r="L83" s="133"/>
      <c r="M83" s="60"/>
      <c r="N83" s="60"/>
      <c r="O83" s="60"/>
      <c r="P83" s="2"/>
      <c r="Q83" s="2"/>
      <c r="R83" s="2"/>
      <c r="S83" s="2"/>
      <c r="T83" s="2"/>
      <c r="U83" s="2"/>
      <c r="V83" s="2"/>
      <c r="W83" s="2"/>
      <c r="X83" s="2"/>
      <c r="Y83" s="2"/>
      <c r="Z83" s="2"/>
      <c r="AA83" s="2"/>
      <c r="AB83" s="2"/>
      <c r="AC83" s="2"/>
      <c r="AD83" s="2"/>
      <c r="AE83" s="2"/>
    </row>
    <row r="84" spans="1:31" ht="14.25" customHeight="1">
      <c r="A84" s="133"/>
      <c r="B84" s="133"/>
      <c r="C84" s="133"/>
      <c r="D84" s="133"/>
      <c r="E84" s="133"/>
      <c r="F84" s="133"/>
      <c r="G84" s="135"/>
      <c r="H84" s="133"/>
      <c r="I84" s="133"/>
      <c r="J84" s="133"/>
      <c r="K84" s="133"/>
      <c r="L84" s="133"/>
      <c r="M84" s="60"/>
      <c r="N84" s="60"/>
      <c r="O84" s="60"/>
      <c r="P84" s="2"/>
      <c r="Q84" s="2"/>
      <c r="R84" s="2"/>
      <c r="S84" s="2"/>
      <c r="T84" s="2"/>
      <c r="U84" s="2"/>
      <c r="V84" s="2"/>
      <c r="W84" s="2"/>
      <c r="X84" s="2"/>
      <c r="Y84" s="2"/>
      <c r="Z84" s="2"/>
      <c r="AA84" s="2"/>
      <c r="AB84" s="2"/>
      <c r="AC84" s="2"/>
      <c r="AD84" s="2"/>
      <c r="AE84" s="2"/>
    </row>
    <row r="85" spans="1:31" ht="14.25" customHeight="1">
      <c r="A85" s="133"/>
      <c r="B85" s="133"/>
      <c r="C85" s="133"/>
      <c r="D85" s="133"/>
      <c r="E85" s="133"/>
      <c r="F85" s="133"/>
      <c r="G85" s="135"/>
      <c r="H85" s="133"/>
      <c r="I85" s="133"/>
      <c r="J85" s="133"/>
      <c r="K85" s="133"/>
      <c r="L85" s="133"/>
      <c r="M85" s="60"/>
      <c r="N85" s="60"/>
      <c r="O85" s="60"/>
      <c r="P85" s="2"/>
      <c r="Q85" s="2"/>
      <c r="R85" s="2"/>
      <c r="S85" s="2"/>
      <c r="T85" s="2"/>
      <c r="U85" s="2"/>
      <c r="V85" s="2"/>
      <c r="W85" s="2"/>
      <c r="X85" s="2"/>
      <c r="Y85" s="2"/>
      <c r="Z85" s="2"/>
      <c r="AA85" s="2"/>
      <c r="AB85" s="2"/>
      <c r="AC85" s="2"/>
      <c r="AD85" s="2"/>
      <c r="AE85" s="2"/>
    </row>
    <row r="86" spans="1:31" ht="14.25" customHeight="1">
      <c r="A86" s="133"/>
      <c r="B86" s="133"/>
      <c r="C86" s="133"/>
      <c r="D86" s="133"/>
      <c r="E86" s="133"/>
      <c r="F86" s="133"/>
      <c r="G86" s="135"/>
      <c r="H86" s="133"/>
      <c r="I86" s="133"/>
      <c r="J86" s="133"/>
      <c r="K86" s="133"/>
      <c r="L86" s="133"/>
      <c r="M86" s="60"/>
      <c r="N86" s="60"/>
      <c r="O86" s="60"/>
      <c r="P86" s="2"/>
      <c r="Q86" s="2"/>
      <c r="R86" s="2"/>
      <c r="S86" s="2"/>
      <c r="T86" s="2"/>
      <c r="U86" s="2"/>
      <c r="V86" s="2"/>
      <c r="W86" s="2"/>
      <c r="X86" s="2"/>
      <c r="Y86" s="2"/>
      <c r="Z86" s="2"/>
      <c r="AA86" s="2"/>
      <c r="AB86" s="2"/>
      <c r="AC86" s="2"/>
      <c r="AD86" s="2"/>
      <c r="AE86" s="2"/>
    </row>
    <row r="87" spans="1:31" ht="14.25" customHeight="1">
      <c r="A87" s="133"/>
      <c r="B87" s="133"/>
      <c r="C87" s="133"/>
      <c r="D87" s="133"/>
      <c r="E87" s="133"/>
      <c r="F87" s="133"/>
      <c r="G87" s="135"/>
      <c r="H87" s="133"/>
      <c r="I87" s="133"/>
      <c r="J87" s="133"/>
      <c r="K87" s="133"/>
      <c r="L87" s="133"/>
      <c r="M87" s="60"/>
      <c r="N87" s="60"/>
      <c r="O87" s="60"/>
      <c r="P87" s="2"/>
      <c r="Q87" s="2"/>
      <c r="R87" s="2"/>
      <c r="S87" s="2"/>
      <c r="T87" s="2"/>
      <c r="U87" s="2"/>
      <c r="V87" s="2"/>
      <c r="W87" s="2"/>
      <c r="X87" s="2"/>
      <c r="Y87" s="2"/>
      <c r="Z87" s="2"/>
      <c r="AA87" s="2"/>
      <c r="AB87" s="2"/>
      <c r="AC87" s="2"/>
      <c r="AD87" s="2"/>
      <c r="AE87" s="2"/>
    </row>
    <row r="88" spans="1:31" ht="14.25" customHeight="1">
      <c r="A88" s="133"/>
      <c r="B88" s="133"/>
      <c r="C88" s="133"/>
      <c r="D88" s="133"/>
      <c r="E88" s="133"/>
      <c r="F88" s="133"/>
      <c r="G88" s="135"/>
      <c r="H88" s="133"/>
      <c r="I88" s="133"/>
      <c r="J88" s="133"/>
      <c r="K88" s="133"/>
      <c r="L88" s="133"/>
      <c r="M88" s="60"/>
      <c r="N88" s="60"/>
      <c r="O88" s="60"/>
      <c r="P88" s="2"/>
      <c r="Q88" s="2"/>
      <c r="R88" s="2"/>
      <c r="S88" s="2"/>
      <c r="T88" s="2"/>
      <c r="U88" s="2"/>
      <c r="V88" s="2"/>
      <c r="W88" s="2"/>
      <c r="X88" s="2"/>
      <c r="Y88" s="2"/>
      <c r="Z88" s="2"/>
      <c r="AA88" s="2"/>
      <c r="AB88" s="2"/>
      <c r="AC88" s="2"/>
      <c r="AD88" s="2"/>
      <c r="AE88" s="2"/>
    </row>
    <row r="89" spans="1:31" ht="14.25" customHeight="1">
      <c r="A89" s="133"/>
      <c r="B89" s="133"/>
      <c r="C89" s="133"/>
      <c r="D89" s="133"/>
      <c r="E89" s="133"/>
      <c r="F89" s="133"/>
      <c r="G89" s="135"/>
      <c r="H89" s="133"/>
      <c r="I89" s="133"/>
      <c r="J89" s="133"/>
      <c r="K89" s="133"/>
      <c r="L89" s="133"/>
      <c r="M89" s="60"/>
      <c r="N89" s="60"/>
      <c r="O89" s="60"/>
      <c r="P89" s="2"/>
      <c r="Q89" s="2"/>
      <c r="R89" s="2"/>
      <c r="S89" s="2"/>
      <c r="T89" s="2"/>
      <c r="U89" s="2"/>
      <c r="V89" s="2"/>
      <c r="W89" s="2"/>
      <c r="X89" s="2"/>
      <c r="Y89" s="2"/>
      <c r="Z89" s="2"/>
      <c r="AA89" s="2"/>
      <c r="AB89" s="2"/>
      <c r="AC89" s="2"/>
      <c r="AD89" s="2"/>
      <c r="AE89" s="2"/>
    </row>
    <row r="90" spans="1:31" ht="14.25" customHeight="1">
      <c r="A90" s="133"/>
      <c r="B90" s="133"/>
      <c r="C90" s="133"/>
      <c r="D90" s="133"/>
      <c r="E90" s="133"/>
      <c r="F90" s="133"/>
      <c r="G90" s="135"/>
      <c r="H90" s="133"/>
      <c r="I90" s="133"/>
      <c r="J90" s="133"/>
      <c r="K90" s="133"/>
      <c r="L90" s="133"/>
      <c r="M90" s="60"/>
      <c r="N90" s="60"/>
      <c r="O90" s="60"/>
      <c r="P90" s="2"/>
      <c r="Q90" s="2"/>
      <c r="R90" s="2"/>
      <c r="S90" s="2"/>
      <c r="T90" s="2"/>
      <c r="U90" s="2"/>
      <c r="V90" s="2"/>
      <c r="W90" s="2"/>
      <c r="X90" s="2"/>
      <c r="Y90" s="2"/>
      <c r="Z90" s="2"/>
      <c r="AA90" s="2"/>
      <c r="AB90" s="2"/>
      <c r="AC90" s="2"/>
      <c r="AD90" s="2"/>
      <c r="AE90" s="2"/>
    </row>
    <row r="91" spans="1:31" ht="14.25" customHeight="1">
      <c r="A91" s="133"/>
      <c r="B91" s="133"/>
      <c r="C91" s="133"/>
      <c r="D91" s="133"/>
      <c r="E91" s="133"/>
      <c r="F91" s="133"/>
      <c r="G91" s="135"/>
      <c r="H91" s="133"/>
      <c r="I91" s="133"/>
      <c r="J91" s="133"/>
      <c r="K91" s="133"/>
      <c r="L91" s="133"/>
      <c r="M91" s="60"/>
      <c r="N91" s="60"/>
      <c r="O91" s="60"/>
      <c r="P91" s="2"/>
      <c r="Q91" s="2"/>
      <c r="R91" s="2"/>
      <c r="S91" s="2"/>
      <c r="T91" s="2"/>
      <c r="U91" s="2"/>
      <c r="V91" s="2"/>
      <c r="W91" s="2"/>
      <c r="X91" s="2"/>
      <c r="Y91" s="2"/>
      <c r="Z91" s="2"/>
      <c r="AA91" s="2"/>
      <c r="AB91" s="2"/>
      <c r="AC91" s="2"/>
      <c r="AD91" s="2"/>
      <c r="AE91" s="2"/>
    </row>
    <row r="92" spans="1:31" ht="14.25" customHeight="1">
      <c r="A92" s="133"/>
      <c r="B92" s="133"/>
      <c r="C92" s="133"/>
      <c r="D92" s="133"/>
      <c r="E92" s="133"/>
      <c r="F92" s="133"/>
      <c r="G92" s="135"/>
      <c r="H92" s="133"/>
      <c r="I92" s="133"/>
      <c r="J92" s="133"/>
      <c r="K92" s="133"/>
      <c r="L92" s="133"/>
      <c r="M92" s="60"/>
      <c r="N92" s="60"/>
      <c r="O92" s="60"/>
      <c r="P92" s="2"/>
      <c r="Q92" s="2"/>
      <c r="R92" s="2"/>
      <c r="S92" s="2"/>
      <c r="T92" s="2"/>
      <c r="U92" s="2"/>
      <c r="V92" s="2"/>
      <c r="W92" s="2"/>
      <c r="X92" s="2"/>
      <c r="Y92" s="2"/>
      <c r="Z92" s="2"/>
      <c r="AA92" s="2"/>
      <c r="AB92" s="2"/>
      <c r="AC92" s="2"/>
      <c r="AD92" s="2"/>
      <c r="AE92" s="2"/>
    </row>
    <row r="93" spans="1:31" ht="14.25" customHeight="1">
      <c r="A93" s="133"/>
      <c r="B93" s="133"/>
      <c r="C93" s="133"/>
      <c r="D93" s="133"/>
      <c r="E93" s="133"/>
      <c r="F93" s="133"/>
      <c r="G93" s="135"/>
      <c r="H93" s="133"/>
      <c r="I93" s="133"/>
      <c r="J93" s="133"/>
      <c r="K93" s="133"/>
      <c r="L93" s="133"/>
      <c r="M93" s="60"/>
      <c r="N93" s="60"/>
      <c r="O93" s="60"/>
      <c r="P93" s="2"/>
      <c r="Q93" s="2"/>
      <c r="R93" s="2"/>
      <c r="S93" s="2"/>
      <c r="T93" s="2"/>
      <c r="U93" s="2"/>
      <c r="V93" s="2"/>
      <c r="W93" s="2"/>
      <c r="X93" s="2"/>
      <c r="Y93" s="2"/>
      <c r="Z93" s="2"/>
      <c r="AA93" s="2"/>
      <c r="AB93" s="2"/>
      <c r="AC93" s="2"/>
      <c r="AD93" s="2"/>
      <c r="AE93" s="2"/>
    </row>
    <row r="94" spans="1:31" ht="14.25" customHeight="1">
      <c r="A94" s="133"/>
      <c r="B94" s="133"/>
      <c r="C94" s="133"/>
      <c r="D94" s="133"/>
      <c r="E94" s="133"/>
      <c r="F94" s="133"/>
      <c r="G94" s="135"/>
      <c r="H94" s="133"/>
      <c r="I94" s="133"/>
      <c r="J94" s="133"/>
      <c r="K94" s="133"/>
      <c r="L94" s="133"/>
      <c r="M94" s="60"/>
      <c r="N94" s="60"/>
      <c r="O94" s="60"/>
      <c r="P94" s="2"/>
      <c r="Q94" s="2"/>
      <c r="R94" s="2"/>
      <c r="S94" s="2"/>
      <c r="T94" s="2"/>
      <c r="U94" s="2"/>
      <c r="V94" s="2"/>
      <c r="W94" s="2"/>
      <c r="X94" s="2"/>
      <c r="Y94" s="2"/>
      <c r="Z94" s="2"/>
      <c r="AA94" s="2"/>
      <c r="AB94" s="2"/>
      <c r="AC94" s="2"/>
      <c r="AD94" s="2"/>
      <c r="AE94" s="2"/>
    </row>
    <row r="95" spans="1:31" ht="14.25" customHeight="1">
      <c r="A95" s="133"/>
      <c r="B95" s="133"/>
      <c r="C95" s="133"/>
      <c r="D95" s="133"/>
      <c r="E95" s="133"/>
      <c r="F95" s="133"/>
      <c r="G95" s="135"/>
      <c r="H95" s="133"/>
      <c r="I95" s="133"/>
      <c r="J95" s="133"/>
      <c r="K95" s="133"/>
      <c r="L95" s="133"/>
      <c r="M95" s="60"/>
      <c r="N95" s="60"/>
      <c r="O95" s="60"/>
      <c r="P95" s="2"/>
      <c r="Q95" s="2"/>
      <c r="R95" s="2"/>
      <c r="S95" s="2"/>
      <c r="T95" s="2"/>
      <c r="U95" s="2"/>
      <c r="V95" s="2"/>
      <c r="W95" s="2"/>
      <c r="X95" s="2"/>
      <c r="Y95" s="2"/>
      <c r="Z95" s="2"/>
      <c r="AA95" s="2"/>
      <c r="AB95" s="2"/>
      <c r="AC95" s="2"/>
      <c r="AD95" s="2"/>
      <c r="AE95" s="2"/>
    </row>
    <row r="96" spans="1:31" ht="14.25" customHeight="1">
      <c r="A96" s="133"/>
      <c r="B96" s="133"/>
      <c r="C96" s="133"/>
      <c r="D96" s="133"/>
      <c r="E96" s="133"/>
      <c r="F96" s="133"/>
      <c r="G96" s="135"/>
      <c r="H96" s="133"/>
      <c r="I96" s="133"/>
      <c r="J96" s="133"/>
      <c r="K96" s="133"/>
      <c r="L96" s="133"/>
      <c r="M96" s="60"/>
      <c r="N96" s="60"/>
      <c r="O96" s="60"/>
      <c r="P96" s="2"/>
      <c r="Q96" s="2"/>
      <c r="R96" s="2"/>
      <c r="S96" s="2"/>
      <c r="T96" s="2"/>
      <c r="U96" s="2"/>
      <c r="V96" s="2"/>
      <c r="W96" s="2"/>
      <c r="X96" s="2"/>
      <c r="Y96" s="2"/>
      <c r="Z96" s="2"/>
      <c r="AA96" s="2"/>
      <c r="AB96" s="2"/>
      <c r="AC96" s="2"/>
      <c r="AD96" s="2"/>
      <c r="AE96" s="2"/>
    </row>
    <row r="97" spans="1:31" ht="14.25" customHeight="1">
      <c r="A97" s="133"/>
      <c r="B97" s="133"/>
      <c r="C97" s="133"/>
      <c r="D97" s="133"/>
      <c r="E97" s="133"/>
      <c r="F97" s="133"/>
      <c r="G97" s="135"/>
      <c r="H97" s="133"/>
      <c r="I97" s="133"/>
      <c r="J97" s="133"/>
      <c r="K97" s="133"/>
      <c r="L97" s="133"/>
      <c r="M97" s="60"/>
      <c r="N97" s="60"/>
      <c r="O97" s="60"/>
      <c r="P97" s="2"/>
      <c r="Q97" s="2"/>
      <c r="R97" s="2"/>
      <c r="S97" s="2"/>
      <c r="T97" s="2"/>
      <c r="U97" s="2"/>
      <c r="V97" s="2"/>
      <c r="W97" s="2"/>
      <c r="X97" s="2"/>
      <c r="Y97" s="2"/>
      <c r="Z97" s="2"/>
      <c r="AA97" s="2"/>
      <c r="AB97" s="2"/>
      <c r="AC97" s="2"/>
      <c r="AD97" s="2"/>
      <c r="AE97" s="2"/>
    </row>
    <row r="98" spans="1:31" ht="14.25" customHeight="1">
      <c r="A98" s="133"/>
      <c r="B98" s="133"/>
      <c r="C98" s="133"/>
      <c r="D98" s="133"/>
      <c r="E98" s="133"/>
      <c r="F98" s="133"/>
      <c r="G98" s="135"/>
      <c r="H98" s="133"/>
      <c r="I98" s="133"/>
      <c r="J98" s="133"/>
      <c r="K98" s="133"/>
      <c r="L98" s="133"/>
      <c r="M98" s="60"/>
      <c r="N98" s="60"/>
      <c r="O98" s="60"/>
      <c r="P98" s="2"/>
      <c r="Q98" s="2"/>
      <c r="R98" s="2"/>
      <c r="S98" s="2"/>
      <c r="T98" s="2"/>
      <c r="U98" s="2"/>
      <c r="V98" s="2"/>
      <c r="W98" s="2"/>
      <c r="X98" s="2"/>
      <c r="Y98" s="2"/>
      <c r="Z98" s="2"/>
      <c r="AA98" s="2"/>
      <c r="AB98" s="2"/>
      <c r="AC98" s="2"/>
      <c r="AD98" s="2"/>
      <c r="AE98" s="2"/>
    </row>
    <row r="99" spans="1:31" ht="14.25" customHeight="1">
      <c r="A99" s="133"/>
      <c r="B99" s="133"/>
      <c r="C99" s="133"/>
      <c r="D99" s="133"/>
      <c r="E99" s="133"/>
      <c r="F99" s="133"/>
      <c r="G99" s="135"/>
      <c r="H99" s="133"/>
      <c r="I99" s="133"/>
      <c r="J99" s="133"/>
      <c r="K99" s="133"/>
      <c r="L99" s="133"/>
      <c r="M99" s="60"/>
      <c r="N99" s="60"/>
      <c r="O99" s="60"/>
      <c r="P99" s="2"/>
      <c r="Q99" s="2"/>
      <c r="R99" s="2"/>
      <c r="S99" s="2"/>
      <c r="T99" s="2"/>
      <c r="U99" s="2"/>
      <c r="V99" s="2"/>
      <c r="W99" s="2"/>
      <c r="X99" s="2"/>
      <c r="Y99" s="2"/>
      <c r="Z99" s="2"/>
      <c r="AA99" s="2"/>
      <c r="AB99" s="2"/>
      <c r="AC99" s="2"/>
      <c r="AD99" s="2"/>
      <c r="AE99" s="2"/>
    </row>
    <row r="100" spans="1:31" ht="14.25" customHeight="1">
      <c r="A100" s="133"/>
      <c r="B100" s="133"/>
      <c r="C100" s="133"/>
      <c r="D100" s="133"/>
      <c r="E100" s="133"/>
      <c r="F100" s="133"/>
      <c r="G100" s="135"/>
      <c r="H100" s="133"/>
      <c r="I100" s="133"/>
      <c r="J100" s="133"/>
      <c r="K100" s="133"/>
      <c r="L100" s="133"/>
      <c r="M100" s="60"/>
      <c r="N100" s="60"/>
      <c r="O100" s="60"/>
      <c r="P100" s="2"/>
      <c r="Q100" s="2"/>
      <c r="R100" s="2"/>
      <c r="S100" s="2"/>
      <c r="T100" s="2"/>
      <c r="U100" s="2"/>
      <c r="V100" s="2"/>
      <c r="W100" s="2"/>
      <c r="X100" s="2"/>
      <c r="Y100" s="2"/>
      <c r="Z100" s="2"/>
      <c r="AA100" s="2"/>
      <c r="AB100" s="2"/>
      <c r="AC100" s="2"/>
      <c r="AD100" s="2"/>
      <c r="AE100" s="2"/>
    </row>
    <row r="101" spans="1:31" ht="14.25" customHeight="1">
      <c r="A101" s="133"/>
      <c r="B101" s="133"/>
      <c r="C101" s="133"/>
      <c r="D101" s="133"/>
      <c r="E101" s="133"/>
      <c r="F101" s="133"/>
      <c r="G101" s="135"/>
      <c r="H101" s="133"/>
      <c r="I101" s="133"/>
      <c r="J101" s="133"/>
      <c r="K101" s="133"/>
      <c r="L101" s="133"/>
      <c r="M101" s="60"/>
      <c r="N101" s="60"/>
      <c r="O101" s="60"/>
      <c r="P101" s="2"/>
      <c r="Q101" s="2"/>
      <c r="R101" s="2"/>
      <c r="S101" s="2"/>
      <c r="T101" s="2"/>
      <c r="U101" s="2"/>
      <c r="V101" s="2"/>
      <c r="W101" s="2"/>
      <c r="X101" s="2"/>
      <c r="Y101" s="2"/>
      <c r="Z101" s="2"/>
      <c r="AA101" s="2"/>
      <c r="AB101" s="2"/>
      <c r="AC101" s="2"/>
      <c r="AD101" s="2"/>
      <c r="AE101" s="2"/>
    </row>
    <row r="102" spans="1:31" ht="14.25" customHeight="1">
      <c r="A102" s="133"/>
      <c r="B102" s="133"/>
      <c r="C102" s="133"/>
      <c r="D102" s="133"/>
      <c r="E102" s="133"/>
      <c r="F102" s="133"/>
      <c r="G102" s="135"/>
      <c r="H102" s="133"/>
      <c r="I102" s="133"/>
      <c r="J102" s="133"/>
      <c r="K102" s="133"/>
      <c r="L102" s="133"/>
      <c r="M102" s="60"/>
      <c r="N102" s="60"/>
      <c r="O102" s="60"/>
      <c r="P102" s="2"/>
      <c r="Q102" s="2"/>
      <c r="R102" s="2"/>
      <c r="S102" s="2"/>
      <c r="T102" s="2"/>
      <c r="U102" s="2"/>
      <c r="V102" s="2"/>
      <c r="W102" s="2"/>
      <c r="X102" s="2"/>
      <c r="Y102" s="2"/>
      <c r="Z102" s="2"/>
      <c r="AA102" s="2"/>
      <c r="AB102" s="2"/>
      <c r="AC102" s="2"/>
      <c r="AD102" s="2"/>
      <c r="AE102" s="2"/>
    </row>
    <row r="103" spans="1:31" ht="14.25" customHeight="1">
      <c r="A103" s="133"/>
      <c r="B103" s="133"/>
      <c r="C103" s="133"/>
      <c r="D103" s="133"/>
      <c r="E103" s="133"/>
      <c r="F103" s="133"/>
      <c r="G103" s="135"/>
      <c r="H103" s="133"/>
      <c r="I103" s="133"/>
      <c r="J103" s="133"/>
      <c r="K103" s="133"/>
      <c r="L103" s="133"/>
      <c r="M103" s="60"/>
      <c r="N103" s="60"/>
      <c r="O103" s="60"/>
      <c r="P103" s="2"/>
      <c r="Q103" s="2"/>
      <c r="R103" s="2"/>
      <c r="S103" s="2"/>
      <c r="T103" s="2"/>
      <c r="U103" s="2"/>
      <c r="V103" s="2"/>
      <c r="W103" s="2"/>
      <c r="X103" s="2"/>
      <c r="Y103" s="2"/>
      <c r="Z103" s="2"/>
      <c r="AA103" s="2"/>
      <c r="AB103" s="2"/>
      <c r="AC103" s="2"/>
      <c r="AD103" s="2"/>
      <c r="AE103" s="2"/>
    </row>
    <row r="104" spans="1:31" ht="14.25" customHeight="1">
      <c r="A104" s="133"/>
      <c r="B104" s="133"/>
      <c r="C104" s="133"/>
      <c r="D104" s="133"/>
      <c r="E104" s="133"/>
      <c r="F104" s="133"/>
      <c r="G104" s="135"/>
      <c r="H104" s="133"/>
      <c r="I104" s="133"/>
      <c r="J104" s="133"/>
      <c r="K104" s="133"/>
      <c r="L104" s="133"/>
      <c r="M104" s="60"/>
      <c r="N104" s="60"/>
      <c r="O104" s="60"/>
      <c r="P104" s="2"/>
      <c r="Q104" s="2"/>
      <c r="R104" s="2"/>
      <c r="S104" s="2"/>
      <c r="T104" s="2"/>
      <c r="U104" s="2"/>
      <c r="V104" s="2"/>
      <c r="W104" s="2"/>
      <c r="X104" s="2"/>
      <c r="Y104" s="2"/>
      <c r="Z104" s="2"/>
      <c r="AA104" s="2"/>
      <c r="AB104" s="2"/>
      <c r="AC104" s="2"/>
      <c r="AD104" s="2"/>
      <c r="AE104" s="2"/>
    </row>
    <row r="105" spans="1:31" ht="14.25" customHeight="1">
      <c r="A105" s="133"/>
      <c r="B105" s="133"/>
      <c r="C105" s="133"/>
      <c r="D105" s="133"/>
      <c r="E105" s="133"/>
      <c r="F105" s="133"/>
      <c r="G105" s="135"/>
      <c r="H105" s="133"/>
      <c r="I105" s="133"/>
      <c r="J105" s="133"/>
      <c r="K105" s="133"/>
      <c r="L105" s="133"/>
      <c r="M105" s="60"/>
      <c r="N105" s="60"/>
      <c r="O105" s="60"/>
      <c r="P105" s="2"/>
      <c r="Q105" s="2"/>
      <c r="R105" s="2"/>
      <c r="S105" s="2"/>
      <c r="T105" s="2"/>
      <c r="U105" s="2"/>
      <c r="V105" s="2"/>
      <c r="W105" s="2"/>
      <c r="X105" s="2"/>
      <c r="Y105" s="2"/>
      <c r="Z105" s="2"/>
      <c r="AA105" s="2"/>
      <c r="AB105" s="2"/>
      <c r="AC105" s="2"/>
      <c r="AD105" s="2"/>
      <c r="AE105" s="2"/>
    </row>
    <row r="106" spans="1:31" ht="14.25" customHeight="1">
      <c r="A106" s="133"/>
      <c r="B106" s="133"/>
      <c r="C106" s="133"/>
      <c r="D106" s="133"/>
      <c r="E106" s="133"/>
      <c r="F106" s="133"/>
      <c r="G106" s="135"/>
      <c r="H106" s="133"/>
      <c r="I106" s="133"/>
      <c r="J106" s="133"/>
      <c r="K106" s="133"/>
      <c r="L106" s="133"/>
      <c r="M106" s="60"/>
      <c r="N106" s="60"/>
      <c r="O106" s="60"/>
      <c r="P106" s="2"/>
      <c r="Q106" s="2"/>
      <c r="R106" s="2"/>
      <c r="S106" s="2"/>
      <c r="T106" s="2"/>
      <c r="U106" s="2"/>
      <c r="V106" s="2"/>
      <c r="W106" s="2"/>
      <c r="X106" s="2"/>
      <c r="Y106" s="2"/>
      <c r="Z106" s="2"/>
      <c r="AA106" s="2"/>
      <c r="AB106" s="2"/>
      <c r="AC106" s="2"/>
      <c r="AD106" s="2"/>
      <c r="AE106" s="2"/>
    </row>
    <row r="107" spans="1:31" ht="14.25" customHeight="1">
      <c r="A107" s="133"/>
      <c r="B107" s="133"/>
      <c r="C107" s="133"/>
      <c r="D107" s="133"/>
      <c r="E107" s="133"/>
      <c r="F107" s="133"/>
      <c r="G107" s="135"/>
      <c r="H107" s="133"/>
      <c r="I107" s="133"/>
      <c r="J107" s="133"/>
      <c r="K107" s="133"/>
      <c r="L107" s="133"/>
      <c r="M107" s="60"/>
      <c r="N107" s="60"/>
      <c r="O107" s="60"/>
      <c r="P107" s="2"/>
      <c r="Q107" s="2"/>
      <c r="R107" s="2"/>
      <c r="S107" s="2"/>
      <c r="T107" s="2"/>
      <c r="U107" s="2"/>
      <c r="V107" s="2"/>
      <c r="W107" s="2"/>
      <c r="X107" s="2"/>
      <c r="Y107" s="2"/>
      <c r="Z107" s="2"/>
      <c r="AA107" s="2"/>
      <c r="AB107" s="2"/>
      <c r="AC107" s="2"/>
      <c r="AD107" s="2"/>
      <c r="AE107" s="2"/>
    </row>
    <row r="108" spans="1:31" ht="14.25" customHeight="1">
      <c r="A108" s="133"/>
      <c r="B108" s="133"/>
      <c r="C108" s="133"/>
      <c r="D108" s="133"/>
      <c r="E108" s="133"/>
      <c r="F108" s="133"/>
      <c r="G108" s="135"/>
      <c r="H108" s="133"/>
      <c r="I108" s="133"/>
      <c r="J108" s="133"/>
      <c r="K108" s="133"/>
      <c r="L108" s="133"/>
      <c r="M108" s="60"/>
      <c r="N108" s="60"/>
      <c r="O108" s="60"/>
      <c r="P108" s="2"/>
      <c r="Q108" s="2"/>
      <c r="R108" s="2"/>
      <c r="S108" s="2"/>
      <c r="T108" s="2"/>
      <c r="U108" s="2"/>
      <c r="V108" s="2"/>
      <c r="W108" s="2"/>
      <c r="X108" s="2"/>
      <c r="Y108" s="2"/>
      <c r="Z108" s="2"/>
      <c r="AA108" s="2"/>
      <c r="AB108" s="2"/>
      <c r="AC108" s="2"/>
      <c r="AD108" s="2"/>
      <c r="AE108" s="2"/>
    </row>
    <row r="109" spans="1:31" ht="14.25" customHeight="1">
      <c r="A109" s="133"/>
      <c r="B109" s="133"/>
      <c r="C109" s="133"/>
      <c r="D109" s="133"/>
      <c r="E109" s="133"/>
      <c r="F109" s="133"/>
      <c r="G109" s="135"/>
      <c r="H109" s="133"/>
      <c r="I109" s="133"/>
      <c r="J109" s="133"/>
      <c r="K109" s="133"/>
      <c r="L109" s="133"/>
      <c r="M109" s="60"/>
      <c r="N109" s="60"/>
      <c r="O109" s="60"/>
      <c r="P109" s="2"/>
      <c r="Q109" s="2"/>
      <c r="R109" s="2"/>
      <c r="S109" s="2"/>
      <c r="T109" s="2"/>
      <c r="U109" s="2"/>
      <c r="V109" s="2"/>
      <c r="W109" s="2"/>
      <c r="X109" s="2"/>
      <c r="Y109" s="2"/>
      <c r="Z109" s="2"/>
      <c r="AA109" s="2"/>
      <c r="AB109" s="2"/>
      <c r="AC109" s="2"/>
      <c r="AD109" s="2"/>
      <c r="AE109" s="2"/>
    </row>
    <row r="110" spans="1:31" ht="14.25" customHeight="1">
      <c r="A110" s="133"/>
      <c r="B110" s="133"/>
      <c r="C110" s="133"/>
      <c r="D110" s="133"/>
      <c r="E110" s="133"/>
      <c r="F110" s="133"/>
      <c r="G110" s="135"/>
      <c r="H110" s="133"/>
      <c r="I110" s="133"/>
      <c r="J110" s="133"/>
      <c r="K110" s="133"/>
      <c r="L110" s="133"/>
      <c r="M110" s="60"/>
      <c r="N110" s="60"/>
      <c r="O110" s="60"/>
      <c r="P110" s="2"/>
      <c r="Q110" s="2"/>
      <c r="R110" s="2"/>
      <c r="S110" s="2"/>
      <c r="T110" s="2"/>
      <c r="U110" s="2"/>
      <c r="V110" s="2"/>
      <c r="W110" s="2"/>
      <c r="X110" s="2"/>
      <c r="Y110" s="2"/>
      <c r="Z110" s="2"/>
      <c r="AA110" s="2"/>
      <c r="AB110" s="2"/>
      <c r="AC110" s="2"/>
      <c r="AD110" s="2"/>
      <c r="AE110" s="2"/>
    </row>
    <row r="111" spans="1:31" ht="14.25" customHeight="1">
      <c r="A111" s="133"/>
      <c r="B111" s="133"/>
      <c r="C111" s="133"/>
      <c r="D111" s="133"/>
      <c r="E111" s="133"/>
      <c r="F111" s="133"/>
      <c r="G111" s="135"/>
      <c r="H111" s="133"/>
      <c r="I111" s="133"/>
      <c r="J111" s="133"/>
      <c r="K111" s="133"/>
      <c r="L111" s="133"/>
      <c r="M111" s="60"/>
      <c r="N111" s="60"/>
      <c r="O111" s="60"/>
      <c r="P111" s="2"/>
      <c r="Q111" s="2"/>
      <c r="R111" s="2"/>
      <c r="S111" s="2"/>
      <c r="T111" s="2"/>
      <c r="U111" s="2"/>
      <c r="V111" s="2"/>
      <c r="W111" s="2"/>
      <c r="X111" s="2"/>
      <c r="Y111" s="2"/>
      <c r="Z111" s="2"/>
      <c r="AA111" s="2"/>
      <c r="AB111" s="2"/>
      <c r="AC111" s="2"/>
      <c r="AD111" s="2"/>
      <c r="AE111" s="2"/>
    </row>
    <row r="112" spans="1:31" ht="14.25" customHeight="1">
      <c r="A112" s="133"/>
      <c r="B112" s="133"/>
      <c r="C112" s="133"/>
      <c r="D112" s="133"/>
      <c r="E112" s="133"/>
      <c r="F112" s="133"/>
      <c r="G112" s="135"/>
      <c r="H112" s="133"/>
      <c r="I112" s="133"/>
      <c r="J112" s="133"/>
      <c r="K112" s="133"/>
      <c r="L112" s="133"/>
      <c r="M112" s="60"/>
      <c r="N112" s="60"/>
      <c r="O112" s="60"/>
      <c r="P112" s="2"/>
      <c r="Q112" s="2"/>
      <c r="R112" s="2"/>
      <c r="S112" s="2"/>
      <c r="T112" s="2"/>
      <c r="U112" s="2"/>
      <c r="V112" s="2"/>
      <c r="W112" s="2"/>
      <c r="X112" s="2"/>
      <c r="Y112" s="2"/>
      <c r="Z112" s="2"/>
      <c r="AA112" s="2"/>
      <c r="AB112" s="2"/>
      <c r="AC112" s="2"/>
      <c r="AD112" s="2"/>
      <c r="AE112" s="2"/>
    </row>
    <row r="113" spans="1:31" ht="14.25" customHeight="1">
      <c r="A113" s="133"/>
      <c r="B113" s="133"/>
      <c r="C113" s="133"/>
      <c r="D113" s="133"/>
      <c r="E113" s="133"/>
      <c r="F113" s="133"/>
      <c r="G113" s="135"/>
      <c r="H113" s="133"/>
      <c r="I113" s="133"/>
      <c r="J113" s="133"/>
      <c r="K113" s="133"/>
      <c r="L113" s="133"/>
      <c r="M113" s="60"/>
      <c r="N113" s="60"/>
      <c r="O113" s="60"/>
      <c r="P113" s="2"/>
      <c r="Q113" s="2"/>
      <c r="R113" s="2"/>
      <c r="S113" s="2"/>
      <c r="T113" s="2"/>
      <c r="U113" s="2"/>
      <c r="V113" s="2"/>
      <c r="W113" s="2"/>
      <c r="X113" s="2"/>
      <c r="Y113" s="2"/>
      <c r="Z113" s="2"/>
      <c r="AA113" s="2"/>
      <c r="AB113" s="2"/>
      <c r="AC113" s="2"/>
      <c r="AD113" s="2"/>
      <c r="AE113" s="2"/>
    </row>
    <row r="114" spans="1:31" ht="14.25" customHeight="1">
      <c r="A114" s="133"/>
      <c r="B114" s="133"/>
      <c r="C114" s="133"/>
      <c r="D114" s="133"/>
      <c r="E114" s="133"/>
      <c r="F114" s="133"/>
      <c r="G114" s="135"/>
      <c r="H114" s="133"/>
      <c r="I114" s="133"/>
      <c r="J114" s="133"/>
      <c r="K114" s="133"/>
      <c r="L114" s="133"/>
      <c r="M114" s="60"/>
      <c r="N114" s="60"/>
      <c r="O114" s="60"/>
      <c r="P114" s="2"/>
      <c r="Q114" s="2"/>
      <c r="R114" s="2"/>
      <c r="S114" s="2"/>
      <c r="T114" s="2"/>
      <c r="U114" s="2"/>
      <c r="V114" s="2"/>
      <c r="W114" s="2"/>
      <c r="X114" s="2"/>
      <c r="Y114" s="2"/>
      <c r="Z114" s="2"/>
      <c r="AA114" s="2"/>
      <c r="AB114" s="2"/>
      <c r="AC114" s="2"/>
      <c r="AD114" s="2"/>
      <c r="AE114" s="2"/>
    </row>
    <row r="115" spans="1:31" ht="14.25" customHeight="1">
      <c r="A115" s="133"/>
      <c r="B115" s="133"/>
      <c r="C115" s="133"/>
      <c r="D115" s="133"/>
      <c r="E115" s="133"/>
      <c r="F115" s="133"/>
      <c r="G115" s="135"/>
      <c r="H115" s="133"/>
      <c r="I115" s="133"/>
      <c r="J115" s="133"/>
      <c r="K115" s="133"/>
      <c r="L115" s="133"/>
      <c r="M115" s="60"/>
      <c r="N115" s="60"/>
      <c r="O115" s="60"/>
      <c r="P115" s="2"/>
      <c r="Q115" s="2"/>
      <c r="R115" s="2"/>
      <c r="S115" s="2"/>
      <c r="T115" s="2"/>
      <c r="U115" s="2"/>
      <c r="V115" s="2"/>
      <c r="W115" s="2"/>
      <c r="X115" s="2"/>
      <c r="Y115" s="2"/>
      <c r="Z115" s="2"/>
      <c r="AA115" s="2"/>
      <c r="AB115" s="2"/>
      <c r="AC115" s="2"/>
      <c r="AD115" s="2"/>
      <c r="AE115" s="2"/>
    </row>
    <row r="116" spans="1:31" ht="14.25" customHeight="1">
      <c r="A116" s="133"/>
      <c r="B116" s="133"/>
      <c r="C116" s="133"/>
      <c r="D116" s="133"/>
      <c r="E116" s="133"/>
      <c r="F116" s="133"/>
      <c r="G116" s="135"/>
      <c r="H116" s="133"/>
      <c r="I116" s="133"/>
      <c r="J116" s="133"/>
      <c r="K116" s="133"/>
      <c r="L116" s="133"/>
      <c r="M116" s="60"/>
      <c r="N116" s="60"/>
      <c r="O116" s="60"/>
      <c r="P116" s="2"/>
      <c r="Q116" s="2"/>
      <c r="R116" s="2"/>
      <c r="S116" s="2"/>
      <c r="T116" s="2"/>
      <c r="U116" s="2"/>
      <c r="V116" s="2"/>
      <c r="W116" s="2"/>
      <c r="X116" s="2"/>
      <c r="Y116" s="2"/>
      <c r="Z116" s="2"/>
      <c r="AA116" s="2"/>
      <c r="AB116" s="2"/>
      <c r="AC116" s="2"/>
      <c r="AD116" s="2"/>
      <c r="AE116" s="2"/>
    </row>
    <row r="117" spans="1:31" ht="14.25" customHeight="1">
      <c r="A117" s="133"/>
      <c r="B117" s="133"/>
      <c r="C117" s="133"/>
      <c r="D117" s="133"/>
      <c r="E117" s="133"/>
      <c r="F117" s="133"/>
      <c r="G117" s="135"/>
      <c r="H117" s="133"/>
      <c r="I117" s="133"/>
      <c r="J117" s="133"/>
      <c r="K117" s="133"/>
      <c r="L117" s="133"/>
      <c r="M117" s="60"/>
      <c r="N117" s="60"/>
      <c r="O117" s="60"/>
      <c r="P117" s="2"/>
      <c r="Q117" s="2"/>
      <c r="R117" s="2"/>
      <c r="S117" s="2"/>
      <c r="T117" s="2"/>
      <c r="U117" s="2"/>
      <c r="V117" s="2"/>
      <c r="W117" s="2"/>
      <c r="X117" s="2"/>
      <c r="Y117" s="2"/>
      <c r="Z117" s="2"/>
      <c r="AA117" s="2"/>
      <c r="AB117" s="2"/>
      <c r="AC117" s="2"/>
      <c r="AD117" s="2"/>
      <c r="AE117" s="2"/>
    </row>
    <row r="118" spans="1:31" ht="14.25" customHeight="1">
      <c r="A118" s="133"/>
      <c r="B118" s="133"/>
      <c r="C118" s="133"/>
      <c r="D118" s="133"/>
      <c r="E118" s="133"/>
      <c r="F118" s="133"/>
      <c r="G118" s="135"/>
      <c r="H118" s="133"/>
      <c r="I118" s="133"/>
      <c r="J118" s="133"/>
      <c r="K118" s="133"/>
      <c r="L118" s="133"/>
      <c r="M118" s="60"/>
      <c r="N118" s="60"/>
      <c r="O118" s="60"/>
      <c r="P118" s="2"/>
      <c r="Q118" s="2"/>
      <c r="R118" s="2"/>
      <c r="S118" s="2"/>
      <c r="T118" s="2"/>
      <c r="U118" s="2"/>
      <c r="V118" s="2"/>
      <c r="W118" s="2"/>
      <c r="X118" s="2"/>
      <c r="Y118" s="2"/>
      <c r="Z118" s="2"/>
      <c r="AA118" s="2"/>
      <c r="AB118" s="2"/>
      <c r="AC118" s="2"/>
      <c r="AD118" s="2"/>
      <c r="AE118" s="2"/>
    </row>
    <row r="119" spans="1:31" ht="14.25" customHeight="1">
      <c r="A119" s="133"/>
      <c r="B119" s="133"/>
      <c r="C119" s="133"/>
      <c r="D119" s="133"/>
      <c r="E119" s="133"/>
      <c r="F119" s="133"/>
      <c r="G119" s="135"/>
      <c r="H119" s="133"/>
      <c r="I119" s="133"/>
      <c r="J119" s="133"/>
      <c r="K119" s="133"/>
      <c r="L119" s="133"/>
      <c r="M119" s="60"/>
      <c r="N119" s="60"/>
      <c r="O119" s="60"/>
      <c r="P119" s="2"/>
      <c r="Q119" s="2"/>
      <c r="R119" s="2"/>
      <c r="S119" s="2"/>
      <c r="T119" s="2"/>
      <c r="U119" s="2"/>
      <c r="V119" s="2"/>
      <c r="W119" s="2"/>
      <c r="X119" s="2"/>
      <c r="Y119" s="2"/>
      <c r="Z119" s="2"/>
      <c r="AA119" s="2"/>
      <c r="AB119" s="2"/>
      <c r="AC119" s="2"/>
      <c r="AD119" s="2"/>
      <c r="AE119" s="2"/>
    </row>
    <row r="120" spans="1:31" ht="14.25" customHeight="1">
      <c r="A120" s="133"/>
      <c r="B120" s="133"/>
      <c r="C120" s="133"/>
      <c r="D120" s="133"/>
      <c r="E120" s="133"/>
      <c r="F120" s="133"/>
      <c r="G120" s="135"/>
      <c r="H120" s="133"/>
      <c r="I120" s="133"/>
      <c r="J120" s="133"/>
      <c r="K120" s="133"/>
      <c r="L120" s="133"/>
      <c r="M120" s="60"/>
      <c r="N120" s="60"/>
      <c r="O120" s="60"/>
      <c r="P120" s="2"/>
      <c r="Q120" s="2"/>
      <c r="R120" s="2"/>
      <c r="S120" s="2"/>
      <c r="T120" s="2"/>
      <c r="U120" s="2"/>
      <c r="V120" s="2"/>
      <c r="W120" s="2"/>
      <c r="X120" s="2"/>
      <c r="Y120" s="2"/>
      <c r="Z120" s="2"/>
      <c r="AA120" s="2"/>
      <c r="AB120" s="2"/>
      <c r="AC120" s="2"/>
      <c r="AD120" s="2"/>
      <c r="AE120" s="2"/>
    </row>
    <row r="121" spans="1:31" ht="14.25" customHeight="1">
      <c r="A121" s="133"/>
      <c r="B121" s="133"/>
      <c r="C121" s="133"/>
      <c r="D121" s="133"/>
      <c r="E121" s="133"/>
      <c r="F121" s="133"/>
      <c r="G121" s="135"/>
      <c r="H121" s="133"/>
      <c r="I121" s="133"/>
      <c r="J121" s="133"/>
      <c r="K121" s="133"/>
      <c r="L121" s="133"/>
      <c r="M121" s="60"/>
      <c r="N121" s="60"/>
      <c r="O121" s="60"/>
      <c r="P121" s="2"/>
      <c r="Q121" s="2"/>
      <c r="R121" s="2"/>
      <c r="S121" s="2"/>
      <c r="T121" s="2"/>
      <c r="U121" s="2"/>
      <c r="V121" s="2"/>
      <c r="W121" s="2"/>
      <c r="X121" s="2"/>
      <c r="Y121" s="2"/>
      <c r="Z121" s="2"/>
      <c r="AA121" s="2"/>
      <c r="AB121" s="2"/>
      <c r="AC121" s="2"/>
      <c r="AD121" s="2"/>
      <c r="AE121" s="2"/>
    </row>
    <row r="122" spans="1:31" ht="14.25" customHeight="1">
      <c r="A122" s="133"/>
      <c r="B122" s="133"/>
      <c r="C122" s="133"/>
      <c r="D122" s="133"/>
      <c r="E122" s="133"/>
      <c r="F122" s="133"/>
      <c r="G122" s="135"/>
      <c r="H122" s="133"/>
      <c r="I122" s="133"/>
      <c r="J122" s="133"/>
      <c r="K122" s="133"/>
      <c r="L122" s="133"/>
      <c r="M122" s="60"/>
      <c r="N122" s="60"/>
      <c r="O122" s="60"/>
      <c r="P122" s="2"/>
      <c r="Q122" s="2"/>
      <c r="R122" s="2"/>
      <c r="S122" s="2"/>
      <c r="T122" s="2"/>
      <c r="U122" s="2"/>
      <c r="V122" s="2"/>
      <c r="W122" s="2"/>
      <c r="X122" s="2"/>
      <c r="Y122" s="2"/>
      <c r="Z122" s="2"/>
      <c r="AA122" s="2"/>
      <c r="AB122" s="2"/>
      <c r="AC122" s="2"/>
      <c r="AD122" s="2"/>
      <c r="AE122" s="2"/>
    </row>
    <row r="123" spans="1:31" ht="14.25" customHeight="1">
      <c r="A123" s="133"/>
      <c r="B123" s="133"/>
      <c r="C123" s="133"/>
      <c r="D123" s="133"/>
      <c r="E123" s="133"/>
      <c r="F123" s="133"/>
      <c r="G123" s="135"/>
      <c r="H123" s="133"/>
      <c r="I123" s="133"/>
      <c r="J123" s="133"/>
      <c r="K123" s="133"/>
      <c r="L123" s="133"/>
      <c r="M123" s="60"/>
      <c r="N123" s="60"/>
      <c r="O123" s="60"/>
      <c r="P123" s="2"/>
      <c r="Q123" s="2"/>
      <c r="R123" s="2"/>
      <c r="S123" s="2"/>
      <c r="T123" s="2"/>
      <c r="U123" s="2"/>
      <c r="V123" s="2"/>
      <c r="W123" s="2"/>
      <c r="X123" s="2"/>
      <c r="Y123" s="2"/>
      <c r="Z123" s="2"/>
      <c r="AA123" s="2"/>
      <c r="AB123" s="2"/>
      <c r="AC123" s="2"/>
      <c r="AD123" s="2"/>
      <c r="AE123" s="2"/>
    </row>
    <row r="124" spans="1:31" ht="14.25" customHeight="1">
      <c r="A124" s="133"/>
      <c r="B124" s="133"/>
      <c r="C124" s="133"/>
      <c r="D124" s="133"/>
      <c r="E124" s="133"/>
      <c r="F124" s="133"/>
      <c r="G124" s="135"/>
      <c r="H124" s="133"/>
      <c r="I124" s="133"/>
      <c r="J124" s="133"/>
      <c r="K124" s="133"/>
      <c r="L124" s="133"/>
      <c r="M124" s="60"/>
      <c r="N124" s="60"/>
      <c r="O124" s="60"/>
      <c r="P124" s="2"/>
      <c r="Q124" s="2"/>
      <c r="R124" s="2"/>
      <c r="S124" s="2"/>
      <c r="T124" s="2"/>
      <c r="U124" s="2"/>
      <c r="V124" s="2"/>
      <c r="W124" s="2"/>
      <c r="X124" s="2"/>
      <c r="Y124" s="2"/>
      <c r="Z124" s="2"/>
      <c r="AA124" s="2"/>
      <c r="AB124" s="2"/>
      <c r="AC124" s="2"/>
      <c r="AD124" s="2"/>
      <c r="AE124" s="2"/>
    </row>
    <row r="125" spans="1:31" ht="14.25" customHeight="1">
      <c r="A125" s="133"/>
      <c r="B125" s="133"/>
      <c r="C125" s="133"/>
      <c r="D125" s="133"/>
      <c r="E125" s="133"/>
      <c r="F125" s="133"/>
      <c r="G125" s="135"/>
      <c r="H125" s="133"/>
      <c r="I125" s="133"/>
      <c r="J125" s="133"/>
      <c r="K125" s="133"/>
      <c r="L125" s="133"/>
      <c r="M125" s="60"/>
      <c r="N125" s="60"/>
      <c r="O125" s="60"/>
      <c r="P125" s="2"/>
      <c r="Q125" s="2"/>
      <c r="R125" s="2"/>
      <c r="S125" s="2"/>
      <c r="T125" s="2"/>
      <c r="U125" s="2"/>
      <c r="V125" s="2"/>
      <c r="W125" s="2"/>
      <c r="X125" s="2"/>
      <c r="Y125" s="2"/>
      <c r="Z125" s="2"/>
      <c r="AA125" s="2"/>
      <c r="AB125" s="2"/>
      <c r="AC125" s="2"/>
      <c r="AD125" s="2"/>
      <c r="AE125" s="2"/>
    </row>
    <row r="126" spans="1:31" ht="14.25" customHeight="1">
      <c r="A126" s="133"/>
      <c r="B126" s="133"/>
      <c r="C126" s="133"/>
      <c r="D126" s="133"/>
      <c r="E126" s="133"/>
      <c r="F126" s="133"/>
      <c r="G126" s="135"/>
      <c r="H126" s="133"/>
      <c r="I126" s="133"/>
      <c r="J126" s="133"/>
      <c r="K126" s="133"/>
      <c r="L126" s="133"/>
      <c r="M126" s="60"/>
      <c r="N126" s="60"/>
      <c r="O126" s="60"/>
      <c r="P126" s="2"/>
      <c r="Q126" s="2"/>
      <c r="R126" s="2"/>
      <c r="S126" s="2"/>
      <c r="T126" s="2"/>
      <c r="U126" s="2"/>
      <c r="V126" s="2"/>
      <c r="W126" s="2"/>
      <c r="X126" s="2"/>
      <c r="Y126" s="2"/>
      <c r="Z126" s="2"/>
      <c r="AA126" s="2"/>
      <c r="AB126" s="2"/>
      <c r="AC126" s="2"/>
      <c r="AD126" s="2"/>
      <c r="AE126" s="2"/>
    </row>
    <row r="127" spans="1:31" ht="14.25" customHeight="1">
      <c r="A127" s="133"/>
      <c r="B127" s="133"/>
      <c r="C127" s="133"/>
      <c r="D127" s="133"/>
      <c r="E127" s="133"/>
      <c r="F127" s="133"/>
      <c r="G127" s="135"/>
      <c r="H127" s="133"/>
      <c r="I127" s="133"/>
      <c r="J127" s="133"/>
      <c r="K127" s="133"/>
      <c r="L127" s="133"/>
      <c r="M127" s="60"/>
      <c r="N127" s="60"/>
      <c r="O127" s="60"/>
      <c r="P127" s="2"/>
      <c r="Q127" s="2"/>
      <c r="R127" s="2"/>
      <c r="S127" s="2"/>
      <c r="T127" s="2"/>
      <c r="U127" s="2"/>
      <c r="V127" s="2"/>
      <c r="W127" s="2"/>
      <c r="X127" s="2"/>
      <c r="Y127" s="2"/>
      <c r="Z127" s="2"/>
      <c r="AA127" s="2"/>
      <c r="AB127" s="2"/>
      <c r="AC127" s="2"/>
      <c r="AD127" s="2"/>
      <c r="AE127" s="2"/>
    </row>
    <row r="128" spans="1:31" ht="14.25" customHeight="1">
      <c r="A128" s="133"/>
      <c r="B128" s="133"/>
      <c r="C128" s="133"/>
      <c r="D128" s="133"/>
      <c r="E128" s="133"/>
      <c r="F128" s="133"/>
      <c r="G128" s="135"/>
      <c r="H128" s="133"/>
      <c r="I128" s="133"/>
      <c r="J128" s="133"/>
      <c r="K128" s="133"/>
      <c r="L128" s="133"/>
      <c r="M128" s="60"/>
      <c r="N128" s="60"/>
      <c r="O128" s="60"/>
      <c r="P128" s="2"/>
      <c r="Q128" s="2"/>
      <c r="R128" s="2"/>
      <c r="S128" s="2"/>
      <c r="T128" s="2"/>
      <c r="U128" s="2"/>
      <c r="V128" s="2"/>
      <c r="W128" s="2"/>
      <c r="X128" s="2"/>
      <c r="Y128" s="2"/>
      <c r="Z128" s="2"/>
      <c r="AA128" s="2"/>
      <c r="AB128" s="2"/>
      <c r="AC128" s="2"/>
      <c r="AD128" s="2"/>
      <c r="AE128" s="2"/>
    </row>
    <row r="129" spans="1:31" ht="14.25" customHeight="1">
      <c r="A129" s="133"/>
      <c r="B129" s="133"/>
      <c r="C129" s="133"/>
      <c r="D129" s="133"/>
      <c r="E129" s="133"/>
      <c r="F129" s="133"/>
      <c r="G129" s="135"/>
      <c r="H129" s="133"/>
      <c r="I129" s="133"/>
      <c r="J129" s="133"/>
      <c r="K129" s="133"/>
      <c r="L129" s="133"/>
      <c r="M129" s="60"/>
      <c r="N129" s="60"/>
      <c r="O129" s="60"/>
      <c r="P129" s="2"/>
      <c r="Q129" s="2"/>
      <c r="R129" s="2"/>
      <c r="S129" s="2"/>
      <c r="T129" s="2"/>
      <c r="U129" s="2"/>
      <c r="V129" s="2"/>
      <c r="W129" s="2"/>
      <c r="X129" s="2"/>
      <c r="Y129" s="2"/>
      <c r="Z129" s="2"/>
      <c r="AA129" s="2"/>
      <c r="AB129" s="2"/>
      <c r="AC129" s="2"/>
      <c r="AD129" s="2"/>
      <c r="AE129" s="2"/>
    </row>
    <row r="130" spans="1:31" ht="14.25" customHeight="1">
      <c r="A130" s="133"/>
      <c r="B130" s="133"/>
      <c r="C130" s="133"/>
      <c r="D130" s="133"/>
      <c r="E130" s="133"/>
      <c r="F130" s="133"/>
      <c r="G130" s="135"/>
      <c r="H130" s="133"/>
      <c r="I130" s="133"/>
      <c r="J130" s="133"/>
      <c r="K130" s="133"/>
      <c r="L130" s="133"/>
      <c r="M130" s="60"/>
      <c r="N130" s="60"/>
      <c r="O130" s="60"/>
      <c r="P130" s="2"/>
      <c r="Q130" s="2"/>
      <c r="R130" s="2"/>
      <c r="S130" s="2"/>
      <c r="T130" s="2"/>
      <c r="U130" s="2"/>
      <c r="V130" s="2"/>
      <c r="W130" s="2"/>
      <c r="X130" s="2"/>
      <c r="Y130" s="2"/>
      <c r="Z130" s="2"/>
      <c r="AA130" s="2"/>
      <c r="AB130" s="2"/>
      <c r="AC130" s="2"/>
      <c r="AD130" s="2"/>
      <c r="AE130" s="2"/>
    </row>
    <row r="131" spans="1:31" ht="14.25" customHeight="1">
      <c r="A131" s="133"/>
      <c r="B131" s="133"/>
      <c r="C131" s="133"/>
      <c r="D131" s="133"/>
      <c r="E131" s="133"/>
      <c r="F131" s="133"/>
      <c r="G131" s="135"/>
      <c r="H131" s="133"/>
      <c r="I131" s="133"/>
      <c r="J131" s="133"/>
      <c r="K131" s="133"/>
      <c r="L131" s="133"/>
      <c r="M131" s="60"/>
      <c r="N131" s="60"/>
      <c r="O131" s="60"/>
      <c r="P131" s="2"/>
      <c r="Q131" s="2"/>
      <c r="R131" s="2"/>
      <c r="S131" s="2"/>
      <c r="T131" s="2"/>
      <c r="U131" s="2"/>
      <c r="V131" s="2"/>
      <c r="W131" s="2"/>
      <c r="X131" s="2"/>
      <c r="Y131" s="2"/>
      <c r="Z131" s="2"/>
      <c r="AA131" s="2"/>
      <c r="AB131" s="2"/>
      <c r="AC131" s="2"/>
      <c r="AD131" s="2"/>
      <c r="AE131" s="2"/>
    </row>
    <row r="132" spans="1:31" ht="14.25" customHeight="1">
      <c r="A132" s="133"/>
      <c r="B132" s="133"/>
      <c r="C132" s="133"/>
      <c r="D132" s="133"/>
      <c r="E132" s="133"/>
      <c r="F132" s="133"/>
      <c r="G132" s="135"/>
      <c r="H132" s="133"/>
      <c r="I132" s="133"/>
      <c r="J132" s="133"/>
      <c r="K132" s="133"/>
      <c r="L132" s="133"/>
      <c r="M132" s="60"/>
      <c r="N132" s="60"/>
      <c r="O132" s="60"/>
      <c r="P132" s="2"/>
      <c r="Q132" s="2"/>
      <c r="R132" s="2"/>
      <c r="S132" s="2"/>
      <c r="T132" s="2"/>
      <c r="U132" s="2"/>
      <c r="V132" s="2"/>
      <c r="W132" s="2"/>
      <c r="X132" s="2"/>
      <c r="Y132" s="2"/>
      <c r="Z132" s="2"/>
      <c r="AA132" s="2"/>
      <c r="AB132" s="2"/>
      <c r="AC132" s="2"/>
      <c r="AD132" s="2"/>
      <c r="AE132" s="2"/>
    </row>
    <row r="133" spans="1:31" ht="14.25" customHeight="1">
      <c r="A133" s="133"/>
      <c r="B133" s="133"/>
      <c r="C133" s="133"/>
      <c r="D133" s="133"/>
      <c r="E133" s="133"/>
      <c r="F133" s="133"/>
      <c r="G133" s="135"/>
      <c r="H133" s="133"/>
      <c r="I133" s="133"/>
      <c r="J133" s="133"/>
      <c r="K133" s="133"/>
      <c r="L133" s="133"/>
      <c r="M133" s="60"/>
      <c r="N133" s="60"/>
      <c r="O133" s="60"/>
      <c r="P133" s="2"/>
      <c r="Q133" s="2"/>
      <c r="R133" s="2"/>
      <c r="S133" s="2"/>
      <c r="T133" s="2"/>
      <c r="U133" s="2"/>
      <c r="V133" s="2"/>
      <c r="W133" s="2"/>
      <c r="X133" s="2"/>
      <c r="Y133" s="2"/>
      <c r="Z133" s="2"/>
      <c r="AA133" s="2"/>
      <c r="AB133" s="2"/>
      <c r="AC133" s="2"/>
      <c r="AD133" s="2"/>
      <c r="AE133" s="2"/>
    </row>
    <row r="134" spans="1:31" ht="14.25" customHeight="1">
      <c r="A134" s="133"/>
      <c r="B134" s="133"/>
      <c r="C134" s="133"/>
      <c r="D134" s="133"/>
      <c r="E134" s="133"/>
      <c r="F134" s="133"/>
      <c r="G134" s="135"/>
      <c r="H134" s="133"/>
      <c r="I134" s="133"/>
      <c r="J134" s="133"/>
      <c r="K134" s="133"/>
      <c r="L134" s="133"/>
      <c r="M134" s="60"/>
      <c r="N134" s="60"/>
      <c r="O134" s="60"/>
      <c r="P134" s="2"/>
      <c r="Q134" s="2"/>
      <c r="R134" s="2"/>
      <c r="S134" s="2"/>
      <c r="T134" s="2"/>
      <c r="U134" s="2"/>
      <c r="V134" s="2"/>
      <c r="W134" s="2"/>
      <c r="X134" s="2"/>
      <c r="Y134" s="2"/>
      <c r="Z134" s="2"/>
      <c r="AA134" s="2"/>
      <c r="AB134" s="2"/>
      <c r="AC134" s="2"/>
      <c r="AD134" s="2"/>
      <c r="AE134" s="2"/>
    </row>
    <row r="135" spans="1:31" ht="14.25" customHeight="1">
      <c r="A135" s="133"/>
      <c r="B135" s="133"/>
      <c r="C135" s="133"/>
      <c r="D135" s="133"/>
      <c r="E135" s="133"/>
      <c r="F135" s="133"/>
      <c r="G135" s="135"/>
      <c r="H135" s="133"/>
      <c r="I135" s="133"/>
      <c r="J135" s="133"/>
      <c r="K135" s="133"/>
      <c r="L135" s="133"/>
      <c r="M135" s="60"/>
      <c r="N135" s="60"/>
      <c r="O135" s="60"/>
      <c r="P135" s="2"/>
      <c r="Q135" s="2"/>
      <c r="R135" s="2"/>
      <c r="S135" s="2"/>
      <c r="T135" s="2"/>
      <c r="U135" s="2"/>
      <c r="V135" s="2"/>
      <c r="W135" s="2"/>
      <c r="X135" s="2"/>
      <c r="Y135" s="2"/>
      <c r="Z135" s="2"/>
      <c r="AA135" s="2"/>
      <c r="AB135" s="2"/>
      <c r="AC135" s="2"/>
      <c r="AD135" s="2"/>
      <c r="AE135" s="2"/>
    </row>
    <row r="136" spans="1:31" ht="14.25" customHeight="1">
      <c r="A136" s="133"/>
      <c r="B136" s="133"/>
      <c r="C136" s="133"/>
      <c r="D136" s="133"/>
      <c r="E136" s="133"/>
      <c r="F136" s="133"/>
      <c r="G136" s="135"/>
      <c r="H136" s="133"/>
      <c r="I136" s="133"/>
      <c r="J136" s="133"/>
      <c r="K136" s="133"/>
      <c r="L136" s="133"/>
      <c r="M136" s="60"/>
      <c r="N136" s="60"/>
      <c r="O136" s="60"/>
      <c r="P136" s="2"/>
      <c r="Q136" s="2"/>
      <c r="R136" s="2"/>
      <c r="S136" s="2"/>
      <c r="T136" s="2"/>
      <c r="U136" s="2"/>
      <c r="V136" s="2"/>
      <c r="W136" s="2"/>
      <c r="X136" s="2"/>
      <c r="Y136" s="2"/>
      <c r="Z136" s="2"/>
      <c r="AA136" s="2"/>
      <c r="AB136" s="2"/>
      <c r="AC136" s="2"/>
      <c r="AD136" s="2"/>
      <c r="AE136" s="2"/>
    </row>
    <row r="137" spans="1:31" ht="14.25" customHeight="1">
      <c r="A137" s="133"/>
      <c r="B137" s="133"/>
      <c r="C137" s="133"/>
      <c r="D137" s="133"/>
      <c r="E137" s="133"/>
      <c r="F137" s="133"/>
      <c r="G137" s="135"/>
      <c r="H137" s="133"/>
      <c r="I137" s="133"/>
      <c r="J137" s="133"/>
      <c r="K137" s="133"/>
      <c r="L137" s="133"/>
      <c r="M137" s="60"/>
      <c r="N137" s="60"/>
      <c r="O137" s="60"/>
      <c r="P137" s="2"/>
      <c r="Q137" s="2"/>
      <c r="R137" s="2"/>
      <c r="S137" s="2"/>
      <c r="T137" s="2"/>
      <c r="U137" s="2"/>
      <c r="V137" s="2"/>
      <c r="W137" s="2"/>
      <c r="X137" s="2"/>
      <c r="Y137" s="2"/>
      <c r="Z137" s="2"/>
      <c r="AA137" s="2"/>
      <c r="AB137" s="2"/>
      <c r="AC137" s="2"/>
      <c r="AD137" s="2"/>
      <c r="AE137" s="2"/>
    </row>
    <row r="138" spans="1:31" ht="14.25" customHeight="1">
      <c r="A138" s="133"/>
      <c r="B138" s="133"/>
      <c r="C138" s="133"/>
      <c r="D138" s="133"/>
      <c r="E138" s="133"/>
      <c r="F138" s="133"/>
      <c r="G138" s="135"/>
      <c r="H138" s="133"/>
      <c r="I138" s="133"/>
      <c r="J138" s="133"/>
      <c r="K138" s="133"/>
      <c r="L138" s="133"/>
      <c r="M138" s="60"/>
      <c r="N138" s="60"/>
      <c r="O138" s="60"/>
      <c r="P138" s="2"/>
      <c r="Q138" s="2"/>
      <c r="R138" s="2"/>
      <c r="S138" s="2"/>
      <c r="T138" s="2"/>
      <c r="U138" s="2"/>
      <c r="V138" s="2"/>
      <c r="W138" s="2"/>
      <c r="X138" s="2"/>
      <c r="Y138" s="2"/>
      <c r="Z138" s="2"/>
      <c r="AA138" s="2"/>
      <c r="AB138" s="2"/>
      <c r="AC138" s="2"/>
      <c r="AD138" s="2"/>
      <c r="AE138" s="2"/>
    </row>
    <row r="139" spans="1:31" ht="14.25" customHeight="1">
      <c r="A139" s="133"/>
      <c r="B139" s="133"/>
      <c r="C139" s="133"/>
      <c r="D139" s="133"/>
      <c r="E139" s="133"/>
      <c r="F139" s="133"/>
      <c r="G139" s="135"/>
      <c r="H139" s="133"/>
      <c r="I139" s="133"/>
      <c r="J139" s="133"/>
      <c r="K139" s="133"/>
      <c r="L139" s="133"/>
      <c r="M139" s="60"/>
      <c r="N139" s="60"/>
      <c r="O139" s="60"/>
      <c r="P139" s="2"/>
      <c r="Q139" s="2"/>
      <c r="R139" s="2"/>
      <c r="S139" s="2"/>
      <c r="T139" s="2"/>
      <c r="U139" s="2"/>
      <c r="V139" s="2"/>
      <c r="W139" s="2"/>
      <c r="X139" s="2"/>
      <c r="Y139" s="2"/>
      <c r="Z139" s="2"/>
      <c r="AA139" s="2"/>
      <c r="AB139" s="2"/>
      <c r="AC139" s="2"/>
      <c r="AD139" s="2"/>
      <c r="AE139" s="2"/>
    </row>
    <row r="140" spans="1:31" ht="14.25" customHeight="1">
      <c r="A140" s="133"/>
      <c r="B140" s="133"/>
      <c r="C140" s="133"/>
      <c r="D140" s="133"/>
      <c r="E140" s="133"/>
      <c r="F140" s="133"/>
      <c r="G140" s="135"/>
      <c r="H140" s="133"/>
      <c r="I140" s="133"/>
      <c r="J140" s="133"/>
      <c r="K140" s="133"/>
      <c r="L140" s="133"/>
      <c r="M140" s="60"/>
      <c r="N140" s="60"/>
      <c r="O140" s="60"/>
      <c r="P140" s="2"/>
      <c r="Q140" s="2"/>
      <c r="R140" s="2"/>
      <c r="S140" s="2"/>
      <c r="T140" s="2"/>
      <c r="U140" s="2"/>
      <c r="V140" s="2"/>
      <c r="W140" s="2"/>
      <c r="X140" s="2"/>
      <c r="Y140" s="2"/>
      <c r="Z140" s="2"/>
      <c r="AA140" s="2"/>
      <c r="AB140" s="2"/>
      <c r="AC140" s="2"/>
      <c r="AD140" s="2"/>
      <c r="AE140" s="2"/>
    </row>
    <row r="141" spans="1:31" ht="14.25" customHeight="1">
      <c r="A141" s="133"/>
      <c r="B141" s="133"/>
      <c r="C141" s="133"/>
      <c r="D141" s="133"/>
      <c r="E141" s="133"/>
      <c r="F141" s="133"/>
      <c r="G141" s="135"/>
      <c r="H141" s="133"/>
      <c r="I141" s="133"/>
      <c r="J141" s="133"/>
      <c r="K141" s="133"/>
      <c r="L141" s="133"/>
      <c r="M141" s="60"/>
      <c r="N141" s="60"/>
      <c r="O141" s="60"/>
      <c r="P141" s="2"/>
      <c r="Q141" s="2"/>
      <c r="R141" s="2"/>
      <c r="S141" s="2"/>
      <c r="T141" s="2"/>
      <c r="U141" s="2"/>
      <c r="V141" s="2"/>
      <c r="W141" s="2"/>
      <c r="X141" s="2"/>
      <c r="Y141" s="2"/>
      <c r="Z141" s="2"/>
      <c r="AA141" s="2"/>
      <c r="AB141" s="2"/>
      <c r="AC141" s="2"/>
      <c r="AD141" s="2"/>
      <c r="AE141" s="2"/>
    </row>
    <row r="142" spans="1:31" ht="14.25" customHeight="1">
      <c r="A142" s="133"/>
      <c r="B142" s="133"/>
      <c r="C142" s="133"/>
      <c r="D142" s="133"/>
      <c r="E142" s="133"/>
      <c r="F142" s="133"/>
      <c r="G142" s="135"/>
      <c r="H142" s="133"/>
      <c r="I142" s="133"/>
      <c r="J142" s="133"/>
      <c r="K142" s="133"/>
      <c r="L142" s="133"/>
      <c r="M142" s="60"/>
      <c r="N142" s="60"/>
      <c r="O142" s="60"/>
      <c r="P142" s="2"/>
      <c r="Q142" s="2"/>
      <c r="R142" s="2"/>
      <c r="S142" s="2"/>
      <c r="T142" s="2"/>
      <c r="U142" s="2"/>
      <c r="V142" s="2"/>
      <c r="W142" s="2"/>
      <c r="X142" s="2"/>
      <c r="Y142" s="2"/>
      <c r="Z142" s="2"/>
      <c r="AA142" s="2"/>
      <c r="AB142" s="2"/>
      <c r="AC142" s="2"/>
      <c r="AD142" s="2"/>
      <c r="AE142" s="2"/>
    </row>
    <row r="143" spans="1:31" ht="14.25" customHeight="1">
      <c r="A143" s="133"/>
      <c r="B143" s="133"/>
      <c r="C143" s="133"/>
      <c r="D143" s="133"/>
      <c r="E143" s="133"/>
      <c r="F143" s="133"/>
      <c r="G143" s="135"/>
      <c r="H143" s="133"/>
      <c r="I143" s="133"/>
      <c r="J143" s="133"/>
      <c r="K143" s="133"/>
      <c r="L143" s="133"/>
      <c r="M143" s="60"/>
      <c r="N143" s="60"/>
      <c r="O143" s="60"/>
      <c r="P143" s="2"/>
      <c r="Q143" s="2"/>
      <c r="R143" s="2"/>
      <c r="S143" s="2"/>
      <c r="T143" s="2"/>
      <c r="U143" s="2"/>
      <c r="V143" s="2"/>
      <c r="W143" s="2"/>
      <c r="X143" s="2"/>
      <c r="Y143" s="2"/>
      <c r="Z143" s="2"/>
      <c r="AA143" s="2"/>
      <c r="AB143" s="2"/>
      <c r="AC143" s="2"/>
      <c r="AD143" s="2"/>
      <c r="AE143" s="2"/>
    </row>
    <row r="144" spans="1:31" ht="14.25" customHeight="1">
      <c r="A144" s="133"/>
      <c r="B144" s="133"/>
      <c r="C144" s="133"/>
      <c r="D144" s="133"/>
      <c r="E144" s="133"/>
      <c r="F144" s="133"/>
      <c r="G144" s="135"/>
      <c r="H144" s="133"/>
      <c r="I144" s="133"/>
      <c r="J144" s="133"/>
      <c r="K144" s="133"/>
      <c r="L144" s="133"/>
      <c r="M144" s="60"/>
      <c r="N144" s="60"/>
      <c r="O144" s="60"/>
      <c r="P144" s="2"/>
      <c r="Q144" s="2"/>
      <c r="R144" s="2"/>
      <c r="S144" s="2"/>
      <c r="T144" s="2"/>
      <c r="U144" s="2"/>
      <c r="V144" s="2"/>
      <c r="W144" s="2"/>
      <c r="X144" s="2"/>
      <c r="Y144" s="2"/>
      <c r="Z144" s="2"/>
      <c r="AA144" s="2"/>
      <c r="AB144" s="2"/>
      <c r="AC144" s="2"/>
      <c r="AD144" s="2"/>
      <c r="AE144" s="2"/>
    </row>
    <row r="145" spans="1:31" ht="14.25" customHeight="1">
      <c r="A145" s="133"/>
      <c r="B145" s="133"/>
      <c r="C145" s="133"/>
      <c r="D145" s="133"/>
      <c r="E145" s="133"/>
      <c r="F145" s="133"/>
      <c r="G145" s="135"/>
      <c r="H145" s="133"/>
      <c r="I145" s="133"/>
      <c r="J145" s="133"/>
      <c r="K145" s="133"/>
      <c r="L145" s="133"/>
      <c r="M145" s="60"/>
      <c r="N145" s="60"/>
      <c r="O145" s="60"/>
      <c r="P145" s="2"/>
      <c r="Q145" s="2"/>
      <c r="R145" s="2"/>
      <c r="S145" s="2"/>
      <c r="T145" s="2"/>
      <c r="U145" s="2"/>
      <c r="V145" s="2"/>
      <c r="W145" s="2"/>
      <c r="X145" s="2"/>
      <c r="Y145" s="2"/>
      <c r="Z145" s="2"/>
      <c r="AA145" s="2"/>
      <c r="AB145" s="2"/>
      <c r="AC145" s="2"/>
      <c r="AD145" s="2"/>
      <c r="AE145" s="2"/>
    </row>
    <row r="146" spans="1:31" ht="14.25" customHeight="1">
      <c r="A146" s="133"/>
      <c r="B146" s="133"/>
      <c r="C146" s="133"/>
      <c r="D146" s="133"/>
      <c r="E146" s="133"/>
      <c r="F146" s="133"/>
      <c r="G146" s="135"/>
      <c r="H146" s="133"/>
      <c r="I146" s="133"/>
      <c r="J146" s="133"/>
      <c r="K146" s="133"/>
      <c r="L146" s="133"/>
      <c r="M146" s="60"/>
      <c r="N146" s="60"/>
      <c r="O146" s="60"/>
      <c r="P146" s="2"/>
      <c r="Q146" s="2"/>
      <c r="R146" s="2"/>
      <c r="S146" s="2"/>
      <c r="T146" s="2"/>
      <c r="U146" s="2"/>
      <c r="V146" s="2"/>
      <c r="W146" s="2"/>
      <c r="X146" s="2"/>
      <c r="Y146" s="2"/>
      <c r="Z146" s="2"/>
      <c r="AA146" s="2"/>
      <c r="AB146" s="2"/>
      <c r="AC146" s="2"/>
      <c r="AD146" s="2"/>
      <c r="AE146" s="2"/>
    </row>
    <row r="147" spans="1:31" ht="14.25" customHeight="1">
      <c r="A147" s="133"/>
      <c r="B147" s="133"/>
      <c r="C147" s="133"/>
      <c r="D147" s="133"/>
      <c r="E147" s="133"/>
      <c r="F147" s="133"/>
      <c r="G147" s="135"/>
      <c r="H147" s="133"/>
      <c r="I147" s="133"/>
      <c r="J147" s="133"/>
      <c r="K147" s="133"/>
      <c r="L147" s="133"/>
      <c r="M147" s="60"/>
      <c r="N147" s="60"/>
      <c r="O147" s="60"/>
      <c r="P147" s="2"/>
      <c r="Q147" s="2"/>
      <c r="R147" s="2"/>
      <c r="S147" s="2"/>
      <c r="T147" s="2"/>
      <c r="U147" s="2"/>
      <c r="V147" s="2"/>
      <c r="W147" s="2"/>
      <c r="X147" s="2"/>
      <c r="Y147" s="2"/>
      <c r="Z147" s="2"/>
      <c r="AA147" s="2"/>
      <c r="AB147" s="2"/>
      <c r="AC147" s="2"/>
      <c r="AD147" s="2"/>
      <c r="AE147" s="2"/>
    </row>
    <row r="148" spans="1:31" ht="14.25" customHeight="1">
      <c r="A148" s="133"/>
      <c r="B148" s="133"/>
      <c r="C148" s="133"/>
      <c r="D148" s="133"/>
      <c r="E148" s="133"/>
      <c r="F148" s="133"/>
      <c r="G148" s="135"/>
      <c r="H148" s="133"/>
      <c r="I148" s="133"/>
      <c r="J148" s="133"/>
      <c r="K148" s="133"/>
      <c r="L148" s="133"/>
      <c r="M148" s="60"/>
      <c r="N148" s="60"/>
      <c r="O148" s="60"/>
      <c r="P148" s="2"/>
      <c r="Q148" s="2"/>
      <c r="R148" s="2"/>
      <c r="S148" s="2"/>
      <c r="T148" s="2"/>
      <c r="U148" s="2"/>
      <c r="V148" s="2"/>
      <c r="W148" s="2"/>
      <c r="X148" s="2"/>
      <c r="Y148" s="2"/>
      <c r="Z148" s="2"/>
      <c r="AA148" s="2"/>
      <c r="AB148" s="2"/>
      <c r="AC148" s="2"/>
      <c r="AD148" s="2"/>
      <c r="AE148" s="2"/>
    </row>
    <row r="149" spans="1:31" ht="14.25" customHeight="1">
      <c r="A149" s="133"/>
      <c r="B149" s="133"/>
      <c r="C149" s="133"/>
      <c r="D149" s="133"/>
      <c r="E149" s="133"/>
      <c r="F149" s="133"/>
      <c r="G149" s="135"/>
      <c r="H149" s="133"/>
      <c r="I149" s="133"/>
      <c r="J149" s="133"/>
      <c r="K149" s="133"/>
      <c r="L149" s="133"/>
      <c r="M149" s="60"/>
      <c r="N149" s="60"/>
      <c r="O149" s="60"/>
      <c r="P149" s="2"/>
      <c r="Q149" s="2"/>
      <c r="R149" s="2"/>
      <c r="S149" s="2"/>
      <c r="T149" s="2"/>
      <c r="U149" s="2"/>
      <c r="V149" s="2"/>
      <c r="W149" s="2"/>
      <c r="X149" s="2"/>
      <c r="Y149" s="2"/>
      <c r="Z149" s="2"/>
      <c r="AA149" s="2"/>
      <c r="AB149" s="2"/>
      <c r="AC149" s="2"/>
      <c r="AD149" s="2"/>
      <c r="AE149" s="2"/>
    </row>
    <row r="150" spans="1:31" ht="14.25" customHeight="1">
      <c r="A150" s="133"/>
      <c r="B150" s="133"/>
      <c r="C150" s="133"/>
      <c r="D150" s="133"/>
      <c r="E150" s="133"/>
      <c r="F150" s="133"/>
      <c r="G150" s="135"/>
      <c r="H150" s="133"/>
      <c r="I150" s="133"/>
      <c r="J150" s="133"/>
      <c r="K150" s="133"/>
      <c r="L150" s="133"/>
      <c r="M150" s="60"/>
      <c r="N150" s="60"/>
      <c r="O150" s="60"/>
      <c r="P150" s="2"/>
      <c r="Q150" s="2"/>
      <c r="R150" s="2"/>
      <c r="S150" s="2"/>
      <c r="T150" s="2"/>
      <c r="U150" s="2"/>
      <c r="V150" s="2"/>
      <c r="W150" s="2"/>
      <c r="X150" s="2"/>
      <c r="Y150" s="2"/>
      <c r="Z150" s="2"/>
      <c r="AA150" s="2"/>
      <c r="AB150" s="2"/>
      <c r="AC150" s="2"/>
      <c r="AD150" s="2"/>
      <c r="AE150" s="2"/>
    </row>
    <row r="151" spans="1:31" ht="14.25" customHeight="1">
      <c r="A151" s="133"/>
      <c r="B151" s="133"/>
      <c r="C151" s="133"/>
      <c r="D151" s="133"/>
      <c r="E151" s="133"/>
      <c r="F151" s="133"/>
      <c r="G151" s="135"/>
      <c r="H151" s="133"/>
      <c r="I151" s="133"/>
      <c r="J151" s="133"/>
      <c r="K151" s="133"/>
      <c r="L151" s="133"/>
      <c r="M151" s="60"/>
      <c r="N151" s="60"/>
      <c r="O151" s="60"/>
      <c r="P151" s="2"/>
      <c r="Q151" s="2"/>
      <c r="R151" s="2"/>
      <c r="S151" s="2"/>
      <c r="T151" s="2"/>
      <c r="U151" s="2"/>
      <c r="V151" s="2"/>
      <c r="W151" s="2"/>
      <c r="X151" s="2"/>
      <c r="Y151" s="2"/>
      <c r="Z151" s="2"/>
      <c r="AA151" s="2"/>
      <c r="AB151" s="2"/>
      <c r="AC151" s="2"/>
      <c r="AD151" s="2"/>
      <c r="AE151" s="2"/>
    </row>
    <row r="152" spans="1:31" ht="14.25" customHeight="1">
      <c r="A152" s="133"/>
      <c r="B152" s="133"/>
      <c r="C152" s="133"/>
      <c r="D152" s="133"/>
      <c r="E152" s="133"/>
      <c r="F152" s="133"/>
      <c r="G152" s="135"/>
      <c r="H152" s="133"/>
      <c r="I152" s="133"/>
      <c r="J152" s="133"/>
      <c r="K152" s="133"/>
      <c r="L152" s="133"/>
      <c r="M152" s="60"/>
      <c r="N152" s="60"/>
      <c r="O152" s="60"/>
      <c r="P152" s="2"/>
      <c r="Q152" s="2"/>
      <c r="R152" s="2"/>
      <c r="S152" s="2"/>
      <c r="T152" s="2"/>
      <c r="U152" s="2"/>
      <c r="V152" s="2"/>
      <c r="W152" s="2"/>
      <c r="X152" s="2"/>
      <c r="Y152" s="2"/>
      <c r="Z152" s="2"/>
      <c r="AA152" s="2"/>
      <c r="AB152" s="2"/>
      <c r="AC152" s="2"/>
      <c r="AD152" s="2"/>
      <c r="AE152" s="2"/>
    </row>
    <row r="153" spans="1:31" ht="14.25" customHeight="1">
      <c r="A153" s="133"/>
      <c r="B153" s="133"/>
      <c r="C153" s="133"/>
      <c r="D153" s="133"/>
      <c r="E153" s="133"/>
      <c r="F153" s="133"/>
      <c r="G153" s="135"/>
      <c r="H153" s="133"/>
      <c r="I153" s="133"/>
      <c r="J153" s="133"/>
      <c r="K153" s="133"/>
      <c r="L153" s="133"/>
      <c r="M153" s="60"/>
      <c r="N153" s="60"/>
      <c r="O153" s="60"/>
      <c r="P153" s="2"/>
      <c r="Q153" s="2"/>
      <c r="R153" s="2"/>
      <c r="S153" s="2"/>
      <c r="T153" s="2"/>
      <c r="U153" s="2"/>
      <c r="V153" s="2"/>
      <c r="W153" s="2"/>
      <c r="X153" s="2"/>
      <c r="Y153" s="2"/>
      <c r="Z153" s="2"/>
      <c r="AA153" s="2"/>
      <c r="AB153" s="2"/>
      <c r="AC153" s="2"/>
      <c r="AD153" s="2"/>
      <c r="AE153" s="2"/>
    </row>
    <row r="154" spans="1:31" ht="14.25" customHeight="1">
      <c r="A154" s="133"/>
      <c r="B154" s="133"/>
      <c r="C154" s="133"/>
      <c r="D154" s="133"/>
      <c r="E154" s="133"/>
      <c r="F154" s="133"/>
      <c r="G154" s="135"/>
      <c r="H154" s="133"/>
      <c r="I154" s="133"/>
      <c r="J154" s="133"/>
      <c r="K154" s="133"/>
      <c r="L154" s="133"/>
      <c r="M154" s="60"/>
      <c r="N154" s="60"/>
      <c r="O154" s="60"/>
      <c r="P154" s="2"/>
      <c r="Q154" s="2"/>
      <c r="R154" s="2"/>
      <c r="S154" s="2"/>
      <c r="T154" s="2"/>
      <c r="U154" s="2"/>
      <c r="V154" s="2"/>
      <c r="W154" s="2"/>
      <c r="X154" s="2"/>
      <c r="Y154" s="2"/>
      <c r="Z154" s="2"/>
      <c r="AA154" s="2"/>
      <c r="AB154" s="2"/>
      <c r="AC154" s="2"/>
      <c r="AD154" s="2"/>
      <c r="AE154" s="2"/>
    </row>
    <row r="155" spans="1:31" ht="14.25" customHeight="1">
      <c r="A155" s="133"/>
      <c r="B155" s="133"/>
      <c r="C155" s="133"/>
      <c r="D155" s="133"/>
      <c r="E155" s="133"/>
      <c r="F155" s="133"/>
      <c r="G155" s="135"/>
      <c r="H155" s="133"/>
      <c r="I155" s="133"/>
      <c r="J155" s="133"/>
      <c r="K155" s="133"/>
      <c r="L155" s="133"/>
      <c r="M155" s="60"/>
      <c r="N155" s="60"/>
      <c r="O155" s="60"/>
      <c r="P155" s="2"/>
      <c r="Q155" s="2"/>
      <c r="R155" s="2"/>
      <c r="S155" s="2"/>
      <c r="T155" s="2"/>
      <c r="U155" s="2"/>
      <c r="V155" s="2"/>
      <c r="W155" s="2"/>
      <c r="X155" s="2"/>
      <c r="Y155" s="2"/>
      <c r="Z155" s="2"/>
      <c r="AA155" s="2"/>
      <c r="AB155" s="2"/>
      <c r="AC155" s="2"/>
      <c r="AD155" s="2"/>
      <c r="AE155" s="2"/>
    </row>
    <row r="156" spans="1:31" ht="14.25" customHeight="1">
      <c r="A156" s="133"/>
      <c r="B156" s="133"/>
      <c r="C156" s="133"/>
      <c r="D156" s="133"/>
      <c r="E156" s="133"/>
      <c r="F156" s="133"/>
      <c r="G156" s="135"/>
      <c r="H156" s="133"/>
      <c r="I156" s="133"/>
      <c r="J156" s="133"/>
      <c r="K156" s="133"/>
      <c r="L156" s="133"/>
      <c r="M156" s="60"/>
      <c r="N156" s="60"/>
      <c r="O156" s="60"/>
      <c r="P156" s="2"/>
      <c r="Q156" s="2"/>
      <c r="R156" s="2"/>
      <c r="S156" s="2"/>
      <c r="T156" s="2"/>
      <c r="U156" s="2"/>
      <c r="V156" s="2"/>
      <c r="W156" s="2"/>
      <c r="X156" s="2"/>
      <c r="Y156" s="2"/>
      <c r="Z156" s="2"/>
      <c r="AA156" s="2"/>
      <c r="AB156" s="2"/>
      <c r="AC156" s="2"/>
      <c r="AD156" s="2"/>
      <c r="AE156" s="2"/>
    </row>
    <row r="157" spans="1:31" ht="14.25" customHeight="1">
      <c r="A157" s="133"/>
      <c r="B157" s="133"/>
      <c r="C157" s="133"/>
      <c r="D157" s="133"/>
      <c r="E157" s="133"/>
      <c r="F157" s="133"/>
      <c r="G157" s="135"/>
      <c r="H157" s="133"/>
      <c r="I157" s="133"/>
      <c r="J157" s="133"/>
      <c r="K157" s="133"/>
      <c r="L157" s="133"/>
      <c r="M157" s="60"/>
      <c r="N157" s="60"/>
      <c r="O157" s="60"/>
      <c r="P157" s="2"/>
      <c r="Q157" s="2"/>
      <c r="R157" s="2"/>
      <c r="S157" s="2"/>
      <c r="T157" s="2"/>
      <c r="U157" s="2"/>
      <c r="V157" s="2"/>
      <c r="W157" s="2"/>
      <c r="X157" s="2"/>
      <c r="Y157" s="2"/>
      <c r="Z157" s="2"/>
      <c r="AA157" s="2"/>
      <c r="AB157" s="2"/>
      <c r="AC157" s="2"/>
      <c r="AD157" s="2"/>
      <c r="AE157" s="2"/>
    </row>
    <row r="158" spans="1:31" ht="14.25" customHeight="1">
      <c r="A158" s="133"/>
      <c r="B158" s="133"/>
      <c r="C158" s="133"/>
      <c r="D158" s="133"/>
      <c r="E158" s="133"/>
      <c r="F158" s="133"/>
      <c r="G158" s="135"/>
      <c r="H158" s="133"/>
      <c r="I158" s="133"/>
      <c r="J158" s="133"/>
      <c r="K158" s="133"/>
      <c r="L158" s="133"/>
      <c r="M158" s="60"/>
      <c r="N158" s="60"/>
      <c r="O158" s="60"/>
      <c r="P158" s="2"/>
      <c r="Q158" s="2"/>
      <c r="R158" s="2"/>
      <c r="S158" s="2"/>
      <c r="T158" s="2"/>
      <c r="U158" s="2"/>
      <c r="V158" s="2"/>
      <c r="W158" s="2"/>
      <c r="X158" s="2"/>
      <c r="Y158" s="2"/>
      <c r="Z158" s="2"/>
      <c r="AA158" s="2"/>
      <c r="AB158" s="2"/>
      <c r="AC158" s="2"/>
      <c r="AD158" s="2"/>
      <c r="AE158" s="2"/>
    </row>
    <row r="159" spans="1:31" ht="14.25" customHeight="1">
      <c r="A159" s="133"/>
      <c r="B159" s="133"/>
      <c r="C159" s="133"/>
      <c r="D159" s="133"/>
      <c r="E159" s="133"/>
      <c r="F159" s="133"/>
      <c r="G159" s="135"/>
      <c r="H159" s="133"/>
      <c r="I159" s="133"/>
      <c r="J159" s="133"/>
      <c r="K159" s="133"/>
      <c r="L159" s="133"/>
      <c r="M159" s="60"/>
      <c r="N159" s="60"/>
      <c r="O159" s="60"/>
      <c r="P159" s="2"/>
      <c r="Q159" s="2"/>
      <c r="R159" s="2"/>
      <c r="S159" s="2"/>
      <c r="T159" s="2"/>
      <c r="U159" s="2"/>
      <c r="V159" s="2"/>
      <c r="W159" s="2"/>
      <c r="X159" s="2"/>
      <c r="Y159" s="2"/>
      <c r="Z159" s="2"/>
      <c r="AA159" s="2"/>
      <c r="AB159" s="2"/>
      <c r="AC159" s="2"/>
      <c r="AD159" s="2"/>
      <c r="AE159" s="2"/>
    </row>
    <row r="160" spans="1:31" ht="14.25" customHeight="1">
      <c r="A160" s="133"/>
      <c r="B160" s="133"/>
      <c r="C160" s="133"/>
      <c r="D160" s="133"/>
      <c r="E160" s="133"/>
      <c r="F160" s="133"/>
      <c r="G160" s="135"/>
      <c r="H160" s="133"/>
      <c r="I160" s="133"/>
      <c r="J160" s="133"/>
      <c r="K160" s="133"/>
      <c r="L160" s="133"/>
      <c r="M160" s="60"/>
      <c r="N160" s="60"/>
      <c r="O160" s="60"/>
      <c r="P160" s="2"/>
      <c r="Q160" s="2"/>
      <c r="R160" s="2"/>
      <c r="S160" s="2"/>
      <c r="T160" s="2"/>
      <c r="U160" s="2"/>
      <c r="V160" s="2"/>
      <c r="W160" s="2"/>
      <c r="X160" s="2"/>
      <c r="Y160" s="2"/>
      <c r="Z160" s="2"/>
      <c r="AA160" s="2"/>
      <c r="AB160" s="2"/>
      <c r="AC160" s="2"/>
      <c r="AD160" s="2"/>
      <c r="AE160" s="2"/>
    </row>
    <row r="161" spans="1:31" ht="14.25" customHeight="1">
      <c r="A161" s="133"/>
      <c r="B161" s="133"/>
      <c r="C161" s="133"/>
      <c r="D161" s="133"/>
      <c r="E161" s="133"/>
      <c r="F161" s="133"/>
      <c r="G161" s="135"/>
      <c r="H161" s="133"/>
      <c r="I161" s="133"/>
      <c r="J161" s="133"/>
      <c r="K161" s="133"/>
      <c r="L161" s="133"/>
      <c r="M161" s="60"/>
      <c r="N161" s="60"/>
      <c r="O161" s="60"/>
      <c r="P161" s="2"/>
      <c r="Q161" s="2"/>
      <c r="R161" s="2"/>
      <c r="S161" s="2"/>
      <c r="T161" s="2"/>
      <c r="U161" s="2"/>
      <c r="V161" s="2"/>
      <c r="W161" s="2"/>
      <c r="X161" s="2"/>
      <c r="Y161" s="2"/>
      <c r="Z161" s="2"/>
      <c r="AA161" s="2"/>
      <c r="AB161" s="2"/>
      <c r="AC161" s="2"/>
      <c r="AD161" s="2"/>
      <c r="AE161" s="2"/>
    </row>
    <row r="162" spans="1:31" ht="14.25" customHeight="1">
      <c r="A162" s="133"/>
      <c r="B162" s="133"/>
      <c r="C162" s="133"/>
      <c r="D162" s="133"/>
      <c r="E162" s="133"/>
      <c r="F162" s="133"/>
      <c r="G162" s="135"/>
      <c r="H162" s="133"/>
      <c r="I162" s="133"/>
      <c r="J162" s="133"/>
      <c r="K162" s="133"/>
      <c r="L162" s="133"/>
      <c r="M162" s="60"/>
      <c r="N162" s="60"/>
      <c r="O162" s="60"/>
      <c r="P162" s="2"/>
      <c r="Q162" s="2"/>
      <c r="R162" s="2"/>
      <c r="S162" s="2"/>
      <c r="T162" s="2"/>
      <c r="U162" s="2"/>
      <c r="V162" s="2"/>
      <c r="W162" s="2"/>
      <c r="X162" s="2"/>
      <c r="Y162" s="2"/>
      <c r="Z162" s="2"/>
      <c r="AA162" s="2"/>
      <c r="AB162" s="2"/>
      <c r="AC162" s="2"/>
      <c r="AD162" s="2"/>
      <c r="AE162" s="2"/>
    </row>
    <row r="163" spans="1:31" ht="14.25" customHeight="1">
      <c r="A163" s="133"/>
      <c r="B163" s="133"/>
      <c r="C163" s="133"/>
      <c r="D163" s="133"/>
      <c r="E163" s="133"/>
      <c r="F163" s="133"/>
      <c r="G163" s="135"/>
      <c r="H163" s="133"/>
      <c r="I163" s="133"/>
      <c r="J163" s="133"/>
      <c r="K163" s="133"/>
      <c r="L163" s="133"/>
      <c r="M163" s="60"/>
      <c r="N163" s="60"/>
      <c r="O163" s="60"/>
      <c r="P163" s="2"/>
      <c r="Q163" s="2"/>
      <c r="R163" s="2"/>
      <c r="S163" s="2"/>
      <c r="T163" s="2"/>
      <c r="U163" s="2"/>
      <c r="V163" s="2"/>
      <c r="W163" s="2"/>
      <c r="X163" s="2"/>
      <c r="Y163" s="2"/>
      <c r="Z163" s="2"/>
      <c r="AA163" s="2"/>
      <c r="AB163" s="2"/>
      <c r="AC163" s="2"/>
      <c r="AD163" s="2"/>
      <c r="AE163" s="2"/>
    </row>
    <row r="164" spans="1:31" ht="14.25" customHeight="1">
      <c r="A164" s="133"/>
      <c r="B164" s="133"/>
      <c r="C164" s="133"/>
      <c r="D164" s="133"/>
      <c r="E164" s="133"/>
      <c r="F164" s="133"/>
      <c r="G164" s="135"/>
      <c r="H164" s="133"/>
      <c r="I164" s="133"/>
      <c r="J164" s="133"/>
      <c r="K164" s="133"/>
      <c r="L164" s="133"/>
      <c r="M164" s="60"/>
      <c r="N164" s="60"/>
      <c r="O164" s="60"/>
      <c r="P164" s="2"/>
      <c r="Q164" s="2"/>
      <c r="R164" s="2"/>
      <c r="S164" s="2"/>
      <c r="T164" s="2"/>
      <c r="U164" s="2"/>
      <c r="V164" s="2"/>
      <c r="W164" s="2"/>
      <c r="X164" s="2"/>
      <c r="Y164" s="2"/>
      <c r="Z164" s="2"/>
      <c r="AA164" s="2"/>
      <c r="AB164" s="2"/>
      <c r="AC164" s="2"/>
      <c r="AD164" s="2"/>
      <c r="AE164" s="2"/>
    </row>
    <row r="165" spans="1:31" ht="14.25" customHeight="1">
      <c r="A165" s="133"/>
      <c r="B165" s="133"/>
      <c r="C165" s="133"/>
      <c r="D165" s="133"/>
      <c r="E165" s="133"/>
      <c r="F165" s="133"/>
      <c r="G165" s="135"/>
      <c r="H165" s="133"/>
      <c r="I165" s="133"/>
      <c r="J165" s="133"/>
      <c r="K165" s="133"/>
      <c r="L165" s="133"/>
      <c r="M165" s="60"/>
      <c r="N165" s="60"/>
      <c r="O165" s="60"/>
      <c r="P165" s="2"/>
      <c r="Q165" s="2"/>
      <c r="R165" s="2"/>
      <c r="S165" s="2"/>
      <c r="T165" s="2"/>
      <c r="U165" s="2"/>
      <c r="V165" s="2"/>
      <c r="W165" s="2"/>
      <c r="X165" s="2"/>
      <c r="Y165" s="2"/>
      <c r="Z165" s="2"/>
      <c r="AA165" s="2"/>
      <c r="AB165" s="2"/>
      <c r="AC165" s="2"/>
      <c r="AD165" s="2"/>
      <c r="AE165" s="2"/>
    </row>
    <row r="166" spans="1:31" ht="14.25" customHeight="1">
      <c r="A166" s="133"/>
      <c r="B166" s="133"/>
      <c r="C166" s="133"/>
      <c r="D166" s="133"/>
      <c r="E166" s="133"/>
      <c r="F166" s="133"/>
      <c r="G166" s="135"/>
      <c r="H166" s="133"/>
      <c r="I166" s="133"/>
      <c r="J166" s="133"/>
      <c r="K166" s="133"/>
      <c r="L166" s="133"/>
      <c r="M166" s="60"/>
      <c r="N166" s="60"/>
      <c r="O166" s="60"/>
      <c r="P166" s="2"/>
      <c r="Q166" s="2"/>
      <c r="R166" s="2"/>
      <c r="S166" s="2"/>
      <c r="T166" s="2"/>
      <c r="U166" s="2"/>
      <c r="V166" s="2"/>
      <c r="W166" s="2"/>
      <c r="X166" s="2"/>
      <c r="Y166" s="2"/>
      <c r="Z166" s="2"/>
      <c r="AA166" s="2"/>
      <c r="AB166" s="2"/>
      <c r="AC166" s="2"/>
      <c r="AD166" s="2"/>
      <c r="AE166" s="2"/>
    </row>
    <row r="167" spans="1:31" ht="14.25" customHeight="1">
      <c r="A167" s="133"/>
      <c r="B167" s="133"/>
      <c r="C167" s="133"/>
      <c r="D167" s="133"/>
      <c r="E167" s="133"/>
      <c r="F167" s="133"/>
      <c r="G167" s="135"/>
      <c r="H167" s="133"/>
      <c r="I167" s="133"/>
      <c r="J167" s="133"/>
      <c r="K167" s="133"/>
      <c r="L167" s="133"/>
      <c r="M167" s="60"/>
      <c r="N167" s="60"/>
      <c r="O167" s="60"/>
      <c r="P167" s="2"/>
      <c r="Q167" s="2"/>
      <c r="R167" s="2"/>
      <c r="S167" s="2"/>
      <c r="T167" s="2"/>
      <c r="U167" s="2"/>
      <c r="V167" s="2"/>
      <c r="W167" s="2"/>
      <c r="X167" s="2"/>
      <c r="Y167" s="2"/>
      <c r="Z167" s="2"/>
      <c r="AA167" s="2"/>
      <c r="AB167" s="2"/>
      <c r="AC167" s="2"/>
      <c r="AD167" s="2"/>
      <c r="AE167" s="2"/>
    </row>
    <row r="168" spans="1:31" ht="14.25" customHeight="1">
      <c r="A168" s="133"/>
      <c r="B168" s="133"/>
      <c r="C168" s="133"/>
      <c r="D168" s="133"/>
      <c r="E168" s="133"/>
      <c r="F168" s="133"/>
      <c r="G168" s="135"/>
      <c r="H168" s="133"/>
      <c r="I168" s="133"/>
      <c r="J168" s="133"/>
      <c r="K168" s="133"/>
      <c r="L168" s="133"/>
      <c r="M168" s="60"/>
      <c r="N168" s="60"/>
      <c r="O168" s="60"/>
      <c r="P168" s="2"/>
      <c r="Q168" s="2"/>
      <c r="R168" s="2"/>
      <c r="S168" s="2"/>
      <c r="T168" s="2"/>
      <c r="U168" s="2"/>
      <c r="V168" s="2"/>
      <c r="W168" s="2"/>
      <c r="X168" s="2"/>
      <c r="Y168" s="2"/>
      <c r="Z168" s="2"/>
      <c r="AA168" s="2"/>
      <c r="AB168" s="2"/>
      <c r="AC168" s="2"/>
      <c r="AD168" s="2"/>
      <c r="AE168" s="2"/>
    </row>
    <row r="169" spans="1:31" ht="14.25" customHeight="1">
      <c r="A169" s="133"/>
      <c r="B169" s="133"/>
      <c r="C169" s="133"/>
      <c r="D169" s="133"/>
      <c r="E169" s="133"/>
      <c r="F169" s="133"/>
      <c r="G169" s="135"/>
      <c r="H169" s="133"/>
      <c r="I169" s="133"/>
      <c r="J169" s="133"/>
      <c r="K169" s="133"/>
      <c r="L169" s="133"/>
      <c r="M169" s="60"/>
      <c r="N169" s="60"/>
      <c r="O169" s="60"/>
      <c r="P169" s="2"/>
      <c r="Q169" s="2"/>
      <c r="R169" s="2"/>
      <c r="S169" s="2"/>
      <c r="T169" s="2"/>
      <c r="U169" s="2"/>
      <c r="V169" s="2"/>
      <c r="W169" s="2"/>
      <c r="X169" s="2"/>
      <c r="Y169" s="2"/>
      <c r="Z169" s="2"/>
      <c r="AA169" s="2"/>
      <c r="AB169" s="2"/>
      <c r="AC169" s="2"/>
      <c r="AD169" s="2"/>
      <c r="AE169" s="2"/>
    </row>
    <row r="170" spans="1:31" ht="14.25" customHeight="1">
      <c r="A170" s="133"/>
      <c r="B170" s="133"/>
      <c r="C170" s="133"/>
      <c r="D170" s="133"/>
      <c r="E170" s="133"/>
      <c r="F170" s="133"/>
      <c r="G170" s="135"/>
      <c r="H170" s="133"/>
      <c r="I170" s="133"/>
      <c r="J170" s="133"/>
      <c r="K170" s="133"/>
      <c r="L170" s="133"/>
      <c r="M170" s="60"/>
      <c r="N170" s="60"/>
      <c r="O170" s="60"/>
      <c r="P170" s="2"/>
      <c r="Q170" s="2"/>
      <c r="R170" s="2"/>
      <c r="S170" s="2"/>
      <c r="T170" s="2"/>
      <c r="U170" s="2"/>
      <c r="V170" s="2"/>
      <c r="W170" s="2"/>
      <c r="X170" s="2"/>
      <c r="Y170" s="2"/>
      <c r="Z170" s="2"/>
      <c r="AA170" s="2"/>
      <c r="AB170" s="2"/>
      <c r="AC170" s="2"/>
      <c r="AD170" s="2"/>
      <c r="AE170" s="2"/>
    </row>
    <row r="171" spans="1:31" ht="14.25" customHeight="1">
      <c r="A171" s="133"/>
      <c r="B171" s="133"/>
      <c r="C171" s="133"/>
      <c r="D171" s="133"/>
      <c r="E171" s="133"/>
      <c r="F171" s="133"/>
      <c r="G171" s="135"/>
      <c r="H171" s="133"/>
      <c r="I171" s="133"/>
      <c r="J171" s="133"/>
      <c r="K171" s="133"/>
      <c r="L171" s="133"/>
      <c r="M171" s="60"/>
      <c r="N171" s="60"/>
      <c r="O171" s="60"/>
      <c r="P171" s="2"/>
      <c r="Q171" s="2"/>
      <c r="R171" s="2"/>
      <c r="S171" s="2"/>
      <c r="T171" s="2"/>
      <c r="U171" s="2"/>
      <c r="V171" s="2"/>
      <c r="W171" s="2"/>
      <c r="X171" s="2"/>
      <c r="Y171" s="2"/>
      <c r="Z171" s="2"/>
      <c r="AA171" s="2"/>
      <c r="AB171" s="2"/>
      <c r="AC171" s="2"/>
      <c r="AD171" s="2"/>
      <c r="AE171" s="2"/>
    </row>
    <row r="172" spans="1:31" ht="14.25" customHeight="1">
      <c r="A172" s="133"/>
      <c r="B172" s="133"/>
      <c r="C172" s="133"/>
      <c r="D172" s="133"/>
      <c r="E172" s="133"/>
      <c r="F172" s="133"/>
      <c r="G172" s="135"/>
      <c r="H172" s="133"/>
      <c r="I172" s="133"/>
      <c r="J172" s="133"/>
      <c r="K172" s="133"/>
      <c r="L172" s="133"/>
      <c r="M172" s="60"/>
      <c r="N172" s="60"/>
      <c r="O172" s="60"/>
      <c r="P172" s="2"/>
      <c r="Q172" s="2"/>
      <c r="R172" s="2"/>
      <c r="S172" s="2"/>
      <c r="T172" s="2"/>
      <c r="U172" s="2"/>
      <c r="V172" s="2"/>
      <c r="W172" s="2"/>
      <c r="X172" s="2"/>
      <c r="Y172" s="2"/>
      <c r="Z172" s="2"/>
      <c r="AA172" s="2"/>
      <c r="AB172" s="2"/>
      <c r="AC172" s="2"/>
      <c r="AD172" s="2"/>
      <c r="AE172" s="2"/>
    </row>
    <row r="173" spans="1:31" ht="14.25" customHeight="1">
      <c r="A173" s="133"/>
      <c r="B173" s="133"/>
      <c r="C173" s="133"/>
      <c r="D173" s="133"/>
      <c r="E173" s="133"/>
      <c r="F173" s="133"/>
      <c r="G173" s="135"/>
      <c r="H173" s="133"/>
      <c r="I173" s="133"/>
      <c r="J173" s="133"/>
      <c r="K173" s="133"/>
      <c r="L173" s="133"/>
      <c r="M173" s="60"/>
      <c r="N173" s="60"/>
      <c r="O173" s="60"/>
      <c r="P173" s="2"/>
      <c r="Q173" s="2"/>
      <c r="R173" s="2"/>
      <c r="S173" s="2"/>
      <c r="T173" s="2"/>
      <c r="U173" s="2"/>
      <c r="V173" s="2"/>
      <c r="W173" s="2"/>
      <c r="X173" s="2"/>
      <c r="Y173" s="2"/>
      <c r="Z173" s="2"/>
      <c r="AA173" s="2"/>
      <c r="AB173" s="2"/>
      <c r="AC173" s="2"/>
      <c r="AD173" s="2"/>
      <c r="AE173" s="2"/>
    </row>
    <row r="174" spans="1:31" ht="14.25" customHeight="1">
      <c r="A174" s="133"/>
      <c r="B174" s="133"/>
      <c r="C174" s="133"/>
      <c r="D174" s="133"/>
      <c r="E174" s="133"/>
      <c r="F174" s="133"/>
      <c r="G174" s="135"/>
      <c r="H174" s="133"/>
      <c r="I174" s="133"/>
      <c r="J174" s="133"/>
      <c r="K174" s="133"/>
      <c r="L174" s="133"/>
      <c r="M174" s="60"/>
      <c r="N174" s="60"/>
      <c r="O174" s="60"/>
      <c r="P174" s="2"/>
      <c r="Q174" s="2"/>
      <c r="R174" s="2"/>
      <c r="S174" s="2"/>
      <c r="T174" s="2"/>
      <c r="U174" s="2"/>
      <c r="V174" s="2"/>
      <c r="W174" s="2"/>
      <c r="X174" s="2"/>
      <c r="Y174" s="2"/>
      <c r="Z174" s="2"/>
      <c r="AA174" s="2"/>
      <c r="AB174" s="2"/>
      <c r="AC174" s="2"/>
      <c r="AD174" s="2"/>
      <c r="AE174" s="2"/>
    </row>
    <row r="175" spans="1:31" ht="14.25" customHeight="1">
      <c r="A175" s="133"/>
      <c r="B175" s="133"/>
      <c r="C175" s="133"/>
      <c r="D175" s="133"/>
      <c r="E175" s="133"/>
      <c r="F175" s="133"/>
      <c r="G175" s="135"/>
      <c r="H175" s="133"/>
      <c r="I175" s="133"/>
      <c r="J175" s="133"/>
      <c r="K175" s="133"/>
      <c r="L175" s="133"/>
      <c r="M175" s="60"/>
      <c r="N175" s="60"/>
      <c r="O175" s="60"/>
      <c r="P175" s="2"/>
      <c r="Q175" s="2"/>
      <c r="R175" s="2"/>
      <c r="S175" s="2"/>
      <c r="T175" s="2"/>
      <c r="U175" s="2"/>
      <c r="V175" s="2"/>
      <c r="W175" s="2"/>
      <c r="X175" s="2"/>
      <c r="Y175" s="2"/>
      <c r="Z175" s="2"/>
      <c r="AA175" s="2"/>
      <c r="AB175" s="2"/>
      <c r="AC175" s="2"/>
      <c r="AD175" s="2"/>
      <c r="AE175" s="2"/>
    </row>
    <row r="176" spans="1:31" ht="14.25" customHeight="1">
      <c r="A176" s="133"/>
      <c r="B176" s="133"/>
      <c r="C176" s="133"/>
      <c r="D176" s="133"/>
      <c r="E176" s="133"/>
      <c r="F176" s="133"/>
      <c r="G176" s="135"/>
      <c r="H176" s="133"/>
      <c r="I176" s="133"/>
      <c r="J176" s="133"/>
      <c r="K176" s="133"/>
      <c r="L176" s="133"/>
      <c r="M176" s="60"/>
      <c r="N176" s="60"/>
      <c r="O176" s="60"/>
      <c r="P176" s="2"/>
      <c r="Q176" s="2"/>
      <c r="R176" s="2"/>
      <c r="S176" s="2"/>
      <c r="T176" s="2"/>
      <c r="U176" s="2"/>
      <c r="V176" s="2"/>
      <c r="W176" s="2"/>
      <c r="X176" s="2"/>
      <c r="Y176" s="2"/>
      <c r="Z176" s="2"/>
      <c r="AA176" s="2"/>
      <c r="AB176" s="2"/>
      <c r="AC176" s="2"/>
      <c r="AD176" s="2"/>
      <c r="AE176" s="2"/>
    </row>
    <row r="177" spans="1:31" ht="14.25" customHeight="1">
      <c r="A177" s="133"/>
      <c r="B177" s="133"/>
      <c r="C177" s="133"/>
      <c r="D177" s="133"/>
      <c r="E177" s="133"/>
      <c r="F177" s="133"/>
      <c r="G177" s="135"/>
      <c r="H177" s="133"/>
      <c r="I177" s="133"/>
      <c r="J177" s="133"/>
      <c r="K177" s="133"/>
      <c r="L177" s="133"/>
      <c r="M177" s="60"/>
      <c r="N177" s="60"/>
      <c r="O177" s="60"/>
      <c r="P177" s="2"/>
      <c r="Q177" s="2"/>
      <c r="R177" s="2"/>
      <c r="S177" s="2"/>
      <c r="T177" s="2"/>
      <c r="U177" s="2"/>
      <c r="V177" s="2"/>
      <c r="W177" s="2"/>
      <c r="X177" s="2"/>
      <c r="Y177" s="2"/>
      <c r="Z177" s="2"/>
      <c r="AA177" s="2"/>
      <c r="AB177" s="2"/>
      <c r="AC177" s="2"/>
      <c r="AD177" s="2"/>
      <c r="AE177" s="2"/>
    </row>
    <row r="178" spans="1:31" ht="14.25" customHeight="1">
      <c r="A178" s="133"/>
      <c r="B178" s="133"/>
      <c r="C178" s="133"/>
      <c r="D178" s="133"/>
      <c r="E178" s="133"/>
      <c r="F178" s="133"/>
      <c r="G178" s="135"/>
      <c r="H178" s="133"/>
      <c r="I178" s="133"/>
      <c r="J178" s="133"/>
      <c r="K178" s="133"/>
      <c r="L178" s="133"/>
      <c r="M178" s="60"/>
      <c r="N178" s="60"/>
      <c r="O178" s="60"/>
      <c r="P178" s="2"/>
      <c r="Q178" s="2"/>
      <c r="R178" s="2"/>
      <c r="S178" s="2"/>
      <c r="T178" s="2"/>
      <c r="U178" s="2"/>
      <c r="V178" s="2"/>
      <c r="W178" s="2"/>
      <c r="X178" s="2"/>
      <c r="Y178" s="2"/>
      <c r="Z178" s="2"/>
      <c r="AA178" s="2"/>
      <c r="AB178" s="2"/>
      <c r="AC178" s="2"/>
      <c r="AD178" s="2"/>
      <c r="AE178" s="2"/>
    </row>
    <row r="179" spans="1:31" ht="14.25" customHeight="1">
      <c r="A179" s="133"/>
      <c r="B179" s="133"/>
      <c r="C179" s="133"/>
      <c r="D179" s="133"/>
      <c r="E179" s="133"/>
      <c r="F179" s="133"/>
      <c r="G179" s="135"/>
      <c r="H179" s="133"/>
      <c r="I179" s="133"/>
      <c r="J179" s="133"/>
      <c r="K179" s="133"/>
      <c r="L179" s="133"/>
      <c r="M179" s="60"/>
      <c r="N179" s="60"/>
      <c r="O179" s="60"/>
      <c r="P179" s="2"/>
      <c r="Q179" s="2"/>
      <c r="R179" s="2"/>
      <c r="S179" s="2"/>
      <c r="T179" s="2"/>
      <c r="U179" s="2"/>
      <c r="V179" s="2"/>
      <c r="W179" s="2"/>
      <c r="X179" s="2"/>
      <c r="Y179" s="2"/>
      <c r="Z179" s="2"/>
      <c r="AA179" s="2"/>
      <c r="AB179" s="2"/>
      <c r="AC179" s="2"/>
      <c r="AD179" s="2"/>
      <c r="AE179" s="2"/>
    </row>
    <row r="180" spans="1:31" ht="14.25" customHeight="1">
      <c r="A180" s="133"/>
      <c r="B180" s="133"/>
      <c r="C180" s="133"/>
      <c r="D180" s="133"/>
      <c r="E180" s="133"/>
      <c r="F180" s="133"/>
      <c r="G180" s="135"/>
      <c r="H180" s="133"/>
      <c r="I180" s="133"/>
      <c r="J180" s="133"/>
      <c r="K180" s="133"/>
      <c r="L180" s="133"/>
      <c r="M180" s="60"/>
      <c r="N180" s="60"/>
      <c r="O180" s="60"/>
      <c r="P180" s="2"/>
      <c r="Q180" s="2"/>
      <c r="R180" s="2"/>
      <c r="S180" s="2"/>
      <c r="T180" s="2"/>
      <c r="U180" s="2"/>
      <c r="V180" s="2"/>
      <c r="W180" s="2"/>
      <c r="X180" s="2"/>
      <c r="Y180" s="2"/>
      <c r="Z180" s="2"/>
      <c r="AA180" s="2"/>
      <c r="AB180" s="2"/>
      <c r="AC180" s="2"/>
      <c r="AD180" s="2"/>
      <c r="AE180" s="2"/>
    </row>
    <row r="181" spans="1:31" ht="14.25" customHeight="1">
      <c r="A181" s="133"/>
      <c r="B181" s="133"/>
      <c r="C181" s="133"/>
      <c r="D181" s="133"/>
      <c r="E181" s="133"/>
      <c r="F181" s="133"/>
      <c r="G181" s="135"/>
      <c r="H181" s="133"/>
      <c r="I181" s="133"/>
      <c r="J181" s="133"/>
      <c r="K181" s="133"/>
      <c r="L181" s="133"/>
      <c r="M181" s="60"/>
      <c r="N181" s="60"/>
      <c r="O181" s="60"/>
      <c r="P181" s="2"/>
      <c r="Q181" s="2"/>
      <c r="R181" s="2"/>
      <c r="S181" s="2"/>
      <c r="T181" s="2"/>
      <c r="U181" s="2"/>
      <c r="V181" s="2"/>
      <c r="W181" s="2"/>
      <c r="X181" s="2"/>
      <c r="Y181" s="2"/>
      <c r="Z181" s="2"/>
      <c r="AA181" s="2"/>
      <c r="AB181" s="2"/>
      <c r="AC181" s="2"/>
      <c r="AD181" s="2"/>
      <c r="AE181" s="2"/>
    </row>
    <row r="182" spans="1:31" ht="14.25" customHeight="1">
      <c r="A182" s="133"/>
      <c r="B182" s="133"/>
      <c r="C182" s="133"/>
      <c r="D182" s="133"/>
      <c r="E182" s="133"/>
      <c r="F182" s="133"/>
      <c r="G182" s="135"/>
      <c r="H182" s="133"/>
      <c r="I182" s="133"/>
      <c r="J182" s="133"/>
      <c r="K182" s="133"/>
      <c r="L182" s="133"/>
      <c r="M182" s="60"/>
      <c r="N182" s="60"/>
      <c r="O182" s="60"/>
      <c r="P182" s="2"/>
      <c r="Q182" s="2"/>
      <c r="R182" s="2"/>
      <c r="S182" s="2"/>
      <c r="T182" s="2"/>
      <c r="U182" s="2"/>
      <c r="V182" s="2"/>
      <c r="W182" s="2"/>
      <c r="X182" s="2"/>
      <c r="Y182" s="2"/>
      <c r="Z182" s="2"/>
      <c r="AA182" s="2"/>
      <c r="AB182" s="2"/>
      <c r="AC182" s="2"/>
      <c r="AD182" s="2"/>
      <c r="AE182" s="2"/>
    </row>
    <row r="183" spans="1:31" ht="14.25" customHeight="1">
      <c r="A183" s="133"/>
      <c r="B183" s="133"/>
      <c r="C183" s="133"/>
      <c r="D183" s="133"/>
      <c r="E183" s="133"/>
      <c r="F183" s="133"/>
      <c r="G183" s="135"/>
      <c r="H183" s="133"/>
      <c r="I183" s="133"/>
      <c r="J183" s="133"/>
      <c r="K183" s="133"/>
      <c r="L183" s="133"/>
      <c r="M183" s="60"/>
      <c r="N183" s="60"/>
      <c r="O183" s="60"/>
      <c r="P183" s="2"/>
      <c r="Q183" s="2"/>
      <c r="R183" s="2"/>
      <c r="S183" s="2"/>
      <c r="T183" s="2"/>
      <c r="U183" s="2"/>
      <c r="V183" s="2"/>
      <c r="W183" s="2"/>
      <c r="X183" s="2"/>
      <c r="Y183" s="2"/>
      <c r="Z183" s="2"/>
      <c r="AA183" s="2"/>
      <c r="AB183" s="2"/>
      <c r="AC183" s="2"/>
      <c r="AD183" s="2"/>
      <c r="AE183" s="2"/>
    </row>
    <row r="184" spans="1:31" ht="14.25" customHeight="1">
      <c r="A184" s="133"/>
      <c r="B184" s="133"/>
      <c r="C184" s="133"/>
      <c r="D184" s="133"/>
      <c r="E184" s="133"/>
      <c r="F184" s="133"/>
      <c r="G184" s="135"/>
      <c r="H184" s="133"/>
      <c r="I184" s="133"/>
      <c r="J184" s="133"/>
      <c r="K184" s="133"/>
      <c r="L184" s="133"/>
      <c r="M184" s="60"/>
      <c r="N184" s="60"/>
      <c r="O184" s="60"/>
      <c r="P184" s="2"/>
      <c r="Q184" s="2"/>
      <c r="R184" s="2"/>
      <c r="S184" s="2"/>
      <c r="T184" s="2"/>
      <c r="U184" s="2"/>
      <c r="V184" s="2"/>
      <c r="W184" s="2"/>
      <c r="X184" s="2"/>
      <c r="Y184" s="2"/>
      <c r="Z184" s="2"/>
      <c r="AA184" s="2"/>
      <c r="AB184" s="2"/>
      <c r="AC184" s="2"/>
      <c r="AD184" s="2"/>
      <c r="AE184" s="2"/>
    </row>
    <row r="185" spans="1:31" ht="14.25" customHeight="1">
      <c r="A185" s="133"/>
      <c r="B185" s="133"/>
      <c r="C185" s="133"/>
      <c r="D185" s="133"/>
      <c r="E185" s="133"/>
      <c r="F185" s="133"/>
      <c r="G185" s="135"/>
      <c r="H185" s="133"/>
      <c r="I185" s="133"/>
      <c r="J185" s="133"/>
      <c r="K185" s="133"/>
      <c r="L185" s="133"/>
      <c r="M185" s="60"/>
      <c r="N185" s="60"/>
      <c r="O185" s="60"/>
      <c r="P185" s="2"/>
      <c r="Q185" s="2"/>
      <c r="R185" s="2"/>
      <c r="S185" s="2"/>
      <c r="T185" s="2"/>
      <c r="U185" s="2"/>
      <c r="V185" s="2"/>
      <c r="W185" s="2"/>
      <c r="X185" s="2"/>
      <c r="Y185" s="2"/>
      <c r="Z185" s="2"/>
      <c r="AA185" s="2"/>
      <c r="AB185" s="2"/>
      <c r="AC185" s="2"/>
      <c r="AD185" s="2"/>
      <c r="AE185" s="2"/>
    </row>
    <row r="186" spans="1:31" ht="14.25" customHeight="1">
      <c r="A186" s="133"/>
      <c r="B186" s="133"/>
      <c r="C186" s="133"/>
      <c r="D186" s="133"/>
      <c r="E186" s="133"/>
      <c r="F186" s="133"/>
      <c r="G186" s="135"/>
      <c r="H186" s="133"/>
      <c r="I186" s="133"/>
      <c r="J186" s="133"/>
      <c r="K186" s="133"/>
      <c r="L186" s="133"/>
      <c r="M186" s="60"/>
      <c r="N186" s="60"/>
      <c r="O186" s="60"/>
      <c r="P186" s="2"/>
      <c r="Q186" s="2"/>
      <c r="R186" s="2"/>
      <c r="S186" s="2"/>
      <c r="T186" s="2"/>
      <c r="U186" s="2"/>
      <c r="V186" s="2"/>
      <c r="W186" s="2"/>
      <c r="X186" s="2"/>
      <c r="Y186" s="2"/>
      <c r="Z186" s="2"/>
      <c r="AA186" s="2"/>
      <c r="AB186" s="2"/>
      <c r="AC186" s="2"/>
      <c r="AD186" s="2"/>
      <c r="AE186" s="2"/>
    </row>
    <row r="187" spans="1:31" ht="14.25" customHeight="1">
      <c r="A187" s="133"/>
      <c r="B187" s="133"/>
      <c r="C187" s="133"/>
      <c r="D187" s="133"/>
      <c r="E187" s="133"/>
      <c r="F187" s="133"/>
      <c r="G187" s="135"/>
      <c r="H187" s="133"/>
      <c r="I187" s="133"/>
      <c r="J187" s="133"/>
      <c r="K187" s="133"/>
      <c r="L187" s="133"/>
      <c r="M187" s="60"/>
      <c r="N187" s="60"/>
      <c r="O187" s="60"/>
      <c r="P187" s="2"/>
      <c r="Q187" s="2"/>
      <c r="R187" s="2"/>
      <c r="S187" s="2"/>
      <c r="T187" s="2"/>
      <c r="U187" s="2"/>
      <c r="V187" s="2"/>
      <c r="W187" s="2"/>
      <c r="X187" s="2"/>
      <c r="Y187" s="2"/>
      <c r="Z187" s="2"/>
      <c r="AA187" s="2"/>
      <c r="AB187" s="2"/>
      <c r="AC187" s="2"/>
      <c r="AD187" s="2"/>
      <c r="AE187" s="2"/>
    </row>
    <row r="188" spans="1:31" ht="14.25" customHeight="1">
      <c r="A188" s="133"/>
      <c r="B188" s="133"/>
      <c r="C188" s="133"/>
      <c r="D188" s="133"/>
      <c r="E188" s="133"/>
      <c r="F188" s="133"/>
      <c r="G188" s="135"/>
      <c r="H188" s="133"/>
      <c r="I188" s="133"/>
      <c r="J188" s="133"/>
      <c r="K188" s="133"/>
      <c r="L188" s="133"/>
      <c r="M188" s="60"/>
      <c r="N188" s="60"/>
      <c r="O188" s="60"/>
      <c r="P188" s="2"/>
      <c r="Q188" s="2"/>
      <c r="R188" s="2"/>
      <c r="S188" s="2"/>
      <c r="T188" s="2"/>
      <c r="U188" s="2"/>
      <c r="V188" s="2"/>
      <c r="W188" s="2"/>
      <c r="X188" s="2"/>
      <c r="Y188" s="2"/>
      <c r="Z188" s="2"/>
      <c r="AA188" s="2"/>
      <c r="AB188" s="2"/>
      <c r="AC188" s="2"/>
      <c r="AD188" s="2"/>
      <c r="AE188" s="2"/>
    </row>
    <row r="189" spans="1:31" ht="14.25" customHeight="1">
      <c r="A189" s="133"/>
      <c r="B189" s="133"/>
      <c r="C189" s="133"/>
      <c r="D189" s="133"/>
      <c r="E189" s="133"/>
      <c r="F189" s="133"/>
      <c r="G189" s="135"/>
      <c r="H189" s="133"/>
      <c r="I189" s="133"/>
      <c r="J189" s="133"/>
      <c r="K189" s="133"/>
      <c r="L189" s="133"/>
      <c r="M189" s="60"/>
      <c r="N189" s="60"/>
      <c r="O189" s="60"/>
      <c r="P189" s="2"/>
      <c r="Q189" s="2"/>
      <c r="R189" s="2"/>
      <c r="S189" s="2"/>
      <c r="T189" s="2"/>
      <c r="U189" s="2"/>
      <c r="V189" s="2"/>
      <c r="W189" s="2"/>
      <c r="X189" s="2"/>
      <c r="Y189" s="2"/>
      <c r="Z189" s="2"/>
      <c r="AA189" s="2"/>
      <c r="AB189" s="2"/>
      <c r="AC189" s="2"/>
      <c r="AD189" s="2"/>
      <c r="AE189" s="2"/>
    </row>
    <row r="190" spans="1:31" ht="14.25" customHeight="1">
      <c r="A190" s="133"/>
      <c r="B190" s="133"/>
      <c r="C190" s="133"/>
      <c r="D190" s="133"/>
      <c r="E190" s="133"/>
      <c r="F190" s="133"/>
      <c r="G190" s="135"/>
      <c r="H190" s="133"/>
      <c r="I190" s="133"/>
      <c r="J190" s="133"/>
      <c r="K190" s="133"/>
      <c r="L190" s="133"/>
      <c r="M190" s="60"/>
      <c r="N190" s="60"/>
      <c r="O190" s="60"/>
      <c r="P190" s="2"/>
      <c r="Q190" s="2"/>
      <c r="R190" s="2"/>
      <c r="S190" s="2"/>
      <c r="T190" s="2"/>
      <c r="U190" s="2"/>
      <c r="V190" s="2"/>
      <c r="W190" s="2"/>
      <c r="X190" s="2"/>
      <c r="Y190" s="2"/>
      <c r="Z190" s="2"/>
      <c r="AA190" s="2"/>
      <c r="AB190" s="2"/>
      <c r="AC190" s="2"/>
      <c r="AD190" s="2"/>
      <c r="AE190" s="2"/>
    </row>
    <row r="191" spans="1:31" ht="14.25" customHeight="1">
      <c r="A191" s="133"/>
      <c r="B191" s="133"/>
      <c r="C191" s="133"/>
      <c r="D191" s="133"/>
      <c r="E191" s="133"/>
      <c r="F191" s="133"/>
      <c r="G191" s="135"/>
      <c r="H191" s="133"/>
      <c r="I191" s="133"/>
      <c r="J191" s="133"/>
      <c r="K191" s="133"/>
      <c r="L191" s="133"/>
      <c r="M191" s="60"/>
      <c r="N191" s="60"/>
      <c r="O191" s="60"/>
      <c r="P191" s="2"/>
      <c r="Q191" s="2"/>
      <c r="R191" s="2"/>
      <c r="S191" s="2"/>
      <c r="T191" s="2"/>
      <c r="U191" s="2"/>
      <c r="V191" s="2"/>
      <c r="W191" s="2"/>
      <c r="X191" s="2"/>
      <c r="Y191" s="2"/>
      <c r="Z191" s="2"/>
      <c r="AA191" s="2"/>
      <c r="AB191" s="2"/>
      <c r="AC191" s="2"/>
      <c r="AD191" s="2"/>
      <c r="AE191" s="2"/>
    </row>
    <row r="192" spans="1:31" ht="14.25" customHeight="1">
      <c r="A192" s="133"/>
      <c r="B192" s="133"/>
      <c r="C192" s="133"/>
      <c r="D192" s="133"/>
      <c r="E192" s="133"/>
      <c r="F192" s="133"/>
      <c r="G192" s="135"/>
      <c r="H192" s="133"/>
      <c r="I192" s="133"/>
      <c r="J192" s="133"/>
      <c r="K192" s="133"/>
      <c r="L192" s="133"/>
      <c r="M192" s="60"/>
      <c r="N192" s="60"/>
      <c r="O192" s="60"/>
      <c r="P192" s="2"/>
      <c r="Q192" s="2"/>
      <c r="R192" s="2"/>
      <c r="S192" s="2"/>
      <c r="T192" s="2"/>
      <c r="U192" s="2"/>
      <c r="V192" s="2"/>
      <c r="W192" s="2"/>
      <c r="X192" s="2"/>
      <c r="Y192" s="2"/>
      <c r="Z192" s="2"/>
      <c r="AA192" s="2"/>
      <c r="AB192" s="2"/>
      <c r="AC192" s="2"/>
      <c r="AD192" s="2"/>
      <c r="AE192" s="2"/>
    </row>
    <row r="193" spans="1:31" ht="14.25" customHeight="1">
      <c r="A193" s="133"/>
      <c r="B193" s="133"/>
      <c r="C193" s="133"/>
      <c r="D193" s="133"/>
      <c r="E193" s="133"/>
      <c r="F193" s="133"/>
      <c r="G193" s="135"/>
      <c r="H193" s="133"/>
      <c r="I193" s="133"/>
      <c r="J193" s="133"/>
      <c r="K193" s="133"/>
      <c r="L193" s="133"/>
      <c r="M193" s="60"/>
      <c r="N193" s="60"/>
      <c r="O193" s="60"/>
      <c r="P193" s="2"/>
      <c r="Q193" s="2"/>
      <c r="R193" s="2"/>
      <c r="S193" s="2"/>
      <c r="T193" s="2"/>
      <c r="U193" s="2"/>
      <c r="V193" s="2"/>
      <c r="W193" s="2"/>
      <c r="X193" s="2"/>
      <c r="Y193" s="2"/>
      <c r="Z193" s="2"/>
      <c r="AA193" s="2"/>
      <c r="AB193" s="2"/>
      <c r="AC193" s="2"/>
      <c r="AD193" s="2"/>
      <c r="AE193" s="2"/>
    </row>
    <row r="194" spans="1:31" ht="14.25" customHeight="1">
      <c r="A194" s="133"/>
      <c r="B194" s="133"/>
      <c r="C194" s="133"/>
      <c r="D194" s="133"/>
      <c r="E194" s="133"/>
      <c r="F194" s="133"/>
      <c r="G194" s="135"/>
      <c r="H194" s="133"/>
      <c r="I194" s="133"/>
      <c r="J194" s="133"/>
      <c r="K194" s="133"/>
      <c r="L194" s="133"/>
      <c r="M194" s="60"/>
      <c r="N194" s="60"/>
      <c r="O194" s="60"/>
      <c r="P194" s="2"/>
      <c r="Q194" s="2"/>
      <c r="R194" s="2"/>
      <c r="S194" s="2"/>
      <c r="T194" s="2"/>
      <c r="U194" s="2"/>
      <c r="V194" s="2"/>
      <c r="W194" s="2"/>
      <c r="X194" s="2"/>
      <c r="Y194" s="2"/>
      <c r="Z194" s="2"/>
      <c r="AA194" s="2"/>
      <c r="AB194" s="2"/>
      <c r="AC194" s="2"/>
      <c r="AD194" s="2"/>
      <c r="AE194" s="2"/>
    </row>
    <row r="195" spans="1:31" ht="14.25" customHeight="1">
      <c r="A195" s="133"/>
      <c r="B195" s="133"/>
      <c r="C195" s="133"/>
      <c r="D195" s="133"/>
      <c r="E195" s="133"/>
      <c r="F195" s="133"/>
      <c r="G195" s="135"/>
      <c r="H195" s="133"/>
      <c r="I195" s="133"/>
      <c r="J195" s="133"/>
      <c r="K195" s="133"/>
      <c r="L195" s="133"/>
      <c r="M195" s="60"/>
      <c r="N195" s="60"/>
      <c r="O195" s="60"/>
      <c r="P195" s="2"/>
      <c r="Q195" s="2"/>
      <c r="R195" s="2"/>
      <c r="S195" s="2"/>
      <c r="T195" s="2"/>
      <c r="U195" s="2"/>
      <c r="V195" s="2"/>
      <c r="W195" s="2"/>
      <c r="X195" s="2"/>
      <c r="Y195" s="2"/>
      <c r="Z195" s="2"/>
      <c r="AA195" s="2"/>
      <c r="AB195" s="2"/>
      <c r="AC195" s="2"/>
      <c r="AD195" s="2"/>
      <c r="AE195" s="2"/>
    </row>
    <row r="196" spans="1:31" ht="14.25" customHeight="1">
      <c r="A196" s="133"/>
      <c r="B196" s="133"/>
      <c r="C196" s="133"/>
      <c r="D196" s="133"/>
      <c r="E196" s="133"/>
      <c r="F196" s="133"/>
      <c r="G196" s="135"/>
      <c r="H196" s="133"/>
      <c r="I196" s="133"/>
      <c r="J196" s="133"/>
      <c r="K196" s="133"/>
      <c r="L196" s="133"/>
      <c r="M196" s="60"/>
      <c r="N196" s="60"/>
      <c r="O196" s="60"/>
      <c r="P196" s="2"/>
      <c r="Q196" s="2"/>
      <c r="R196" s="2"/>
      <c r="S196" s="2"/>
      <c r="T196" s="2"/>
      <c r="U196" s="2"/>
      <c r="V196" s="2"/>
      <c r="W196" s="2"/>
      <c r="X196" s="2"/>
      <c r="Y196" s="2"/>
      <c r="Z196" s="2"/>
      <c r="AA196" s="2"/>
      <c r="AB196" s="2"/>
      <c r="AC196" s="2"/>
      <c r="AD196" s="2"/>
      <c r="AE196" s="2"/>
    </row>
    <row r="197" spans="1:31" ht="14.25" customHeight="1">
      <c r="A197" s="133"/>
      <c r="B197" s="133"/>
      <c r="C197" s="133"/>
      <c r="D197" s="133"/>
      <c r="E197" s="133"/>
      <c r="F197" s="133"/>
      <c r="G197" s="135"/>
      <c r="H197" s="133"/>
      <c r="I197" s="133"/>
      <c r="J197" s="133"/>
      <c r="K197" s="133"/>
      <c r="L197" s="133"/>
      <c r="M197" s="60"/>
      <c r="N197" s="60"/>
      <c r="O197" s="60"/>
      <c r="P197" s="2"/>
      <c r="Q197" s="2"/>
      <c r="R197" s="2"/>
      <c r="S197" s="2"/>
      <c r="T197" s="2"/>
      <c r="U197" s="2"/>
      <c r="V197" s="2"/>
      <c r="W197" s="2"/>
      <c r="X197" s="2"/>
      <c r="Y197" s="2"/>
      <c r="Z197" s="2"/>
      <c r="AA197" s="2"/>
      <c r="AB197" s="2"/>
      <c r="AC197" s="2"/>
      <c r="AD197" s="2"/>
      <c r="AE197" s="2"/>
    </row>
    <row r="198" spans="1:31" ht="14.25" customHeight="1">
      <c r="A198" s="133"/>
      <c r="B198" s="133"/>
      <c r="C198" s="133"/>
      <c r="D198" s="133"/>
      <c r="E198" s="133"/>
      <c r="F198" s="133"/>
      <c r="G198" s="135"/>
      <c r="H198" s="133"/>
      <c r="I198" s="133"/>
      <c r="J198" s="133"/>
      <c r="K198" s="133"/>
      <c r="L198" s="133"/>
      <c r="M198" s="60"/>
      <c r="N198" s="60"/>
      <c r="O198" s="60"/>
      <c r="P198" s="2"/>
      <c r="Q198" s="2"/>
      <c r="R198" s="2"/>
      <c r="S198" s="2"/>
      <c r="T198" s="2"/>
      <c r="U198" s="2"/>
      <c r="V198" s="2"/>
      <c r="W198" s="2"/>
      <c r="X198" s="2"/>
      <c r="Y198" s="2"/>
      <c r="Z198" s="2"/>
      <c r="AA198" s="2"/>
      <c r="AB198" s="2"/>
      <c r="AC198" s="2"/>
      <c r="AD198" s="2"/>
      <c r="AE198" s="2"/>
    </row>
    <row r="199" spans="1:31" ht="14.25" customHeight="1">
      <c r="A199" s="133"/>
      <c r="B199" s="133"/>
      <c r="C199" s="133"/>
      <c r="D199" s="133"/>
      <c r="E199" s="133"/>
      <c r="F199" s="133"/>
      <c r="G199" s="135"/>
      <c r="H199" s="133"/>
      <c r="I199" s="133"/>
      <c r="J199" s="133"/>
      <c r="K199" s="133"/>
      <c r="L199" s="133"/>
      <c r="M199" s="60"/>
      <c r="N199" s="60"/>
      <c r="O199" s="60"/>
      <c r="P199" s="2"/>
      <c r="Q199" s="2"/>
      <c r="R199" s="2"/>
      <c r="S199" s="2"/>
      <c r="T199" s="2"/>
      <c r="U199" s="2"/>
      <c r="V199" s="2"/>
      <c r="W199" s="2"/>
      <c r="X199" s="2"/>
      <c r="Y199" s="2"/>
      <c r="Z199" s="2"/>
      <c r="AA199" s="2"/>
      <c r="AB199" s="2"/>
      <c r="AC199" s="2"/>
      <c r="AD199" s="2"/>
      <c r="AE199" s="2"/>
    </row>
    <row r="200" spans="1:31" ht="14.25" customHeight="1">
      <c r="A200" s="133"/>
      <c r="B200" s="133"/>
      <c r="C200" s="133"/>
      <c r="D200" s="133"/>
      <c r="E200" s="133"/>
      <c r="F200" s="133"/>
      <c r="G200" s="135"/>
      <c r="H200" s="133"/>
      <c r="I200" s="133"/>
      <c r="J200" s="133"/>
      <c r="K200" s="133"/>
      <c r="L200" s="133"/>
      <c r="M200" s="60"/>
      <c r="N200" s="60"/>
      <c r="O200" s="60"/>
      <c r="P200" s="2"/>
      <c r="Q200" s="2"/>
      <c r="R200" s="2"/>
      <c r="S200" s="2"/>
      <c r="T200" s="2"/>
      <c r="U200" s="2"/>
      <c r="V200" s="2"/>
      <c r="W200" s="2"/>
      <c r="X200" s="2"/>
      <c r="Y200" s="2"/>
      <c r="Z200" s="2"/>
      <c r="AA200" s="2"/>
      <c r="AB200" s="2"/>
      <c r="AC200" s="2"/>
      <c r="AD200" s="2"/>
      <c r="AE200" s="2"/>
    </row>
    <row r="201" spans="1:31" ht="14.25" customHeight="1">
      <c r="A201" s="133"/>
      <c r="B201" s="133"/>
      <c r="C201" s="133"/>
      <c r="D201" s="133"/>
      <c r="E201" s="133"/>
      <c r="F201" s="133"/>
      <c r="G201" s="135"/>
      <c r="H201" s="133"/>
      <c r="I201" s="133"/>
      <c r="J201" s="133"/>
      <c r="K201" s="133"/>
      <c r="L201" s="133"/>
      <c r="M201" s="60"/>
      <c r="N201" s="60"/>
      <c r="O201" s="60"/>
      <c r="P201" s="2"/>
      <c r="Q201" s="2"/>
      <c r="R201" s="2"/>
      <c r="S201" s="2"/>
      <c r="T201" s="2"/>
      <c r="U201" s="2"/>
      <c r="V201" s="2"/>
      <c r="W201" s="2"/>
      <c r="X201" s="2"/>
      <c r="Y201" s="2"/>
      <c r="Z201" s="2"/>
      <c r="AA201" s="2"/>
      <c r="AB201" s="2"/>
      <c r="AC201" s="2"/>
      <c r="AD201" s="2"/>
      <c r="AE201" s="2"/>
    </row>
    <row r="202" spans="1:31" ht="14.25" customHeight="1">
      <c r="A202" s="133"/>
      <c r="B202" s="133"/>
      <c r="C202" s="133"/>
      <c r="D202" s="133"/>
      <c r="E202" s="133"/>
      <c r="F202" s="133"/>
      <c r="G202" s="135"/>
      <c r="H202" s="133"/>
      <c r="I202" s="133"/>
      <c r="J202" s="133"/>
      <c r="K202" s="133"/>
      <c r="L202" s="133"/>
      <c r="M202" s="60"/>
      <c r="N202" s="60"/>
      <c r="O202" s="60"/>
      <c r="P202" s="2"/>
      <c r="Q202" s="2"/>
      <c r="R202" s="2"/>
      <c r="S202" s="2"/>
      <c r="T202" s="2"/>
      <c r="U202" s="2"/>
      <c r="V202" s="2"/>
      <c r="W202" s="2"/>
      <c r="X202" s="2"/>
      <c r="Y202" s="2"/>
      <c r="Z202" s="2"/>
      <c r="AA202" s="2"/>
      <c r="AB202" s="2"/>
      <c r="AC202" s="2"/>
      <c r="AD202" s="2"/>
      <c r="AE202" s="2"/>
    </row>
    <row r="203" spans="1:31" ht="14.25" customHeight="1">
      <c r="A203" s="133"/>
      <c r="B203" s="133"/>
      <c r="C203" s="133"/>
      <c r="D203" s="133"/>
      <c r="E203" s="133"/>
      <c r="F203" s="133"/>
      <c r="G203" s="135"/>
      <c r="H203" s="133"/>
      <c r="I203" s="133"/>
      <c r="J203" s="133"/>
      <c r="K203" s="133"/>
      <c r="L203" s="133"/>
      <c r="M203" s="60"/>
      <c r="N203" s="60"/>
      <c r="O203" s="60"/>
      <c r="P203" s="2"/>
      <c r="Q203" s="2"/>
      <c r="R203" s="2"/>
      <c r="S203" s="2"/>
      <c r="T203" s="2"/>
      <c r="U203" s="2"/>
      <c r="V203" s="2"/>
      <c r="W203" s="2"/>
      <c r="X203" s="2"/>
      <c r="Y203" s="2"/>
      <c r="Z203" s="2"/>
      <c r="AA203" s="2"/>
      <c r="AB203" s="2"/>
      <c r="AC203" s="2"/>
      <c r="AD203" s="2"/>
      <c r="AE203" s="2"/>
    </row>
    <row r="204" spans="1:31" ht="14.25" customHeight="1">
      <c r="A204" s="133"/>
      <c r="B204" s="133"/>
      <c r="C204" s="133"/>
      <c r="D204" s="133"/>
      <c r="E204" s="133"/>
      <c r="F204" s="133"/>
      <c r="G204" s="135"/>
      <c r="H204" s="133"/>
      <c r="I204" s="133"/>
      <c r="J204" s="133"/>
      <c r="K204" s="133"/>
      <c r="L204" s="133"/>
      <c r="M204" s="60"/>
      <c r="N204" s="60"/>
      <c r="O204" s="60"/>
      <c r="P204" s="2"/>
      <c r="Q204" s="2"/>
      <c r="R204" s="2"/>
      <c r="S204" s="2"/>
      <c r="T204" s="2"/>
      <c r="U204" s="2"/>
      <c r="V204" s="2"/>
      <c r="W204" s="2"/>
      <c r="X204" s="2"/>
      <c r="Y204" s="2"/>
      <c r="Z204" s="2"/>
      <c r="AA204" s="2"/>
      <c r="AB204" s="2"/>
      <c r="AC204" s="2"/>
      <c r="AD204" s="2"/>
      <c r="AE204" s="2"/>
    </row>
    <row r="205" spans="1:31" ht="14.25" customHeight="1">
      <c r="A205" s="133"/>
      <c r="B205" s="133"/>
      <c r="C205" s="133"/>
      <c r="D205" s="133"/>
      <c r="E205" s="133"/>
      <c r="F205" s="133"/>
      <c r="G205" s="135"/>
      <c r="H205" s="133"/>
      <c r="I205" s="133"/>
      <c r="J205" s="133"/>
      <c r="K205" s="133"/>
      <c r="L205" s="133"/>
      <c r="M205" s="60"/>
      <c r="N205" s="60"/>
      <c r="O205" s="60"/>
      <c r="P205" s="2"/>
      <c r="Q205" s="2"/>
      <c r="R205" s="2"/>
      <c r="S205" s="2"/>
      <c r="T205" s="2"/>
      <c r="U205" s="2"/>
      <c r="V205" s="2"/>
      <c r="W205" s="2"/>
      <c r="X205" s="2"/>
      <c r="Y205" s="2"/>
      <c r="Z205" s="2"/>
      <c r="AA205" s="2"/>
      <c r="AB205" s="2"/>
      <c r="AC205" s="2"/>
      <c r="AD205" s="2"/>
      <c r="AE205" s="2"/>
    </row>
    <row r="206" spans="1:31" ht="14.25" customHeight="1">
      <c r="A206" s="133"/>
      <c r="B206" s="133"/>
      <c r="C206" s="133"/>
      <c r="D206" s="133"/>
      <c r="E206" s="133"/>
      <c r="F206" s="133"/>
      <c r="G206" s="135"/>
      <c r="H206" s="133"/>
      <c r="I206" s="133"/>
      <c r="J206" s="133"/>
      <c r="K206" s="133"/>
      <c r="L206" s="133"/>
      <c r="M206" s="60"/>
      <c r="N206" s="60"/>
      <c r="O206" s="60"/>
      <c r="P206" s="2"/>
      <c r="Q206" s="2"/>
      <c r="R206" s="2"/>
      <c r="S206" s="2"/>
      <c r="T206" s="2"/>
      <c r="U206" s="2"/>
      <c r="V206" s="2"/>
      <c r="W206" s="2"/>
      <c r="X206" s="2"/>
      <c r="Y206" s="2"/>
      <c r="Z206" s="2"/>
      <c r="AA206" s="2"/>
      <c r="AB206" s="2"/>
      <c r="AC206" s="2"/>
      <c r="AD206" s="2"/>
      <c r="AE206" s="2"/>
    </row>
    <row r="207" spans="1:31" ht="14.25" customHeight="1">
      <c r="A207" s="133"/>
      <c r="B207" s="133"/>
      <c r="C207" s="133"/>
      <c r="D207" s="133"/>
      <c r="E207" s="133"/>
      <c r="F207" s="133"/>
      <c r="G207" s="135"/>
      <c r="H207" s="133"/>
      <c r="I207" s="133"/>
      <c r="J207" s="133"/>
      <c r="K207" s="133"/>
      <c r="L207" s="133"/>
      <c r="M207" s="60"/>
      <c r="N207" s="60"/>
      <c r="O207" s="60"/>
      <c r="P207" s="2"/>
      <c r="Q207" s="2"/>
      <c r="R207" s="2"/>
      <c r="S207" s="2"/>
      <c r="T207" s="2"/>
      <c r="U207" s="2"/>
      <c r="V207" s="2"/>
      <c r="W207" s="2"/>
      <c r="X207" s="2"/>
      <c r="Y207" s="2"/>
      <c r="Z207" s="2"/>
      <c r="AA207" s="2"/>
      <c r="AB207" s="2"/>
      <c r="AC207" s="2"/>
      <c r="AD207" s="2"/>
      <c r="AE207" s="2"/>
    </row>
    <row r="208" spans="1:31" ht="14.25" customHeight="1">
      <c r="A208" s="133"/>
      <c r="B208" s="133"/>
      <c r="C208" s="133"/>
      <c r="D208" s="133"/>
      <c r="E208" s="133"/>
      <c r="F208" s="133"/>
      <c r="G208" s="135"/>
      <c r="H208" s="133"/>
      <c r="I208" s="133"/>
      <c r="J208" s="133"/>
      <c r="K208" s="133"/>
      <c r="L208" s="133"/>
      <c r="M208" s="60"/>
      <c r="N208" s="60"/>
      <c r="O208" s="60"/>
      <c r="P208" s="2"/>
      <c r="Q208" s="2"/>
      <c r="R208" s="2"/>
      <c r="S208" s="2"/>
      <c r="T208" s="2"/>
      <c r="U208" s="2"/>
      <c r="V208" s="2"/>
      <c r="W208" s="2"/>
      <c r="X208" s="2"/>
      <c r="Y208" s="2"/>
      <c r="Z208" s="2"/>
      <c r="AA208" s="2"/>
      <c r="AB208" s="2"/>
      <c r="AC208" s="2"/>
      <c r="AD208" s="2"/>
      <c r="AE208" s="2"/>
    </row>
    <row r="209" spans="1:31" ht="14.25" customHeight="1">
      <c r="A209" s="133"/>
      <c r="B209" s="133"/>
      <c r="C209" s="133"/>
      <c r="D209" s="133"/>
      <c r="E209" s="133"/>
      <c r="F209" s="133"/>
      <c r="G209" s="135"/>
      <c r="H209" s="133"/>
      <c r="I209" s="133"/>
      <c r="J209" s="133"/>
      <c r="K209" s="133"/>
      <c r="L209" s="133"/>
      <c r="M209" s="60"/>
      <c r="N209" s="60"/>
      <c r="O209" s="60"/>
      <c r="P209" s="2"/>
      <c r="Q209" s="2"/>
      <c r="R209" s="2"/>
      <c r="S209" s="2"/>
      <c r="T209" s="2"/>
      <c r="U209" s="2"/>
      <c r="V209" s="2"/>
      <c r="W209" s="2"/>
      <c r="X209" s="2"/>
      <c r="Y209" s="2"/>
      <c r="Z209" s="2"/>
      <c r="AA209" s="2"/>
      <c r="AB209" s="2"/>
      <c r="AC209" s="2"/>
      <c r="AD209" s="2"/>
      <c r="AE209" s="2"/>
    </row>
    <row r="210" spans="1:31" ht="14.25" customHeight="1">
      <c r="A210" s="133"/>
      <c r="B210" s="133"/>
      <c r="C210" s="133"/>
      <c r="D210" s="133"/>
      <c r="E210" s="133"/>
      <c r="F210" s="133"/>
      <c r="G210" s="135"/>
      <c r="H210" s="133"/>
      <c r="I210" s="133"/>
      <c r="J210" s="133"/>
      <c r="K210" s="133"/>
      <c r="L210" s="133"/>
      <c r="M210" s="60"/>
      <c r="N210" s="60"/>
      <c r="O210" s="60"/>
      <c r="P210" s="2"/>
      <c r="Q210" s="2"/>
      <c r="R210" s="2"/>
      <c r="S210" s="2"/>
      <c r="T210" s="2"/>
      <c r="U210" s="2"/>
      <c r="V210" s="2"/>
      <c r="W210" s="2"/>
      <c r="X210" s="2"/>
      <c r="Y210" s="2"/>
      <c r="Z210" s="2"/>
      <c r="AA210" s="2"/>
      <c r="AB210" s="2"/>
      <c r="AC210" s="2"/>
      <c r="AD210" s="2"/>
      <c r="AE210" s="2"/>
    </row>
    <row r="211" spans="1:31" ht="14.25" customHeight="1">
      <c r="A211" s="133"/>
      <c r="B211" s="133"/>
      <c r="C211" s="133"/>
      <c r="D211" s="133"/>
      <c r="E211" s="133"/>
      <c r="F211" s="133"/>
      <c r="G211" s="135"/>
      <c r="H211" s="133"/>
      <c r="I211" s="133"/>
      <c r="J211" s="133"/>
      <c r="K211" s="133"/>
      <c r="L211" s="133"/>
      <c r="M211" s="60"/>
      <c r="N211" s="60"/>
      <c r="O211" s="60"/>
      <c r="P211" s="2"/>
      <c r="Q211" s="2"/>
      <c r="R211" s="2"/>
      <c r="S211" s="2"/>
      <c r="T211" s="2"/>
      <c r="U211" s="2"/>
      <c r="V211" s="2"/>
      <c r="W211" s="2"/>
      <c r="X211" s="2"/>
      <c r="Y211" s="2"/>
      <c r="Z211" s="2"/>
      <c r="AA211" s="2"/>
      <c r="AB211" s="2"/>
      <c r="AC211" s="2"/>
      <c r="AD211" s="2"/>
      <c r="AE211" s="2"/>
    </row>
    <row r="212" spans="1:31" ht="14.25" customHeight="1">
      <c r="A212" s="133"/>
      <c r="B212" s="133"/>
      <c r="C212" s="133"/>
      <c r="D212" s="133"/>
      <c r="E212" s="133"/>
      <c r="F212" s="133"/>
      <c r="G212" s="135"/>
      <c r="H212" s="133"/>
      <c r="I212" s="133"/>
      <c r="J212" s="133"/>
      <c r="K212" s="133"/>
      <c r="L212" s="133"/>
      <c r="M212" s="60"/>
      <c r="N212" s="60"/>
      <c r="O212" s="60"/>
      <c r="P212" s="2"/>
      <c r="Q212" s="2"/>
      <c r="R212" s="2"/>
      <c r="S212" s="2"/>
      <c r="T212" s="2"/>
      <c r="U212" s="2"/>
      <c r="V212" s="2"/>
      <c r="W212" s="2"/>
      <c r="X212" s="2"/>
      <c r="Y212" s="2"/>
      <c r="Z212" s="2"/>
      <c r="AA212" s="2"/>
      <c r="AB212" s="2"/>
      <c r="AC212" s="2"/>
      <c r="AD212" s="2"/>
      <c r="AE212" s="2"/>
    </row>
    <row r="213" spans="1:31" ht="14.25" customHeight="1">
      <c r="A213" s="133"/>
      <c r="B213" s="133"/>
      <c r="C213" s="133"/>
      <c r="D213" s="133"/>
      <c r="E213" s="133"/>
      <c r="F213" s="133"/>
      <c r="G213" s="135"/>
      <c r="H213" s="133"/>
      <c r="I213" s="133"/>
      <c r="J213" s="133"/>
      <c r="K213" s="133"/>
      <c r="L213" s="133"/>
      <c r="M213" s="60"/>
      <c r="N213" s="60"/>
      <c r="O213" s="60"/>
      <c r="P213" s="2"/>
      <c r="Q213" s="2"/>
      <c r="R213" s="2"/>
      <c r="S213" s="2"/>
      <c r="T213" s="2"/>
      <c r="U213" s="2"/>
      <c r="V213" s="2"/>
      <c r="W213" s="2"/>
      <c r="X213" s="2"/>
      <c r="Y213" s="2"/>
      <c r="Z213" s="2"/>
      <c r="AA213" s="2"/>
      <c r="AB213" s="2"/>
      <c r="AC213" s="2"/>
      <c r="AD213" s="2"/>
      <c r="AE213" s="2"/>
    </row>
    <row r="214" spans="1:31" ht="14.25" customHeight="1">
      <c r="A214" s="133"/>
      <c r="B214" s="133"/>
      <c r="C214" s="133"/>
      <c r="D214" s="133"/>
      <c r="E214" s="133"/>
      <c r="F214" s="133"/>
      <c r="G214" s="135"/>
      <c r="H214" s="133"/>
      <c r="I214" s="133"/>
      <c r="J214" s="133"/>
      <c r="K214" s="133"/>
      <c r="L214" s="133"/>
      <c r="M214" s="60"/>
      <c r="N214" s="60"/>
      <c r="O214" s="60"/>
      <c r="P214" s="2"/>
      <c r="Q214" s="2"/>
      <c r="R214" s="2"/>
      <c r="S214" s="2"/>
      <c r="T214" s="2"/>
      <c r="U214" s="2"/>
      <c r="V214" s="2"/>
      <c r="W214" s="2"/>
      <c r="X214" s="2"/>
      <c r="Y214" s="2"/>
      <c r="Z214" s="2"/>
      <c r="AA214" s="2"/>
      <c r="AB214" s="2"/>
      <c r="AC214" s="2"/>
      <c r="AD214" s="2"/>
      <c r="AE214" s="2"/>
    </row>
    <row r="215" spans="1:31" ht="14.25" customHeight="1">
      <c r="A215" s="133"/>
      <c r="B215" s="133"/>
      <c r="C215" s="133"/>
      <c r="D215" s="133"/>
      <c r="E215" s="133"/>
      <c r="F215" s="133"/>
      <c r="G215" s="135"/>
      <c r="H215" s="133"/>
      <c r="I215" s="133"/>
      <c r="J215" s="133"/>
      <c r="K215" s="133"/>
      <c r="L215" s="133"/>
      <c r="M215" s="60"/>
      <c r="N215" s="60"/>
      <c r="O215" s="60"/>
      <c r="P215" s="2"/>
      <c r="Q215" s="2"/>
      <c r="R215" s="2"/>
      <c r="S215" s="2"/>
      <c r="T215" s="2"/>
      <c r="U215" s="2"/>
      <c r="V215" s="2"/>
      <c r="W215" s="2"/>
      <c r="X215" s="2"/>
      <c r="Y215" s="2"/>
      <c r="Z215" s="2"/>
      <c r="AA215" s="2"/>
      <c r="AB215" s="2"/>
      <c r="AC215" s="2"/>
      <c r="AD215" s="2"/>
      <c r="AE215" s="2"/>
    </row>
    <row r="216" spans="1:31" ht="14.25" customHeight="1">
      <c r="A216" s="133"/>
      <c r="B216" s="133"/>
      <c r="C216" s="133"/>
      <c r="D216" s="133"/>
      <c r="E216" s="133"/>
      <c r="F216" s="133"/>
      <c r="G216" s="135"/>
      <c r="H216" s="133"/>
      <c r="I216" s="133"/>
      <c r="J216" s="133"/>
      <c r="K216" s="133"/>
      <c r="L216" s="133"/>
      <c r="M216" s="60"/>
      <c r="N216" s="60"/>
      <c r="O216" s="60"/>
      <c r="P216" s="2"/>
      <c r="Q216" s="2"/>
      <c r="R216" s="2"/>
      <c r="S216" s="2"/>
      <c r="T216" s="2"/>
      <c r="U216" s="2"/>
      <c r="V216" s="2"/>
      <c r="W216" s="2"/>
      <c r="X216" s="2"/>
      <c r="Y216" s="2"/>
      <c r="Z216" s="2"/>
      <c r="AA216" s="2"/>
      <c r="AB216" s="2"/>
      <c r="AC216" s="2"/>
      <c r="AD216" s="2"/>
      <c r="AE216" s="2"/>
    </row>
    <row r="217" spans="1:31" ht="14.25" customHeight="1">
      <c r="A217" s="133"/>
      <c r="B217" s="133"/>
      <c r="C217" s="133"/>
      <c r="D217" s="133"/>
      <c r="E217" s="133"/>
      <c r="F217" s="133"/>
      <c r="G217" s="135"/>
      <c r="H217" s="133"/>
      <c r="I217" s="133"/>
      <c r="J217" s="133"/>
      <c r="K217" s="133"/>
      <c r="L217" s="133"/>
      <c r="M217" s="60"/>
      <c r="N217" s="60"/>
      <c r="O217" s="60"/>
      <c r="P217" s="2"/>
      <c r="Q217" s="2"/>
      <c r="R217" s="2"/>
      <c r="S217" s="2"/>
      <c r="T217" s="2"/>
      <c r="U217" s="2"/>
      <c r="V217" s="2"/>
      <c r="W217" s="2"/>
      <c r="X217" s="2"/>
      <c r="Y217" s="2"/>
      <c r="Z217" s="2"/>
      <c r="AA217" s="2"/>
      <c r="AB217" s="2"/>
      <c r="AC217" s="2"/>
      <c r="AD217" s="2"/>
      <c r="AE217" s="2"/>
    </row>
    <row r="218" spans="1:31" ht="14.25" customHeight="1">
      <c r="A218" s="133"/>
      <c r="B218" s="133"/>
      <c r="C218" s="133"/>
      <c r="D218" s="133"/>
      <c r="E218" s="133"/>
      <c r="F218" s="133"/>
      <c r="G218" s="135"/>
      <c r="H218" s="133"/>
      <c r="I218" s="133"/>
      <c r="J218" s="133"/>
      <c r="K218" s="133"/>
      <c r="L218" s="133"/>
      <c r="M218" s="60"/>
      <c r="N218" s="60"/>
      <c r="O218" s="60"/>
      <c r="P218" s="2"/>
      <c r="Q218" s="2"/>
      <c r="R218" s="2"/>
      <c r="S218" s="2"/>
      <c r="T218" s="2"/>
      <c r="U218" s="2"/>
      <c r="V218" s="2"/>
      <c r="W218" s="2"/>
      <c r="X218" s="2"/>
      <c r="Y218" s="2"/>
      <c r="Z218" s="2"/>
      <c r="AA218" s="2"/>
      <c r="AB218" s="2"/>
      <c r="AC218" s="2"/>
      <c r="AD218" s="2"/>
      <c r="AE218" s="2"/>
    </row>
    <row r="219" spans="1:31" ht="14.25" customHeight="1">
      <c r="A219" s="133"/>
      <c r="B219" s="133"/>
      <c r="C219" s="133"/>
      <c r="D219" s="133"/>
      <c r="E219" s="133"/>
      <c r="F219" s="133"/>
      <c r="G219" s="135"/>
      <c r="H219" s="133"/>
      <c r="I219" s="133"/>
      <c r="J219" s="133"/>
      <c r="K219" s="133"/>
      <c r="L219" s="133"/>
      <c r="M219" s="60"/>
      <c r="N219" s="60"/>
      <c r="O219" s="60"/>
      <c r="P219" s="2"/>
      <c r="Q219" s="2"/>
      <c r="R219" s="2"/>
      <c r="S219" s="2"/>
      <c r="T219" s="2"/>
      <c r="U219" s="2"/>
      <c r="V219" s="2"/>
      <c r="W219" s="2"/>
      <c r="X219" s="2"/>
      <c r="Y219" s="2"/>
      <c r="Z219" s="2"/>
      <c r="AA219" s="2"/>
      <c r="AB219" s="2"/>
      <c r="AC219" s="2"/>
      <c r="AD219" s="2"/>
      <c r="AE219" s="2"/>
    </row>
    <row r="220" spans="1:31" ht="14.25" customHeight="1">
      <c r="A220" s="133"/>
      <c r="B220" s="133"/>
      <c r="C220" s="133"/>
      <c r="D220" s="133"/>
      <c r="E220" s="133"/>
      <c r="F220" s="133"/>
      <c r="G220" s="135"/>
      <c r="H220" s="133"/>
      <c r="I220" s="133"/>
      <c r="J220" s="133"/>
      <c r="K220" s="133"/>
      <c r="L220" s="133"/>
      <c r="M220" s="60"/>
      <c r="N220" s="60"/>
      <c r="O220" s="60"/>
      <c r="P220" s="2"/>
      <c r="Q220" s="2"/>
      <c r="R220" s="2"/>
      <c r="S220" s="2"/>
      <c r="T220" s="2"/>
      <c r="U220" s="2"/>
      <c r="V220" s="2"/>
      <c r="W220" s="2"/>
      <c r="X220" s="2"/>
      <c r="Y220" s="2"/>
      <c r="Z220" s="2"/>
      <c r="AA220" s="2"/>
      <c r="AB220" s="2"/>
      <c r="AC220" s="2"/>
      <c r="AD220" s="2"/>
      <c r="AE220" s="2"/>
    </row>
    <row r="221" spans="1:31" ht="14.25" customHeight="1">
      <c r="A221" s="133"/>
      <c r="B221" s="133"/>
      <c r="C221" s="133"/>
      <c r="D221" s="133"/>
      <c r="E221" s="133"/>
      <c r="F221" s="133"/>
      <c r="G221" s="135"/>
      <c r="H221" s="133"/>
      <c r="I221" s="133"/>
      <c r="J221" s="133"/>
      <c r="K221" s="133"/>
      <c r="L221" s="133"/>
      <c r="M221" s="60"/>
      <c r="N221" s="60"/>
      <c r="O221" s="60"/>
      <c r="P221" s="2"/>
      <c r="Q221" s="2"/>
      <c r="R221" s="2"/>
      <c r="S221" s="2"/>
      <c r="T221" s="2"/>
      <c r="U221" s="2"/>
      <c r="V221" s="2"/>
      <c r="W221" s="2"/>
      <c r="X221" s="2"/>
      <c r="Y221" s="2"/>
      <c r="Z221" s="2"/>
      <c r="AA221" s="2"/>
      <c r="AB221" s="2"/>
      <c r="AC221" s="2"/>
      <c r="AD221" s="2"/>
      <c r="AE221" s="2"/>
    </row>
    <row r="222" spans="1:31" ht="14.25" customHeight="1">
      <c r="A222" s="133"/>
      <c r="B222" s="133"/>
      <c r="C222" s="133"/>
      <c r="D222" s="133"/>
      <c r="E222" s="133"/>
      <c r="F222" s="133"/>
      <c r="G222" s="135"/>
      <c r="H222" s="133"/>
      <c r="I222" s="133"/>
      <c r="J222" s="133"/>
      <c r="K222" s="133"/>
      <c r="L222" s="133"/>
      <c r="M222" s="60"/>
      <c r="N222" s="60"/>
      <c r="O222" s="60"/>
      <c r="P222" s="2"/>
      <c r="Q222" s="2"/>
      <c r="R222" s="2"/>
      <c r="S222" s="2"/>
      <c r="T222" s="2"/>
      <c r="U222" s="2"/>
      <c r="V222" s="2"/>
      <c r="W222" s="2"/>
      <c r="X222" s="2"/>
      <c r="Y222" s="2"/>
      <c r="Z222" s="2"/>
      <c r="AA222" s="2"/>
      <c r="AB222" s="2"/>
      <c r="AC222" s="2"/>
      <c r="AD222" s="2"/>
      <c r="AE222" s="2"/>
    </row>
    <row r="223" spans="1:31" ht="14.25" customHeight="1">
      <c r="A223" s="133"/>
      <c r="B223" s="133"/>
      <c r="C223" s="133"/>
      <c r="D223" s="133"/>
      <c r="E223" s="133"/>
      <c r="F223" s="133"/>
      <c r="G223" s="135"/>
      <c r="H223" s="133"/>
      <c r="I223" s="133"/>
      <c r="J223" s="133"/>
      <c r="K223" s="133"/>
      <c r="L223" s="133"/>
      <c r="M223" s="60"/>
      <c r="N223" s="60"/>
      <c r="O223" s="60"/>
      <c r="P223" s="2"/>
      <c r="Q223" s="2"/>
      <c r="R223" s="2"/>
      <c r="S223" s="2"/>
      <c r="T223" s="2"/>
      <c r="U223" s="2"/>
      <c r="V223" s="2"/>
      <c r="W223" s="2"/>
      <c r="X223" s="2"/>
      <c r="Y223" s="2"/>
      <c r="Z223" s="2"/>
      <c r="AA223" s="2"/>
      <c r="AB223" s="2"/>
      <c r="AC223" s="2"/>
      <c r="AD223" s="2"/>
      <c r="AE223" s="2"/>
    </row>
    <row r="224" spans="1:31" ht="14.25" customHeight="1">
      <c r="A224" s="133"/>
      <c r="B224" s="133"/>
      <c r="C224" s="133"/>
      <c r="D224" s="133"/>
      <c r="E224" s="133"/>
      <c r="F224" s="133"/>
      <c r="G224" s="135"/>
      <c r="H224" s="133"/>
      <c r="I224" s="133"/>
      <c r="J224" s="133"/>
      <c r="K224" s="133"/>
      <c r="L224" s="133"/>
      <c r="M224" s="60"/>
      <c r="N224" s="60"/>
      <c r="O224" s="60"/>
      <c r="P224" s="2"/>
      <c r="Q224" s="2"/>
      <c r="R224" s="2"/>
      <c r="S224" s="2"/>
      <c r="T224" s="2"/>
      <c r="U224" s="2"/>
      <c r="V224" s="2"/>
      <c r="W224" s="2"/>
      <c r="X224" s="2"/>
      <c r="Y224" s="2"/>
      <c r="Z224" s="2"/>
      <c r="AA224" s="2"/>
      <c r="AB224" s="2"/>
      <c r="AC224" s="2"/>
      <c r="AD224" s="2"/>
      <c r="AE224" s="2"/>
    </row>
    <row r="225" spans="1:31" ht="14.25" customHeight="1">
      <c r="A225" s="133"/>
      <c r="B225" s="133"/>
      <c r="C225" s="133"/>
      <c r="D225" s="133"/>
      <c r="E225" s="133"/>
      <c r="F225" s="133"/>
      <c r="G225" s="135"/>
      <c r="H225" s="133"/>
      <c r="I225" s="133"/>
      <c r="J225" s="133"/>
      <c r="K225" s="133"/>
      <c r="L225" s="133"/>
      <c r="M225" s="60"/>
      <c r="N225" s="60"/>
      <c r="O225" s="60"/>
      <c r="P225" s="2"/>
      <c r="Q225" s="2"/>
      <c r="R225" s="2"/>
      <c r="S225" s="2"/>
      <c r="T225" s="2"/>
      <c r="U225" s="2"/>
      <c r="V225" s="2"/>
      <c r="W225" s="2"/>
      <c r="X225" s="2"/>
      <c r="Y225" s="2"/>
      <c r="Z225" s="2"/>
      <c r="AA225" s="2"/>
      <c r="AB225" s="2"/>
      <c r="AC225" s="2"/>
      <c r="AD225" s="2"/>
      <c r="AE225" s="2"/>
    </row>
    <row r="226" spans="1:31" ht="14.25" customHeight="1">
      <c r="A226" s="133"/>
      <c r="B226" s="133"/>
      <c r="C226" s="133"/>
      <c r="D226" s="133"/>
      <c r="E226" s="133"/>
      <c r="F226" s="133"/>
      <c r="G226" s="135"/>
      <c r="H226" s="133"/>
      <c r="I226" s="133"/>
      <c r="J226" s="133"/>
      <c r="K226" s="133"/>
      <c r="L226" s="133"/>
      <c r="M226" s="60"/>
      <c r="N226" s="60"/>
      <c r="O226" s="60"/>
      <c r="P226" s="2"/>
      <c r="Q226" s="2"/>
      <c r="R226" s="2"/>
      <c r="S226" s="2"/>
      <c r="T226" s="2"/>
      <c r="U226" s="2"/>
      <c r="V226" s="2"/>
      <c r="W226" s="2"/>
      <c r="X226" s="2"/>
      <c r="Y226" s="2"/>
      <c r="Z226" s="2"/>
      <c r="AA226" s="2"/>
      <c r="AB226" s="2"/>
      <c r="AC226" s="2"/>
      <c r="AD226" s="2"/>
      <c r="AE226" s="2"/>
    </row>
    <row r="227" spans="1:31" ht="14.25" customHeight="1">
      <c r="A227" s="133"/>
      <c r="B227" s="133"/>
      <c r="C227" s="133"/>
      <c r="D227" s="133"/>
      <c r="E227" s="133"/>
      <c r="F227" s="133"/>
      <c r="G227" s="135"/>
      <c r="H227" s="133"/>
      <c r="I227" s="133"/>
      <c r="J227" s="133"/>
      <c r="K227" s="133"/>
      <c r="L227" s="133"/>
      <c r="M227" s="60"/>
      <c r="N227" s="60"/>
      <c r="O227" s="60"/>
      <c r="P227" s="2"/>
      <c r="Q227" s="2"/>
      <c r="R227" s="2"/>
      <c r="S227" s="2"/>
      <c r="T227" s="2"/>
      <c r="U227" s="2"/>
      <c r="V227" s="2"/>
      <c r="W227" s="2"/>
      <c r="X227" s="2"/>
      <c r="Y227" s="2"/>
      <c r="Z227" s="2"/>
      <c r="AA227" s="2"/>
      <c r="AB227" s="2"/>
      <c r="AC227" s="2"/>
      <c r="AD227" s="2"/>
      <c r="AE227" s="2"/>
    </row>
    <row r="228" spans="1:31" ht="14.25" customHeight="1">
      <c r="A228" s="133"/>
      <c r="B228" s="133"/>
      <c r="C228" s="133"/>
      <c r="D228" s="133"/>
      <c r="E228" s="133"/>
      <c r="F228" s="133"/>
      <c r="G228" s="135"/>
      <c r="H228" s="133"/>
      <c r="I228" s="133"/>
      <c r="J228" s="133"/>
      <c r="K228" s="133"/>
      <c r="L228" s="133"/>
      <c r="M228" s="60"/>
      <c r="N228" s="60"/>
      <c r="O228" s="60"/>
      <c r="P228" s="2"/>
      <c r="Q228" s="2"/>
      <c r="R228" s="2"/>
      <c r="S228" s="2"/>
      <c r="T228" s="2"/>
      <c r="U228" s="2"/>
      <c r="V228" s="2"/>
      <c r="W228" s="2"/>
      <c r="X228" s="2"/>
      <c r="Y228" s="2"/>
      <c r="Z228" s="2"/>
      <c r="AA228" s="2"/>
      <c r="AB228" s="2"/>
      <c r="AC228" s="2"/>
      <c r="AD228" s="2"/>
      <c r="AE228" s="2"/>
    </row>
    <row r="229" spans="1:31" ht="14.25" customHeight="1">
      <c r="A229" s="133"/>
      <c r="B229" s="133"/>
      <c r="C229" s="133"/>
      <c r="D229" s="133"/>
      <c r="E229" s="133"/>
      <c r="F229" s="133"/>
      <c r="G229" s="135"/>
      <c r="H229" s="133"/>
      <c r="I229" s="133"/>
      <c r="J229" s="133"/>
      <c r="K229" s="133"/>
      <c r="L229" s="133"/>
      <c r="M229" s="60"/>
      <c r="N229" s="60"/>
      <c r="O229" s="60"/>
      <c r="P229" s="2"/>
      <c r="Q229" s="2"/>
      <c r="R229" s="2"/>
      <c r="S229" s="2"/>
      <c r="T229" s="2"/>
      <c r="U229" s="2"/>
      <c r="V229" s="2"/>
      <c r="W229" s="2"/>
      <c r="X229" s="2"/>
      <c r="Y229" s="2"/>
      <c r="Z229" s="2"/>
      <c r="AA229" s="2"/>
      <c r="AB229" s="2"/>
      <c r="AC229" s="2"/>
      <c r="AD229" s="2"/>
      <c r="AE229" s="2"/>
    </row>
    <row r="230" spans="1:31" ht="14.25" customHeight="1">
      <c r="A230" s="133"/>
      <c r="B230" s="133"/>
      <c r="C230" s="133"/>
      <c r="D230" s="133"/>
      <c r="E230" s="133"/>
      <c r="F230" s="133"/>
      <c r="G230" s="135"/>
      <c r="H230" s="133"/>
      <c r="I230" s="133"/>
      <c r="J230" s="133"/>
      <c r="K230" s="133"/>
      <c r="L230" s="133"/>
      <c r="M230" s="60"/>
      <c r="N230" s="60"/>
      <c r="O230" s="60"/>
      <c r="P230" s="2"/>
      <c r="Q230" s="2"/>
      <c r="R230" s="2"/>
      <c r="S230" s="2"/>
      <c r="T230" s="2"/>
      <c r="U230" s="2"/>
      <c r="V230" s="2"/>
      <c r="W230" s="2"/>
      <c r="X230" s="2"/>
      <c r="Y230" s="2"/>
      <c r="Z230" s="2"/>
      <c r="AA230" s="2"/>
      <c r="AB230" s="2"/>
      <c r="AC230" s="2"/>
      <c r="AD230" s="2"/>
      <c r="AE230" s="2"/>
    </row>
    <row r="231" spans="1:31" ht="14.25" customHeight="1">
      <c r="A231" s="133"/>
      <c r="B231" s="133"/>
      <c r="C231" s="133"/>
      <c r="D231" s="133"/>
      <c r="E231" s="133"/>
      <c r="F231" s="133"/>
      <c r="G231" s="135"/>
      <c r="H231" s="133"/>
      <c r="I231" s="133"/>
      <c r="J231" s="133"/>
      <c r="K231" s="133"/>
      <c r="L231" s="133"/>
      <c r="M231" s="60"/>
      <c r="N231" s="60"/>
      <c r="O231" s="60"/>
      <c r="P231" s="2"/>
      <c r="Q231" s="2"/>
      <c r="R231" s="2"/>
      <c r="S231" s="2"/>
      <c r="T231" s="2"/>
      <c r="U231" s="2"/>
      <c r="V231" s="2"/>
      <c r="W231" s="2"/>
      <c r="X231" s="2"/>
      <c r="Y231" s="2"/>
      <c r="Z231" s="2"/>
      <c r="AA231" s="2"/>
      <c r="AB231" s="2"/>
      <c r="AC231" s="2"/>
      <c r="AD231" s="2"/>
      <c r="AE231" s="2"/>
    </row>
    <row r="232" spans="1:31" ht="14.25" customHeight="1">
      <c r="A232" s="133"/>
      <c r="B232" s="133"/>
      <c r="C232" s="133"/>
      <c r="D232" s="133"/>
      <c r="E232" s="133"/>
      <c r="F232" s="133"/>
      <c r="G232" s="135"/>
      <c r="H232" s="133"/>
      <c r="I232" s="133"/>
      <c r="J232" s="133"/>
      <c r="K232" s="133"/>
      <c r="L232" s="133"/>
      <c r="M232" s="60"/>
      <c r="N232" s="60"/>
      <c r="O232" s="60"/>
      <c r="P232" s="2"/>
      <c r="Q232" s="2"/>
      <c r="R232" s="2"/>
      <c r="S232" s="2"/>
      <c r="T232" s="2"/>
      <c r="U232" s="2"/>
      <c r="V232" s="2"/>
      <c r="W232" s="2"/>
      <c r="X232" s="2"/>
      <c r="Y232" s="2"/>
      <c r="Z232" s="2"/>
      <c r="AA232" s="2"/>
      <c r="AB232" s="2"/>
      <c r="AC232" s="2"/>
      <c r="AD232" s="2"/>
      <c r="AE232" s="2"/>
    </row>
    <row r="233" spans="1:31" ht="14.25" customHeight="1">
      <c r="A233" s="133"/>
      <c r="B233" s="133"/>
      <c r="C233" s="133"/>
      <c r="D233" s="133"/>
      <c r="E233" s="133"/>
      <c r="F233" s="133"/>
      <c r="G233" s="135"/>
      <c r="H233" s="133"/>
      <c r="I233" s="133"/>
      <c r="J233" s="133"/>
      <c r="K233" s="133"/>
      <c r="L233" s="133"/>
      <c r="M233" s="60"/>
      <c r="N233" s="60"/>
      <c r="O233" s="60"/>
      <c r="P233" s="2"/>
      <c r="Q233" s="2"/>
      <c r="R233" s="2"/>
      <c r="S233" s="2"/>
      <c r="T233" s="2"/>
      <c r="U233" s="2"/>
      <c r="V233" s="2"/>
      <c r="W233" s="2"/>
      <c r="X233" s="2"/>
      <c r="Y233" s="2"/>
      <c r="Z233" s="2"/>
      <c r="AA233" s="2"/>
      <c r="AB233" s="2"/>
      <c r="AC233" s="2"/>
      <c r="AD233" s="2"/>
      <c r="AE233" s="2"/>
    </row>
    <row r="234" spans="1:31" ht="14.25" customHeight="1">
      <c r="A234" s="133"/>
      <c r="B234" s="133"/>
      <c r="C234" s="133"/>
      <c r="D234" s="133"/>
      <c r="E234" s="133"/>
      <c r="F234" s="133"/>
      <c r="G234" s="135"/>
      <c r="H234" s="133"/>
      <c r="I234" s="133"/>
      <c r="J234" s="133"/>
      <c r="K234" s="133"/>
      <c r="L234" s="133"/>
      <c r="M234" s="60"/>
      <c r="N234" s="60"/>
      <c r="O234" s="60"/>
      <c r="P234" s="2"/>
      <c r="Q234" s="2"/>
      <c r="R234" s="2"/>
      <c r="S234" s="2"/>
      <c r="T234" s="2"/>
      <c r="U234" s="2"/>
      <c r="V234" s="2"/>
      <c r="W234" s="2"/>
      <c r="X234" s="2"/>
      <c r="Y234" s="2"/>
      <c r="Z234" s="2"/>
      <c r="AA234" s="2"/>
      <c r="AB234" s="2"/>
      <c r="AC234" s="2"/>
      <c r="AD234" s="2"/>
      <c r="AE234" s="2"/>
    </row>
    <row r="235" spans="1:31" ht="14.25" customHeight="1">
      <c r="A235" s="133"/>
      <c r="B235" s="133"/>
      <c r="C235" s="133"/>
      <c r="D235" s="133"/>
      <c r="E235" s="133"/>
      <c r="F235" s="133"/>
      <c r="G235" s="135"/>
      <c r="H235" s="133"/>
      <c r="I235" s="133"/>
      <c r="J235" s="133"/>
      <c r="K235" s="133"/>
      <c r="L235" s="133"/>
      <c r="M235" s="60"/>
      <c r="N235" s="60"/>
      <c r="O235" s="60"/>
      <c r="P235" s="2"/>
      <c r="Q235" s="2"/>
      <c r="R235" s="2"/>
      <c r="S235" s="2"/>
      <c r="T235" s="2"/>
      <c r="U235" s="2"/>
      <c r="V235" s="2"/>
      <c r="W235" s="2"/>
      <c r="X235" s="2"/>
      <c r="Y235" s="2"/>
      <c r="Z235" s="2"/>
      <c r="AA235" s="2"/>
      <c r="AB235" s="2"/>
      <c r="AC235" s="2"/>
      <c r="AD235" s="2"/>
      <c r="AE235" s="2"/>
    </row>
    <row r="236" spans="1:31" ht="14.25" customHeight="1">
      <c r="A236" s="133"/>
      <c r="B236" s="133"/>
      <c r="C236" s="133"/>
      <c r="D236" s="133"/>
      <c r="E236" s="133"/>
      <c r="F236" s="133"/>
      <c r="G236" s="135"/>
      <c r="H236" s="133"/>
      <c r="I236" s="133"/>
      <c r="J236" s="133"/>
      <c r="K236" s="133"/>
      <c r="L236" s="133"/>
      <c r="M236" s="60"/>
      <c r="N236" s="60"/>
      <c r="O236" s="60"/>
      <c r="P236" s="2"/>
      <c r="Q236" s="2"/>
      <c r="R236" s="2"/>
      <c r="S236" s="2"/>
      <c r="T236" s="2"/>
      <c r="U236" s="2"/>
      <c r="V236" s="2"/>
      <c r="W236" s="2"/>
      <c r="X236" s="2"/>
      <c r="Y236" s="2"/>
      <c r="Z236" s="2"/>
      <c r="AA236" s="2"/>
      <c r="AB236" s="2"/>
      <c r="AC236" s="2"/>
      <c r="AD236" s="2"/>
      <c r="AE236" s="2"/>
    </row>
    <row r="237" spans="1:31" ht="14.25" customHeight="1">
      <c r="A237" s="133"/>
      <c r="B237" s="133"/>
      <c r="C237" s="133"/>
      <c r="D237" s="133"/>
      <c r="E237" s="133"/>
      <c r="F237" s="133"/>
      <c r="G237" s="135"/>
      <c r="H237" s="133"/>
      <c r="I237" s="133"/>
      <c r="J237" s="133"/>
      <c r="K237" s="133"/>
      <c r="L237" s="133"/>
      <c r="M237" s="60"/>
      <c r="N237" s="60"/>
      <c r="O237" s="60"/>
      <c r="P237" s="2"/>
      <c r="Q237" s="2"/>
      <c r="R237" s="2"/>
      <c r="S237" s="2"/>
      <c r="T237" s="2"/>
      <c r="U237" s="2"/>
      <c r="V237" s="2"/>
      <c r="W237" s="2"/>
      <c r="X237" s="2"/>
      <c r="Y237" s="2"/>
      <c r="Z237" s="2"/>
      <c r="AA237" s="2"/>
      <c r="AB237" s="2"/>
      <c r="AC237" s="2"/>
      <c r="AD237" s="2"/>
      <c r="AE237" s="2"/>
    </row>
    <row r="238" spans="1:31" ht="14.25" customHeight="1">
      <c r="A238" s="133"/>
      <c r="B238" s="133"/>
      <c r="C238" s="133"/>
      <c r="D238" s="133"/>
      <c r="E238" s="133"/>
      <c r="F238" s="133"/>
      <c r="G238" s="135"/>
      <c r="H238" s="133"/>
      <c r="I238" s="133"/>
      <c r="J238" s="133"/>
      <c r="K238" s="133"/>
      <c r="L238" s="133"/>
      <c r="M238" s="60"/>
      <c r="N238" s="60"/>
      <c r="O238" s="60"/>
      <c r="P238" s="2"/>
      <c r="Q238" s="2"/>
      <c r="R238" s="2"/>
      <c r="S238" s="2"/>
      <c r="T238" s="2"/>
      <c r="U238" s="2"/>
      <c r="V238" s="2"/>
      <c r="W238" s="2"/>
      <c r="X238" s="2"/>
      <c r="Y238" s="2"/>
      <c r="Z238" s="2"/>
      <c r="AA238" s="2"/>
      <c r="AB238" s="2"/>
      <c r="AC238" s="2"/>
      <c r="AD238" s="2"/>
      <c r="AE238" s="2"/>
    </row>
    <row r="239" spans="1:31" ht="14.25" customHeight="1">
      <c r="A239" s="133"/>
      <c r="B239" s="133"/>
      <c r="C239" s="133"/>
      <c r="D239" s="133"/>
      <c r="E239" s="133"/>
      <c r="F239" s="133"/>
      <c r="G239" s="135"/>
      <c r="H239" s="133"/>
      <c r="I239" s="133"/>
      <c r="J239" s="133"/>
      <c r="K239" s="133"/>
      <c r="L239" s="133"/>
      <c r="M239" s="60"/>
      <c r="N239" s="60"/>
      <c r="O239" s="60"/>
      <c r="P239" s="2"/>
      <c r="Q239" s="2"/>
      <c r="R239" s="2"/>
      <c r="S239" s="2"/>
      <c r="T239" s="2"/>
      <c r="U239" s="2"/>
      <c r="V239" s="2"/>
      <c r="W239" s="2"/>
      <c r="X239" s="2"/>
      <c r="Y239" s="2"/>
      <c r="Z239" s="2"/>
      <c r="AA239" s="2"/>
      <c r="AB239" s="2"/>
      <c r="AC239" s="2"/>
      <c r="AD239" s="2"/>
      <c r="AE239" s="2"/>
    </row>
    <row r="240" spans="1:31" ht="14.25" customHeight="1">
      <c r="A240" s="133"/>
      <c r="B240" s="133"/>
      <c r="C240" s="133"/>
      <c r="D240" s="133"/>
      <c r="E240" s="133"/>
      <c r="F240" s="133"/>
      <c r="G240" s="135"/>
      <c r="H240" s="133"/>
      <c r="I240" s="133"/>
      <c r="J240" s="133"/>
      <c r="K240" s="133"/>
      <c r="L240" s="133"/>
      <c r="M240" s="60"/>
      <c r="N240" s="60"/>
      <c r="O240" s="60"/>
      <c r="P240" s="2"/>
      <c r="Q240" s="2"/>
      <c r="R240" s="2"/>
      <c r="S240" s="2"/>
      <c r="T240" s="2"/>
      <c r="U240" s="2"/>
      <c r="V240" s="2"/>
      <c r="W240" s="2"/>
      <c r="X240" s="2"/>
      <c r="Y240" s="2"/>
      <c r="Z240" s="2"/>
      <c r="AA240" s="2"/>
      <c r="AB240" s="2"/>
      <c r="AC240" s="2"/>
      <c r="AD240" s="2"/>
      <c r="AE240" s="2"/>
    </row>
    <row r="241" spans="1:31" ht="14.25" customHeight="1">
      <c r="A241" s="133"/>
      <c r="B241" s="133"/>
      <c r="C241" s="133"/>
      <c r="D241" s="133"/>
      <c r="E241" s="133"/>
      <c r="F241" s="133"/>
      <c r="G241" s="135"/>
      <c r="H241" s="133"/>
      <c r="I241" s="133"/>
      <c r="J241" s="133"/>
      <c r="K241" s="133"/>
      <c r="L241" s="133"/>
      <c r="M241" s="60"/>
      <c r="N241" s="60"/>
      <c r="O241" s="60"/>
      <c r="P241" s="2"/>
      <c r="Q241" s="2"/>
      <c r="R241" s="2"/>
      <c r="S241" s="2"/>
      <c r="T241" s="2"/>
      <c r="U241" s="2"/>
      <c r="V241" s="2"/>
      <c r="W241" s="2"/>
      <c r="X241" s="2"/>
      <c r="Y241" s="2"/>
      <c r="Z241" s="2"/>
      <c r="AA241" s="2"/>
      <c r="AB241" s="2"/>
      <c r="AC241" s="2"/>
      <c r="AD241" s="2"/>
      <c r="AE241" s="2"/>
    </row>
    <row r="242" spans="1:31" ht="14.25" customHeight="1">
      <c r="A242" s="133"/>
      <c r="B242" s="133"/>
      <c r="C242" s="133"/>
      <c r="D242" s="133"/>
      <c r="E242" s="133"/>
      <c r="F242" s="133"/>
      <c r="G242" s="135"/>
      <c r="H242" s="133"/>
      <c r="I242" s="133"/>
      <c r="J242" s="133"/>
      <c r="K242" s="133"/>
      <c r="L242" s="133"/>
      <c r="M242" s="60"/>
      <c r="N242" s="60"/>
      <c r="O242" s="60"/>
      <c r="P242" s="2"/>
      <c r="Q242" s="2"/>
      <c r="R242" s="2"/>
      <c r="S242" s="2"/>
      <c r="T242" s="2"/>
      <c r="U242" s="2"/>
      <c r="V242" s="2"/>
      <c r="W242" s="2"/>
      <c r="X242" s="2"/>
      <c r="Y242" s="2"/>
      <c r="Z242" s="2"/>
      <c r="AA242" s="2"/>
      <c r="AB242" s="2"/>
      <c r="AC242" s="2"/>
      <c r="AD242" s="2"/>
      <c r="AE242" s="2"/>
    </row>
    <row r="243" spans="1:31" ht="14.25" customHeight="1">
      <c r="A243" s="133"/>
      <c r="B243" s="133"/>
      <c r="C243" s="133"/>
      <c r="D243" s="133"/>
      <c r="E243" s="133"/>
      <c r="F243" s="133"/>
      <c r="G243" s="135"/>
      <c r="H243" s="133"/>
      <c r="I243" s="133"/>
      <c r="J243" s="133"/>
      <c r="K243" s="133"/>
      <c r="L243" s="133"/>
      <c r="M243" s="60"/>
      <c r="N243" s="60"/>
      <c r="O243" s="60"/>
      <c r="P243" s="2"/>
      <c r="Q243" s="2"/>
      <c r="R243" s="2"/>
      <c r="S243" s="2"/>
      <c r="T243" s="2"/>
      <c r="U243" s="2"/>
      <c r="V243" s="2"/>
      <c r="W243" s="2"/>
      <c r="X243" s="2"/>
      <c r="Y243" s="2"/>
      <c r="Z243" s="2"/>
      <c r="AA243" s="2"/>
      <c r="AB243" s="2"/>
      <c r="AC243" s="2"/>
      <c r="AD243" s="2"/>
      <c r="AE243" s="2"/>
    </row>
    <row r="244" spans="1:31" ht="14.25" customHeight="1">
      <c r="A244" s="133"/>
      <c r="B244" s="133"/>
      <c r="C244" s="133"/>
      <c r="D244" s="133"/>
      <c r="E244" s="133"/>
      <c r="F244" s="133"/>
      <c r="G244" s="135"/>
      <c r="H244" s="133"/>
      <c r="I244" s="133"/>
      <c r="J244" s="133"/>
      <c r="K244" s="133"/>
      <c r="L244" s="133"/>
      <c r="M244" s="60"/>
      <c r="N244" s="60"/>
      <c r="O244" s="60"/>
      <c r="P244" s="2"/>
      <c r="Q244" s="2"/>
      <c r="R244" s="2"/>
      <c r="S244" s="2"/>
      <c r="T244" s="2"/>
      <c r="U244" s="2"/>
      <c r="V244" s="2"/>
      <c r="W244" s="2"/>
      <c r="X244" s="2"/>
      <c r="Y244" s="2"/>
      <c r="Z244" s="2"/>
      <c r="AA244" s="2"/>
      <c r="AB244" s="2"/>
      <c r="AC244" s="2"/>
      <c r="AD244" s="2"/>
      <c r="AE244" s="2"/>
    </row>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sheetData>
  <mergeCells count="6">
    <mergeCell ref="A16:B16"/>
    <mergeCell ref="A1:O1"/>
    <mergeCell ref="P1:S1"/>
    <mergeCell ref="A2:O2"/>
    <mergeCell ref="A3:O3"/>
    <mergeCell ref="A15:B15"/>
  </mergeCells>
  <hyperlinks>
    <hyperlink ref="N5" r:id="rId1" xr:uid="{42E37811-B9BE-4105-BEF1-D5404CC284D4}"/>
    <hyperlink ref="N6" r:id="rId2" xr:uid="{F746FD9E-86DE-4A5D-9DE7-C50416BCAA13}"/>
  </hyperlinks>
  <pageMargins left="0.7" right="0.7" top="0.75" bottom="0.75" header="0" footer="0"/>
  <pageSetup paperSize="5" orientation="landscape"/>
  <drawing r:id="rId3"/>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B5:B12</xm:sqref>
        </x14:dataValidation>
        <x14:dataValidation type="list" allowBlank="1" showErrorMessage="1" xr:uid="{00000000-0002-0000-0400-000001000000}">
          <x14:formula1>
            <xm:f>Criterios!$A$14:$A$26</xm:f>
          </x14:formula1>
          <xm:sqref>O5:O12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01"/>
  <sheetViews>
    <sheetView workbookViewId="0">
      <selection activeCell="F7" sqref="F7"/>
    </sheetView>
  </sheetViews>
  <sheetFormatPr defaultColWidth="14.42578125" defaultRowHeight="15" customHeight="1"/>
  <cols>
    <col min="1" max="1" width="6.140625" style="249" customWidth="1"/>
    <col min="2" max="2" width="33.28515625" style="249" customWidth="1"/>
    <col min="3" max="3" width="33.5703125" style="249" customWidth="1"/>
    <col min="4" max="4" width="45.7109375" style="249" customWidth="1"/>
    <col min="5" max="5" width="44.85546875" style="249" customWidth="1"/>
    <col min="6" max="6" width="70.140625" style="249" customWidth="1"/>
    <col min="7" max="7" width="21.28515625" style="249" customWidth="1"/>
    <col min="8" max="8" width="22.140625" style="249" customWidth="1"/>
    <col min="9" max="9" width="41.85546875" style="249" customWidth="1"/>
    <col min="10" max="10" width="21.5703125" style="249" customWidth="1"/>
    <col min="11" max="11" width="16.5703125" style="249" customWidth="1"/>
    <col min="12" max="12" width="13" style="249" customWidth="1"/>
    <col min="13" max="13" width="17.42578125" style="249" customWidth="1"/>
    <col min="14" max="14" width="67.7109375" style="249" customWidth="1"/>
    <col min="15" max="15" width="41.28515625" style="249" customWidth="1"/>
    <col min="16" max="16" width="31.85546875" style="249" customWidth="1"/>
    <col min="17" max="31" width="10.7109375" style="249" customWidth="1"/>
    <col min="32" max="16384" width="14.42578125" style="249"/>
  </cols>
  <sheetData>
    <row r="1" spans="1:31" ht="43.5">
      <c r="A1" s="546" t="s">
        <v>0</v>
      </c>
      <c r="B1" s="547"/>
      <c r="C1" s="547"/>
      <c r="D1" s="547"/>
      <c r="E1" s="547"/>
      <c r="F1" s="547"/>
      <c r="G1" s="547"/>
      <c r="H1" s="547"/>
      <c r="I1" s="547"/>
      <c r="J1" s="547"/>
      <c r="K1" s="547"/>
      <c r="L1" s="547"/>
      <c r="M1" s="547"/>
      <c r="N1" s="547"/>
      <c r="O1" s="547"/>
      <c r="P1" s="56" t="s">
        <v>317</v>
      </c>
      <c r="Q1" s="38"/>
      <c r="R1" s="38"/>
      <c r="S1" s="38"/>
      <c r="T1" s="38"/>
      <c r="U1" s="38"/>
      <c r="V1" s="38"/>
      <c r="W1" s="38"/>
      <c r="X1" s="38"/>
      <c r="Y1" s="38"/>
      <c r="Z1" s="38"/>
      <c r="AA1" s="38"/>
      <c r="AB1" s="38"/>
      <c r="AC1" s="38"/>
      <c r="AD1" s="38"/>
      <c r="AE1" s="38"/>
    </row>
    <row r="2" spans="1:31" ht="30.75" customHeight="1">
      <c r="A2" s="523" t="s">
        <v>576</v>
      </c>
      <c r="B2" s="547"/>
      <c r="C2" s="547"/>
      <c r="D2" s="547"/>
      <c r="E2" s="547"/>
      <c r="F2" s="547"/>
      <c r="G2" s="547"/>
      <c r="H2" s="547"/>
      <c r="I2" s="547"/>
      <c r="J2" s="547"/>
      <c r="K2" s="547"/>
      <c r="L2" s="547"/>
      <c r="M2" s="547"/>
      <c r="N2" s="547"/>
      <c r="O2" s="547"/>
      <c r="P2" s="39"/>
      <c r="Q2" s="38"/>
      <c r="R2" s="38"/>
      <c r="S2" s="38"/>
      <c r="T2" s="38"/>
      <c r="U2" s="38"/>
      <c r="V2" s="38"/>
      <c r="W2" s="38"/>
      <c r="X2" s="38"/>
      <c r="Y2" s="38"/>
      <c r="Z2" s="38"/>
      <c r="AA2" s="38"/>
      <c r="AB2" s="38"/>
      <c r="AC2" s="38"/>
      <c r="AD2" s="38"/>
      <c r="AE2" s="38"/>
    </row>
    <row r="3" spans="1:31" ht="34.5" customHeight="1">
      <c r="A3" s="548" t="s">
        <v>699</v>
      </c>
      <c r="B3" s="549"/>
      <c r="C3" s="549"/>
      <c r="D3" s="549"/>
      <c r="E3" s="549"/>
      <c r="F3" s="549"/>
      <c r="G3" s="549"/>
      <c r="H3" s="549"/>
      <c r="I3" s="549"/>
      <c r="J3" s="549"/>
      <c r="K3" s="549"/>
      <c r="L3" s="549"/>
      <c r="M3" s="549"/>
      <c r="N3" s="549"/>
      <c r="O3" s="549"/>
      <c r="P3" s="4"/>
      <c r="Q3" s="2"/>
      <c r="R3" s="2"/>
      <c r="S3" s="2"/>
      <c r="T3" s="2"/>
      <c r="U3" s="2"/>
      <c r="V3" s="2"/>
      <c r="W3" s="2"/>
      <c r="X3" s="2"/>
      <c r="Y3" s="2"/>
      <c r="Z3" s="2"/>
      <c r="AA3" s="2"/>
      <c r="AB3" s="2"/>
      <c r="AC3" s="2"/>
      <c r="AD3" s="2"/>
      <c r="AE3" s="2"/>
    </row>
    <row r="4" spans="1:31" ht="73.5" customHeight="1">
      <c r="A4" s="12" t="s">
        <v>3</v>
      </c>
      <c r="B4" s="106" t="s">
        <v>4</v>
      </c>
      <c r="C4" s="12" t="s">
        <v>5</v>
      </c>
      <c r="D4" s="12" t="s">
        <v>6</v>
      </c>
      <c r="E4" s="106" t="s">
        <v>7</v>
      </c>
      <c r="F4" s="12" t="s">
        <v>8</v>
      </c>
      <c r="G4" s="40" t="s">
        <v>9</v>
      </c>
      <c r="H4" s="12" t="s">
        <v>10</v>
      </c>
      <c r="I4" s="12" t="s">
        <v>11</v>
      </c>
      <c r="J4" s="36" t="s">
        <v>12</v>
      </c>
      <c r="K4" s="36" t="s">
        <v>13</v>
      </c>
      <c r="L4" s="36" t="s">
        <v>14</v>
      </c>
      <c r="M4" s="53" t="s">
        <v>15</v>
      </c>
      <c r="N4" s="53" t="s">
        <v>323</v>
      </c>
      <c r="O4" s="41" t="s">
        <v>17</v>
      </c>
      <c r="P4" s="107" t="s">
        <v>700</v>
      </c>
      <c r="Q4" s="4"/>
      <c r="R4" s="4"/>
      <c r="S4" s="4"/>
      <c r="T4" s="4"/>
      <c r="U4" s="4"/>
      <c r="V4" s="4"/>
      <c r="W4" s="4"/>
      <c r="X4" s="4"/>
      <c r="Y4" s="4"/>
      <c r="Z4" s="4"/>
      <c r="AA4" s="4"/>
      <c r="AB4" s="4"/>
      <c r="AC4" s="4"/>
      <c r="AD4" s="4"/>
      <c r="AE4" s="4"/>
    </row>
    <row r="5" spans="1:31" ht="48">
      <c r="A5" s="15">
        <v>1</v>
      </c>
      <c r="B5" s="269" t="s">
        <v>103</v>
      </c>
      <c r="C5" s="269" t="s">
        <v>701</v>
      </c>
      <c r="D5" s="269" t="s">
        <v>702</v>
      </c>
      <c r="E5" s="557" t="s">
        <v>703</v>
      </c>
      <c r="F5" s="269" t="s">
        <v>704</v>
      </c>
      <c r="G5" s="270">
        <v>31868200</v>
      </c>
      <c r="H5" s="271">
        <v>45364</v>
      </c>
      <c r="I5" s="271">
        <v>45646</v>
      </c>
      <c r="J5" s="272">
        <v>0</v>
      </c>
      <c r="K5" s="270">
        <v>0</v>
      </c>
      <c r="L5" s="270">
        <v>31868200</v>
      </c>
      <c r="M5" s="270">
        <v>0</v>
      </c>
      <c r="N5" s="273" t="s">
        <v>705</v>
      </c>
      <c r="O5" s="274" t="s">
        <v>24</v>
      </c>
      <c r="P5" s="42"/>
      <c r="Q5" s="104"/>
      <c r="R5" s="6"/>
      <c r="S5" s="6"/>
      <c r="T5" s="6"/>
      <c r="U5" s="6"/>
      <c r="V5" s="6"/>
      <c r="W5" s="6"/>
      <c r="X5" s="6"/>
      <c r="Y5" s="6"/>
      <c r="Z5" s="6"/>
      <c r="AA5" s="6"/>
      <c r="AB5" s="6"/>
      <c r="AC5" s="6"/>
      <c r="AD5" s="6"/>
      <c r="AE5" s="6"/>
    </row>
    <row r="6" spans="1:31" ht="36">
      <c r="A6" s="275">
        <v>2</v>
      </c>
      <c r="B6" s="276" t="s">
        <v>103</v>
      </c>
      <c r="C6" s="277" t="s">
        <v>706</v>
      </c>
      <c r="D6" s="555" t="s">
        <v>707</v>
      </c>
      <c r="E6" s="15" t="s">
        <v>708</v>
      </c>
      <c r="F6" s="277" t="s">
        <v>709</v>
      </c>
      <c r="G6" s="278">
        <v>32190000</v>
      </c>
      <c r="H6" s="279">
        <v>45365</v>
      </c>
      <c r="I6" s="279">
        <v>45646</v>
      </c>
      <c r="J6" s="280">
        <v>0</v>
      </c>
      <c r="K6" s="278">
        <v>0</v>
      </c>
      <c r="L6" s="278">
        <v>32190000</v>
      </c>
      <c r="M6" s="278">
        <v>0</v>
      </c>
      <c r="N6" s="281" t="s">
        <v>710</v>
      </c>
      <c r="O6" s="276" t="s">
        <v>24</v>
      </c>
      <c r="P6" s="197"/>
      <c r="Q6" s="104"/>
      <c r="R6" s="6"/>
      <c r="S6" s="6"/>
      <c r="T6" s="6"/>
      <c r="U6" s="6"/>
      <c r="V6" s="6"/>
      <c r="W6" s="6"/>
      <c r="X6" s="6"/>
      <c r="Y6" s="6"/>
      <c r="Z6" s="6"/>
      <c r="AA6" s="6"/>
      <c r="AB6" s="6"/>
      <c r="AC6" s="6"/>
      <c r="AD6" s="6"/>
      <c r="AE6" s="6"/>
    </row>
    <row r="7" spans="1:31" ht="36">
      <c r="A7" s="282">
        <v>3</v>
      </c>
      <c r="B7" s="276" t="s">
        <v>103</v>
      </c>
      <c r="C7" s="277" t="s">
        <v>711</v>
      </c>
      <c r="D7" s="556" t="s">
        <v>712</v>
      </c>
      <c r="E7" s="289" t="s">
        <v>713</v>
      </c>
      <c r="F7" s="284" t="s">
        <v>714</v>
      </c>
      <c r="G7" s="278">
        <v>49500000</v>
      </c>
      <c r="H7" s="285">
        <v>45359</v>
      </c>
      <c r="I7" s="285">
        <v>45397</v>
      </c>
      <c r="J7" s="280">
        <v>0</v>
      </c>
      <c r="K7" s="283">
        <v>0</v>
      </c>
      <c r="L7" s="283">
        <v>49500000</v>
      </c>
      <c r="M7" s="283">
        <v>1</v>
      </c>
      <c r="N7" s="281" t="s">
        <v>715</v>
      </c>
      <c r="O7" s="276" t="s">
        <v>157</v>
      </c>
      <c r="P7" s="197"/>
      <c r="Q7" s="104"/>
      <c r="R7" s="6"/>
      <c r="S7" s="6"/>
      <c r="T7" s="6"/>
      <c r="U7" s="6"/>
      <c r="V7" s="6"/>
      <c r="W7" s="6"/>
      <c r="X7" s="6"/>
      <c r="Y7" s="6"/>
      <c r="Z7" s="6"/>
      <c r="AA7" s="6"/>
      <c r="AB7" s="6"/>
      <c r="AC7" s="6"/>
      <c r="AD7" s="6"/>
      <c r="AE7" s="6"/>
    </row>
    <row r="8" spans="1:31" ht="30.75">
      <c r="A8" s="275">
        <v>4</v>
      </c>
      <c r="B8" s="276" t="s">
        <v>103</v>
      </c>
      <c r="C8" s="277" t="s">
        <v>716</v>
      </c>
      <c r="D8" s="556" t="s">
        <v>717</v>
      </c>
      <c r="E8" s="289" t="s">
        <v>718</v>
      </c>
      <c r="F8" s="286" t="s">
        <v>719</v>
      </c>
      <c r="G8" s="278">
        <v>28257652</v>
      </c>
      <c r="H8" s="279">
        <v>45097</v>
      </c>
      <c r="I8" s="279">
        <v>45260</v>
      </c>
      <c r="J8" s="280">
        <v>1</v>
      </c>
      <c r="K8" s="278">
        <v>25138848</v>
      </c>
      <c r="L8" s="278">
        <v>0</v>
      </c>
      <c r="M8" s="278">
        <v>0</v>
      </c>
      <c r="N8" s="281" t="s">
        <v>720</v>
      </c>
      <c r="O8" s="276" t="s">
        <v>194</v>
      </c>
      <c r="P8" s="197"/>
      <c r="Q8" s="104"/>
      <c r="R8" s="6"/>
      <c r="S8" s="6"/>
      <c r="T8" s="6"/>
      <c r="U8" s="6"/>
      <c r="V8" s="6"/>
      <c r="W8" s="6"/>
      <c r="X8" s="6"/>
      <c r="Y8" s="6"/>
      <c r="Z8" s="6"/>
      <c r="AA8" s="6"/>
      <c r="AB8" s="6"/>
      <c r="AC8" s="6"/>
      <c r="AD8" s="6"/>
      <c r="AE8" s="6"/>
    </row>
    <row r="9" spans="1:31" ht="30.75">
      <c r="A9" s="275">
        <v>5</v>
      </c>
      <c r="B9" s="276" t="s">
        <v>103</v>
      </c>
      <c r="C9" s="277" t="s">
        <v>721</v>
      </c>
      <c r="D9" s="556" t="s">
        <v>722</v>
      </c>
      <c r="E9" s="289" t="s">
        <v>723</v>
      </c>
      <c r="F9" s="286" t="s">
        <v>724</v>
      </c>
      <c r="G9" s="278">
        <v>33832652</v>
      </c>
      <c r="H9" s="279">
        <v>45260</v>
      </c>
      <c r="I9" s="279">
        <v>45290</v>
      </c>
      <c r="J9" s="287">
        <v>1</v>
      </c>
      <c r="K9" s="278">
        <v>33832652</v>
      </c>
      <c r="L9" s="278">
        <v>0</v>
      </c>
      <c r="M9" s="278">
        <v>1</v>
      </c>
      <c r="N9" s="281" t="s">
        <v>725</v>
      </c>
      <c r="O9" s="276" t="s">
        <v>726</v>
      </c>
      <c r="P9" s="197"/>
      <c r="Q9" s="104"/>
      <c r="R9" s="6"/>
      <c r="S9" s="6"/>
      <c r="T9" s="6"/>
      <c r="U9" s="6"/>
      <c r="V9" s="6"/>
      <c r="W9" s="6"/>
      <c r="X9" s="6"/>
      <c r="Y9" s="6"/>
      <c r="Z9" s="6"/>
      <c r="AA9" s="6"/>
      <c r="AB9" s="6"/>
      <c r="AC9" s="6"/>
      <c r="AD9" s="6"/>
      <c r="AE9" s="6"/>
    </row>
    <row r="10" spans="1:31">
      <c r="A10" s="170"/>
      <c r="B10" s="288"/>
      <c r="C10" s="15"/>
      <c r="D10" s="289"/>
      <c r="E10" s="558"/>
      <c r="F10" s="15"/>
      <c r="G10" s="290"/>
      <c r="H10" s="291"/>
      <c r="I10" s="291"/>
      <c r="J10" s="292"/>
      <c r="K10" s="293"/>
      <c r="L10" s="289"/>
      <c r="M10" s="289"/>
      <c r="N10" s="174"/>
      <c r="O10" s="15"/>
      <c r="P10" s="197"/>
      <c r="Q10" s="104"/>
      <c r="R10" s="6"/>
      <c r="S10" s="6"/>
      <c r="T10" s="6"/>
      <c r="U10" s="6"/>
      <c r="V10" s="6"/>
      <c r="W10" s="6"/>
      <c r="X10" s="6"/>
      <c r="Y10" s="6"/>
      <c r="Z10" s="6"/>
      <c r="AA10" s="6"/>
      <c r="AB10" s="6"/>
      <c r="AC10" s="6"/>
      <c r="AD10" s="6"/>
      <c r="AE10" s="6"/>
    </row>
    <row r="11" spans="1:31">
      <c r="A11" s="170"/>
      <c r="B11" s="288"/>
      <c r="C11" s="15"/>
      <c r="D11" s="289"/>
      <c r="E11" s="289"/>
      <c r="F11" s="15"/>
      <c r="G11" s="289"/>
      <c r="H11" s="294"/>
      <c r="I11" s="279"/>
      <c r="J11" s="295"/>
      <c r="K11" s="293"/>
      <c r="L11" s="289"/>
      <c r="M11" s="289"/>
      <c r="N11" s="174"/>
      <c r="O11" s="289"/>
      <c r="P11" s="197"/>
      <c r="Q11" s="104"/>
      <c r="R11" s="6"/>
      <c r="S11" s="6"/>
      <c r="T11" s="6"/>
      <c r="U11" s="6"/>
      <c r="V11" s="6"/>
      <c r="W11" s="6"/>
      <c r="X11" s="6"/>
      <c r="Y11" s="6"/>
      <c r="Z11" s="6"/>
      <c r="AA11" s="6"/>
      <c r="AB11" s="6"/>
      <c r="AC11" s="6"/>
      <c r="AD11" s="6"/>
      <c r="AE11" s="6"/>
    </row>
    <row r="12" spans="1:31">
      <c r="A12" s="170"/>
      <c r="B12" s="288"/>
      <c r="C12" s="15"/>
      <c r="D12" s="15"/>
      <c r="E12" s="289"/>
      <c r="F12" s="15"/>
      <c r="G12" s="289"/>
      <c r="H12" s="291"/>
      <c r="I12" s="279"/>
      <c r="J12" s="296"/>
      <c r="K12" s="289"/>
      <c r="L12" s="15"/>
      <c r="M12" s="15"/>
      <c r="N12" s="297"/>
      <c r="O12" s="15"/>
      <c r="P12" s="197"/>
      <c r="Q12" s="104"/>
      <c r="R12" s="6"/>
      <c r="S12" s="6"/>
      <c r="T12" s="6"/>
      <c r="U12" s="6"/>
      <c r="V12" s="6"/>
      <c r="W12" s="6"/>
      <c r="X12" s="6"/>
      <c r="Y12" s="6"/>
      <c r="Z12" s="6"/>
      <c r="AA12" s="6"/>
      <c r="AB12" s="6"/>
      <c r="AC12" s="6"/>
      <c r="AD12" s="6"/>
      <c r="AE12" s="6"/>
    </row>
    <row r="13" spans="1:31">
      <c r="A13" s="170"/>
      <c r="B13" s="288"/>
      <c r="C13" s="15"/>
      <c r="D13" s="15"/>
      <c r="E13" s="289"/>
      <c r="F13" s="15"/>
      <c r="G13" s="298"/>
      <c r="H13" s="299"/>
      <c r="I13" s="300"/>
      <c r="J13" s="301"/>
      <c r="K13" s="298"/>
      <c r="L13" s="15"/>
      <c r="M13" s="15"/>
      <c r="N13" s="302"/>
      <c r="O13" s="15"/>
      <c r="P13" s="197"/>
      <c r="Q13" s="104"/>
      <c r="R13" s="6"/>
      <c r="S13" s="6"/>
      <c r="T13" s="6"/>
      <c r="U13" s="6"/>
      <c r="V13" s="6"/>
      <c r="W13" s="6"/>
      <c r="X13" s="6"/>
      <c r="Y13" s="6"/>
      <c r="Z13" s="6"/>
      <c r="AA13" s="6"/>
      <c r="AB13" s="6"/>
      <c r="AC13" s="6"/>
      <c r="AD13" s="6"/>
      <c r="AE13" s="6"/>
    </row>
    <row r="14" spans="1:31">
      <c r="A14" s="170"/>
      <c r="B14" s="288"/>
      <c r="C14" s="15"/>
      <c r="D14" s="15"/>
      <c r="E14" s="289"/>
      <c r="F14" s="15"/>
      <c r="G14" s="289"/>
      <c r="H14" s="291"/>
      <c r="I14" s="279"/>
      <c r="J14" s="301"/>
      <c r="K14" s="289"/>
      <c r="L14" s="15"/>
      <c r="M14" s="15"/>
      <c r="N14" s="303"/>
      <c r="O14" s="15"/>
      <c r="P14" s="197"/>
      <c r="Q14" s="104"/>
      <c r="R14" s="6"/>
      <c r="S14" s="6"/>
      <c r="T14" s="6"/>
      <c r="U14" s="6"/>
      <c r="V14" s="6"/>
      <c r="W14" s="6"/>
      <c r="X14" s="6"/>
      <c r="Y14" s="6"/>
      <c r="Z14" s="6"/>
      <c r="AA14" s="6"/>
      <c r="AB14" s="6"/>
      <c r="AC14" s="6"/>
      <c r="AD14" s="6"/>
      <c r="AE14" s="6"/>
    </row>
    <row r="15" spans="1:31">
      <c r="A15" s="170"/>
      <c r="B15" s="288"/>
      <c r="C15" s="15"/>
      <c r="D15" s="15"/>
      <c r="E15" s="289"/>
      <c r="F15" s="304"/>
      <c r="G15" s="289"/>
      <c r="H15" s="291"/>
      <c r="I15" s="279"/>
      <c r="J15" s="301"/>
      <c r="K15" s="289"/>
      <c r="L15" s="15"/>
      <c r="M15" s="15"/>
      <c r="N15" s="303"/>
      <c r="O15" s="15"/>
      <c r="P15" s="197"/>
      <c r="Q15" s="104"/>
      <c r="R15" s="6"/>
      <c r="S15" s="6"/>
      <c r="T15" s="6"/>
      <c r="U15" s="6"/>
      <c r="V15" s="6"/>
      <c r="W15" s="6"/>
      <c r="X15" s="6"/>
      <c r="Y15" s="6"/>
      <c r="Z15" s="6"/>
      <c r="AA15" s="6"/>
      <c r="AB15" s="6"/>
      <c r="AC15" s="6"/>
      <c r="AD15" s="6"/>
      <c r="AE15" s="6"/>
    </row>
    <row r="16" spans="1:31">
      <c r="A16" s="170"/>
      <c r="B16" s="276"/>
      <c r="C16" s="277"/>
      <c r="D16" s="277"/>
      <c r="E16" s="278"/>
      <c r="F16" s="277"/>
      <c r="G16" s="278"/>
      <c r="H16" s="279"/>
      <c r="I16" s="279"/>
      <c r="J16" s="301"/>
      <c r="K16" s="289"/>
      <c r="L16" s="15"/>
      <c r="M16" s="15"/>
      <c r="N16" s="303"/>
      <c r="O16" s="15"/>
      <c r="P16" s="197"/>
      <c r="Q16" s="104"/>
      <c r="R16" s="6"/>
      <c r="S16" s="6"/>
      <c r="T16" s="6"/>
      <c r="U16" s="6"/>
      <c r="V16" s="6"/>
      <c r="W16" s="6"/>
      <c r="X16" s="6"/>
      <c r="Y16" s="6"/>
      <c r="Z16" s="6"/>
      <c r="AA16" s="6"/>
      <c r="AB16" s="6"/>
      <c r="AC16" s="6"/>
      <c r="AD16" s="6"/>
      <c r="AE16" s="6"/>
    </row>
    <row r="17" spans="1:31" ht="12" customHeight="1">
      <c r="A17" s="2"/>
      <c r="B17" s="2"/>
      <c r="C17" s="2"/>
      <c r="D17" s="2"/>
      <c r="E17" s="2"/>
      <c r="F17" s="2"/>
      <c r="G17" s="28"/>
      <c r="H17" s="2"/>
      <c r="I17" s="2"/>
      <c r="J17" s="2"/>
      <c r="K17" s="105"/>
      <c r="L17" s="105"/>
      <c r="M17" s="105"/>
      <c r="N17" s="105"/>
      <c r="O17" s="105"/>
      <c r="P17" s="108"/>
      <c r="Q17" s="2"/>
      <c r="R17" s="2"/>
      <c r="S17" s="2"/>
      <c r="T17" s="2"/>
      <c r="U17" s="2"/>
      <c r="V17" s="2"/>
      <c r="W17" s="2"/>
      <c r="X17" s="2"/>
      <c r="Y17" s="2"/>
      <c r="Z17" s="2"/>
      <c r="AA17" s="2"/>
      <c r="AB17" s="2"/>
      <c r="AC17" s="2"/>
      <c r="AD17" s="2"/>
      <c r="AE17" s="2"/>
    </row>
    <row r="18" spans="1:31" ht="12" customHeight="1">
      <c r="A18" s="2"/>
      <c r="B18" s="2"/>
      <c r="C18" s="2"/>
      <c r="D18" s="2"/>
      <c r="E18" s="2"/>
      <c r="F18" s="2"/>
      <c r="G18" s="28"/>
      <c r="H18" s="2"/>
      <c r="I18" s="2"/>
      <c r="J18" s="2"/>
      <c r="K18" s="2"/>
      <c r="L18" s="2"/>
      <c r="M18" s="2"/>
      <c r="N18" s="2"/>
      <c r="O18" s="2"/>
      <c r="P18" s="4"/>
      <c r="Q18" s="2"/>
      <c r="R18" s="2"/>
      <c r="S18" s="2"/>
      <c r="T18" s="2"/>
      <c r="U18" s="2"/>
      <c r="V18" s="2"/>
      <c r="W18" s="2"/>
      <c r="X18" s="2"/>
      <c r="Y18" s="2"/>
      <c r="Z18" s="2"/>
      <c r="AA18" s="2"/>
      <c r="AB18" s="2"/>
      <c r="AC18" s="2"/>
      <c r="AD18" s="2"/>
      <c r="AE18" s="2"/>
    </row>
    <row r="19" spans="1:31" ht="12" customHeight="1">
      <c r="A19" s="2"/>
      <c r="B19" s="2"/>
      <c r="C19" s="2"/>
      <c r="D19" s="2"/>
      <c r="E19" s="2"/>
      <c r="F19" s="2"/>
      <c r="G19" s="28"/>
      <c r="H19" s="2"/>
      <c r="I19" s="54"/>
      <c r="J19" s="2"/>
      <c r="K19" s="2"/>
      <c r="L19" s="2"/>
      <c r="M19" s="2"/>
      <c r="N19" s="2"/>
      <c r="O19" s="2"/>
      <c r="P19" s="4"/>
      <c r="Q19" s="2"/>
      <c r="R19" s="2"/>
      <c r="S19" s="2"/>
      <c r="T19" s="2"/>
      <c r="U19" s="2"/>
      <c r="V19" s="2"/>
      <c r="W19" s="2"/>
      <c r="X19" s="2"/>
      <c r="Y19" s="2"/>
      <c r="Z19" s="2"/>
      <c r="AA19" s="2"/>
      <c r="AB19" s="2"/>
      <c r="AC19" s="2"/>
      <c r="AD19" s="2"/>
      <c r="AE19" s="2"/>
    </row>
    <row r="20" spans="1:31" ht="12" customHeight="1">
      <c r="A20" s="2"/>
      <c r="B20" s="550" t="s">
        <v>573</v>
      </c>
      <c r="C20" s="547"/>
      <c r="D20" s="305"/>
      <c r="E20" s="2"/>
      <c r="F20" s="2"/>
      <c r="G20" s="28"/>
      <c r="H20" s="2"/>
      <c r="I20" s="2"/>
      <c r="J20" s="2"/>
      <c r="K20" s="2"/>
      <c r="L20" s="2"/>
      <c r="M20" s="2"/>
      <c r="N20" s="2"/>
      <c r="O20" s="2"/>
      <c r="P20" s="4"/>
      <c r="Q20" s="2"/>
      <c r="R20" s="2"/>
      <c r="S20" s="2"/>
      <c r="T20" s="2"/>
      <c r="U20" s="2"/>
      <c r="V20" s="2"/>
      <c r="W20" s="2"/>
      <c r="X20" s="2"/>
      <c r="Y20" s="2"/>
      <c r="Z20" s="2"/>
      <c r="AA20" s="2"/>
      <c r="AB20" s="2"/>
      <c r="AC20" s="2"/>
      <c r="AD20" s="2"/>
      <c r="AE20" s="2"/>
    </row>
    <row r="21" spans="1:31" ht="12" customHeight="1">
      <c r="A21" s="2"/>
      <c r="B21" s="306"/>
      <c r="C21" s="307"/>
      <c r="D21" s="133" t="s">
        <v>727</v>
      </c>
      <c r="E21" s="2"/>
      <c r="F21" s="2"/>
      <c r="G21" s="28"/>
      <c r="H21" s="2"/>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2"/>
      <c r="C22" s="29" t="s">
        <v>728</v>
      </c>
      <c r="D22" s="310">
        <v>45383</v>
      </c>
      <c r="E22" s="2"/>
      <c r="F22" s="2"/>
      <c r="G22" s="2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2"/>
      <c r="N63" s="2"/>
      <c r="O63" s="2"/>
      <c r="P63" s="4"/>
      <c r="Q63" s="2"/>
      <c r="R63" s="2"/>
      <c r="S63" s="2"/>
      <c r="T63" s="2"/>
      <c r="U63" s="2"/>
      <c r="V63" s="2"/>
      <c r="W63" s="2"/>
      <c r="X63" s="2"/>
      <c r="Y63" s="2"/>
      <c r="Z63" s="2"/>
      <c r="AA63" s="2"/>
      <c r="AB63" s="2"/>
      <c r="AC63" s="2"/>
      <c r="AD63" s="2"/>
      <c r="AE63" s="2"/>
    </row>
    <row r="64" spans="1:31" ht="15.75" customHeight="1">
      <c r="A64" s="38"/>
      <c r="B64" s="38"/>
      <c r="C64" s="38"/>
      <c r="D64" s="38"/>
      <c r="E64" s="43"/>
      <c r="F64" s="43"/>
      <c r="G64" s="44"/>
      <c r="H64" s="38"/>
      <c r="I64" s="43"/>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3"/>
      <c r="F65" s="43"/>
      <c r="G65" s="44"/>
      <c r="H65" s="38"/>
      <c r="I65" s="43"/>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3"/>
      <c r="F66" s="43"/>
      <c r="G66" s="44"/>
      <c r="H66" s="38"/>
      <c r="I66" s="43"/>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3"/>
      <c r="F67" s="43"/>
      <c r="G67" s="44"/>
      <c r="H67" s="38"/>
      <c r="I67" s="43"/>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3"/>
      <c r="F68" s="43"/>
      <c r="G68" s="44"/>
      <c r="H68" s="38"/>
      <c r="I68" s="43"/>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3"/>
      <c r="F69" s="43"/>
      <c r="G69" s="44"/>
      <c r="H69" s="38"/>
      <c r="I69" s="43"/>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3"/>
      <c r="F70" s="43"/>
      <c r="G70" s="44"/>
      <c r="H70" s="38"/>
      <c r="I70" s="43"/>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3"/>
      <c r="F71" s="43"/>
      <c r="G71" s="44"/>
      <c r="H71" s="38"/>
      <c r="I71" s="43"/>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3"/>
      <c r="F72" s="43"/>
      <c r="G72" s="44"/>
      <c r="H72" s="38"/>
      <c r="I72" s="43"/>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3"/>
      <c r="F73" s="43"/>
      <c r="G73" s="44"/>
      <c r="H73" s="38"/>
      <c r="I73" s="43"/>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3"/>
      <c r="F74" s="43"/>
      <c r="G74" s="44"/>
      <c r="H74" s="38"/>
      <c r="I74" s="43"/>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3"/>
      <c r="F75" s="43"/>
      <c r="G75" s="44"/>
      <c r="H75" s="38"/>
      <c r="I75" s="43"/>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3"/>
      <c r="F76" s="43"/>
      <c r="G76" s="44"/>
      <c r="H76" s="38"/>
      <c r="I76" s="43"/>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3"/>
      <c r="F77" s="43"/>
      <c r="G77" s="44"/>
      <c r="H77" s="38"/>
      <c r="I77" s="43"/>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3"/>
      <c r="F78" s="43"/>
      <c r="G78" s="44"/>
      <c r="H78" s="38"/>
      <c r="I78" s="43"/>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3"/>
      <c r="F79" s="43"/>
      <c r="G79" s="44"/>
      <c r="H79" s="38"/>
      <c r="I79" s="43"/>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3"/>
      <c r="F80" s="43"/>
      <c r="G80" s="44"/>
      <c r="H80" s="38"/>
      <c r="I80" s="43"/>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3"/>
      <c r="F81" s="43"/>
      <c r="G81" s="44"/>
      <c r="H81" s="38"/>
      <c r="I81" s="43"/>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3"/>
      <c r="F82" s="43"/>
      <c r="G82" s="44"/>
      <c r="H82" s="38"/>
      <c r="I82" s="43"/>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3"/>
      <c r="F83" s="43"/>
      <c r="G83" s="44"/>
      <c r="H83" s="38"/>
      <c r="I83" s="43"/>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3"/>
      <c r="F84" s="43"/>
      <c r="G84" s="44"/>
      <c r="H84" s="38"/>
      <c r="I84" s="43"/>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3"/>
      <c r="F85" s="43"/>
      <c r="G85" s="44"/>
      <c r="H85" s="38"/>
      <c r="I85" s="43"/>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3"/>
      <c r="F86" s="43"/>
      <c r="G86" s="44"/>
      <c r="H86" s="38"/>
      <c r="I86" s="43"/>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3"/>
      <c r="F87" s="43"/>
      <c r="G87" s="44"/>
      <c r="H87" s="38"/>
      <c r="I87" s="43"/>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3"/>
      <c r="F88" s="43"/>
      <c r="G88" s="44"/>
      <c r="H88" s="38"/>
      <c r="I88" s="43"/>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3"/>
      <c r="F89" s="43"/>
      <c r="G89" s="44"/>
      <c r="H89" s="38"/>
      <c r="I89" s="43"/>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3"/>
      <c r="F90" s="43"/>
      <c r="G90" s="44"/>
      <c r="H90" s="38"/>
      <c r="I90" s="43"/>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3"/>
      <c r="F91" s="43"/>
      <c r="G91" s="44"/>
      <c r="H91" s="38"/>
      <c r="I91" s="43"/>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3"/>
      <c r="F92" s="43"/>
      <c r="G92" s="44"/>
      <c r="H92" s="38"/>
      <c r="I92" s="43"/>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3"/>
      <c r="F93" s="43"/>
      <c r="G93" s="44"/>
      <c r="H93" s="38"/>
      <c r="I93" s="43"/>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3"/>
      <c r="F94" s="43"/>
      <c r="G94" s="44"/>
      <c r="H94" s="38"/>
      <c r="I94" s="43"/>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3"/>
      <c r="F95" s="43"/>
      <c r="G95" s="44"/>
      <c r="H95" s="38"/>
      <c r="I95" s="43"/>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3"/>
      <c r="F96" s="43"/>
      <c r="G96" s="44"/>
      <c r="H96" s="38"/>
      <c r="I96" s="43"/>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3"/>
      <c r="F97" s="43"/>
      <c r="G97" s="44"/>
      <c r="H97" s="38"/>
      <c r="I97" s="43"/>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3"/>
      <c r="F98" s="43"/>
      <c r="G98" s="44"/>
      <c r="H98" s="38"/>
      <c r="I98" s="43"/>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3"/>
      <c r="F99" s="43"/>
      <c r="G99" s="44"/>
      <c r="H99" s="38"/>
      <c r="I99" s="43"/>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3"/>
      <c r="F100" s="43"/>
      <c r="G100" s="44"/>
      <c r="H100" s="38"/>
      <c r="I100" s="43"/>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3"/>
      <c r="F101" s="43"/>
      <c r="G101" s="44"/>
      <c r="H101" s="38"/>
      <c r="I101" s="43"/>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3"/>
      <c r="F102" s="43"/>
      <c r="G102" s="44"/>
      <c r="H102" s="38"/>
      <c r="I102" s="43"/>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3"/>
      <c r="F103" s="43"/>
      <c r="G103" s="44"/>
      <c r="H103" s="38"/>
      <c r="I103" s="43"/>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3"/>
      <c r="F104" s="43"/>
      <c r="G104" s="44"/>
      <c r="H104" s="38"/>
      <c r="I104" s="43"/>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3"/>
      <c r="F105" s="43"/>
      <c r="G105" s="44"/>
      <c r="H105" s="38"/>
      <c r="I105" s="43"/>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3"/>
      <c r="F106" s="43"/>
      <c r="G106" s="44"/>
      <c r="H106" s="38"/>
      <c r="I106" s="43"/>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3"/>
      <c r="F107" s="43"/>
      <c r="G107" s="44"/>
      <c r="H107" s="38"/>
      <c r="I107" s="43"/>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3"/>
      <c r="F108" s="43"/>
      <c r="G108" s="44"/>
      <c r="H108" s="38"/>
      <c r="I108" s="43"/>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3"/>
      <c r="F109" s="43"/>
      <c r="G109" s="44"/>
      <c r="H109" s="38"/>
      <c r="I109" s="43"/>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3"/>
      <c r="F110" s="43"/>
      <c r="G110" s="44"/>
      <c r="H110" s="38"/>
      <c r="I110" s="43"/>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3"/>
      <c r="F111" s="43"/>
      <c r="G111" s="44"/>
      <c r="H111" s="38"/>
      <c r="I111" s="43"/>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3"/>
      <c r="F112" s="43"/>
      <c r="G112" s="44"/>
      <c r="H112" s="38"/>
      <c r="I112" s="43"/>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3"/>
      <c r="F113" s="43"/>
      <c r="G113" s="44"/>
      <c r="H113" s="38"/>
      <c r="I113" s="43"/>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3"/>
      <c r="F114" s="43"/>
      <c r="G114" s="44"/>
      <c r="H114" s="38"/>
      <c r="I114" s="43"/>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3"/>
      <c r="F115" s="43"/>
      <c r="G115" s="44"/>
      <c r="H115" s="38"/>
      <c r="I115" s="43"/>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3"/>
      <c r="F116" s="43"/>
      <c r="G116" s="44"/>
      <c r="H116" s="38"/>
      <c r="I116" s="43"/>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3"/>
      <c r="F117" s="43"/>
      <c r="G117" s="44"/>
      <c r="H117" s="38"/>
      <c r="I117" s="43"/>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3"/>
      <c r="F118" s="43"/>
      <c r="G118" s="44"/>
      <c r="H118" s="38"/>
      <c r="I118" s="43"/>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3"/>
      <c r="F119" s="43"/>
      <c r="G119" s="44"/>
      <c r="H119" s="38"/>
      <c r="I119" s="43"/>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3"/>
      <c r="F120" s="43"/>
      <c r="G120" s="44"/>
      <c r="H120" s="38"/>
      <c r="I120" s="43"/>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3"/>
      <c r="F121" s="43"/>
      <c r="G121" s="44"/>
      <c r="H121" s="38"/>
      <c r="I121" s="43"/>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3"/>
      <c r="F122" s="43"/>
      <c r="G122" s="44"/>
      <c r="H122" s="38"/>
      <c r="I122" s="43"/>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3"/>
      <c r="F123" s="43"/>
      <c r="G123" s="44"/>
      <c r="H123" s="38"/>
      <c r="I123" s="43"/>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3"/>
      <c r="F124" s="43"/>
      <c r="G124" s="44"/>
      <c r="H124" s="38"/>
      <c r="I124" s="43"/>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3"/>
      <c r="F125" s="43"/>
      <c r="G125" s="44"/>
      <c r="H125" s="38"/>
      <c r="I125" s="43"/>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3"/>
      <c r="F126" s="43"/>
      <c r="G126" s="44"/>
      <c r="H126" s="38"/>
      <c r="I126" s="43"/>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3"/>
      <c r="F127" s="43"/>
      <c r="G127" s="44"/>
      <c r="H127" s="38"/>
      <c r="I127" s="43"/>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3"/>
      <c r="F128" s="43"/>
      <c r="G128" s="44"/>
      <c r="H128" s="38"/>
      <c r="I128" s="43"/>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3"/>
      <c r="F129" s="43"/>
      <c r="G129" s="44"/>
      <c r="H129" s="38"/>
      <c r="I129" s="43"/>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3"/>
      <c r="F130" s="43"/>
      <c r="G130" s="44"/>
      <c r="H130" s="38"/>
      <c r="I130" s="43"/>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3"/>
      <c r="F131" s="43"/>
      <c r="G131" s="44"/>
      <c r="H131" s="38"/>
      <c r="I131" s="43"/>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3"/>
      <c r="F132" s="43"/>
      <c r="G132" s="44"/>
      <c r="H132" s="38"/>
      <c r="I132" s="43"/>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3"/>
      <c r="F133" s="43"/>
      <c r="G133" s="44"/>
      <c r="H133" s="38"/>
      <c r="I133" s="43"/>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3"/>
      <c r="F134" s="43"/>
      <c r="G134" s="44"/>
      <c r="H134" s="38"/>
      <c r="I134" s="43"/>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3"/>
      <c r="F135" s="43"/>
      <c r="G135" s="44"/>
      <c r="H135" s="38"/>
      <c r="I135" s="43"/>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3"/>
      <c r="F136" s="43"/>
      <c r="G136" s="44"/>
      <c r="H136" s="38"/>
      <c r="I136" s="43"/>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3"/>
      <c r="F137" s="43"/>
      <c r="G137" s="44"/>
      <c r="H137" s="38"/>
      <c r="I137" s="43"/>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3"/>
      <c r="F138" s="43"/>
      <c r="G138" s="44"/>
      <c r="H138" s="38"/>
      <c r="I138" s="43"/>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3"/>
      <c r="F139" s="43"/>
      <c r="G139" s="44"/>
      <c r="H139" s="38"/>
      <c r="I139" s="43"/>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3"/>
      <c r="F140" s="43"/>
      <c r="G140" s="44"/>
      <c r="H140" s="38"/>
      <c r="I140" s="43"/>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3"/>
      <c r="F141" s="43"/>
      <c r="G141" s="44"/>
      <c r="H141" s="38"/>
      <c r="I141" s="43"/>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3"/>
      <c r="F142" s="43"/>
      <c r="G142" s="44"/>
      <c r="H142" s="38"/>
      <c r="I142" s="43"/>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3"/>
      <c r="F143" s="43"/>
      <c r="G143" s="44"/>
      <c r="H143" s="38"/>
      <c r="I143" s="43"/>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3"/>
      <c r="F144" s="43"/>
      <c r="G144" s="44"/>
      <c r="H144" s="38"/>
      <c r="I144" s="43"/>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3"/>
      <c r="F145" s="43"/>
      <c r="G145" s="44"/>
      <c r="H145" s="38"/>
      <c r="I145" s="43"/>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3"/>
      <c r="F146" s="43"/>
      <c r="G146" s="44"/>
      <c r="H146" s="38"/>
      <c r="I146" s="43"/>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3"/>
      <c r="F147" s="43"/>
      <c r="G147" s="44"/>
      <c r="H147" s="38"/>
      <c r="I147" s="43"/>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3"/>
      <c r="F148" s="43"/>
      <c r="G148" s="44"/>
      <c r="H148" s="38"/>
      <c r="I148" s="43"/>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3"/>
      <c r="F149" s="43"/>
      <c r="G149" s="44"/>
      <c r="H149" s="38"/>
      <c r="I149" s="43"/>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3"/>
      <c r="F150" s="43"/>
      <c r="G150" s="44"/>
      <c r="H150" s="38"/>
      <c r="I150" s="43"/>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3"/>
      <c r="F151" s="43"/>
      <c r="G151" s="44"/>
      <c r="H151" s="38"/>
      <c r="I151" s="43"/>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3"/>
      <c r="F152" s="43"/>
      <c r="G152" s="44"/>
      <c r="H152" s="38"/>
      <c r="I152" s="43"/>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3"/>
      <c r="F153" s="43"/>
      <c r="G153" s="44"/>
      <c r="H153" s="38"/>
      <c r="I153" s="43"/>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3"/>
      <c r="F154" s="43"/>
      <c r="G154" s="44"/>
      <c r="H154" s="38"/>
      <c r="I154" s="43"/>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3"/>
      <c r="F155" s="43"/>
      <c r="G155" s="44"/>
      <c r="H155" s="38"/>
      <c r="I155" s="43"/>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3"/>
      <c r="F156" s="43"/>
      <c r="G156" s="44"/>
      <c r="H156" s="38"/>
      <c r="I156" s="43"/>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3"/>
      <c r="F157" s="43"/>
      <c r="G157" s="44"/>
      <c r="H157" s="38"/>
      <c r="I157" s="43"/>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3"/>
      <c r="F158" s="43"/>
      <c r="G158" s="44"/>
      <c r="H158" s="38"/>
      <c r="I158" s="43"/>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3"/>
      <c r="F159" s="43"/>
      <c r="G159" s="44"/>
      <c r="H159" s="38"/>
      <c r="I159" s="43"/>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3"/>
      <c r="F160" s="43"/>
      <c r="G160" s="44"/>
      <c r="H160" s="38"/>
      <c r="I160" s="43"/>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3"/>
      <c r="F161" s="43"/>
      <c r="G161" s="44"/>
      <c r="H161" s="38"/>
      <c r="I161" s="43"/>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3"/>
      <c r="F162" s="43"/>
      <c r="G162" s="44"/>
      <c r="H162" s="38"/>
      <c r="I162" s="43"/>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3"/>
      <c r="F163" s="43"/>
      <c r="G163" s="44"/>
      <c r="H163" s="38"/>
      <c r="I163" s="43"/>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3"/>
      <c r="F164" s="43"/>
      <c r="G164" s="44"/>
      <c r="H164" s="38"/>
      <c r="I164" s="43"/>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3"/>
      <c r="F165" s="43"/>
      <c r="G165" s="44"/>
      <c r="H165" s="38"/>
      <c r="I165" s="43"/>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3"/>
      <c r="F166" s="43"/>
      <c r="G166" s="44"/>
      <c r="H166" s="38"/>
      <c r="I166" s="43"/>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3"/>
      <c r="F167" s="43"/>
      <c r="G167" s="44"/>
      <c r="H167" s="38"/>
      <c r="I167" s="43"/>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3"/>
      <c r="F168" s="43"/>
      <c r="G168" s="44"/>
      <c r="H168" s="38"/>
      <c r="I168" s="43"/>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3"/>
      <c r="F169" s="43"/>
      <c r="G169" s="44"/>
      <c r="H169" s="38"/>
      <c r="I169" s="43"/>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3"/>
      <c r="F170" s="43"/>
      <c r="G170" s="44"/>
      <c r="H170" s="38"/>
      <c r="I170" s="43"/>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3"/>
      <c r="F171" s="43"/>
      <c r="G171" s="44"/>
      <c r="H171" s="38"/>
      <c r="I171" s="43"/>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3"/>
      <c r="F172" s="43"/>
      <c r="G172" s="44"/>
      <c r="H172" s="38"/>
      <c r="I172" s="43"/>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3"/>
      <c r="F173" s="43"/>
      <c r="G173" s="44"/>
      <c r="H173" s="38"/>
      <c r="I173" s="43"/>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3"/>
      <c r="F174" s="43"/>
      <c r="G174" s="44"/>
      <c r="H174" s="38"/>
      <c r="I174" s="43"/>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3"/>
      <c r="F175" s="43"/>
      <c r="G175" s="44"/>
      <c r="H175" s="38"/>
      <c r="I175" s="43"/>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3"/>
      <c r="F176" s="43"/>
      <c r="G176" s="44"/>
      <c r="H176" s="38"/>
      <c r="I176" s="43"/>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3"/>
      <c r="F177" s="43"/>
      <c r="G177" s="44"/>
      <c r="H177" s="38"/>
      <c r="I177" s="43"/>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3"/>
      <c r="F178" s="43"/>
      <c r="G178" s="44"/>
      <c r="H178" s="38"/>
      <c r="I178" s="43"/>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3"/>
      <c r="F179" s="43"/>
      <c r="G179" s="44"/>
      <c r="H179" s="38"/>
      <c r="I179" s="43"/>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3"/>
      <c r="F180" s="43"/>
      <c r="G180" s="44"/>
      <c r="H180" s="38"/>
      <c r="I180" s="43"/>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3"/>
      <c r="F181" s="43"/>
      <c r="G181" s="44"/>
      <c r="H181" s="38"/>
      <c r="I181" s="43"/>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3"/>
      <c r="F182" s="43"/>
      <c r="G182" s="44"/>
      <c r="H182" s="38"/>
      <c r="I182" s="43"/>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3"/>
      <c r="F183" s="43"/>
      <c r="G183" s="44"/>
      <c r="H183" s="38"/>
      <c r="I183" s="43"/>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3"/>
      <c r="F184" s="43"/>
      <c r="G184" s="44"/>
      <c r="H184" s="38"/>
      <c r="I184" s="43"/>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3"/>
      <c r="F185" s="43"/>
      <c r="G185" s="44"/>
      <c r="H185" s="38"/>
      <c r="I185" s="43"/>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3"/>
      <c r="F186" s="43"/>
      <c r="G186" s="44"/>
      <c r="H186" s="38"/>
      <c r="I186" s="43"/>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A187" s="38"/>
      <c r="B187" s="38"/>
      <c r="C187" s="38"/>
      <c r="D187" s="38"/>
      <c r="E187" s="43"/>
      <c r="F187" s="43"/>
      <c r="G187" s="44"/>
      <c r="H187" s="38"/>
      <c r="I187" s="43"/>
      <c r="J187" s="38"/>
      <c r="K187" s="38"/>
      <c r="L187" s="38"/>
      <c r="M187" s="38"/>
      <c r="N187" s="38"/>
      <c r="O187" s="38"/>
      <c r="P187" s="39"/>
      <c r="Q187" s="38"/>
      <c r="R187" s="38"/>
      <c r="S187" s="38"/>
      <c r="T187" s="38"/>
      <c r="U187" s="38"/>
      <c r="V187" s="38"/>
      <c r="W187" s="38"/>
      <c r="X187" s="38"/>
      <c r="Y187" s="38"/>
      <c r="Z187" s="38"/>
      <c r="AA187" s="38"/>
      <c r="AB187" s="38"/>
      <c r="AC187" s="38"/>
      <c r="AD187" s="38"/>
      <c r="AE187" s="38"/>
    </row>
    <row r="188" spans="1:31" ht="15.75" customHeight="1">
      <c r="A188" s="38"/>
      <c r="B188" s="38"/>
      <c r="C188" s="38"/>
      <c r="D188" s="38"/>
      <c r="E188" s="43"/>
      <c r="F188" s="43"/>
      <c r="G188" s="44"/>
      <c r="H188" s="38"/>
      <c r="I188" s="43"/>
      <c r="J188" s="38"/>
      <c r="K188" s="38"/>
      <c r="L188" s="38"/>
      <c r="M188" s="38"/>
      <c r="N188" s="38"/>
      <c r="O188" s="38"/>
      <c r="P188" s="39"/>
      <c r="Q188" s="38"/>
      <c r="R188" s="38"/>
      <c r="S188" s="38"/>
      <c r="T188" s="38"/>
      <c r="U188" s="38"/>
      <c r="V188" s="38"/>
      <c r="W188" s="38"/>
      <c r="X188" s="38"/>
      <c r="Y188" s="38"/>
      <c r="Z188" s="38"/>
      <c r="AA188" s="38"/>
      <c r="AB188" s="38"/>
      <c r="AC188" s="38"/>
      <c r="AD188" s="38"/>
      <c r="AE188" s="38"/>
    </row>
    <row r="189" spans="1:31" ht="15.75" customHeight="1">
      <c r="A189" s="38"/>
      <c r="B189" s="38"/>
      <c r="C189" s="38"/>
      <c r="D189" s="38"/>
      <c r="E189" s="43"/>
      <c r="F189" s="43"/>
      <c r="G189" s="44"/>
      <c r="H189" s="38"/>
      <c r="I189" s="43"/>
      <c r="J189" s="38"/>
      <c r="K189" s="38"/>
      <c r="L189" s="38"/>
      <c r="M189" s="38"/>
      <c r="N189" s="38"/>
      <c r="O189" s="38"/>
      <c r="P189" s="39"/>
      <c r="Q189" s="38"/>
      <c r="R189" s="38"/>
      <c r="S189" s="38"/>
      <c r="T189" s="38"/>
      <c r="U189" s="38"/>
      <c r="V189" s="38"/>
      <c r="W189" s="38"/>
      <c r="X189" s="38"/>
      <c r="Y189" s="38"/>
      <c r="Z189" s="38"/>
      <c r="AA189" s="38"/>
      <c r="AB189" s="38"/>
      <c r="AC189" s="38"/>
      <c r="AD189" s="38"/>
      <c r="AE189" s="38"/>
    </row>
    <row r="190" spans="1:31" ht="15.75" customHeight="1">
      <c r="A190" s="38"/>
      <c r="B190" s="38"/>
      <c r="C190" s="38"/>
      <c r="D190" s="38"/>
      <c r="E190" s="43"/>
      <c r="F190" s="43"/>
      <c r="G190" s="44"/>
      <c r="H190" s="38"/>
      <c r="I190" s="43"/>
      <c r="J190" s="38"/>
      <c r="K190" s="38"/>
      <c r="L190" s="38"/>
      <c r="M190" s="38"/>
      <c r="N190" s="38"/>
      <c r="O190" s="38"/>
      <c r="P190" s="39"/>
      <c r="Q190" s="38"/>
      <c r="R190" s="38"/>
      <c r="S190" s="38"/>
      <c r="T190" s="38"/>
      <c r="U190" s="38"/>
      <c r="V190" s="38"/>
      <c r="W190" s="38"/>
      <c r="X190" s="38"/>
      <c r="Y190" s="38"/>
      <c r="Z190" s="38"/>
      <c r="AA190" s="38"/>
      <c r="AB190" s="38"/>
      <c r="AC190" s="38"/>
      <c r="AD190" s="38"/>
      <c r="AE190" s="38"/>
    </row>
    <row r="191" spans="1:31" ht="15.75" customHeight="1">
      <c r="A191" s="38"/>
      <c r="B191" s="38"/>
      <c r="C191" s="38"/>
      <c r="D191" s="38"/>
      <c r="E191" s="43"/>
      <c r="F191" s="43"/>
      <c r="G191" s="44"/>
      <c r="H191" s="38"/>
      <c r="I191" s="43"/>
      <c r="J191" s="38"/>
      <c r="K191" s="38"/>
      <c r="L191" s="38"/>
      <c r="M191" s="38"/>
      <c r="N191" s="38"/>
      <c r="O191" s="38"/>
      <c r="P191" s="39"/>
      <c r="Q191" s="38"/>
      <c r="R191" s="38"/>
      <c r="S191" s="38"/>
      <c r="T191" s="38"/>
      <c r="U191" s="38"/>
      <c r="V191" s="38"/>
      <c r="W191" s="38"/>
      <c r="X191" s="38"/>
      <c r="Y191" s="38"/>
      <c r="Z191" s="38"/>
      <c r="AA191" s="38"/>
      <c r="AB191" s="38"/>
      <c r="AC191" s="38"/>
      <c r="AD191" s="38"/>
      <c r="AE191" s="38"/>
    </row>
    <row r="192" spans="1:31" ht="15.75" customHeight="1">
      <c r="P192" s="308"/>
    </row>
    <row r="193" spans="16:16" ht="15.75" customHeight="1">
      <c r="P193" s="308"/>
    </row>
    <row r="194" spans="16:16" ht="15.75" customHeight="1">
      <c r="P194" s="308"/>
    </row>
    <row r="195" spans="16:16" ht="15.75" customHeight="1">
      <c r="P195" s="308"/>
    </row>
    <row r="196" spans="16:16" ht="15.75" customHeight="1">
      <c r="P196" s="308"/>
    </row>
    <row r="197" spans="16:16" ht="15.75" customHeight="1">
      <c r="P197" s="308"/>
    </row>
    <row r="198" spans="16:16" ht="15.75" customHeight="1">
      <c r="P198" s="308"/>
    </row>
    <row r="199" spans="16:16" ht="15.75" customHeight="1">
      <c r="P199" s="308"/>
    </row>
    <row r="200" spans="16:16" ht="15.75" customHeight="1">
      <c r="P200" s="308"/>
    </row>
    <row r="201" spans="16:16" ht="15.75" customHeight="1">
      <c r="P201" s="308"/>
    </row>
    <row r="202" spans="16:16" ht="15.75" customHeight="1">
      <c r="P202" s="308"/>
    </row>
    <row r="203" spans="16:16" ht="15.75" customHeight="1">
      <c r="P203" s="308"/>
    </row>
    <row r="204" spans="16:16" ht="15.75" customHeight="1">
      <c r="P204" s="308"/>
    </row>
    <row r="205" spans="16:16" ht="15.75" customHeight="1">
      <c r="P205" s="308"/>
    </row>
    <row r="206" spans="16:16" ht="15.75" customHeight="1">
      <c r="P206" s="308"/>
    </row>
    <row r="207" spans="16:16" ht="15.75" customHeight="1">
      <c r="P207" s="308"/>
    </row>
    <row r="208" spans="16:16" ht="15.75" customHeight="1">
      <c r="P208" s="308"/>
    </row>
    <row r="209" spans="16:16" ht="15.75" customHeight="1">
      <c r="P209" s="308"/>
    </row>
    <row r="210" spans="16:16" ht="15.75" customHeight="1">
      <c r="P210" s="308"/>
    </row>
    <row r="211" spans="16:16" ht="15.75" customHeight="1">
      <c r="P211" s="308"/>
    </row>
    <row r="212" spans="16:16" ht="15.75" customHeight="1">
      <c r="P212" s="308"/>
    </row>
    <row r="213" spans="16:16" ht="15.75" customHeight="1">
      <c r="P213" s="308"/>
    </row>
    <row r="214" spans="16:16" ht="15.75" customHeight="1">
      <c r="P214" s="308"/>
    </row>
    <row r="215" spans="16:16" ht="15.75" customHeight="1">
      <c r="P215" s="308"/>
    </row>
    <row r="216" spans="16:16" ht="15.75" customHeight="1">
      <c r="P216" s="308"/>
    </row>
    <row r="217" spans="16:16" ht="15.75" customHeight="1">
      <c r="P217" s="308"/>
    </row>
    <row r="218" spans="16:16" ht="15.75" customHeight="1">
      <c r="P218" s="308"/>
    </row>
    <row r="219" spans="16:16" ht="15.75" customHeight="1">
      <c r="P219" s="308"/>
    </row>
    <row r="220" spans="16:16" ht="15.75" customHeight="1">
      <c r="P220" s="308"/>
    </row>
    <row r="221" spans="16:16" ht="15.75" customHeight="1">
      <c r="P221" s="308"/>
    </row>
    <row r="222" spans="16:16" ht="15.75" customHeight="1">
      <c r="P222" s="308"/>
    </row>
    <row r="223" spans="16:16" ht="15.75" customHeight="1">
      <c r="P223" s="308"/>
    </row>
    <row r="224" spans="16:16" ht="15.75" customHeight="1">
      <c r="P224" s="308"/>
    </row>
    <row r="225" spans="16:16" ht="15.75" customHeight="1">
      <c r="P225" s="308"/>
    </row>
    <row r="226" spans="16:16" ht="15.75" customHeight="1">
      <c r="P226" s="308"/>
    </row>
    <row r="227" spans="16:16" ht="15.75" customHeight="1">
      <c r="P227" s="308"/>
    </row>
    <row r="228" spans="16:16" ht="15.75" customHeight="1">
      <c r="P228" s="308"/>
    </row>
    <row r="229" spans="16:16" ht="15.75" customHeight="1">
      <c r="P229" s="308"/>
    </row>
    <row r="230" spans="16:16" ht="15.75" customHeight="1">
      <c r="P230" s="308"/>
    </row>
    <row r="231" spans="16:16" ht="15.75" customHeight="1">
      <c r="P231" s="308"/>
    </row>
    <row r="232" spans="16:16" ht="15.75" customHeight="1">
      <c r="P232" s="308"/>
    </row>
    <row r="233" spans="16:16" ht="15.75" customHeight="1">
      <c r="P233" s="308"/>
    </row>
    <row r="234" spans="16:16" ht="15.75" customHeight="1">
      <c r="P234" s="308"/>
    </row>
    <row r="235" spans="16:16" ht="15.75" customHeight="1">
      <c r="P235" s="308"/>
    </row>
    <row r="236" spans="16:16" ht="15.75" customHeight="1">
      <c r="P236" s="308"/>
    </row>
    <row r="237" spans="16:16" ht="15.75" customHeight="1">
      <c r="P237" s="308"/>
    </row>
    <row r="238" spans="16:16" ht="15.75" customHeight="1">
      <c r="P238" s="308"/>
    </row>
    <row r="239" spans="16:16" ht="15.75" customHeight="1">
      <c r="P239" s="308"/>
    </row>
    <row r="240" spans="16:16" ht="15.75" customHeight="1">
      <c r="P240" s="308"/>
    </row>
    <row r="241" spans="16:16" ht="15.75" customHeight="1">
      <c r="P241" s="308"/>
    </row>
    <row r="242" spans="16:16" ht="15.75" customHeight="1">
      <c r="P242" s="308"/>
    </row>
    <row r="243" spans="16:16" ht="15.75" customHeight="1">
      <c r="P243" s="308"/>
    </row>
    <row r="244" spans="16:16" ht="15.75" customHeight="1">
      <c r="P244" s="308"/>
    </row>
    <row r="245" spans="16:16" ht="15.75" customHeight="1">
      <c r="P245" s="308"/>
    </row>
    <row r="246" spans="16:16" ht="15.75" customHeight="1">
      <c r="P246" s="308"/>
    </row>
    <row r="247" spans="16:16" ht="15.75" customHeight="1">
      <c r="P247" s="308"/>
    </row>
    <row r="248" spans="16:16" ht="15.75" customHeight="1">
      <c r="P248" s="308"/>
    </row>
    <row r="249" spans="16:16" ht="15.75" customHeight="1">
      <c r="P249" s="308"/>
    </row>
    <row r="250" spans="16:16" ht="15.75" customHeight="1">
      <c r="P250" s="308"/>
    </row>
    <row r="251" spans="16:16" ht="15.75" customHeight="1">
      <c r="P251" s="308"/>
    </row>
    <row r="252" spans="16:16" ht="15.75" customHeight="1">
      <c r="P252" s="308"/>
    </row>
    <row r="253" spans="16:16" ht="15.75" customHeight="1">
      <c r="P253" s="308"/>
    </row>
    <row r="254" spans="16:16" ht="15.75" customHeight="1">
      <c r="P254" s="308"/>
    </row>
    <row r="255" spans="16:16" ht="15.75" customHeight="1">
      <c r="P255" s="308"/>
    </row>
    <row r="256" spans="16:16" ht="15.75" customHeight="1">
      <c r="P256" s="308"/>
    </row>
    <row r="257" spans="16:16" ht="15.75" customHeight="1">
      <c r="P257" s="308"/>
    </row>
    <row r="258" spans="16:16" ht="15.75" customHeight="1">
      <c r="P258" s="308"/>
    </row>
    <row r="259" spans="16:16" ht="15.75" customHeight="1">
      <c r="P259" s="308"/>
    </row>
    <row r="260" spans="16:16" ht="15.75" customHeight="1">
      <c r="P260" s="308"/>
    </row>
    <row r="261" spans="16:16" ht="15.75" customHeight="1">
      <c r="P261" s="308"/>
    </row>
    <row r="262" spans="16:16" ht="15.75" customHeight="1">
      <c r="P262" s="308"/>
    </row>
    <row r="263" spans="16:16" ht="15.75" customHeight="1">
      <c r="P263" s="308"/>
    </row>
    <row r="264" spans="16:16" ht="15.75" customHeight="1">
      <c r="P264" s="308"/>
    </row>
    <row r="265" spans="16:16" ht="15.75" customHeight="1">
      <c r="P265" s="308"/>
    </row>
    <row r="266" spans="16:16" ht="15.75" customHeight="1">
      <c r="P266" s="308"/>
    </row>
    <row r="267" spans="16:16" ht="15.75" customHeight="1">
      <c r="P267" s="308"/>
    </row>
    <row r="268" spans="16:16" ht="15.75" customHeight="1">
      <c r="P268" s="308"/>
    </row>
    <row r="269" spans="16:16" ht="15.75" customHeight="1">
      <c r="P269" s="308"/>
    </row>
    <row r="270" spans="16:16" ht="15.75" customHeight="1">
      <c r="P270" s="308"/>
    </row>
    <row r="271" spans="16:16" ht="15.75" customHeight="1">
      <c r="P271" s="308"/>
    </row>
    <row r="272" spans="16:16" ht="15.75" customHeight="1">
      <c r="P272" s="308"/>
    </row>
    <row r="273" spans="16:16" ht="15.75" customHeight="1">
      <c r="P273" s="308"/>
    </row>
    <row r="274" spans="16:16" ht="15.75" customHeight="1">
      <c r="P274" s="308"/>
    </row>
    <row r="275" spans="16:16" ht="15.75" customHeight="1">
      <c r="P275" s="308"/>
    </row>
    <row r="276" spans="16:16" ht="15.75" customHeight="1">
      <c r="P276" s="308"/>
    </row>
    <row r="277" spans="16:16" ht="15.75" customHeight="1">
      <c r="P277" s="308"/>
    </row>
    <row r="278" spans="16:16" ht="15.75" customHeight="1">
      <c r="P278" s="308"/>
    </row>
    <row r="279" spans="16:16" ht="15.75" customHeight="1">
      <c r="P279" s="308"/>
    </row>
    <row r="280" spans="16:16" ht="15.75" customHeight="1">
      <c r="P280" s="308"/>
    </row>
    <row r="281" spans="16:16" ht="15.75" customHeight="1">
      <c r="P281" s="308"/>
    </row>
    <row r="282" spans="16:16" ht="15.75" customHeight="1">
      <c r="P282" s="308"/>
    </row>
    <row r="283" spans="16:16" ht="15.75" customHeight="1">
      <c r="P283" s="308"/>
    </row>
    <row r="284" spans="16:16" ht="15.75" customHeight="1">
      <c r="P284" s="308"/>
    </row>
    <row r="285" spans="16:16" ht="15.75" customHeight="1">
      <c r="P285" s="308"/>
    </row>
    <row r="286" spans="16:16" ht="15.75" customHeight="1">
      <c r="P286" s="308"/>
    </row>
    <row r="287" spans="16:16" ht="15.75" customHeight="1">
      <c r="P287" s="308"/>
    </row>
    <row r="288" spans="16:16" ht="15.75" customHeight="1">
      <c r="P288" s="308"/>
    </row>
    <row r="289" spans="16:16" ht="15.75" customHeight="1">
      <c r="P289" s="308"/>
    </row>
    <row r="290" spans="16:16" ht="15.75" customHeight="1">
      <c r="P290" s="308"/>
    </row>
    <row r="291" spans="16:16" ht="15.75" customHeight="1">
      <c r="P291" s="308"/>
    </row>
    <row r="292" spans="16:16" ht="15.75" customHeight="1">
      <c r="P292" s="308"/>
    </row>
    <row r="293" spans="16:16" ht="15.75" customHeight="1">
      <c r="P293" s="308"/>
    </row>
    <row r="294" spans="16:16" ht="15.75" customHeight="1">
      <c r="P294" s="308"/>
    </row>
    <row r="295" spans="16:16" ht="15.75" customHeight="1">
      <c r="P295" s="308"/>
    </row>
    <row r="296" spans="16:16" ht="15.75" customHeight="1">
      <c r="P296" s="308"/>
    </row>
    <row r="297" spans="16:16" ht="15.75" customHeight="1">
      <c r="P297" s="308"/>
    </row>
    <row r="298" spans="16:16" ht="15.75" customHeight="1">
      <c r="P298" s="308"/>
    </row>
    <row r="299" spans="16:16" ht="15.75" customHeight="1">
      <c r="P299" s="308"/>
    </row>
    <row r="300" spans="16:16" ht="15.75" customHeight="1">
      <c r="P300" s="308"/>
    </row>
    <row r="301" spans="16:16" ht="15.75" customHeight="1">
      <c r="P301" s="308"/>
    </row>
    <row r="302" spans="16:16" ht="15.75" customHeight="1">
      <c r="P302" s="308"/>
    </row>
    <row r="303" spans="16:16" ht="15.75" customHeight="1">
      <c r="P303" s="308"/>
    </row>
    <row r="304" spans="16:16" ht="15.75" customHeight="1">
      <c r="P304" s="308"/>
    </row>
    <row r="305" spans="16:16" ht="15.75" customHeight="1">
      <c r="P305" s="308"/>
    </row>
    <row r="306" spans="16:16" ht="15.75" customHeight="1">
      <c r="P306" s="308"/>
    </row>
    <row r="307" spans="16:16" ht="15.75" customHeight="1">
      <c r="P307" s="308"/>
    </row>
    <row r="308" spans="16:16" ht="15.75" customHeight="1">
      <c r="P308" s="308"/>
    </row>
    <row r="309" spans="16:16" ht="15.75" customHeight="1">
      <c r="P309" s="308"/>
    </row>
    <row r="310" spans="16:16" ht="15.75" customHeight="1">
      <c r="P310" s="308"/>
    </row>
    <row r="311" spans="16:16" ht="15.75" customHeight="1">
      <c r="P311" s="308"/>
    </row>
    <row r="312" spans="16:16" ht="15.75" customHeight="1">
      <c r="P312" s="308"/>
    </row>
    <row r="313" spans="16:16" ht="15.75" customHeight="1">
      <c r="P313" s="308"/>
    </row>
    <row r="314" spans="16:16" ht="15.75" customHeight="1">
      <c r="P314" s="308"/>
    </row>
    <row r="315" spans="16:16" ht="15.75" customHeight="1">
      <c r="P315" s="308"/>
    </row>
    <row r="316" spans="16:16" ht="15.75" customHeight="1">
      <c r="P316" s="308"/>
    </row>
    <row r="317" spans="16:16" ht="15.75" customHeight="1">
      <c r="P317" s="308"/>
    </row>
    <row r="318" spans="16:16" ht="15.75" customHeight="1">
      <c r="P318" s="308"/>
    </row>
    <row r="319" spans="16:16" ht="15.75" customHeight="1">
      <c r="P319" s="308"/>
    </row>
    <row r="320" spans="16:16" ht="15.75" customHeight="1">
      <c r="P320" s="308"/>
    </row>
    <row r="321" spans="16:16" ht="15.75" customHeight="1">
      <c r="P321" s="308"/>
    </row>
    <row r="322" spans="16:16" ht="15.75" customHeight="1">
      <c r="P322" s="308"/>
    </row>
    <row r="323" spans="16:16" ht="15.75" customHeight="1">
      <c r="P323" s="308"/>
    </row>
    <row r="324" spans="16:16" ht="15.75" customHeight="1">
      <c r="P324" s="308"/>
    </row>
    <row r="325" spans="16:16" ht="15.75" customHeight="1">
      <c r="P325" s="308"/>
    </row>
    <row r="326" spans="16:16" ht="15.75" customHeight="1">
      <c r="P326" s="308"/>
    </row>
    <row r="327" spans="16:16" ht="15.75" customHeight="1">
      <c r="P327" s="308"/>
    </row>
    <row r="328" spans="16:16" ht="15.75" customHeight="1">
      <c r="P328" s="308"/>
    </row>
    <row r="329" spans="16:16" ht="15.75" customHeight="1">
      <c r="P329" s="308"/>
    </row>
    <row r="330" spans="16:16" ht="15.75" customHeight="1">
      <c r="P330" s="308"/>
    </row>
    <row r="331" spans="16:16" ht="15.75" customHeight="1">
      <c r="P331" s="308"/>
    </row>
    <row r="332" spans="16:16" ht="15.75" customHeight="1">
      <c r="P332" s="308"/>
    </row>
    <row r="333" spans="16:16" ht="15.75" customHeight="1">
      <c r="P333" s="308"/>
    </row>
    <row r="334" spans="16:16" ht="15.75" customHeight="1">
      <c r="P334" s="308"/>
    </row>
    <row r="335" spans="16:16" ht="15.75" customHeight="1">
      <c r="P335" s="308"/>
    </row>
    <row r="336" spans="16:16" ht="15.75" customHeight="1">
      <c r="P336" s="308"/>
    </row>
    <row r="337" spans="16:16" ht="15.75" customHeight="1">
      <c r="P337" s="308"/>
    </row>
    <row r="338" spans="16:16" ht="15.75" customHeight="1">
      <c r="P338" s="308"/>
    </row>
    <row r="339" spans="16:16" ht="15.75" customHeight="1">
      <c r="P339" s="308"/>
    </row>
    <row r="340" spans="16:16" ht="15.75" customHeight="1">
      <c r="P340" s="308"/>
    </row>
    <row r="341" spans="16:16" ht="15.75" customHeight="1">
      <c r="P341" s="308"/>
    </row>
    <row r="342" spans="16:16" ht="15.75" customHeight="1">
      <c r="P342" s="308"/>
    </row>
    <row r="343" spans="16:16" ht="15.75" customHeight="1">
      <c r="P343" s="308"/>
    </row>
    <row r="344" spans="16:16" ht="15.75" customHeight="1">
      <c r="P344" s="308"/>
    </row>
    <row r="345" spans="16:16" ht="15.75" customHeight="1">
      <c r="P345" s="308"/>
    </row>
    <row r="346" spans="16:16" ht="15.75" customHeight="1">
      <c r="P346" s="308"/>
    </row>
    <row r="347" spans="16:16" ht="15.75" customHeight="1">
      <c r="P347" s="308"/>
    </row>
    <row r="348" spans="16:16" ht="15.75" customHeight="1">
      <c r="P348" s="308"/>
    </row>
    <row r="349" spans="16:16" ht="15.75" customHeight="1">
      <c r="P349" s="308"/>
    </row>
    <row r="350" spans="16:16" ht="15.75" customHeight="1">
      <c r="P350" s="308"/>
    </row>
    <row r="351" spans="16:16" ht="15.75" customHeight="1">
      <c r="P351" s="308"/>
    </row>
    <row r="352" spans="16:16" ht="15.75" customHeight="1">
      <c r="P352" s="308"/>
    </row>
    <row r="353" spans="16:16" ht="15.75" customHeight="1">
      <c r="P353" s="308"/>
    </row>
    <row r="354" spans="16:16" ht="15.75" customHeight="1">
      <c r="P354" s="308"/>
    </row>
    <row r="355" spans="16:16" ht="15.75" customHeight="1">
      <c r="P355" s="308"/>
    </row>
    <row r="356" spans="16:16" ht="15.75" customHeight="1">
      <c r="P356" s="308"/>
    </row>
    <row r="357" spans="16:16" ht="15.75" customHeight="1">
      <c r="P357" s="308"/>
    </row>
    <row r="358" spans="16:16" ht="15.75" customHeight="1">
      <c r="P358" s="308"/>
    </row>
    <row r="359" spans="16:16" ht="15.75" customHeight="1">
      <c r="P359" s="308"/>
    </row>
    <row r="360" spans="16:16" ht="15.75" customHeight="1">
      <c r="P360" s="308"/>
    </row>
    <row r="361" spans="16:16" ht="15.75" customHeight="1">
      <c r="P361" s="308"/>
    </row>
    <row r="362" spans="16:16" ht="15.75" customHeight="1">
      <c r="P362" s="308"/>
    </row>
    <row r="363" spans="16:16" ht="15.75" customHeight="1">
      <c r="P363" s="308"/>
    </row>
    <row r="364" spans="16:16" ht="15.75" customHeight="1">
      <c r="P364" s="308"/>
    </row>
    <row r="365" spans="16:16" ht="15.75" customHeight="1">
      <c r="P365" s="308"/>
    </row>
    <row r="366" spans="16:16" ht="15.75" customHeight="1">
      <c r="P366" s="308"/>
    </row>
    <row r="367" spans="16:16" ht="15.75" customHeight="1">
      <c r="P367" s="308"/>
    </row>
    <row r="368" spans="16:16" ht="15.75" customHeight="1">
      <c r="P368" s="308"/>
    </row>
    <row r="369" spans="16:16" ht="15.75" customHeight="1">
      <c r="P369" s="308"/>
    </row>
    <row r="370" spans="16:16" ht="15.75" customHeight="1">
      <c r="P370" s="308"/>
    </row>
    <row r="371" spans="16:16" ht="15.75" customHeight="1">
      <c r="P371" s="308"/>
    </row>
    <row r="372" spans="16:16" ht="15.75" customHeight="1">
      <c r="P372" s="308"/>
    </row>
    <row r="373" spans="16:16" ht="15.75" customHeight="1">
      <c r="P373" s="308"/>
    </row>
    <row r="374" spans="16:16" ht="15.75" customHeight="1">
      <c r="P374" s="308"/>
    </row>
    <row r="375" spans="16:16" ht="15.75" customHeight="1">
      <c r="P375" s="308"/>
    </row>
    <row r="376" spans="16:16" ht="15.75" customHeight="1">
      <c r="P376" s="308"/>
    </row>
    <row r="377" spans="16:16" ht="15.75" customHeight="1">
      <c r="P377" s="308"/>
    </row>
    <row r="378" spans="16:16" ht="15.75" customHeight="1">
      <c r="P378" s="308"/>
    </row>
    <row r="379" spans="16:16" ht="15.75" customHeight="1">
      <c r="P379" s="308"/>
    </row>
    <row r="380" spans="16:16" ht="15.75" customHeight="1">
      <c r="P380" s="308"/>
    </row>
    <row r="381" spans="16:16" ht="15.75" customHeight="1">
      <c r="P381" s="308"/>
    </row>
    <row r="382" spans="16:16" ht="15.75" customHeight="1">
      <c r="P382" s="308"/>
    </row>
    <row r="383" spans="16:16" ht="15.75" customHeight="1">
      <c r="P383" s="308"/>
    </row>
    <row r="384" spans="16:16" ht="15.75" customHeight="1">
      <c r="P384" s="308"/>
    </row>
    <row r="385" spans="16:16" ht="15.75" customHeight="1">
      <c r="P385" s="308"/>
    </row>
    <row r="386" spans="16:16" ht="15.75" customHeight="1">
      <c r="P386" s="308"/>
    </row>
    <row r="387" spans="16:16" ht="15.75" customHeight="1">
      <c r="P387" s="308"/>
    </row>
    <row r="388" spans="16:16" ht="15.75" customHeight="1">
      <c r="P388" s="308"/>
    </row>
    <row r="389" spans="16:16" ht="15.75" customHeight="1">
      <c r="P389" s="308"/>
    </row>
    <row r="390" spans="16:16" ht="15.75" customHeight="1">
      <c r="P390" s="308"/>
    </row>
    <row r="391" spans="16:16" ht="15.75" customHeight="1">
      <c r="P391" s="308"/>
    </row>
    <row r="392" spans="16:16" ht="15.75" customHeight="1">
      <c r="P392" s="308"/>
    </row>
    <row r="393" spans="16:16" ht="15.75" customHeight="1">
      <c r="P393" s="308"/>
    </row>
    <row r="394" spans="16:16" ht="15.75" customHeight="1">
      <c r="P394" s="308"/>
    </row>
    <row r="395" spans="16:16" ht="15.75" customHeight="1">
      <c r="P395" s="308"/>
    </row>
    <row r="396" spans="16:16" ht="15.75" customHeight="1">
      <c r="P396" s="308"/>
    </row>
    <row r="397" spans="16:16" ht="15.75" customHeight="1">
      <c r="P397" s="308"/>
    </row>
    <row r="398" spans="16:16" ht="15.75" customHeight="1">
      <c r="P398" s="308"/>
    </row>
    <row r="399" spans="16:16" ht="15.75" customHeight="1">
      <c r="P399" s="308"/>
    </row>
    <row r="400" spans="16:16" ht="15.75" customHeight="1">
      <c r="P400" s="308"/>
    </row>
    <row r="401" spans="16:16" ht="15.75" customHeight="1">
      <c r="P401" s="308"/>
    </row>
    <row r="402" spans="16:16" ht="15.75" customHeight="1">
      <c r="P402" s="308"/>
    </row>
    <row r="403" spans="16:16" ht="15.75" customHeight="1">
      <c r="P403" s="308"/>
    </row>
    <row r="404" spans="16:16" ht="15.75" customHeight="1">
      <c r="P404" s="308"/>
    </row>
    <row r="405" spans="16:16" ht="15.75" customHeight="1">
      <c r="P405" s="308"/>
    </row>
    <row r="406" spans="16:16" ht="15.75" customHeight="1">
      <c r="P406" s="308"/>
    </row>
    <row r="407" spans="16:16" ht="15.75" customHeight="1">
      <c r="P407" s="308"/>
    </row>
    <row r="408" spans="16:16" ht="15.75" customHeight="1">
      <c r="P408" s="308"/>
    </row>
    <row r="409" spans="16:16" ht="15.75" customHeight="1">
      <c r="P409" s="308"/>
    </row>
    <row r="410" spans="16:16" ht="15.75" customHeight="1">
      <c r="P410" s="308"/>
    </row>
    <row r="411" spans="16:16" ht="15.75" customHeight="1">
      <c r="P411" s="308"/>
    </row>
    <row r="412" spans="16:16" ht="15.75" customHeight="1">
      <c r="P412" s="308"/>
    </row>
    <row r="413" spans="16:16" ht="15.75" customHeight="1">
      <c r="P413" s="308"/>
    </row>
    <row r="414" spans="16:16" ht="15.75" customHeight="1">
      <c r="P414" s="308"/>
    </row>
    <row r="415" spans="16:16" ht="15.75" customHeight="1">
      <c r="P415" s="308"/>
    </row>
    <row r="416" spans="16:16" ht="15.75" customHeight="1">
      <c r="P416" s="308"/>
    </row>
    <row r="417" spans="16:16" ht="15.75" customHeight="1">
      <c r="P417" s="308"/>
    </row>
    <row r="418" spans="16:16" ht="15.75" customHeight="1">
      <c r="P418" s="308"/>
    </row>
    <row r="419" spans="16:16" ht="15.75" customHeight="1">
      <c r="P419" s="308"/>
    </row>
    <row r="420" spans="16:16" ht="15.75" customHeight="1">
      <c r="P420" s="308"/>
    </row>
    <row r="421" spans="16:16" ht="15.75" customHeight="1">
      <c r="P421" s="308"/>
    </row>
    <row r="422" spans="16:16" ht="15.75" customHeight="1">
      <c r="P422" s="308"/>
    </row>
    <row r="423" spans="16:16" ht="15.75" customHeight="1">
      <c r="P423" s="308"/>
    </row>
    <row r="424" spans="16:16" ht="15.75" customHeight="1">
      <c r="P424" s="308"/>
    </row>
    <row r="425" spans="16:16" ht="15.75" customHeight="1">
      <c r="P425" s="308"/>
    </row>
    <row r="426" spans="16:16" ht="15.75" customHeight="1">
      <c r="P426" s="308"/>
    </row>
    <row r="427" spans="16:16" ht="15.75" customHeight="1">
      <c r="P427" s="308"/>
    </row>
    <row r="428" spans="16:16" ht="15.75" customHeight="1">
      <c r="P428" s="308"/>
    </row>
    <row r="429" spans="16:16" ht="15.75" customHeight="1">
      <c r="P429" s="308"/>
    </row>
    <row r="430" spans="16:16" ht="15.75" customHeight="1">
      <c r="P430" s="308"/>
    </row>
    <row r="431" spans="16:16" ht="15.75" customHeight="1">
      <c r="P431" s="308"/>
    </row>
    <row r="432" spans="16:16" ht="15.75" customHeight="1">
      <c r="P432" s="308"/>
    </row>
    <row r="433" spans="16:16" ht="15.75" customHeight="1">
      <c r="P433" s="308"/>
    </row>
    <row r="434" spans="16:16" ht="15.75" customHeight="1">
      <c r="P434" s="308"/>
    </row>
    <row r="435" spans="16:16" ht="15.75" customHeight="1">
      <c r="P435" s="308"/>
    </row>
    <row r="436" spans="16:16" ht="15.75" customHeight="1">
      <c r="P436" s="308"/>
    </row>
    <row r="437" spans="16:16" ht="15.75" customHeight="1">
      <c r="P437" s="308"/>
    </row>
    <row r="438" spans="16:16" ht="15.75" customHeight="1">
      <c r="P438" s="308"/>
    </row>
    <row r="439" spans="16:16" ht="15.75" customHeight="1">
      <c r="P439" s="308"/>
    </row>
    <row r="440" spans="16:16" ht="15.75" customHeight="1">
      <c r="P440" s="308"/>
    </row>
    <row r="441" spans="16:16" ht="15.75" customHeight="1">
      <c r="P441" s="308"/>
    </row>
    <row r="442" spans="16:16" ht="15.75" customHeight="1">
      <c r="P442" s="308"/>
    </row>
    <row r="443" spans="16:16" ht="15.75" customHeight="1">
      <c r="P443" s="308"/>
    </row>
    <row r="444" spans="16:16" ht="15.75" customHeight="1">
      <c r="P444" s="308"/>
    </row>
    <row r="445" spans="16:16" ht="15.75" customHeight="1">
      <c r="P445" s="308"/>
    </row>
    <row r="446" spans="16:16" ht="15.75" customHeight="1">
      <c r="P446" s="308"/>
    </row>
    <row r="447" spans="16:16" ht="15.75" customHeight="1">
      <c r="P447" s="308"/>
    </row>
    <row r="448" spans="16:16" ht="15.75" customHeight="1">
      <c r="P448" s="308"/>
    </row>
    <row r="449" spans="16:16" ht="15.75" customHeight="1">
      <c r="P449" s="308"/>
    </row>
    <row r="450" spans="16:16" ht="15.75" customHeight="1">
      <c r="P450" s="308"/>
    </row>
    <row r="451" spans="16:16" ht="15.75" customHeight="1">
      <c r="P451" s="308"/>
    </row>
    <row r="452" spans="16:16" ht="15.75" customHeight="1">
      <c r="P452" s="308"/>
    </row>
    <row r="453" spans="16:16" ht="15.75" customHeight="1">
      <c r="P453" s="308"/>
    </row>
    <row r="454" spans="16:16" ht="15.75" customHeight="1">
      <c r="P454" s="308"/>
    </row>
    <row r="455" spans="16:16" ht="15.75" customHeight="1">
      <c r="P455" s="308"/>
    </row>
    <row r="456" spans="16:16" ht="15.75" customHeight="1">
      <c r="P456" s="308"/>
    </row>
    <row r="457" spans="16:16" ht="15.75" customHeight="1">
      <c r="P457" s="308"/>
    </row>
    <row r="458" spans="16:16" ht="15.75" customHeight="1">
      <c r="P458" s="308"/>
    </row>
    <row r="459" spans="16:16" ht="15.75" customHeight="1">
      <c r="P459" s="308"/>
    </row>
    <row r="460" spans="16:16" ht="15.75" customHeight="1">
      <c r="P460" s="308"/>
    </row>
    <row r="461" spans="16:16" ht="15.75" customHeight="1">
      <c r="P461" s="308"/>
    </row>
    <row r="462" spans="16:16" ht="15.75" customHeight="1">
      <c r="P462" s="308"/>
    </row>
    <row r="463" spans="16:16" ht="15.75" customHeight="1">
      <c r="P463" s="308"/>
    </row>
    <row r="464" spans="16:16" ht="15.75" customHeight="1">
      <c r="P464" s="308"/>
    </row>
    <row r="465" spans="16:16" ht="15.75" customHeight="1">
      <c r="P465" s="308"/>
    </row>
    <row r="466" spans="16:16" ht="15.75" customHeight="1">
      <c r="P466" s="308"/>
    </row>
    <row r="467" spans="16:16" ht="15.75" customHeight="1">
      <c r="P467" s="308"/>
    </row>
    <row r="468" spans="16:16" ht="15.75" customHeight="1">
      <c r="P468" s="308"/>
    </row>
    <row r="469" spans="16:16" ht="15.75" customHeight="1">
      <c r="P469" s="308"/>
    </row>
    <row r="470" spans="16:16" ht="15.75" customHeight="1">
      <c r="P470" s="308"/>
    </row>
    <row r="471" spans="16:16" ht="15.75" customHeight="1">
      <c r="P471" s="308"/>
    </row>
    <row r="472" spans="16:16" ht="15.75" customHeight="1">
      <c r="P472" s="308"/>
    </row>
    <row r="473" spans="16:16" ht="15.75" customHeight="1">
      <c r="P473" s="308"/>
    </row>
    <row r="474" spans="16:16" ht="15.75" customHeight="1">
      <c r="P474" s="308"/>
    </row>
    <row r="475" spans="16:16" ht="15.75" customHeight="1">
      <c r="P475" s="308"/>
    </row>
    <row r="476" spans="16:16" ht="15.75" customHeight="1">
      <c r="P476" s="308"/>
    </row>
    <row r="477" spans="16:16" ht="15.75" customHeight="1">
      <c r="P477" s="308"/>
    </row>
    <row r="478" spans="16:16" ht="15.75" customHeight="1">
      <c r="P478" s="308"/>
    </row>
    <row r="479" spans="16:16" ht="15.75" customHeight="1">
      <c r="P479" s="308"/>
    </row>
    <row r="480" spans="16:16" ht="15.75" customHeight="1">
      <c r="P480" s="308"/>
    </row>
    <row r="481" spans="16:16" ht="15.75" customHeight="1">
      <c r="P481" s="308"/>
    </row>
    <row r="482" spans="16:16" ht="15.75" customHeight="1">
      <c r="P482" s="308"/>
    </row>
    <row r="483" spans="16:16" ht="15.75" customHeight="1">
      <c r="P483" s="308"/>
    </row>
    <row r="484" spans="16:16" ht="15.75" customHeight="1">
      <c r="P484" s="308"/>
    </row>
    <row r="485" spans="16:16" ht="15.75" customHeight="1">
      <c r="P485" s="308"/>
    </row>
    <row r="486" spans="16:16" ht="15.75" customHeight="1">
      <c r="P486" s="308"/>
    </row>
    <row r="487" spans="16:16" ht="15.75" customHeight="1">
      <c r="P487" s="308"/>
    </row>
    <row r="488" spans="16:16" ht="15.75" customHeight="1">
      <c r="P488" s="308"/>
    </row>
    <row r="489" spans="16:16" ht="15.75" customHeight="1">
      <c r="P489" s="308"/>
    </row>
    <row r="490" spans="16:16" ht="15.75" customHeight="1">
      <c r="P490" s="308"/>
    </row>
    <row r="491" spans="16:16" ht="15.75" customHeight="1">
      <c r="P491" s="308"/>
    </row>
    <row r="492" spans="16:16" ht="15.75" customHeight="1">
      <c r="P492" s="308"/>
    </row>
    <row r="493" spans="16:16" ht="15.75" customHeight="1">
      <c r="P493" s="308"/>
    </row>
    <row r="494" spans="16:16" ht="15.75" customHeight="1">
      <c r="P494" s="308"/>
    </row>
    <row r="495" spans="16:16" ht="15.75" customHeight="1">
      <c r="P495" s="308"/>
    </row>
    <row r="496" spans="16:16" ht="15.75" customHeight="1">
      <c r="P496" s="308"/>
    </row>
    <row r="497" spans="16:16" ht="15.75" customHeight="1">
      <c r="P497" s="308"/>
    </row>
    <row r="498" spans="16:16" ht="15.75" customHeight="1">
      <c r="P498" s="308"/>
    </row>
    <row r="499" spans="16:16" ht="15.75" customHeight="1">
      <c r="P499" s="308"/>
    </row>
    <row r="500" spans="16:16" ht="15.75" customHeight="1">
      <c r="P500" s="308"/>
    </row>
    <row r="501" spans="16:16" ht="15.75" customHeight="1">
      <c r="P501" s="308"/>
    </row>
    <row r="502" spans="16:16" ht="15.75" customHeight="1">
      <c r="P502" s="308"/>
    </row>
    <row r="503" spans="16:16" ht="15.75" customHeight="1">
      <c r="P503" s="308"/>
    </row>
    <row r="504" spans="16:16" ht="15.75" customHeight="1">
      <c r="P504" s="308"/>
    </row>
    <row r="505" spans="16:16" ht="15.75" customHeight="1">
      <c r="P505" s="308"/>
    </row>
    <row r="506" spans="16:16" ht="15.75" customHeight="1">
      <c r="P506" s="308"/>
    </row>
    <row r="507" spans="16:16" ht="15.75" customHeight="1">
      <c r="P507" s="308"/>
    </row>
    <row r="508" spans="16:16" ht="15.75" customHeight="1">
      <c r="P508" s="308"/>
    </row>
    <row r="509" spans="16:16" ht="15.75" customHeight="1">
      <c r="P509" s="308"/>
    </row>
    <row r="510" spans="16:16" ht="15.75" customHeight="1">
      <c r="P510" s="308"/>
    </row>
    <row r="511" spans="16:16" ht="15.75" customHeight="1">
      <c r="P511" s="308"/>
    </row>
    <row r="512" spans="16:16" ht="15.75" customHeight="1">
      <c r="P512" s="308"/>
    </row>
    <row r="513" spans="16:16" ht="15.75" customHeight="1">
      <c r="P513" s="308"/>
    </row>
    <row r="514" spans="16:16" ht="15.75" customHeight="1">
      <c r="P514" s="308"/>
    </row>
    <row r="515" spans="16:16" ht="15.75" customHeight="1">
      <c r="P515" s="308"/>
    </row>
    <row r="516" spans="16:16" ht="15.75" customHeight="1">
      <c r="P516" s="308"/>
    </row>
    <row r="517" spans="16:16" ht="15.75" customHeight="1">
      <c r="P517" s="308"/>
    </row>
    <row r="518" spans="16:16" ht="15.75" customHeight="1">
      <c r="P518" s="308"/>
    </row>
    <row r="519" spans="16:16" ht="15.75" customHeight="1">
      <c r="P519" s="308"/>
    </row>
    <row r="520" spans="16:16" ht="15.75" customHeight="1">
      <c r="P520" s="308"/>
    </row>
    <row r="521" spans="16:16" ht="15.75" customHeight="1">
      <c r="P521" s="308"/>
    </row>
    <row r="522" spans="16:16" ht="15.75" customHeight="1">
      <c r="P522" s="308"/>
    </row>
    <row r="523" spans="16:16" ht="15.75" customHeight="1">
      <c r="P523" s="308"/>
    </row>
    <row r="524" spans="16:16" ht="15.75" customHeight="1">
      <c r="P524" s="308"/>
    </row>
    <row r="525" spans="16:16" ht="15.75" customHeight="1">
      <c r="P525" s="308"/>
    </row>
    <row r="526" spans="16:16" ht="15.75" customHeight="1">
      <c r="P526" s="308"/>
    </row>
    <row r="527" spans="16:16" ht="15.75" customHeight="1">
      <c r="P527" s="308"/>
    </row>
    <row r="528" spans="16:16" ht="15.75" customHeight="1">
      <c r="P528" s="308"/>
    </row>
    <row r="529" spans="16:16" ht="15.75" customHeight="1">
      <c r="P529" s="308"/>
    </row>
    <row r="530" spans="16:16" ht="15.75" customHeight="1">
      <c r="P530" s="308"/>
    </row>
    <row r="531" spans="16:16" ht="15.75" customHeight="1">
      <c r="P531" s="308"/>
    </row>
    <row r="532" spans="16:16" ht="15.75" customHeight="1">
      <c r="P532" s="308"/>
    </row>
    <row r="533" spans="16:16" ht="15.75" customHeight="1">
      <c r="P533" s="308"/>
    </row>
    <row r="534" spans="16:16" ht="15.75" customHeight="1">
      <c r="P534" s="308"/>
    </row>
    <row r="535" spans="16:16" ht="15.75" customHeight="1">
      <c r="P535" s="308"/>
    </row>
    <row r="536" spans="16:16" ht="15.75" customHeight="1">
      <c r="P536" s="308"/>
    </row>
    <row r="537" spans="16:16" ht="15.75" customHeight="1">
      <c r="P537" s="308"/>
    </row>
    <row r="538" spans="16:16" ht="15.75" customHeight="1">
      <c r="P538" s="308"/>
    </row>
    <row r="539" spans="16:16" ht="15.75" customHeight="1">
      <c r="P539" s="308"/>
    </row>
    <row r="540" spans="16:16" ht="15.75" customHeight="1">
      <c r="P540" s="308"/>
    </row>
    <row r="541" spans="16:16" ht="15.75" customHeight="1">
      <c r="P541" s="308"/>
    </row>
    <row r="542" spans="16:16" ht="15.75" customHeight="1">
      <c r="P542" s="308"/>
    </row>
    <row r="543" spans="16:16" ht="15.75" customHeight="1">
      <c r="P543" s="308"/>
    </row>
    <row r="544" spans="16:16" ht="15.75" customHeight="1">
      <c r="P544" s="308"/>
    </row>
    <row r="545" spans="16:16" ht="15.75" customHeight="1">
      <c r="P545" s="308"/>
    </row>
    <row r="546" spans="16:16" ht="15.75" customHeight="1">
      <c r="P546" s="308"/>
    </row>
    <row r="547" spans="16:16" ht="15.75" customHeight="1">
      <c r="P547" s="308"/>
    </row>
    <row r="548" spans="16:16" ht="15.75" customHeight="1">
      <c r="P548" s="308"/>
    </row>
    <row r="549" spans="16:16" ht="15.75" customHeight="1">
      <c r="P549" s="308"/>
    </row>
    <row r="550" spans="16:16" ht="15.75" customHeight="1">
      <c r="P550" s="308"/>
    </row>
    <row r="551" spans="16:16" ht="15.75" customHeight="1">
      <c r="P551" s="308"/>
    </row>
    <row r="552" spans="16:16" ht="15.75" customHeight="1">
      <c r="P552" s="308"/>
    </row>
    <row r="553" spans="16:16" ht="15.75" customHeight="1">
      <c r="P553" s="308"/>
    </row>
    <row r="554" spans="16:16" ht="15.75" customHeight="1">
      <c r="P554" s="308"/>
    </row>
    <row r="555" spans="16:16" ht="15.75" customHeight="1">
      <c r="P555" s="308"/>
    </row>
    <row r="556" spans="16:16" ht="15.75" customHeight="1">
      <c r="P556" s="308"/>
    </row>
    <row r="557" spans="16:16" ht="15.75" customHeight="1">
      <c r="P557" s="308"/>
    </row>
    <row r="558" spans="16:16" ht="15.75" customHeight="1">
      <c r="P558" s="308"/>
    </row>
    <row r="559" spans="16:16" ht="15.75" customHeight="1">
      <c r="P559" s="308"/>
    </row>
    <row r="560" spans="16:16" ht="15.75" customHeight="1">
      <c r="P560" s="308"/>
    </row>
    <row r="561" spans="16:16" ht="15.75" customHeight="1">
      <c r="P561" s="308"/>
    </row>
    <row r="562" spans="16:16" ht="15.75" customHeight="1">
      <c r="P562" s="308"/>
    </row>
    <row r="563" spans="16:16" ht="15.75" customHeight="1">
      <c r="P563" s="308"/>
    </row>
    <row r="564" spans="16:16" ht="15.75" customHeight="1">
      <c r="P564" s="308"/>
    </row>
    <row r="565" spans="16:16" ht="15.75" customHeight="1">
      <c r="P565" s="308"/>
    </row>
    <row r="566" spans="16:16" ht="15.75" customHeight="1">
      <c r="P566" s="308"/>
    </row>
    <row r="567" spans="16:16" ht="15.75" customHeight="1">
      <c r="P567" s="308"/>
    </row>
    <row r="568" spans="16:16" ht="15.75" customHeight="1">
      <c r="P568" s="308"/>
    </row>
    <row r="569" spans="16:16" ht="15.75" customHeight="1">
      <c r="P569" s="308"/>
    </row>
    <row r="570" spans="16:16" ht="15.75" customHeight="1">
      <c r="P570" s="308"/>
    </row>
    <row r="571" spans="16:16" ht="15.75" customHeight="1">
      <c r="P571" s="308"/>
    </row>
    <row r="572" spans="16:16" ht="15.75" customHeight="1">
      <c r="P572" s="308"/>
    </row>
    <row r="573" spans="16:16" ht="15.75" customHeight="1">
      <c r="P573" s="308"/>
    </row>
    <row r="574" spans="16:16" ht="15.75" customHeight="1">
      <c r="P574" s="308"/>
    </row>
    <row r="575" spans="16:16" ht="15.75" customHeight="1">
      <c r="P575" s="308"/>
    </row>
    <row r="576" spans="16:16" ht="15.75" customHeight="1">
      <c r="P576" s="308"/>
    </row>
    <row r="577" spans="16:16" ht="15.75" customHeight="1">
      <c r="P577" s="308"/>
    </row>
    <row r="578" spans="16:16" ht="15.75" customHeight="1">
      <c r="P578" s="308"/>
    </row>
    <row r="579" spans="16:16" ht="15.75" customHeight="1">
      <c r="P579" s="308"/>
    </row>
    <row r="580" spans="16:16" ht="15.75" customHeight="1">
      <c r="P580" s="308"/>
    </row>
    <row r="581" spans="16:16" ht="15.75" customHeight="1">
      <c r="P581" s="308"/>
    </row>
    <row r="582" spans="16:16" ht="15.75" customHeight="1">
      <c r="P582" s="308"/>
    </row>
    <row r="583" spans="16:16" ht="15.75" customHeight="1">
      <c r="P583" s="308"/>
    </row>
    <row r="584" spans="16:16" ht="15.75" customHeight="1">
      <c r="P584" s="308"/>
    </row>
    <row r="585" spans="16:16" ht="15.75" customHeight="1">
      <c r="P585" s="308"/>
    </row>
    <row r="586" spans="16:16" ht="15.75" customHeight="1">
      <c r="P586" s="308"/>
    </row>
    <row r="587" spans="16:16" ht="15.75" customHeight="1">
      <c r="P587" s="308"/>
    </row>
    <row r="588" spans="16:16" ht="15.75" customHeight="1">
      <c r="P588" s="308"/>
    </row>
    <row r="589" spans="16:16" ht="15.75" customHeight="1">
      <c r="P589" s="308"/>
    </row>
    <row r="590" spans="16:16" ht="15.75" customHeight="1">
      <c r="P590" s="308"/>
    </row>
    <row r="591" spans="16:16" ht="15.75" customHeight="1">
      <c r="P591" s="308"/>
    </row>
    <row r="592" spans="16:16" ht="15.75" customHeight="1">
      <c r="P592" s="308"/>
    </row>
    <row r="593" spans="16:16" ht="15.75" customHeight="1">
      <c r="P593" s="308"/>
    </row>
    <row r="594" spans="16:16" ht="15.75" customHeight="1">
      <c r="P594" s="308"/>
    </row>
    <row r="595" spans="16:16" ht="15.75" customHeight="1">
      <c r="P595" s="308"/>
    </row>
    <row r="596" spans="16:16" ht="15.75" customHeight="1">
      <c r="P596" s="308"/>
    </row>
    <row r="597" spans="16:16" ht="15.75" customHeight="1">
      <c r="P597" s="308"/>
    </row>
    <row r="598" spans="16:16" ht="15.75" customHeight="1">
      <c r="P598" s="308"/>
    </row>
    <row r="599" spans="16:16" ht="15.75" customHeight="1">
      <c r="P599" s="308"/>
    </row>
    <row r="600" spans="16:16" ht="15.75" customHeight="1">
      <c r="P600" s="308"/>
    </row>
    <row r="601" spans="16:16" ht="15.75" customHeight="1">
      <c r="P601" s="308"/>
    </row>
    <row r="602" spans="16:16" ht="15.75" customHeight="1">
      <c r="P602" s="308"/>
    </row>
    <row r="603" spans="16:16" ht="15.75" customHeight="1">
      <c r="P603" s="308"/>
    </row>
    <row r="604" spans="16:16" ht="15.75" customHeight="1">
      <c r="P604" s="308"/>
    </row>
    <row r="605" spans="16:16" ht="15.75" customHeight="1">
      <c r="P605" s="308"/>
    </row>
    <row r="606" spans="16:16" ht="15.75" customHeight="1">
      <c r="P606" s="308"/>
    </row>
    <row r="607" spans="16:16" ht="15.75" customHeight="1">
      <c r="P607" s="308"/>
    </row>
    <row r="608" spans="16:16" ht="15.75" customHeight="1">
      <c r="P608" s="308"/>
    </row>
    <row r="609" spans="16:16" ht="15.75" customHeight="1">
      <c r="P609" s="308"/>
    </row>
    <row r="610" spans="16:16" ht="15.75" customHeight="1">
      <c r="P610" s="308"/>
    </row>
    <row r="611" spans="16:16" ht="15.75" customHeight="1">
      <c r="P611" s="308"/>
    </row>
    <row r="612" spans="16:16" ht="15.75" customHeight="1">
      <c r="P612" s="308"/>
    </row>
    <row r="613" spans="16:16" ht="15.75" customHeight="1">
      <c r="P613" s="308"/>
    </row>
    <row r="614" spans="16:16" ht="15.75" customHeight="1">
      <c r="P614" s="308"/>
    </row>
    <row r="615" spans="16:16" ht="15.75" customHeight="1">
      <c r="P615" s="308"/>
    </row>
    <row r="616" spans="16:16" ht="15.75" customHeight="1">
      <c r="P616" s="308"/>
    </row>
    <row r="617" spans="16:16" ht="15.75" customHeight="1">
      <c r="P617" s="308"/>
    </row>
    <row r="618" spans="16:16" ht="15.75" customHeight="1">
      <c r="P618" s="308"/>
    </row>
    <row r="619" spans="16:16" ht="15.75" customHeight="1">
      <c r="P619" s="308"/>
    </row>
    <row r="620" spans="16:16" ht="15.75" customHeight="1">
      <c r="P620" s="308"/>
    </row>
    <row r="621" spans="16:16" ht="15.75" customHeight="1">
      <c r="P621" s="308"/>
    </row>
    <row r="622" spans="16:16" ht="15.75" customHeight="1">
      <c r="P622" s="308"/>
    </row>
    <row r="623" spans="16:16" ht="15.75" customHeight="1">
      <c r="P623" s="308"/>
    </row>
    <row r="624" spans="16:16" ht="15.75" customHeight="1">
      <c r="P624" s="308"/>
    </row>
    <row r="625" spans="16:16" ht="15.75" customHeight="1">
      <c r="P625" s="308"/>
    </row>
    <row r="626" spans="16:16" ht="15.75" customHeight="1">
      <c r="P626" s="308"/>
    </row>
    <row r="627" spans="16:16" ht="15.75" customHeight="1">
      <c r="P627" s="308"/>
    </row>
    <row r="628" spans="16:16" ht="15.75" customHeight="1">
      <c r="P628" s="308"/>
    </row>
    <row r="629" spans="16:16" ht="15.75" customHeight="1">
      <c r="P629" s="308"/>
    </row>
    <row r="630" spans="16:16" ht="15.75" customHeight="1">
      <c r="P630" s="308"/>
    </row>
    <row r="631" spans="16:16" ht="15.75" customHeight="1">
      <c r="P631" s="308"/>
    </row>
    <row r="632" spans="16:16" ht="15.75" customHeight="1">
      <c r="P632" s="308"/>
    </row>
    <row r="633" spans="16:16" ht="15.75" customHeight="1">
      <c r="P633" s="308"/>
    </row>
    <row r="634" spans="16:16" ht="15.75" customHeight="1">
      <c r="P634" s="308"/>
    </row>
    <row r="635" spans="16:16" ht="15.75" customHeight="1">
      <c r="P635" s="308"/>
    </row>
    <row r="636" spans="16:16" ht="15.75" customHeight="1">
      <c r="P636" s="308"/>
    </row>
    <row r="637" spans="16:16" ht="15.75" customHeight="1">
      <c r="P637" s="308"/>
    </row>
    <row r="638" spans="16:16" ht="15.75" customHeight="1">
      <c r="P638" s="308"/>
    </row>
    <row r="639" spans="16:16" ht="15.75" customHeight="1">
      <c r="P639" s="308"/>
    </row>
    <row r="640" spans="16:16" ht="15.75" customHeight="1">
      <c r="P640" s="308"/>
    </row>
    <row r="641" spans="16:16" ht="15.75" customHeight="1">
      <c r="P641" s="308"/>
    </row>
    <row r="642" spans="16:16" ht="15.75" customHeight="1">
      <c r="P642" s="308"/>
    </row>
    <row r="643" spans="16:16" ht="15.75" customHeight="1">
      <c r="P643" s="308"/>
    </row>
    <row r="644" spans="16:16" ht="15.75" customHeight="1">
      <c r="P644" s="308"/>
    </row>
    <row r="645" spans="16:16" ht="15.75" customHeight="1">
      <c r="P645" s="308"/>
    </row>
    <row r="646" spans="16:16" ht="15.75" customHeight="1">
      <c r="P646" s="308"/>
    </row>
    <row r="647" spans="16:16" ht="15.75" customHeight="1">
      <c r="P647" s="308"/>
    </row>
    <row r="648" spans="16:16" ht="15.75" customHeight="1">
      <c r="P648" s="308"/>
    </row>
    <row r="649" spans="16:16" ht="15.75" customHeight="1">
      <c r="P649" s="308"/>
    </row>
    <row r="650" spans="16:16" ht="15.75" customHeight="1">
      <c r="P650" s="308"/>
    </row>
    <row r="651" spans="16:16" ht="15.75" customHeight="1">
      <c r="P651" s="308"/>
    </row>
    <row r="652" spans="16:16" ht="15.75" customHeight="1">
      <c r="P652" s="308"/>
    </row>
    <row r="653" spans="16:16" ht="15.75" customHeight="1">
      <c r="P653" s="308"/>
    </row>
    <row r="654" spans="16:16" ht="15.75" customHeight="1">
      <c r="P654" s="308"/>
    </row>
    <row r="655" spans="16:16" ht="15.75" customHeight="1">
      <c r="P655" s="308"/>
    </row>
    <row r="656" spans="16:16" ht="15.75" customHeight="1">
      <c r="P656" s="308"/>
    </row>
    <row r="657" spans="16:16" ht="15.75" customHeight="1">
      <c r="P657" s="308"/>
    </row>
    <row r="658" spans="16:16" ht="15.75" customHeight="1">
      <c r="P658" s="308"/>
    </row>
    <row r="659" spans="16:16" ht="15.75" customHeight="1">
      <c r="P659" s="308"/>
    </row>
    <row r="660" spans="16:16" ht="15.75" customHeight="1">
      <c r="P660" s="308"/>
    </row>
    <row r="661" spans="16:16" ht="15.75" customHeight="1">
      <c r="P661" s="308"/>
    </row>
    <row r="662" spans="16:16" ht="15.75" customHeight="1">
      <c r="P662" s="308"/>
    </row>
    <row r="663" spans="16:16" ht="15.75" customHeight="1">
      <c r="P663" s="308"/>
    </row>
    <row r="664" spans="16:16" ht="15.75" customHeight="1">
      <c r="P664" s="308"/>
    </row>
    <row r="665" spans="16:16" ht="15.75" customHeight="1">
      <c r="P665" s="308"/>
    </row>
    <row r="666" spans="16:16" ht="15.75" customHeight="1">
      <c r="P666" s="308"/>
    </row>
    <row r="667" spans="16:16" ht="15.75" customHeight="1">
      <c r="P667" s="308"/>
    </row>
    <row r="668" spans="16:16" ht="15.75" customHeight="1">
      <c r="P668" s="308"/>
    </row>
    <row r="669" spans="16:16" ht="15.75" customHeight="1">
      <c r="P669" s="308"/>
    </row>
    <row r="670" spans="16:16" ht="15.75" customHeight="1">
      <c r="P670" s="308"/>
    </row>
    <row r="671" spans="16:16" ht="15.75" customHeight="1">
      <c r="P671" s="308"/>
    </row>
    <row r="672" spans="16:16" ht="15.75" customHeight="1">
      <c r="P672" s="308"/>
    </row>
    <row r="673" spans="16:16" ht="15.75" customHeight="1">
      <c r="P673" s="308"/>
    </row>
    <row r="674" spans="16:16" ht="15.75" customHeight="1">
      <c r="P674" s="308"/>
    </row>
    <row r="675" spans="16:16" ht="15.75" customHeight="1">
      <c r="P675" s="308"/>
    </row>
    <row r="676" spans="16:16" ht="15.75" customHeight="1">
      <c r="P676" s="308"/>
    </row>
    <row r="677" spans="16:16" ht="15.75" customHeight="1">
      <c r="P677" s="308"/>
    </row>
    <row r="678" spans="16:16" ht="15.75" customHeight="1">
      <c r="P678" s="308"/>
    </row>
    <row r="679" spans="16:16" ht="15.75" customHeight="1">
      <c r="P679" s="308"/>
    </row>
    <row r="680" spans="16:16" ht="15.75" customHeight="1">
      <c r="P680" s="308"/>
    </row>
    <row r="681" spans="16:16" ht="15.75" customHeight="1">
      <c r="P681" s="308"/>
    </row>
    <row r="682" spans="16:16" ht="15.75" customHeight="1">
      <c r="P682" s="308"/>
    </row>
    <row r="683" spans="16:16" ht="15.75" customHeight="1">
      <c r="P683" s="308"/>
    </row>
    <row r="684" spans="16:16" ht="15.75" customHeight="1">
      <c r="P684" s="308"/>
    </row>
    <row r="685" spans="16:16" ht="15.75" customHeight="1">
      <c r="P685" s="308"/>
    </row>
    <row r="686" spans="16:16" ht="15.75" customHeight="1">
      <c r="P686" s="308"/>
    </row>
    <row r="687" spans="16:16" ht="15.75" customHeight="1">
      <c r="P687" s="308"/>
    </row>
    <row r="688" spans="16:16" ht="15.75" customHeight="1">
      <c r="P688" s="308"/>
    </row>
    <row r="689" spans="16:16" ht="15.75" customHeight="1">
      <c r="P689" s="308"/>
    </row>
    <row r="690" spans="16:16" ht="15.75" customHeight="1">
      <c r="P690" s="308"/>
    </row>
    <row r="691" spans="16:16" ht="15.75" customHeight="1">
      <c r="P691" s="308"/>
    </row>
    <row r="692" spans="16:16" ht="15.75" customHeight="1">
      <c r="P692" s="308"/>
    </row>
    <row r="693" spans="16:16" ht="15.75" customHeight="1">
      <c r="P693" s="308"/>
    </row>
    <row r="694" spans="16:16" ht="15.75" customHeight="1">
      <c r="P694" s="308"/>
    </row>
    <row r="695" spans="16:16" ht="15.75" customHeight="1">
      <c r="P695" s="308"/>
    </row>
    <row r="696" spans="16:16" ht="15.75" customHeight="1">
      <c r="P696" s="308"/>
    </row>
    <row r="697" spans="16:16" ht="15.75" customHeight="1">
      <c r="P697" s="308"/>
    </row>
    <row r="698" spans="16:16" ht="15.75" customHeight="1">
      <c r="P698" s="308"/>
    </row>
    <row r="699" spans="16:16" ht="15.75" customHeight="1">
      <c r="P699" s="308"/>
    </row>
    <row r="700" spans="16:16" ht="15.75" customHeight="1">
      <c r="P700" s="308"/>
    </row>
    <row r="701" spans="16:16" ht="15.75" customHeight="1">
      <c r="P701" s="308"/>
    </row>
    <row r="702" spans="16:16" ht="15.75" customHeight="1">
      <c r="P702" s="308"/>
    </row>
    <row r="703" spans="16:16" ht="15.75" customHeight="1">
      <c r="P703" s="308"/>
    </row>
    <row r="704" spans="16:16" ht="15.75" customHeight="1">
      <c r="P704" s="308"/>
    </row>
    <row r="705" spans="16:16" ht="15.75" customHeight="1">
      <c r="P705" s="308"/>
    </row>
    <row r="706" spans="16:16" ht="15.75" customHeight="1">
      <c r="P706" s="308"/>
    </row>
    <row r="707" spans="16:16" ht="15.75" customHeight="1">
      <c r="P707" s="308"/>
    </row>
    <row r="708" spans="16:16" ht="15.75" customHeight="1">
      <c r="P708" s="308"/>
    </row>
    <row r="709" spans="16:16" ht="15.75" customHeight="1">
      <c r="P709" s="308"/>
    </row>
    <row r="710" spans="16:16" ht="15.75" customHeight="1">
      <c r="P710" s="308"/>
    </row>
    <row r="711" spans="16:16" ht="15.75" customHeight="1">
      <c r="P711" s="308"/>
    </row>
    <row r="712" spans="16:16" ht="15.75" customHeight="1">
      <c r="P712" s="308"/>
    </row>
    <row r="713" spans="16:16" ht="15.75" customHeight="1">
      <c r="P713" s="308"/>
    </row>
    <row r="714" spans="16:16" ht="15.75" customHeight="1">
      <c r="P714" s="308"/>
    </row>
    <row r="715" spans="16:16" ht="15.75" customHeight="1">
      <c r="P715" s="308"/>
    </row>
    <row r="716" spans="16:16" ht="15.75" customHeight="1">
      <c r="P716" s="308"/>
    </row>
    <row r="717" spans="16:16" ht="15.75" customHeight="1">
      <c r="P717" s="308"/>
    </row>
    <row r="718" spans="16:16" ht="15.75" customHeight="1">
      <c r="P718" s="308"/>
    </row>
    <row r="719" spans="16:16" ht="15.75" customHeight="1">
      <c r="P719" s="308"/>
    </row>
    <row r="720" spans="16:16" ht="15.75" customHeight="1">
      <c r="P720" s="308"/>
    </row>
    <row r="721" spans="16:16" ht="15.75" customHeight="1">
      <c r="P721" s="308"/>
    </row>
    <row r="722" spans="16:16" ht="15.75" customHeight="1">
      <c r="P722" s="308"/>
    </row>
    <row r="723" spans="16:16" ht="15.75" customHeight="1">
      <c r="P723" s="308"/>
    </row>
    <row r="724" spans="16:16" ht="15.75" customHeight="1">
      <c r="P724" s="308"/>
    </row>
    <row r="725" spans="16:16" ht="15.75" customHeight="1">
      <c r="P725" s="308"/>
    </row>
    <row r="726" spans="16:16" ht="15.75" customHeight="1">
      <c r="P726" s="308"/>
    </row>
    <row r="727" spans="16:16" ht="15.75" customHeight="1">
      <c r="P727" s="308"/>
    </row>
    <row r="728" spans="16:16" ht="15.75" customHeight="1">
      <c r="P728" s="308"/>
    </row>
    <row r="729" spans="16:16" ht="15.75" customHeight="1">
      <c r="P729" s="308"/>
    </row>
    <row r="730" spans="16:16" ht="15.75" customHeight="1">
      <c r="P730" s="308"/>
    </row>
    <row r="731" spans="16:16" ht="15.75" customHeight="1">
      <c r="P731" s="308"/>
    </row>
    <row r="732" spans="16:16" ht="15.75" customHeight="1">
      <c r="P732" s="308"/>
    </row>
    <row r="733" spans="16:16" ht="15.75" customHeight="1">
      <c r="P733" s="308"/>
    </row>
    <row r="734" spans="16:16" ht="15.75" customHeight="1">
      <c r="P734" s="308"/>
    </row>
    <row r="735" spans="16:16" ht="15.75" customHeight="1">
      <c r="P735" s="308"/>
    </row>
    <row r="736" spans="16:16" ht="15.75" customHeight="1">
      <c r="P736" s="308"/>
    </row>
    <row r="737" spans="16:16" ht="15.75" customHeight="1">
      <c r="P737" s="308"/>
    </row>
    <row r="738" spans="16:16" ht="15.75" customHeight="1">
      <c r="P738" s="308"/>
    </row>
    <row r="739" spans="16:16" ht="15.75" customHeight="1">
      <c r="P739" s="308"/>
    </row>
    <row r="740" spans="16:16" ht="15.75" customHeight="1">
      <c r="P740" s="308"/>
    </row>
    <row r="741" spans="16:16" ht="15.75" customHeight="1">
      <c r="P741" s="308"/>
    </row>
    <row r="742" spans="16:16" ht="15.75" customHeight="1">
      <c r="P742" s="308"/>
    </row>
    <row r="743" spans="16:16" ht="15.75" customHeight="1">
      <c r="P743" s="308"/>
    </row>
    <row r="744" spans="16:16" ht="15.75" customHeight="1">
      <c r="P744" s="308"/>
    </row>
    <row r="745" spans="16:16" ht="15.75" customHeight="1">
      <c r="P745" s="308"/>
    </row>
    <row r="746" spans="16:16" ht="15.75" customHeight="1">
      <c r="P746" s="308"/>
    </row>
    <row r="747" spans="16:16" ht="15.75" customHeight="1">
      <c r="P747" s="308"/>
    </row>
    <row r="748" spans="16:16" ht="15.75" customHeight="1">
      <c r="P748" s="308"/>
    </row>
    <row r="749" spans="16:16" ht="15.75" customHeight="1">
      <c r="P749" s="308"/>
    </row>
    <row r="750" spans="16:16" ht="15.75" customHeight="1">
      <c r="P750" s="308"/>
    </row>
    <row r="751" spans="16:16" ht="15.75" customHeight="1">
      <c r="P751" s="308"/>
    </row>
    <row r="752" spans="16:16" ht="15.75" customHeight="1">
      <c r="P752" s="308"/>
    </row>
    <row r="753" spans="16:16" ht="15.75" customHeight="1">
      <c r="P753" s="308"/>
    </row>
    <row r="754" spans="16:16" ht="15.75" customHeight="1">
      <c r="P754" s="308"/>
    </row>
    <row r="755" spans="16:16" ht="15.75" customHeight="1">
      <c r="P755" s="308"/>
    </row>
    <row r="756" spans="16:16" ht="15.75" customHeight="1">
      <c r="P756" s="308"/>
    </row>
    <row r="757" spans="16:16" ht="15.75" customHeight="1">
      <c r="P757" s="308"/>
    </row>
    <row r="758" spans="16:16" ht="15.75" customHeight="1">
      <c r="P758" s="308"/>
    </row>
    <row r="759" spans="16:16" ht="15.75" customHeight="1">
      <c r="P759" s="308"/>
    </row>
    <row r="760" spans="16:16" ht="15.75" customHeight="1">
      <c r="P760" s="308"/>
    </row>
    <row r="761" spans="16:16" ht="15.75" customHeight="1">
      <c r="P761" s="308"/>
    </row>
    <row r="762" spans="16:16" ht="15.75" customHeight="1">
      <c r="P762" s="308"/>
    </row>
    <row r="763" spans="16:16" ht="15.75" customHeight="1">
      <c r="P763" s="308"/>
    </row>
    <row r="764" spans="16:16" ht="15.75" customHeight="1">
      <c r="P764" s="308"/>
    </row>
    <row r="765" spans="16:16" ht="15.75" customHeight="1">
      <c r="P765" s="308"/>
    </row>
    <row r="766" spans="16:16" ht="15.75" customHeight="1">
      <c r="P766" s="308"/>
    </row>
    <row r="767" spans="16:16" ht="15.75" customHeight="1">
      <c r="P767" s="308"/>
    </row>
    <row r="768" spans="16:16" ht="15.75" customHeight="1">
      <c r="P768" s="308"/>
    </row>
    <row r="769" spans="16:16" ht="15.75" customHeight="1">
      <c r="P769" s="308"/>
    </row>
    <row r="770" spans="16:16" ht="15.75" customHeight="1">
      <c r="P770" s="308"/>
    </row>
    <row r="771" spans="16:16" ht="15.75" customHeight="1">
      <c r="P771" s="308"/>
    </row>
    <row r="772" spans="16:16" ht="15.75" customHeight="1">
      <c r="P772" s="308"/>
    </row>
    <row r="773" spans="16:16" ht="15.75" customHeight="1">
      <c r="P773" s="308"/>
    </row>
    <row r="774" spans="16:16" ht="15.75" customHeight="1">
      <c r="P774" s="308"/>
    </row>
    <row r="775" spans="16:16" ht="15.75" customHeight="1">
      <c r="P775" s="308"/>
    </row>
    <row r="776" spans="16:16" ht="15.75" customHeight="1">
      <c r="P776" s="308"/>
    </row>
    <row r="777" spans="16:16" ht="15.75" customHeight="1">
      <c r="P777" s="308"/>
    </row>
    <row r="778" spans="16:16" ht="15.75" customHeight="1">
      <c r="P778" s="308"/>
    </row>
    <row r="779" spans="16:16" ht="15.75" customHeight="1">
      <c r="P779" s="308"/>
    </row>
    <row r="780" spans="16:16" ht="15.75" customHeight="1">
      <c r="P780" s="308"/>
    </row>
    <row r="781" spans="16:16" ht="15.75" customHeight="1">
      <c r="P781" s="308"/>
    </row>
    <row r="782" spans="16:16" ht="15.75" customHeight="1">
      <c r="P782" s="308"/>
    </row>
    <row r="783" spans="16:16" ht="15.75" customHeight="1">
      <c r="P783" s="308"/>
    </row>
    <row r="784" spans="16:16" ht="15.75" customHeight="1">
      <c r="P784" s="308"/>
    </row>
    <row r="785" spans="16:16" ht="15.75" customHeight="1">
      <c r="P785" s="308"/>
    </row>
    <row r="786" spans="16:16" ht="15.75" customHeight="1">
      <c r="P786" s="308"/>
    </row>
    <row r="787" spans="16:16" ht="15.75" customHeight="1">
      <c r="P787" s="308"/>
    </row>
    <row r="788" spans="16:16" ht="15.75" customHeight="1">
      <c r="P788" s="308"/>
    </row>
    <row r="789" spans="16:16" ht="15.75" customHeight="1">
      <c r="P789" s="308"/>
    </row>
    <row r="790" spans="16:16" ht="15.75" customHeight="1">
      <c r="P790" s="308"/>
    </row>
    <row r="791" spans="16:16" ht="15.75" customHeight="1">
      <c r="P791" s="308"/>
    </row>
    <row r="792" spans="16:16" ht="15.75" customHeight="1">
      <c r="P792" s="308"/>
    </row>
    <row r="793" spans="16:16" ht="15.75" customHeight="1">
      <c r="P793" s="308"/>
    </row>
    <row r="794" spans="16:16" ht="15.75" customHeight="1">
      <c r="P794" s="308"/>
    </row>
    <row r="795" spans="16:16" ht="15.75" customHeight="1">
      <c r="P795" s="308"/>
    </row>
    <row r="796" spans="16:16" ht="15.75" customHeight="1">
      <c r="P796" s="308"/>
    </row>
    <row r="797" spans="16:16" ht="15.75" customHeight="1">
      <c r="P797" s="308"/>
    </row>
    <row r="798" spans="16:16" ht="15.75" customHeight="1">
      <c r="P798" s="308"/>
    </row>
    <row r="799" spans="16:16" ht="15.75" customHeight="1">
      <c r="P799" s="308"/>
    </row>
    <row r="800" spans="16:16" ht="15.75" customHeight="1">
      <c r="P800" s="308"/>
    </row>
    <row r="801" spans="16:16" ht="15.75" customHeight="1">
      <c r="P801" s="308"/>
    </row>
    <row r="802" spans="16:16" ht="15.75" customHeight="1">
      <c r="P802" s="308"/>
    </row>
    <row r="803" spans="16:16" ht="15.75" customHeight="1">
      <c r="P803" s="308"/>
    </row>
    <row r="804" spans="16:16" ht="15.75" customHeight="1">
      <c r="P804" s="308"/>
    </row>
    <row r="805" spans="16:16" ht="15.75" customHeight="1">
      <c r="P805" s="308"/>
    </row>
    <row r="806" spans="16:16" ht="15.75" customHeight="1">
      <c r="P806" s="308"/>
    </row>
    <row r="807" spans="16:16" ht="15.75" customHeight="1">
      <c r="P807" s="308"/>
    </row>
    <row r="808" spans="16:16" ht="15.75" customHeight="1">
      <c r="P808" s="308"/>
    </row>
    <row r="809" spans="16:16" ht="15.75" customHeight="1">
      <c r="P809" s="308"/>
    </row>
    <row r="810" spans="16:16" ht="15.75" customHeight="1">
      <c r="P810" s="308"/>
    </row>
    <row r="811" spans="16:16" ht="15.75" customHeight="1">
      <c r="P811" s="308"/>
    </row>
    <row r="812" spans="16:16" ht="15.75" customHeight="1">
      <c r="P812" s="308"/>
    </row>
    <row r="813" spans="16:16" ht="15.75" customHeight="1">
      <c r="P813" s="308"/>
    </row>
    <row r="814" spans="16:16" ht="15.75" customHeight="1">
      <c r="P814" s="308"/>
    </row>
    <row r="815" spans="16:16" ht="15.75" customHeight="1">
      <c r="P815" s="308"/>
    </row>
    <row r="816" spans="16:16" ht="15.75" customHeight="1">
      <c r="P816" s="308"/>
    </row>
    <row r="817" spans="16:16" ht="15.75" customHeight="1">
      <c r="P817" s="308"/>
    </row>
    <row r="818" spans="16:16" ht="15.75" customHeight="1">
      <c r="P818" s="308"/>
    </row>
    <row r="819" spans="16:16" ht="15.75" customHeight="1">
      <c r="P819" s="308"/>
    </row>
    <row r="820" spans="16:16" ht="15.75" customHeight="1">
      <c r="P820" s="308"/>
    </row>
    <row r="821" spans="16:16" ht="15.75" customHeight="1">
      <c r="P821" s="308"/>
    </row>
    <row r="822" spans="16:16" ht="15.75" customHeight="1">
      <c r="P822" s="308"/>
    </row>
    <row r="823" spans="16:16" ht="15.75" customHeight="1">
      <c r="P823" s="308"/>
    </row>
    <row r="824" spans="16:16" ht="15.75" customHeight="1">
      <c r="P824" s="308"/>
    </row>
    <row r="825" spans="16:16" ht="15.75" customHeight="1">
      <c r="P825" s="308"/>
    </row>
    <row r="826" spans="16:16" ht="15.75" customHeight="1">
      <c r="P826" s="308"/>
    </row>
    <row r="827" spans="16:16" ht="15.75" customHeight="1">
      <c r="P827" s="308"/>
    </row>
    <row r="828" spans="16:16" ht="15.75" customHeight="1">
      <c r="P828" s="308"/>
    </row>
    <row r="829" spans="16:16" ht="15.75" customHeight="1">
      <c r="P829" s="308"/>
    </row>
    <row r="830" spans="16:16" ht="15.75" customHeight="1">
      <c r="P830" s="308"/>
    </row>
    <row r="831" spans="16:16" ht="15.75" customHeight="1">
      <c r="P831" s="308"/>
    </row>
    <row r="832" spans="16:16" ht="15.75" customHeight="1">
      <c r="P832" s="308"/>
    </row>
    <row r="833" spans="16:16" ht="15.75" customHeight="1">
      <c r="P833" s="308"/>
    </row>
    <row r="834" spans="16:16" ht="15.75" customHeight="1">
      <c r="P834" s="308"/>
    </row>
    <row r="835" spans="16:16" ht="15.75" customHeight="1">
      <c r="P835" s="308"/>
    </row>
    <row r="836" spans="16:16" ht="15.75" customHeight="1">
      <c r="P836" s="308"/>
    </row>
    <row r="837" spans="16:16" ht="15.75" customHeight="1">
      <c r="P837" s="308"/>
    </row>
    <row r="838" spans="16:16" ht="15.75" customHeight="1">
      <c r="P838" s="308"/>
    </row>
    <row r="839" spans="16:16" ht="15.75" customHeight="1">
      <c r="P839" s="308"/>
    </row>
    <row r="840" spans="16:16" ht="15.75" customHeight="1">
      <c r="P840" s="308"/>
    </row>
    <row r="841" spans="16:16" ht="15.75" customHeight="1">
      <c r="P841" s="308"/>
    </row>
    <row r="842" spans="16:16" ht="15.75" customHeight="1">
      <c r="P842" s="308"/>
    </row>
    <row r="843" spans="16:16" ht="15.75" customHeight="1">
      <c r="P843" s="308"/>
    </row>
    <row r="844" spans="16:16" ht="15.75" customHeight="1">
      <c r="P844" s="308"/>
    </row>
    <row r="845" spans="16:16" ht="15.75" customHeight="1">
      <c r="P845" s="308"/>
    </row>
    <row r="846" spans="16:16" ht="15.75" customHeight="1">
      <c r="P846" s="308"/>
    </row>
    <row r="847" spans="16:16" ht="15.75" customHeight="1">
      <c r="P847" s="308"/>
    </row>
    <row r="848" spans="16:16" ht="15.75" customHeight="1">
      <c r="P848" s="308"/>
    </row>
    <row r="849" spans="16:16" ht="15.75" customHeight="1">
      <c r="P849" s="308"/>
    </row>
    <row r="850" spans="16:16" ht="15.75" customHeight="1">
      <c r="P850" s="308"/>
    </row>
    <row r="851" spans="16:16" ht="15.75" customHeight="1">
      <c r="P851" s="308"/>
    </row>
    <row r="852" spans="16:16" ht="15.75" customHeight="1">
      <c r="P852" s="308"/>
    </row>
    <row r="853" spans="16:16" ht="15.75" customHeight="1">
      <c r="P853" s="308"/>
    </row>
    <row r="854" spans="16:16" ht="15.75" customHeight="1">
      <c r="P854" s="308"/>
    </row>
    <row r="855" spans="16:16" ht="15.75" customHeight="1">
      <c r="P855" s="308"/>
    </row>
    <row r="856" spans="16:16" ht="15.75" customHeight="1">
      <c r="P856" s="308"/>
    </row>
    <row r="857" spans="16:16" ht="15.75" customHeight="1">
      <c r="P857" s="308"/>
    </row>
    <row r="858" spans="16:16" ht="15.75" customHeight="1">
      <c r="P858" s="308"/>
    </row>
    <row r="859" spans="16:16" ht="15.75" customHeight="1">
      <c r="P859" s="308"/>
    </row>
    <row r="860" spans="16:16" ht="15.75" customHeight="1">
      <c r="P860" s="308"/>
    </row>
    <row r="861" spans="16:16" ht="15.75" customHeight="1">
      <c r="P861" s="308"/>
    </row>
    <row r="862" spans="16:16" ht="15.75" customHeight="1">
      <c r="P862" s="308"/>
    </row>
    <row r="863" spans="16:16" ht="15.75" customHeight="1">
      <c r="P863" s="308"/>
    </row>
    <row r="864" spans="16:16" ht="15.75" customHeight="1">
      <c r="P864" s="308"/>
    </row>
    <row r="865" spans="16:16" ht="15.75" customHeight="1">
      <c r="P865" s="308"/>
    </row>
    <row r="866" spans="16:16" ht="15.75" customHeight="1">
      <c r="P866" s="308"/>
    </row>
    <row r="867" spans="16:16" ht="15.75" customHeight="1">
      <c r="P867" s="308"/>
    </row>
    <row r="868" spans="16:16" ht="15.75" customHeight="1">
      <c r="P868" s="308"/>
    </row>
    <row r="869" spans="16:16" ht="15.75" customHeight="1">
      <c r="P869" s="308"/>
    </row>
    <row r="870" spans="16:16" ht="15.75" customHeight="1">
      <c r="P870" s="308"/>
    </row>
    <row r="871" spans="16:16" ht="15.75" customHeight="1">
      <c r="P871" s="308"/>
    </row>
    <row r="872" spans="16:16" ht="15.75" customHeight="1">
      <c r="P872" s="308"/>
    </row>
    <row r="873" spans="16:16" ht="15.75" customHeight="1">
      <c r="P873" s="308"/>
    </row>
    <row r="874" spans="16:16" ht="15.75" customHeight="1">
      <c r="P874" s="308"/>
    </row>
    <row r="875" spans="16:16" ht="15.75" customHeight="1">
      <c r="P875" s="308"/>
    </row>
    <row r="876" spans="16:16" ht="15.75" customHeight="1">
      <c r="P876" s="308"/>
    </row>
    <row r="877" spans="16:16" ht="15.75" customHeight="1">
      <c r="P877" s="308"/>
    </row>
    <row r="878" spans="16:16" ht="15.75" customHeight="1">
      <c r="P878" s="308"/>
    </row>
    <row r="879" spans="16:16" ht="15.75" customHeight="1">
      <c r="P879" s="308"/>
    </row>
    <row r="880" spans="16:16" ht="15.75" customHeight="1">
      <c r="P880" s="308"/>
    </row>
    <row r="881" spans="16:16" ht="15.75" customHeight="1">
      <c r="P881" s="308"/>
    </row>
    <row r="882" spans="16:16" ht="15.75" customHeight="1">
      <c r="P882" s="308"/>
    </row>
    <row r="883" spans="16:16" ht="15.75" customHeight="1">
      <c r="P883" s="308"/>
    </row>
    <row r="884" spans="16:16" ht="15.75" customHeight="1">
      <c r="P884" s="308"/>
    </row>
    <row r="885" spans="16:16" ht="15.75" customHeight="1">
      <c r="P885" s="308"/>
    </row>
    <row r="886" spans="16:16" ht="15.75" customHeight="1">
      <c r="P886" s="308"/>
    </row>
    <row r="887" spans="16:16" ht="15.75" customHeight="1">
      <c r="P887" s="308"/>
    </row>
    <row r="888" spans="16:16" ht="15.75" customHeight="1">
      <c r="P888" s="308"/>
    </row>
    <row r="889" spans="16:16" ht="15.75" customHeight="1">
      <c r="P889" s="308"/>
    </row>
    <row r="890" spans="16:16" ht="15.75" customHeight="1">
      <c r="P890" s="308"/>
    </row>
    <row r="891" spans="16:16" ht="15.75" customHeight="1">
      <c r="P891" s="308"/>
    </row>
    <row r="892" spans="16:16" ht="15.75" customHeight="1">
      <c r="P892" s="308"/>
    </row>
    <row r="893" spans="16:16" ht="15.75" customHeight="1">
      <c r="P893" s="308"/>
    </row>
    <row r="894" spans="16:16" ht="15.75" customHeight="1">
      <c r="P894" s="308"/>
    </row>
    <row r="895" spans="16:16" ht="15.75" customHeight="1">
      <c r="P895" s="308"/>
    </row>
    <row r="896" spans="16:16" ht="15.75" customHeight="1">
      <c r="P896" s="308"/>
    </row>
    <row r="897" spans="16:16" ht="15.75" customHeight="1">
      <c r="P897" s="308"/>
    </row>
    <row r="898" spans="16:16" ht="15.75" customHeight="1">
      <c r="P898" s="308"/>
    </row>
    <row r="899" spans="16:16" ht="15.75" customHeight="1">
      <c r="P899" s="308"/>
    </row>
    <row r="900" spans="16:16" ht="15.75" customHeight="1">
      <c r="P900" s="308"/>
    </row>
    <row r="901" spans="16:16" ht="15.75" customHeight="1">
      <c r="P901" s="308"/>
    </row>
  </sheetData>
  <mergeCells count="4">
    <mergeCell ref="A1:O1"/>
    <mergeCell ref="A2:O2"/>
    <mergeCell ref="A3:O3"/>
    <mergeCell ref="B20:C20"/>
  </mergeCells>
  <hyperlinks>
    <hyperlink ref="N5" r:id="rId1" xr:uid="{D1EB34BA-0784-4FA5-ADBB-1B804FBC89AA}"/>
    <hyperlink ref="N6" r:id="rId2" xr:uid="{0487371F-04E8-4257-BA05-65691975FDE9}"/>
    <hyperlink ref="N7" r:id="rId3" xr:uid="{6BFDA6C7-E53E-472A-89B1-77BBF147C9C0}"/>
    <hyperlink ref="N8" r:id="rId4" xr:uid="{8A93040A-B7B9-470E-ACD7-9EC305D54B18}"/>
    <hyperlink ref="N9" r:id="rId5" xr:uid="{4A3BCC0B-FEDA-4737-9EFC-9C7A992BD988}"/>
  </hyperlinks>
  <pageMargins left="0.7" right="0.7" top="0.75" bottom="0.75" header="0" footer="0"/>
  <pageSetup orientation="landscape"/>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25"/>
  <sheetViews>
    <sheetView tabSelected="1" workbookViewId="0">
      <pane ySplit="5" topLeftCell="D18" activePane="bottomLeft" state="frozen"/>
      <selection pane="bottomLeft" activeCell="E19" sqref="C18:E19"/>
    </sheetView>
  </sheetViews>
  <sheetFormatPr defaultColWidth="14.42578125" defaultRowHeight="15" customHeight="1"/>
  <cols>
    <col min="1" max="1" width="8.28515625" style="80" customWidth="1"/>
    <col min="2" max="2" width="41.7109375" style="80" bestFit="1" customWidth="1"/>
    <col min="3" max="3" width="28.42578125" style="80" customWidth="1"/>
    <col min="4" max="4" width="34" style="80" customWidth="1"/>
    <col min="5" max="5" width="34.7109375" style="80" customWidth="1"/>
    <col min="6" max="6" width="60" style="80" customWidth="1"/>
    <col min="7" max="7" width="16.85546875" style="80" customWidth="1"/>
    <col min="8" max="8" width="25.5703125" style="80" customWidth="1"/>
    <col min="9" max="9" width="42.5703125" style="80" customWidth="1"/>
    <col min="10" max="15" width="32.7109375" style="80" customWidth="1"/>
    <col min="16" max="16" width="56.85546875" style="80" customWidth="1"/>
    <col min="17" max="31" width="32.7109375" style="80" customWidth="1"/>
    <col min="32" max="16384" width="14.42578125" style="80"/>
  </cols>
  <sheetData>
    <row r="1" spans="1:31" ht="40.5" customHeight="1">
      <c r="A1" s="521" t="s">
        <v>0</v>
      </c>
      <c r="B1" s="522"/>
      <c r="C1" s="522"/>
      <c r="D1" s="522"/>
      <c r="E1" s="522"/>
      <c r="F1" s="522"/>
      <c r="G1" s="522"/>
      <c r="H1" s="522"/>
      <c r="I1" s="522"/>
      <c r="J1" s="522"/>
      <c r="K1" s="522"/>
      <c r="L1" s="522"/>
      <c r="M1" s="522"/>
      <c r="N1" s="522"/>
      <c r="O1" s="522"/>
    </row>
    <row r="2" spans="1:31" ht="60" customHeight="1">
      <c r="A2" s="523" t="s">
        <v>576</v>
      </c>
      <c r="B2" s="522"/>
      <c r="C2" s="522"/>
      <c r="D2" s="522"/>
      <c r="E2" s="522"/>
      <c r="F2" s="522"/>
      <c r="G2" s="522"/>
      <c r="H2" s="522"/>
      <c r="I2" s="522"/>
      <c r="J2" s="522"/>
      <c r="K2" s="522"/>
      <c r="L2" s="522"/>
      <c r="M2" s="522"/>
      <c r="N2" s="522"/>
      <c r="O2" s="522"/>
      <c r="P2" s="81" t="s">
        <v>317</v>
      </c>
      <c r="Q2" s="45"/>
      <c r="R2" s="45"/>
      <c r="S2" s="45"/>
      <c r="T2" s="45"/>
      <c r="U2" s="45"/>
      <c r="V2" s="45"/>
      <c r="W2" s="45"/>
      <c r="X2" s="45"/>
      <c r="Y2" s="45"/>
      <c r="Z2" s="45"/>
      <c r="AA2" s="45"/>
      <c r="AB2" s="45"/>
      <c r="AC2" s="45"/>
      <c r="AD2" s="45"/>
      <c r="AE2" s="45"/>
    </row>
    <row r="3" spans="1:31" ht="21.75" customHeight="1">
      <c r="P3" s="45"/>
      <c r="Q3" s="45"/>
      <c r="R3" s="45"/>
      <c r="S3" s="45"/>
      <c r="T3" s="45"/>
      <c r="U3" s="45"/>
      <c r="V3" s="45"/>
      <c r="W3" s="45"/>
      <c r="X3" s="45"/>
      <c r="Y3" s="45"/>
      <c r="Z3" s="45"/>
      <c r="AA3" s="45"/>
      <c r="AB3" s="45"/>
      <c r="AC3" s="45"/>
      <c r="AD3" s="45"/>
      <c r="AE3" s="45"/>
    </row>
    <row r="4" spans="1:31" ht="21.75" customHeight="1">
      <c r="A4" s="548" t="s">
        <v>729</v>
      </c>
      <c r="B4" s="525"/>
      <c r="C4" s="525"/>
      <c r="D4" s="525"/>
      <c r="E4" s="525"/>
      <c r="F4" s="525"/>
      <c r="G4" s="525"/>
      <c r="H4" s="525"/>
      <c r="I4" s="525"/>
      <c r="J4" s="526"/>
      <c r="K4" s="526"/>
      <c r="L4" s="526"/>
      <c r="M4" s="526"/>
      <c r="N4" s="526"/>
      <c r="O4" s="526"/>
      <c r="P4" s="45"/>
      <c r="Q4" s="45"/>
      <c r="R4" s="45"/>
      <c r="S4" s="45"/>
      <c r="T4" s="45"/>
      <c r="U4" s="45"/>
      <c r="V4" s="45"/>
      <c r="W4" s="45"/>
      <c r="X4" s="45"/>
      <c r="Y4" s="45"/>
      <c r="Z4" s="45"/>
      <c r="AA4" s="45"/>
      <c r="AB4" s="45"/>
      <c r="AC4" s="45"/>
      <c r="AD4" s="45"/>
      <c r="AE4" s="45"/>
    </row>
    <row r="5" spans="1:31" s="268" customFormat="1" ht="73.5" customHeight="1">
      <c r="A5" s="474" t="s">
        <v>3</v>
      </c>
      <c r="B5" s="475" t="s">
        <v>4</v>
      </c>
      <c r="C5" s="475" t="s">
        <v>5</v>
      </c>
      <c r="D5" s="475" t="s">
        <v>6</v>
      </c>
      <c r="E5" s="475" t="s">
        <v>7</v>
      </c>
      <c r="F5" s="475" t="s">
        <v>8</v>
      </c>
      <c r="G5" s="476" t="s">
        <v>730</v>
      </c>
      <c r="H5" s="475" t="s">
        <v>731</v>
      </c>
      <c r="I5" s="477" t="s">
        <v>732</v>
      </c>
      <c r="J5" s="478" t="s">
        <v>12</v>
      </c>
      <c r="K5" s="478" t="s">
        <v>13</v>
      </c>
      <c r="L5" s="478" t="s">
        <v>14</v>
      </c>
      <c r="M5" s="478" t="s">
        <v>15</v>
      </c>
      <c r="N5" s="478" t="s">
        <v>323</v>
      </c>
      <c r="O5" s="479" t="s">
        <v>17</v>
      </c>
      <c r="P5" s="62"/>
      <c r="Q5" s="6"/>
      <c r="R5" s="6"/>
      <c r="S5" s="6"/>
      <c r="T5" s="6"/>
      <c r="U5" s="6"/>
      <c r="V5" s="6"/>
      <c r="W5" s="6"/>
      <c r="X5" s="6"/>
      <c r="Y5" s="6"/>
      <c r="Z5" s="6"/>
      <c r="AA5" s="6"/>
      <c r="AB5" s="6"/>
      <c r="AC5" s="6"/>
      <c r="AD5" s="6"/>
      <c r="AE5" s="6"/>
    </row>
    <row r="6" spans="1:31" s="145" customFormat="1" ht="107.25">
      <c r="A6" s="255">
        <v>1</v>
      </c>
      <c r="B6" s="452" t="s">
        <v>103</v>
      </c>
      <c r="C6" s="453" t="s">
        <v>733</v>
      </c>
      <c r="D6" s="454" t="s">
        <v>734</v>
      </c>
      <c r="E6" s="448" t="s">
        <v>735</v>
      </c>
      <c r="F6" s="491" t="s">
        <v>736</v>
      </c>
      <c r="G6" s="455">
        <v>30772000</v>
      </c>
      <c r="H6" s="456">
        <v>45359</v>
      </c>
      <c r="I6" s="457">
        <v>45632</v>
      </c>
      <c r="J6" s="458">
        <v>0</v>
      </c>
      <c r="K6" s="459">
        <v>0</v>
      </c>
      <c r="L6" s="460">
        <v>100</v>
      </c>
      <c r="M6" s="448" t="s">
        <v>737</v>
      </c>
      <c r="N6" s="461" t="s">
        <v>738</v>
      </c>
      <c r="O6" s="257" t="s">
        <v>24</v>
      </c>
      <c r="P6" s="146"/>
      <c r="Q6" s="147"/>
      <c r="R6" s="147"/>
      <c r="S6" s="147"/>
      <c r="T6" s="147"/>
      <c r="U6" s="147"/>
      <c r="V6" s="147"/>
      <c r="W6" s="147"/>
      <c r="X6" s="147"/>
      <c r="Y6" s="147"/>
      <c r="Z6" s="147"/>
      <c r="AA6" s="147"/>
      <c r="AB6" s="147"/>
      <c r="AC6" s="147"/>
      <c r="AD6" s="147"/>
      <c r="AE6" s="147"/>
    </row>
    <row r="7" spans="1:31" s="142" customFormat="1" ht="76.5">
      <c r="A7" s="450">
        <v>2</v>
      </c>
      <c r="B7" s="471" t="s">
        <v>609</v>
      </c>
      <c r="C7" s="472" t="s">
        <v>739</v>
      </c>
      <c r="D7" s="473" t="s">
        <v>740</v>
      </c>
      <c r="E7" s="448" t="s">
        <v>741</v>
      </c>
      <c r="F7" s="492" t="s">
        <v>742</v>
      </c>
      <c r="G7" s="451">
        <v>467635354.17000002</v>
      </c>
      <c r="H7" s="449">
        <v>45275</v>
      </c>
      <c r="I7" s="449">
        <v>45412</v>
      </c>
      <c r="J7" s="444">
        <v>0</v>
      </c>
      <c r="K7" s="444">
        <v>0</v>
      </c>
      <c r="L7" s="445">
        <v>100</v>
      </c>
      <c r="M7" s="446" t="s">
        <v>743</v>
      </c>
      <c r="N7" s="463" t="s">
        <v>744</v>
      </c>
      <c r="O7" s="257" t="s">
        <v>157</v>
      </c>
      <c r="P7" s="148"/>
      <c r="Q7" s="141"/>
      <c r="R7" s="141"/>
      <c r="S7" s="141"/>
      <c r="T7" s="141"/>
      <c r="U7" s="141"/>
      <c r="V7" s="141"/>
      <c r="W7" s="141"/>
      <c r="X7" s="141"/>
      <c r="Y7" s="141"/>
      <c r="Z7" s="141"/>
      <c r="AA7" s="141"/>
      <c r="AB7" s="141"/>
      <c r="AC7" s="141"/>
      <c r="AD7" s="141"/>
      <c r="AE7" s="141"/>
    </row>
    <row r="8" spans="1:31" s="142" customFormat="1" ht="76.5">
      <c r="A8" s="450">
        <v>3</v>
      </c>
      <c r="B8" s="470" t="s">
        <v>103</v>
      </c>
      <c r="C8" s="470" t="s">
        <v>745</v>
      </c>
      <c r="D8" s="254" t="s">
        <v>746</v>
      </c>
      <c r="E8" s="446" t="s">
        <v>747</v>
      </c>
      <c r="F8" s="559" t="s">
        <v>748</v>
      </c>
      <c r="G8" s="560">
        <v>18511450.18</v>
      </c>
      <c r="H8" s="254" t="s">
        <v>137</v>
      </c>
      <c r="I8" s="465">
        <v>45639</v>
      </c>
      <c r="J8" s="466">
        <v>0</v>
      </c>
      <c r="K8" s="466">
        <v>0</v>
      </c>
      <c r="L8" s="467">
        <v>100</v>
      </c>
      <c r="M8" s="448" t="s">
        <v>737</v>
      </c>
      <c r="N8" s="468" t="s">
        <v>749</v>
      </c>
      <c r="O8" s="257" t="s">
        <v>139</v>
      </c>
      <c r="P8" s="148"/>
      <c r="Q8" s="141"/>
      <c r="R8" s="141"/>
      <c r="S8" s="141"/>
      <c r="T8" s="141"/>
      <c r="U8" s="141"/>
      <c r="V8" s="141"/>
      <c r="W8" s="141"/>
      <c r="X8" s="141"/>
      <c r="Y8" s="141"/>
      <c r="Z8" s="141"/>
      <c r="AA8" s="141"/>
      <c r="AB8" s="141"/>
      <c r="AC8" s="141"/>
      <c r="AD8" s="141"/>
      <c r="AE8" s="141"/>
    </row>
    <row r="9" spans="1:31" s="142" customFormat="1" ht="138.75" customHeight="1">
      <c r="A9" s="450">
        <v>4</v>
      </c>
      <c r="B9" s="470" t="s">
        <v>103</v>
      </c>
      <c r="C9" s="470" t="s">
        <v>750</v>
      </c>
      <c r="D9" s="254" t="s">
        <v>751</v>
      </c>
      <c r="E9" s="563" t="s">
        <v>752</v>
      </c>
      <c r="F9" s="562" t="s">
        <v>753</v>
      </c>
      <c r="G9" s="564">
        <v>23110764</v>
      </c>
      <c r="H9" s="454" t="s">
        <v>137</v>
      </c>
      <c r="I9" s="469">
        <v>45597</v>
      </c>
      <c r="J9" s="444">
        <v>0</v>
      </c>
      <c r="K9" s="444">
        <v>0</v>
      </c>
      <c r="L9" s="444">
        <v>100</v>
      </c>
      <c r="M9" s="448" t="s">
        <v>737</v>
      </c>
      <c r="N9" s="462" t="s">
        <v>754</v>
      </c>
      <c r="O9" s="181" t="s">
        <v>139</v>
      </c>
      <c r="P9" s="148"/>
      <c r="Q9" s="141"/>
      <c r="R9" s="141"/>
      <c r="S9" s="141"/>
      <c r="T9" s="141"/>
      <c r="U9" s="141"/>
      <c r="V9" s="141"/>
      <c r="W9" s="141"/>
      <c r="X9" s="141"/>
      <c r="Y9" s="141"/>
      <c r="Z9" s="141"/>
      <c r="AA9" s="141"/>
      <c r="AB9" s="141"/>
      <c r="AC9" s="141"/>
      <c r="AD9" s="141"/>
      <c r="AE9" s="141"/>
    </row>
    <row r="10" spans="1:31" s="151" customFormat="1" ht="61.5">
      <c r="A10" s="255">
        <v>5</v>
      </c>
      <c r="B10" s="447" t="s">
        <v>177</v>
      </c>
      <c r="C10" s="466" t="s">
        <v>755</v>
      </c>
      <c r="D10" s="466" t="s">
        <v>756</v>
      </c>
      <c r="E10" s="444" t="s">
        <v>757</v>
      </c>
      <c r="F10" s="565" t="s">
        <v>758</v>
      </c>
      <c r="G10" s="561">
        <v>23318100</v>
      </c>
      <c r="H10" s="254" t="s">
        <v>137</v>
      </c>
      <c r="I10" s="469">
        <v>45408</v>
      </c>
      <c r="J10" s="444">
        <v>0</v>
      </c>
      <c r="K10" s="444">
        <v>0</v>
      </c>
      <c r="L10" s="480">
        <v>100</v>
      </c>
      <c r="M10" s="448" t="s">
        <v>737</v>
      </c>
      <c r="N10" s="190" t="s">
        <v>759</v>
      </c>
      <c r="O10" s="191" t="s">
        <v>139</v>
      </c>
      <c r="P10" s="149"/>
      <c r="Q10" s="150"/>
      <c r="R10" s="150"/>
      <c r="S10" s="150"/>
      <c r="T10" s="150"/>
      <c r="U10" s="150"/>
      <c r="V10" s="150"/>
      <c r="W10" s="150"/>
      <c r="X10" s="150"/>
      <c r="Y10" s="150"/>
      <c r="Z10" s="150"/>
      <c r="AA10" s="150"/>
      <c r="AB10" s="150"/>
      <c r="AC10" s="150"/>
      <c r="AD10" s="150"/>
      <c r="AE10" s="150"/>
    </row>
    <row r="11" spans="1:31" s="142" customFormat="1" ht="61.5">
      <c r="A11" s="255">
        <v>6</v>
      </c>
      <c r="B11" s="447" t="s">
        <v>177</v>
      </c>
      <c r="C11" s="466" t="s">
        <v>760</v>
      </c>
      <c r="D11" s="466" t="s">
        <v>761</v>
      </c>
      <c r="E11" s="255" t="s">
        <v>762</v>
      </c>
      <c r="F11" s="182" t="s">
        <v>758</v>
      </c>
      <c r="G11" s="180">
        <v>6987832</v>
      </c>
      <c r="H11" s="254" t="s">
        <v>137</v>
      </c>
      <c r="I11" s="469">
        <v>45408</v>
      </c>
      <c r="J11" s="444">
        <v>0</v>
      </c>
      <c r="K11" s="444">
        <v>0</v>
      </c>
      <c r="L11" s="480">
        <v>100</v>
      </c>
      <c r="M11" s="448" t="s">
        <v>737</v>
      </c>
      <c r="N11" s="190" t="s">
        <v>763</v>
      </c>
      <c r="O11" s="181" t="s">
        <v>139</v>
      </c>
      <c r="P11" s="148"/>
      <c r="Q11" s="141"/>
      <c r="R11" s="141"/>
      <c r="S11" s="141"/>
      <c r="T11" s="141"/>
      <c r="U11" s="141"/>
      <c r="V11" s="141"/>
      <c r="W11" s="141"/>
      <c r="X11" s="141"/>
      <c r="Y11" s="141"/>
      <c r="Z11" s="141"/>
      <c r="AA11" s="141"/>
      <c r="AB11" s="141"/>
      <c r="AC11" s="141"/>
      <c r="AD11" s="141"/>
      <c r="AE11" s="141"/>
    </row>
    <row r="12" spans="1:31" s="142" customFormat="1" ht="61.5">
      <c r="A12" s="481">
        <v>7</v>
      </c>
      <c r="B12" s="447" t="s">
        <v>177</v>
      </c>
      <c r="C12" s="466" t="s">
        <v>764</v>
      </c>
      <c r="D12" s="466" t="s">
        <v>765</v>
      </c>
      <c r="E12" s="255" t="s">
        <v>766</v>
      </c>
      <c r="F12" s="182" t="s">
        <v>758</v>
      </c>
      <c r="G12" s="180">
        <v>3084000</v>
      </c>
      <c r="H12" s="254" t="s">
        <v>137</v>
      </c>
      <c r="I12" s="469">
        <v>45408</v>
      </c>
      <c r="J12" s="444">
        <v>0</v>
      </c>
      <c r="K12" s="444">
        <v>0</v>
      </c>
      <c r="L12" s="480">
        <v>100</v>
      </c>
      <c r="M12" s="448" t="s">
        <v>737</v>
      </c>
      <c r="N12" s="190" t="s">
        <v>767</v>
      </c>
      <c r="O12" s="181" t="s">
        <v>139</v>
      </c>
      <c r="P12" s="148"/>
      <c r="Q12" s="141"/>
      <c r="R12" s="141"/>
      <c r="S12" s="141"/>
      <c r="T12" s="141"/>
      <c r="U12" s="141"/>
      <c r="V12" s="141"/>
      <c r="W12" s="141"/>
      <c r="X12" s="141"/>
      <c r="Y12" s="141"/>
      <c r="Z12" s="141"/>
      <c r="AA12" s="141"/>
      <c r="AB12" s="141"/>
      <c r="AC12" s="141"/>
      <c r="AD12" s="141"/>
      <c r="AE12" s="141"/>
    </row>
    <row r="13" spans="1:31" s="142" customFormat="1" ht="76.5">
      <c r="A13" s="444">
        <v>8</v>
      </c>
      <c r="B13" s="470" t="s">
        <v>103</v>
      </c>
      <c r="C13" s="470" t="s">
        <v>768</v>
      </c>
      <c r="D13" s="254" t="s">
        <v>137</v>
      </c>
      <c r="E13" s="254" t="s">
        <v>137</v>
      </c>
      <c r="F13" s="483" t="s">
        <v>769</v>
      </c>
      <c r="G13" s="254" t="s">
        <v>137</v>
      </c>
      <c r="H13" s="254" t="s">
        <v>137</v>
      </c>
      <c r="I13" s="254" t="s">
        <v>137</v>
      </c>
      <c r="J13" s="254" t="s">
        <v>137</v>
      </c>
      <c r="K13" s="254" t="s">
        <v>137</v>
      </c>
      <c r="L13" s="254" t="s">
        <v>137</v>
      </c>
      <c r="M13" s="448" t="s">
        <v>737</v>
      </c>
      <c r="N13" s="193" t="s">
        <v>770</v>
      </c>
      <c r="O13" s="189" t="s">
        <v>634</v>
      </c>
      <c r="P13" s="148"/>
      <c r="Q13" s="141"/>
      <c r="R13" s="141"/>
      <c r="S13" s="141"/>
      <c r="T13" s="141"/>
      <c r="U13" s="141"/>
      <c r="V13" s="141"/>
      <c r="W13" s="141"/>
      <c r="X13" s="141"/>
      <c r="Y13" s="141"/>
      <c r="Z13" s="141"/>
      <c r="AA13" s="141"/>
      <c r="AB13" s="141"/>
      <c r="AC13" s="141"/>
      <c r="AD13" s="141"/>
      <c r="AE13" s="141"/>
    </row>
    <row r="14" spans="1:31" s="142" customFormat="1" ht="83.25" customHeight="1">
      <c r="A14" s="482">
        <v>9</v>
      </c>
      <c r="B14" s="470" t="s">
        <v>103</v>
      </c>
      <c r="C14" s="470" t="s">
        <v>771</v>
      </c>
      <c r="D14" s="254" t="s">
        <v>137</v>
      </c>
      <c r="E14" s="254" t="s">
        <v>137</v>
      </c>
      <c r="F14" s="179" t="s">
        <v>772</v>
      </c>
      <c r="G14" s="254" t="s">
        <v>137</v>
      </c>
      <c r="H14" s="254" t="s">
        <v>137</v>
      </c>
      <c r="I14" s="254" t="s">
        <v>137</v>
      </c>
      <c r="J14" s="254" t="s">
        <v>137</v>
      </c>
      <c r="K14" s="254" t="s">
        <v>137</v>
      </c>
      <c r="L14" s="254" t="s">
        <v>137</v>
      </c>
      <c r="M14" s="448" t="s">
        <v>737</v>
      </c>
      <c r="N14" s="462" t="s">
        <v>773</v>
      </c>
      <c r="O14" s="189" t="s">
        <v>634</v>
      </c>
      <c r="P14" s="148"/>
      <c r="Q14" s="141"/>
      <c r="R14" s="141"/>
      <c r="S14" s="141"/>
      <c r="T14" s="141"/>
      <c r="U14" s="141"/>
      <c r="V14" s="141"/>
      <c r="W14" s="141"/>
      <c r="X14" s="141"/>
      <c r="Y14" s="141"/>
      <c r="Z14" s="141"/>
      <c r="AA14" s="141"/>
      <c r="AB14" s="141"/>
      <c r="AC14" s="141"/>
      <c r="AD14" s="141"/>
      <c r="AE14" s="141"/>
    </row>
    <row r="15" spans="1:31" s="142" customFormat="1" ht="91.5">
      <c r="A15" s="194">
        <v>10</v>
      </c>
      <c r="B15" s="470" t="s">
        <v>103</v>
      </c>
      <c r="C15" s="470" t="s">
        <v>774</v>
      </c>
      <c r="D15" s="254" t="s">
        <v>137</v>
      </c>
      <c r="E15" s="254" t="s">
        <v>137</v>
      </c>
      <c r="F15" s="464" t="s">
        <v>775</v>
      </c>
      <c r="G15" s="254" t="s">
        <v>137</v>
      </c>
      <c r="H15" s="254" t="s">
        <v>137</v>
      </c>
      <c r="I15" s="254" t="s">
        <v>137</v>
      </c>
      <c r="J15" s="254" t="s">
        <v>137</v>
      </c>
      <c r="K15" s="254" t="s">
        <v>137</v>
      </c>
      <c r="L15" s="254" t="s">
        <v>137</v>
      </c>
      <c r="M15" s="448" t="s">
        <v>737</v>
      </c>
      <c r="N15" s="174" t="s">
        <v>776</v>
      </c>
      <c r="O15" s="189" t="s">
        <v>634</v>
      </c>
      <c r="P15" s="148"/>
      <c r="Q15" s="141"/>
      <c r="R15" s="141"/>
      <c r="S15" s="141"/>
      <c r="T15" s="141"/>
      <c r="U15" s="141"/>
      <c r="V15" s="141"/>
      <c r="W15" s="141"/>
      <c r="X15" s="141"/>
      <c r="Y15" s="141"/>
      <c r="Z15" s="141"/>
      <c r="AA15" s="141"/>
      <c r="AB15" s="141"/>
      <c r="AC15" s="141"/>
      <c r="AD15" s="141"/>
      <c r="AE15" s="141"/>
    </row>
    <row r="16" spans="1:31" s="142" customFormat="1" ht="122.25">
      <c r="A16" s="194">
        <v>11</v>
      </c>
      <c r="B16" s="470" t="s">
        <v>103</v>
      </c>
      <c r="C16" s="470" t="s">
        <v>777</v>
      </c>
      <c r="D16" s="254" t="s">
        <v>778</v>
      </c>
      <c r="E16" s="485" t="s">
        <v>752</v>
      </c>
      <c r="F16" s="184" t="s">
        <v>779</v>
      </c>
      <c r="G16" s="185">
        <v>28000000</v>
      </c>
      <c r="H16" s="256">
        <v>45175</v>
      </c>
      <c r="I16" s="256">
        <v>45260</v>
      </c>
      <c r="J16" s="486">
        <v>100</v>
      </c>
      <c r="K16" s="487">
        <v>28000000</v>
      </c>
      <c r="L16" s="488">
        <v>0</v>
      </c>
      <c r="M16" s="488">
        <v>0</v>
      </c>
      <c r="N16" s="484" t="s">
        <v>780</v>
      </c>
      <c r="O16" s="181" t="s">
        <v>194</v>
      </c>
      <c r="P16" s="148"/>
      <c r="Q16" s="141"/>
      <c r="R16" s="141"/>
      <c r="S16" s="141"/>
      <c r="T16" s="141"/>
      <c r="U16" s="141"/>
      <c r="V16" s="141"/>
      <c r="W16" s="141"/>
      <c r="X16" s="141"/>
      <c r="Y16" s="141"/>
      <c r="Z16" s="141"/>
      <c r="AA16" s="141"/>
      <c r="AB16" s="141"/>
      <c r="AC16" s="141"/>
      <c r="AD16" s="141"/>
      <c r="AE16" s="141"/>
    </row>
    <row r="17" spans="1:31" s="142" customFormat="1" ht="91.5">
      <c r="A17" s="194">
        <v>12</v>
      </c>
      <c r="B17" s="470" t="s">
        <v>103</v>
      </c>
      <c r="C17" s="572" t="s">
        <v>781</v>
      </c>
      <c r="D17" s="573" t="s">
        <v>782</v>
      </c>
      <c r="E17" s="574" t="s">
        <v>783</v>
      </c>
      <c r="F17" s="184" t="s">
        <v>784</v>
      </c>
      <c r="G17" s="489">
        <v>52000000</v>
      </c>
      <c r="H17" s="256">
        <v>45190</v>
      </c>
      <c r="I17" s="256">
        <v>45260</v>
      </c>
      <c r="J17" s="486">
        <v>100</v>
      </c>
      <c r="K17" s="489">
        <v>52000000</v>
      </c>
      <c r="L17" s="488">
        <v>0</v>
      </c>
      <c r="M17" s="488">
        <v>0</v>
      </c>
      <c r="N17" s="463" t="s">
        <v>785</v>
      </c>
      <c r="O17" s="181" t="s">
        <v>194</v>
      </c>
      <c r="P17" s="148"/>
      <c r="Q17" s="141"/>
      <c r="R17" s="141"/>
      <c r="S17" s="141"/>
      <c r="T17" s="141"/>
      <c r="U17" s="141"/>
      <c r="V17" s="141"/>
      <c r="W17" s="141"/>
      <c r="X17" s="141"/>
      <c r="Y17" s="141"/>
      <c r="Z17" s="141"/>
      <c r="AA17" s="141"/>
      <c r="AB17" s="141"/>
      <c r="AC17" s="141"/>
      <c r="AD17" s="141"/>
      <c r="AE17" s="141"/>
    </row>
    <row r="18" spans="1:31" s="142" customFormat="1" ht="199.5">
      <c r="A18" s="183">
        <v>13</v>
      </c>
      <c r="B18" s="568" t="s">
        <v>609</v>
      </c>
      <c r="C18" s="485" t="s">
        <v>786</v>
      </c>
      <c r="D18" s="566" t="s">
        <v>787</v>
      </c>
      <c r="E18" s="116" t="s">
        <v>788</v>
      </c>
      <c r="F18" s="570" t="s">
        <v>789</v>
      </c>
      <c r="G18" s="180">
        <v>74264580</v>
      </c>
      <c r="H18" s="256">
        <v>44911</v>
      </c>
      <c r="I18" s="256">
        <v>46234</v>
      </c>
      <c r="J18" s="448">
        <v>24.86</v>
      </c>
      <c r="K18" s="487">
        <v>18464579.600000001</v>
      </c>
      <c r="L18" s="188">
        <v>55800000.399999999</v>
      </c>
      <c r="M18" s="186" t="s">
        <v>790</v>
      </c>
      <c r="N18" s="187" t="s">
        <v>791</v>
      </c>
      <c r="O18" s="181" t="s">
        <v>792</v>
      </c>
      <c r="P18" s="148"/>
      <c r="Q18" s="141"/>
      <c r="R18" s="141"/>
      <c r="S18" s="141"/>
      <c r="T18" s="141"/>
      <c r="U18" s="141"/>
      <c r="V18" s="141"/>
      <c r="W18" s="141"/>
      <c r="X18" s="141"/>
      <c r="Y18" s="141"/>
      <c r="Z18" s="141"/>
      <c r="AA18" s="141"/>
      <c r="AB18" s="141"/>
      <c r="AC18" s="141"/>
      <c r="AD18" s="141"/>
      <c r="AE18" s="141"/>
    </row>
    <row r="19" spans="1:31" s="142" customFormat="1">
      <c r="A19" s="554" t="s">
        <v>573</v>
      </c>
      <c r="B19" s="569"/>
      <c r="C19" s="567" t="s">
        <v>793</v>
      </c>
      <c r="D19" s="567"/>
      <c r="E19" s="156"/>
      <c r="F19" s="571"/>
      <c r="G19" s="159"/>
      <c r="H19" s="178"/>
      <c r="I19" s="178"/>
      <c r="J19" s="144"/>
      <c r="K19" s="159"/>
      <c r="L19" s="160"/>
      <c r="M19" s="158"/>
      <c r="N19" s="161"/>
      <c r="O19" s="162"/>
      <c r="P19" s="141"/>
      <c r="Q19" s="141"/>
      <c r="R19" s="141"/>
      <c r="S19" s="141"/>
      <c r="T19" s="141"/>
      <c r="U19" s="141"/>
      <c r="V19" s="141"/>
      <c r="W19" s="141"/>
      <c r="X19" s="141"/>
      <c r="Y19" s="141"/>
      <c r="Z19" s="141"/>
      <c r="AA19" s="141"/>
      <c r="AB19" s="141"/>
      <c r="AC19" s="141"/>
      <c r="AD19" s="141"/>
      <c r="AE19" s="141"/>
    </row>
    <row r="20" spans="1:31" s="142" customFormat="1">
      <c r="A20" s="163" t="s">
        <v>582</v>
      </c>
      <c r="B20" s="163" t="s">
        <v>582</v>
      </c>
      <c r="C20" s="490" t="s">
        <v>794</v>
      </c>
      <c r="D20" s="490" t="s">
        <v>582</v>
      </c>
      <c r="E20" s="575"/>
      <c r="F20" s="153"/>
      <c r="G20" s="152"/>
      <c r="H20" s="155"/>
      <c r="I20" s="155"/>
      <c r="J20" s="152"/>
      <c r="K20" s="152"/>
      <c r="L20" s="152"/>
      <c r="M20" s="156"/>
      <c r="N20" s="157"/>
      <c r="O20" s="143"/>
      <c r="P20" s="148"/>
      <c r="Q20" s="141"/>
      <c r="R20" s="141"/>
      <c r="S20" s="141"/>
      <c r="T20" s="141"/>
      <c r="U20" s="141"/>
      <c r="V20" s="141"/>
      <c r="W20" s="141"/>
      <c r="X20" s="141"/>
      <c r="Y20" s="141"/>
      <c r="Z20" s="141"/>
      <c r="AA20" s="141"/>
      <c r="AB20" s="141"/>
      <c r="AC20" s="141"/>
      <c r="AD20" s="141"/>
      <c r="AE20" s="141"/>
    </row>
    <row r="21" spans="1:31" s="142" customFormat="1">
      <c r="A21" s="551" t="s">
        <v>575</v>
      </c>
      <c r="B21" s="551"/>
      <c r="C21" s="552">
        <v>45387</v>
      </c>
      <c r="D21" s="553"/>
      <c r="E21" s="152"/>
      <c r="F21" s="152"/>
      <c r="G21" s="154"/>
      <c r="H21" s="155"/>
      <c r="I21" s="155"/>
      <c r="J21" s="152"/>
      <c r="K21" s="154"/>
      <c r="L21" s="152"/>
      <c r="M21" s="156"/>
      <c r="N21" s="157"/>
      <c r="O21" s="143"/>
      <c r="P21" s="148"/>
      <c r="Q21" s="141"/>
      <c r="R21" s="141"/>
      <c r="S21" s="141"/>
      <c r="T21" s="141"/>
      <c r="U21" s="141"/>
      <c r="V21" s="141"/>
      <c r="W21" s="141"/>
      <c r="X21" s="141"/>
      <c r="Y21" s="141"/>
      <c r="Z21" s="141"/>
      <c r="AA21" s="141"/>
      <c r="AB21" s="141"/>
      <c r="AC21" s="141"/>
      <c r="AD21" s="141"/>
      <c r="AE21" s="141"/>
    </row>
    <row r="22" spans="1:31" ht="15.75" customHeight="1">
      <c r="A22" s="103"/>
      <c r="B22" s="103"/>
      <c r="C22" s="103"/>
      <c r="D22" s="103"/>
      <c r="E22" s="103"/>
      <c r="F22" s="102"/>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row>
    <row r="23" spans="1:31" ht="15.75" customHeight="1">
      <c r="A23" s="103"/>
      <c r="B23" s="103"/>
      <c r="C23" s="103"/>
      <c r="D23" s="103"/>
      <c r="E23" s="103"/>
      <c r="F23" s="102"/>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row>
    <row r="24" spans="1:31" ht="15.75" customHeight="1">
      <c r="A24" s="103"/>
      <c r="B24" s="103"/>
      <c r="C24" s="103"/>
      <c r="D24" s="103"/>
      <c r="E24" s="103"/>
      <c r="F24" s="102"/>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row>
    <row r="25" spans="1:31" ht="15.75" customHeight="1">
      <c r="A25" s="103"/>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row>
    <row r="26" spans="1:31" ht="15.75" customHeight="1">
      <c r="A26" s="103"/>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row>
    <row r="27" spans="1:31" ht="15.75" customHeight="1">
      <c r="A27" s="103"/>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row>
    <row r="28" spans="1:31" ht="15.75" customHeight="1">
      <c r="A28" s="103"/>
      <c r="B28" s="103"/>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row>
    <row r="29" spans="1:31" ht="15.75" customHeight="1">
      <c r="A29" s="103"/>
      <c r="B29" s="103"/>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row>
    <row r="30" spans="1:31" ht="15.75" customHeight="1">
      <c r="A30" s="103"/>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row>
    <row r="31" spans="1:31" ht="15.75" customHeight="1">
      <c r="A31" s="103"/>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row>
    <row r="32" spans="1:31" ht="15.75" customHeight="1">
      <c r="A32" s="103"/>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row>
    <row r="33" spans="1:31" ht="15.75" customHeight="1">
      <c r="A33" s="103"/>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row>
    <row r="34" spans="1:31" ht="15.75" customHeight="1">
      <c r="A34" s="103"/>
      <c r="B34" s="103"/>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row>
    <row r="35" spans="1:31" ht="15.75" customHeight="1">
      <c r="A35" s="103"/>
      <c r="B35" s="103"/>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row>
    <row r="36" spans="1:31" ht="15.75" customHeight="1">
      <c r="A36" s="103"/>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row>
    <row r="37" spans="1:31" ht="15.75" customHeight="1">
      <c r="A37" s="103"/>
      <c r="B37" s="103"/>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row>
    <row r="38" spans="1:31" ht="15.75" customHeight="1">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row>
    <row r="39" spans="1:31" ht="15.75" customHeight="1">
      <c r="A39" s="103"/>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row>
    <row r="40" spans="1:31" ht="15.75" customHeight="1">
      <c r="A40" s="103"/>
      <c r="B40" s="103"/>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row>
    <row r="41" spans="1:31" ht="15.75" customHeight="1">
      <c r="A41" s="103"/>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row>
    <row r="42" spans="1:31" ht="15.75" customHeight="1">
      <c r="A42" s="103"/>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row>
    <row r="43" spans="1:31" ht="15.75" customHeight="1">
      <c r="A43" s="103"/>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row>
    <row r="44" spans="1:31" ht="15.75" customHeight="1">
      <c r="A44" s="103"/>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row>
    <row r="45" spans="1:31" ht="15.75" customHeight="1">
      <c r="A45" s="103"/>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row>
    <row r="46" spans="1:31" ht="15.75" customHeight="1">
      <c r="A46" s="103"/>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row>
    <row r="47" spans="1:31" ht="15.75" customHeight="1">
      <c r="A47" s="103"/>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row>
    <row r="48" spans="1:31" ht="15.75" customHeight="1">
      <c r="A48" s="103"/>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row>
    <row r="49" spans="1:31" ht="15.75" customHeight="1">
      <c r="A49" s="103"/>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row>
    <row r="50" spans="1:31" ht="15.75" customHeight="1">
      <c r="A50" s="103"/>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row>
    <row r="51" spans="1:31" ht="15.75" customHeight="1">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row>
    <row r="52" spans="1:31" ht="15.75" customHeight="1">
      <c r="A52" s="103"/>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row>
    <row r="53" spans="1:31" ht="15.75" customHeight="1">
      <c r="A53" s="103"/>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row>
    <row r="54" spans="1:31" ht="15.75" customHeight="1">
      <c r="A54" s="10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row>
    <row r="55" spans="1:31" ht="15.75" customHeight="1">
      <c r="A55" s="103"/>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row>
    <row r="56" spans="1:31" ht="15.75" customHeight="1">
      <c r="A56" s="103"/>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row>
    <row r="57" spans="1:31" ht="15.75" customHeight="1">
      <c r="A57" s="103"/>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row>
    <row r="58" spans="1:31" ht="15.75" customHeight="1">
      <c r="A58" s="10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row>
    <row r="59" spans="1:31" ht="15.75" customHeight="1">
      <c r="A59" s="103"/>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row>
    <row r="60" spans="1:31" ht="15.75" customHeight="1">
      <c r="A60" s="103"/>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row>
    <row r="61" spans="1:31" ht="15.75" customHeight="1">
      <c r="A61" s="103"/>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row>
    <row r="62" spans="1:31" ht="15.75" customHeight="1">
      <c r="A62" s="103"/>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row>
    <row r="63" spans="1:31" ht="15.75" customHeight="1">
      <c r="A63" s="103"/>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row>
    <row r="64" spans="1:31" ht="15.75" customHeight="1">
      <c r="A64" s="103"/>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row>
    <row r="65" spans="1:31" ht="15.75" customHeight="1">
      <c r="A65" s="103"/>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row>
    <row r="66" spans="1:31" ht="15.75" customHeight="1">
      <c r="A66" s="103"/>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row>
    <row r="67" spans="1:31" ht="15.75" customHeight="1">
      <c r="A67" s="103"/>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row>
    <row r="68" spans="1:31" ht="15.75" customHeight="1">
      <c r="A68" s="103"/>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row>
    <row r="69" spans="1:31" ht="15.75" customHeight="1">
      <c r="A69" s="103"/>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row>
    <row r="70" spans="1:31" ht="15.75" customHeight="1">
      <c r="A70" s="103"/>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row>
    <row r="71" spans="1:31" ht="15.75" customHeight="1">
      <c r="A71" s="103"/>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row>
    <row r="72" spans="1:31" ht="15.75" customHeight="1">
      <c r="A72" s="103"/>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row>
    <row r="73" spans="1:31" ht="15.75" customHeight="1">
      <c r="A73" s="103"/>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row>
    <row r="74" spans="1:31" ht="15.75" customHeight="1">
      <c r="A74" s="103"/>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row>
    <row r="75" spans="1:31" ht="15.75" customHeight="1">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row>
    <row r="76" spans="1:31" ht="15.75" customHeight="1">
      <c r="A76" s="103"/>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row>
    <row r="77" spans="1:31" ht="15.75" customHeight="1">
      <c r="A77" s="103"/>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row>
    <row r="78" spans="1:31" ht="15.75" customHeight="1">
      <c r="A78" s="103"/>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row>
    <row r="79" spans="1:31" ht="15.75" customHeight="1">
      <c r="A79" s="103"/>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row>
    <row r="80" spans="1:31" ht="15.75" customHeight="1">
      <c r="A80" s="103"/>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row>
    <row r="81" spans="1:31" ht="15.75" customHeight="1">
      <c r="A81" s="103"/>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row>
    <row r="82" spans="1:31" ht="15.75" customHeight="1">
      <c r="A82" s="103"/>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row>
    <row r="83" spans="1:31" ht="15.75" customHeight="1">
      <c r="A83" s="103"/>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row>
    <row r="84" spans="1:31" ht="15.75" customHeight="1">
      <c r="A84" s="103"/>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row>
    <row r="85" spans="1:31" ht="15.75" customHeight="1">
      <c r="A85" s="103"/>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row>
    <row r="86" spans="1:31" ht="15.75" customHeight="1">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row>
    <row r="87" spans="1:31" ht="15.75" customHeight="1">
      <c r="A87" s="103"/>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row>
    <row r="88" spans="1:31" ht="15.75" customHeight="1">
      <c r="A88" s="103"/>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row>
    <row r="89" spans="1:31" ht="15.75" customHeight="1">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row>
    <row r="90" spans="1:31" ht="15.75" customHeight="1">
      <c r="A90" s="103"/>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row>
    <row r="91" spans="1:31" ht="15.75" customHeight="1">
      <c r="A91" s="103"/>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row>
    <row r="92" spans="1:31" ht="15.75" customHeight="1">
      <c r="A92" s="103"/>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row>
    <row r="93" spans="1:31" ht="15.75" customHeight="1">
      <c r="A93" s="103"/>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row>
    <row r="94" spans="1:31" ht="15.75" customHeight="1">
      <c r="A94" s="103"/>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row>
    <row r="95" spans="1:31" ht="15.75" customHeight="1">
      <c r="A95" s="103"/>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row>
    <row r="96" spans="1:31" ht="15.75" customHeight="1">
      <c r="A96" s="103"/>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row>
    <row r="97" spans="1:31" ht="15.75" customHeight="1">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row>
    <row r="98" spans="1:31" ht="15.75" customHeight="1">
      <c r="A98" s="103"/>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row>
    <row r="99" spans="1:31" ht="15.75" customHeight="1">
      <c r="A99" s="103"/>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row>
    <row r="100" spans="1:31" ht="15.75" customHeight="1">
      <c r="A100" s="103"/>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row>
    <row r="101" spans="1:31" ht="15.75" customHeight="1">
      <c r="A101" s="103"/>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row>
    <row r="102" spans="1:31" ht="15.75" customHeight="1">
      <c r="A102" s="103"/>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row>
    <row r="103" spans="1:31" ht="15.75" customHeight="1">
      <c r="A103" s="103"/>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row>
    <row r="104" spans="1:31" ht="15.75" customHeight="1">
      <c r="A104" s="103"/>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row>
    <row r="105" spans="1:31" ht="15.75" customHeight="1">
      <c r="A105" s="103"/>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row>
    <row r="106" spans="1:31" ht="15.75" customHeight="1">
      <c r="A106" s="103"/>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row>
    <row r="107" spans="1:31" ht="15.75" customHeight="1">
      <c r="A107" s="103"/>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row>
    <row r="108" spans="1:31" ht="15.75" customHeight="1">
      <c r="A108" s="103"/>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row>
    <row r="109" spans="1:31" ht="15.75" customHeight="1">
      <c r="A109" s="103"/>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row>
    <row r="110" spans="1:31" ht="15.75" customHeight="1">
      <c r="A110" s="103"/>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row>
    <row r="111" spans="1:31" ht="15.75" customHeight="1">
      <c r="A111" s="103"/>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row>
    <row r="112" spans="1:31" ht="15.75" customHeight="1">
      <c r="A112" s="103"/>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row>
    <row r="113" spans="1:31" ht="15.75" customHeight="1">
      <c r="A113" s="103"/>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row>
    <row r="114" spans="1:31" ht="15.75" customHeight="1">
      <c r="A114" s="103"/>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row>
    <row r="115" spans="1:31" ht="15.75" customHeight="1">
      <c r="A115" s="103"/>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row>
    <row r="116" spans="1:31" ht="15.75" customHeight="1">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row>
    <row r="117" spans="1:31" ht="15.75" customHeight="1">
      <c r="A117" s="103"/>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row>
    <row r="118" spans="1:31" ht="15.75" customHeight="1">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row>
    <row r="119" spans="1:31" ht="15.75" customHeight="1">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row>
    <row r="120" spans="1:31" ht="15.75" customHeight="1">
      <c r="A120" s="103"/>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row>
    <row r="121" spans="1:31" ht="15.75" customHeight="1">
      <c r="A121" s="103"/>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row>
    <row r="122" spans="1:31" ht="15.75" customHeight="1">
      <c r="A122" s="103"/>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row>
    <row r="123" spans="1:31" ht="15.75" customHeight="1">
      <c r="A123" s="103"/>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row>
    <row r="124" spans="1:31" ht="15.75" customHeight="1">
      <c r="A124" s="103"/>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row>
    <row r="125" spans="1:31" ht="15.75" customHeight="1">
      <c r="A125" s="103"/>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row>
    <row r="126" spans="1:31" ht="15.75" customHeight="1">
      <c r="A126" s="103"/>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row>
    <row r="127" spans="1:31" ht="15.75" customHeight="1">
      <c r="A127" s="103"/>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row>
    <row r="128" spans="1:31" ht="15.75" customHeight="1">
      <c r="A128" s="103"/>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row>
    <row r="129" spans="1:31" ht="15.75" customHeight="1">
      <c r="A129" s="103"/>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row>
    <row r="130" spans="1:31" ht="15.75" customHeight="1">
      <c r="A130" s="103"/>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row>
    <row r="131" spans="1:31" ht="15.75" customHeight="1">
      <c r="A131" s="103"/>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row>
    <row r="132" spans="1:31" ht="15.75" customHeight="1">
      <c r="A132" s="103"/>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row>
    <row r="133" spans="1:31" ht="15.75" customHeight="1">
      <c r="A133" s="103"/>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row>
    <row r="134" spans="1:31" ht="15.75" customHeight="1">
      <c r="A134" s="103"/>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row>
    <row r="135" spans="1:31" ht="15.75" customHeight="1">
      <c r="A135" s="103"/>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row>
    <row r="136" spans="1:31" ht="15.75" customHeight="1">
      <c r="A136" s="103"/>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row>
    <row r="137" spans="1:31" ht="15.75" customHeight="1">
      <c r="A137" s="103"/>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row>
    <row r="138" spans="1:31" ht="15.75" customHeight="1">
      <c r="A138" s="103"/>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row>
    <row r="139" spans="1:31" ht="15.75" customHeight="1">
      <c r="A139" s="103"/>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row>
    <row r="140" spans="1:31" ht="15.75" customHeight="1">
      <c r="A140" s="103"/>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row>
    <row r="141" spans="1:31" ht="15.75" customHeight="1">
      <c r="A141" s="103"/>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row>
    <row r="142" spans="1:31" ht="15.75" customHeight="1">
      <c r="A142" s="103"/>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row>
    <row r="143" spans="1:31" ht="15.75" customHeight="1">
      <c r="A143" s="103"/>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row>
    <row r="144" spans="1:31" ht="15.75" customHeight="1">
      <c r="A144" s="103"/>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row>
    <row r="145" spans="1:31" ht="15.75" customHeight="1">
      <c r="A145" s="103"/>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row>
    <row r="146" spans="1:31" ht="15.75" customHeight="1">
      <c r="A146" s="103"/>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row>
    <row r="147" spans="1:31" ht="15.75" customHeight="1">
      <c r="A147" s="103"/>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row>
    <row r="148" spans="1:31" ht="15.75" customHeight="1">
      <c r="A148" s="103"/>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row>
    <row r="149" spans="1:31" ht="15.75" customHeight="1">
      <c r="A149" s="103"/>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row>
    <row r="150" spans="1:31" ht="15.75" customHeight="1">
      <c r="A150" s="103"/>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row>
    <row r="151" spans="1:31" ht="15.75" customHeight="1">
      <c r="A151" s="103"/>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row>
    <row r="152" spans="1:31" ht="15.75" customHeight="1">
      <c r="A152" s="103"/>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row>
    <row r="153" spans="1:31" ht="15.75" customHeight="1">
      <c r="A153" s="103"/>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row>
    <row r="154" spans="1:31" ht="15.75" customHeight="1">
      <c r="A154" s="103"/>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row>
    <row r="155" spans="1:31" ht="15.75" customHeight="1">
      <c r="A155" s="103"/>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row>
    <row r="156" spans="1:31" ht="15.75" customHeight="1">
      <c r="A156" s="103"/>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row>
    <row r="157" spans="1:31" ht="15.75" customHeight="1">
      <c r="A157" s="103"/>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row>
    <row r="158" spans="1:31" ht="15.75" customHeight="1">
      <c r="A158" s="103"/>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row>
    <row r="159" spans="1:31" ht="15.75" customHeight="1">
      <c r="A159" s="103"/>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row>
    <row r="160" spans="1:31" ht="15.75" customHeight="1">
      <c r="A160" s="103"/>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row>
    <row r="161" spans="1:31" ht="15.75" customHeight="1">
      <c r="A161" s="103"/>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row>
    <row r="162" spans="1:31" ht="15.75" customHeight="1">
      <c r="A162" s="103"/>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row>
    <row r="163" spans="1:31" ht="15.75" customHeight="1">
      <c r="A163" s="103"/>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row>
    <row r="164" spans="1:31" ht="15.75" customHeight="1">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row>
    <row r="165" spans="1:31" ht="15.75" customHeight="1">
      <c r="A165" s="103"/>
      <c r="B165" s="103"/>
      <c r="C165" s="103"/>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row>
    <row r="166" spans="1:31" ht="15.75" customHeight="1">
      <c r="A166" s="103"/>
      <c r="B166" s="103"/>
      <c r="C166" s="103"/>
      <c r="D166" s="103"/>
      <c r="E166" s="103"/>
      <c r="F166" s="103"/>
      <c r="G166" s="103"/>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row>
    <row r="167" spans="1:31" ht="15.75" customHeight="1">
      <c r="A167" s="103"/>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row>
    <row r="168" spans="1:31" ht="15.75" customHeight="1">
      <c r="A168" s="103"/>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row>
    <row r="169" spans="1:31" ht="15.75" customHeight="1">
      <c r="A169" s="103"/>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row>
    <row r="170" spans="1:31" ht="15.75" customHeight="1">
      <c r="A170" s="103"/>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row>
    <row r="171" spans="1:31" ht="15.75" customHeight="1">
      <c r="A171" s="103"/>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row>
    <row r="172" spans="1:31" ht="15.75" customHeight="1">
      <c r="A172" s="103"/>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row>
    <row r="173" spans="1:31" ht="15.75" customHeight="1">
      <c r="A173" s="103"/>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row>
    <row r="174" spans="1:31" ht="15.75" customHeight="1">
      <c r="A174" s="103"/>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row>
    <row r="175" spans="1:31" ht="15.75" customHeight="1">
      <c r="A175" s="103"/>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row>
    <row r="176" spans="1:31" ht="15.75" customHeight="1">
      <c r="A176" s="103"/>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row>
    <row r="177" spans="1:31" ht="15.75" customHeight="1">
      <c r="A177" s="103"/>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row>
    <row r="178" spans="1:31" ht="15.75" customHeight="1">
      <c r="A178" s="103"/>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row>
    <row r="179" spans="1:31" ht="15.75" customHeight="1">
      <c r="A179" s="103"/>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row>
    <row r="180" spans="1:31" ht="15.75" customHeight="1">
      <c r="A180" s="103"/>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row>
    <row r="181" spans="1:31" ht="15.75" customHeight="1">
      <c r="A181" s="103"/>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row>
    <row r="182" spans="1:31" ht="15.75" customHeight="1">
      <c r="A182" s="103"/>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row>
    <row r="183" spans="1:31" ht="15.75" customHeight="1">
      <c r="A183" s="103"/>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row>
    <row r="184" spans="1:31" ht="15.75" customHeight="1">
      <c r="A184" s="103"/>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row>
    <row r="185" spans="1:31" ht="15.75" customHeight="1">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row>
    <row r="186" spans="1:31" ht="15.75" customHeight="1">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row>
    <row r="187" spans="1:31" ht="15.75" customHeight="1">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row>
    <row r="188" spans="1:31" ht="15.75" customHeight="1">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row>
    <row r="189" spans="1:31" ht="15.75" customHeight="1">
      <c r="A189" s="103"/>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row>
    <row r="190" spans="1:31" ht="15.75" customHeight="1">
      <c r="A190" s="103"/>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row>
    <row r="191" spans="1:31" ht="15.75" customHeight="1">
      <c r="A191" s="103"/>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row>
    <row r="192" spans="1:31" ht="15.75" customHeight="1">
      <c r="A192" s="103"/>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row>
    <row r="193" spans="1:31" ht="15.75" customHeight="1">
      <c r="A193" s="103"/>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row>
    <row r="194" spans="1:31" ht="15.75" customHeight="1">
      <c r="A194" s="103"/>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row>
    <row r="195" spans="1:31" ht="15.75" customHeight="1">
      <c r="A195" s="103"/>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row>
    <row r="196" spans="1:31" ht="15.75" customHeight="1">
      <c r="A196" s="103"/>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row>
    <row r="197" spans="1:31" ht="15.75" customHeight="1">
      <c r="A197" s="103"/>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row>
    <row r="198" spans="1:31" ht="15.75" customHeight="1">
      <c r="A198" s="103"/>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row>
    <row r="199" spans="1:31" ht="15.75" customHeight="1">
      <c r="A199" s="103"/>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row>
    <row r="200" spans="1:31" ht="15.75" customHeight="1">
      <c r="A200" s="103"/>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row>
    <row r="201" spans="1:31" ht="15.75" customHeight="1">
      <c r="A201" s="103"/>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row>
    <row r="202" spans="1:31" ht="15.75" customHeight="1">
      <c r="A202" s="103"/>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row>
    <row r="203" spans="1:31" ht="15.75" customHeight="1">
      <c r="A203" s="103"/>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row>
    <row r="204" spans="1:31" ht="15.75" customHeight="1">
      <c r="A204" s="103"/>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row>
    <row r="205" spans="1:31" ht="15.75" customHeight="1">
      <c r="A205" s="103"/>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row>
    <row r="206" spans="1:31" ht="15.75" customHeight="1">
      <c r="A206" s="103"/>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row>
    <row r="207" spans="1:31" ht="15.75" customHeight="1">
      <c r="A207" s="103"/>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row>
    <row r="208" spans="1:31" ht="15.75" customHeight="1">
      <c r="A208" s="103"/>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row>
    <row r="209" spans="1:31" ht="15.75" customHeight="1">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row>
    <row r="210" spans="1:31" ht="15.75" customHeight="1">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row>
    <row r="211" spans="1:31" ht="15.75" customHeight="1">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row>
    <row r="212" spans="1:31" ht="15.75" customHeight="1">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row>
    <row r="213" spans="1:31" ht="15.75" customHeight="1">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row>
    <row r="214" spans="1:31" ht="15.75" customHeight="1">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row>
    <row r="215" spans="1:31" ht="15.75" customHeight="1">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row>
    <row r="216" spans="1:31" ht="15.75" customHeight="1">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row>
    <row r="217" spans="1:31" ht="15.75" customHeight="1">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row>
    <row r="218" spans="1:31" ht="15.75" customHeight="1">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row>
    <row r="219" spans="1:31" ht="15.75" customHeight="1">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row>
    <row r="220" spans="1:31" ht="15.75" customHeight="1">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row>
    <row r="221" spans="1:31" ht="15.75" customHeight="1">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row>
    <row r="222" spans="1:31" ht="15.75" customHeight="1">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row>
    <row r="223" spans="1:31" ht="15.75" customHeight="1">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row>
    <row r="224" spans="1:31" ht="15.75" customHeight="1">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row>
    <row r="225" spans="1:31" ht="15.75" customHeight="1">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row>
    <row r="226" spans="1:31" ht="15.75" customHeight="1">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row>
    <row r="227" spans="1:31" ht="15.75" customHeight="1">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row>
    <row r="228" spans="1:31" ht="15.75" customHeight="1">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row>
    <row r="229" spans="1:31" ht="15.75" customHeight="1">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row>
    <row r="230" spans="1:31" ht="15.75" customHeight="1">
      <c r="A230" s="103"/>
      <c r="B230" s="103"/>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row>
    <row r="231" spans="1:31" ht="15.75" customHeight="1">
      <c r="A231" s="103"/>
      <c r="B231" s="103"/>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c r="AD231" s="103"/>
      <c r="AE231" s="103"/>
    </row>
    <row r="232" spans="1:31" ht="15.75" customHeight="1">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row>
    <row r="233" spans="1:31" ht="15.75" customHeight="1">
      <c r="A233" s="103"/>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row>
    <row r="234" spans="1:31" ht="15.75" customHeight="1">
      <c r="A234" s="103"/>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row>
    <row r="235" spans="1:31" ht="15.75" customHeight="1">
      <c r="A235" s="103"/>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row>
    <row r="236" spans="1:31" ht="15.75" customHeight="1">
      <c r="A236" s="103"/>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row>
    <row r="237" spans="1:31" ht="15.75" customHeight="1">
      <c r="A237" s="103"/>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row>
    <row r="238" spans="1:31" ht="15.75" customHeight="1">
      <c r="A238" s="103"/>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row>
    <row r="239" spans="1:31" ht="15.75" customHeight="1">
      <c r="A239" s="103"/>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row>
    <row r="240" spans="1:31" ht="15.75" customHeight="1">
      <c r="A240" s="103"/>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row>
    <row r="241" spans="1:31" ht="15.75" customHeight="1">
      <c r="A241" s="103"/>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row>
    <row r="242" spans="1:31" ht="15.75" customHeight="1">
      <c r="A242" s="103"/>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row>
    <row r="243" spans="1:31" ht="15.75" customHeight="1">
      <c r="A243" s="103"/>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row>
    <row r="244" spans="1:31" ht="15.75" customHeight="1">
      <c r="A244" s="103"/>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row>
    <row r="245" spans="1:31" ht="15.75" customHeight="1">
      <c r="A245" s="103"/>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row>
    <row r="246" spans="1:31" ht="15.75" customHeight="1">
      <c r="A246" s="103"/>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row>
    <row r="247" spans="1:31" ht="15.75" customHeight="1">
      <c r="A247" s="103"/>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row>
    <row r="248" spans="1:31" ht="15.75" customHeight="1">
      <c r="A248" s="103"/>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row>
    <row r="249" spans="1:31" ht="15.75" customHeight="1">
      <c r="A249" s="103"/>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row>
    <row r="250" spans="1:31" ht="15.75" customHeight="1">
      <c r="A250" s="103"/>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row>
    <row r="251" spans="1:31" ht="15.75" customHeight="1">
      <c r="A251" s="103"/>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row>
    <row r="252" spans="1:31" ht="15.75" customHeight="1">
      <c r="A252" s="103"/>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row>
    <row r="253" spans="1:31" ht="15.75" customHeight="1">
      <c r="A253" s="103"/>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row>
    <row r="254" spans="1:31" ht="15.75" customHeight="1">
      <c r="A254" s="103"/>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row>
    <row r="255" spans="1:31" ht="15.75" customHeight="1">
      <c r="A255" s="103"/>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row>
    <row r="256" spans="1:31" ht="15.75" customHeight="1">
      <c r="A256" s="103"/>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row>
    <row r="257" spans="1:31" ht="15.75" customHeight="1">
      <c r="A257" s="103"/>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row>
    <row r="258" spans="1:31" ht="15.75" customHeight="1">
      <c r="A258" s="103"/>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row>
    <row r="259" spans="1:31" ht="15.75" customHeight="1">
      <c r="A259" s="103"/>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row>
    <row r="260" spans="1:31" ht="15.75" customHeight="1">
      <c r="A260" s="103"/>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row>
    <row r="261" spans="1:31" ht="15.75" customHeight="1">
      <c r="A261" s="103"/>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row>
    <row r="262" spans="1:31" ht="15.75" customHeight="1">
      <c r="A262" s="103"/>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row>
    <row r="263" spans="1:31" ht="15.75" customHeight="1">
      <c r="A263" s="103"/>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row>
    <row r="264" spans="1:31" ht="15.75" customHeight="1">
      <c r="A264" s="103"/>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row>
    <row r="265" spans="1:31" ht="15.75" customHeight="1">
      <c r="A265" s="103"/>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row>
    <row r="266" spans="1:31" ht="15.75" customHeight="1">
      <c r="A266" s="103"/>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row>
    <row r="267" spans="1:31" ht="15.75" customHeight="1">
      <c r="A267" s="103"/>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row>
    <row r="268" spans="1:31" ht="15.75" customHeight="1">
      <c r="A268" s="103"/>
      <c r="B268" s="103"/>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c r="AD268" s="103"/>
      <c r="AE268" s="103"/>
    </row>
    <row r="269" spans="1:31" ht="15.75" customHeight="1">
      <c r="A269" s="103"/>
      <c r="B269" s="103"/>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c r="AD269" s="103"/>
      <c r="AE269" s="103"/>
    </row>
    <row r="270" spans="1:31" ht="15.75" customHeight="1">
      <c r="A270" s="103"/>
      <c r="B270" s="103"/>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c r="AD270" s="103"/>
      <c r="AE270" s="103"/>
    </row>
    <row r="271" spans="1:31" ht="15.75" customHeight="1">
      <c r="A271" s="103"/>
      <c r="B271" s="103"/>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c r="AD271" s="103"/>
      <c r="AE271" s="103"/>
    </row>
    <row r="272" spans="1:31" ht="15.75" customHeight="1">
      <c r="A272" s="103"/>
      <c r="B272" s="103"/>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row>
    <row r="273" spans="1:31" ht="15.75" customHeight="1">
      <c r="A273" s="103"/>
      <c r="B273" s="103"/>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row>
    <row r="274" spans="1:31" ht="15.75" customHeight="1">
      <c r="A274" s="103"/>
      <c r="B274" s="103"/>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row>
    <row r="275" spans="1:31" ht="15.75" customHeight="1">
      <c r="A275" s="103"/>
      <c r="B275" s="103"/>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c r="AD275" s="103"/>
      <c r="AE275" s="103"/>
    </row>
    <row r="276" spans="1:31" ht="15.75" customHeight="1">
      <c r="A276" s="103"/>
      <c r="B276" s="103"/>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row>
    <row r="277" spans="1:31" ht="15.75" customHeight="1">
      <c r="A277" s="103"/>
      <c r="B277" s="103"/>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row>
    <row r="278" spans="1:31" ht="15.75" customHeight="1">
      <c r="A278" s="103"/>
      <c r="B278" s="103"/>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row>
    <row r="279" spans="1:31" ht="15.75" customHeight="1">
      <c r="A279" s="103"/>
      <c r="B279" s="103"/>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row>
    <row r="280" spans="1:31" ht="15.75" customHeight="1">
      <c r="A280" s="103"/>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row>
    <row r="281" spans="1:31" ht="15.75" customHeight="1">
      <c r="A281" s="103"/>
      <c r="B281" s="103"/>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row>
    <row r="282" spans="1:31" ht="15.75" customHeight="1">
      <c r="A282" s="103"/>
      <c r="B282" s="103"/>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row>
    <row r="283" spans="1:31" ht="15.75" customHeight="1">
      <c r="A283" s="103"/>
      <c r="B283" s="103"/>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row>
    <row r="284" spans="1:31" ht="15.75" customHeight="1">
      <c r="A284" s="103"/>
      <c r="B284" s="103"/>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row>
    <row r="285" spans="1:31" ht="15.75" customHeight="1">
      <c r="A285" s="103"/>
      <c r="B285" s="103"/>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row>
    <row r="286" spans="1:31" ht="15.75" customHeight="1">
      <c r="A286" s="103"/>
      <c r="B286" s="103"/>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c r="AD286" s="103"/>
      <c r="AE286" s="103"/>
    </row>
    <row r="287" spans="1:31" ht="15.75" customHeight="1">
      <c r="A287" s="103"/>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row>
    <row r="288" spans="1:31" ht="15.75" customHeight="1">
      <c r="A288" s="103"/>
      <c r="B288" s="103"/>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row>
    <row r="289" spans="1:31" ht="15.75" customHeight="1">
      <c r="A289" s="103"/>
      <c r="B289" s="103"/>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row>
    <row r="290" spans="1:31" ht="15.75" customHeight="1">
      <c r="A290" s="103"/>
      <c r="B290" s="103"/>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c r="AD290" s="103"/>
      <c r="AE290" s="103"/>
    </row>
    <row r="291" spans="1:31" ht="15.75" customHeight="1">
      <c r="A291" s="103"/>
      <c r="B291" s="103"/>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c r="AD291" s="103"/>
      <c r="AE291" s="103"/>
    </row>
    <row r="292" spans="1:31" ht="15.75" customHeight="1">
      <c r="A292" s="103"/>
      <c r="B292" s="103"/>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row>
    <row r="293" spans="1:31" ht="15.75" customHeight="1">
      <c r="A293" s="103"/>
      <c r="B293" s="103"/>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c r="AD293" s="103"/>
      <c r="AE293" s="103"/>
    </row>
    <row r="294" spans="1:31" ht="15.75" customHeight="1">
      <c r="A294" s="103"/>
      <c r="B294" s="103"/>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c r="AD294" s="103"/>
      <c r="AE294" s="103"/>
    </row>
    <row r="295" spans="1:31" ht="15.75" customHeight="1">
      <c r="A295" s="103"/>
      <c r="B295" s="103"/>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c r="AB295" s="103"/>
      <c r="AC295" s="103"/>
      <c r="AD295" s="103"/>
      <c r="AE295" s="103"/>
    </row>
    <row r="296" spans="1:31" ht="15.75" customHeight="1">
      <c r="A296" s="103"/>
      <c r="B296" s="103"/>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c r="AB296" s="103"/>
      <c r="AC296" s="103"/>
      <c r="AD296" s="103"/>
      <c r="AE296" s="103"/>
    </row>
    <row r="297" spans="1:31" ht="15.75" customHeight="1">
      <c r="A297" s="103"/>
      <c r="B297" s="103"/>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c r="AB297" s="103"/>
      <c r="AC297" s="103"/>
      <c r="AD297" s="103"/>
      <c r="AE297" s="103"/>
    </row>
    <row r="298" spans="1:31" ht="15.75" customHeight="1">
      <c r="A298" s="103"/>
      <c r="B298" s="103"/>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c r="AD298" s="103"/>
      <c r="AE298" s="103"/>
    </row>
    <row r="299" spans="1:31" ht="15.75" customHeight="1">
      <c r="A299" s="103"/>
      <c r="B299" s="103"/>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c r="AD299" s="103"/>
      <c r="AE299" s="103"/>
    </row>
    <row r="300" spans="1:31" ht="15.75" customHeight="1">
      <c r="A300" s="103"/>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row>
    <row r="301" spans="1:31" ht="15.75" customHeight="1">
      <c r="A301" s="103"/>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row>
    <row r="302" spans="1:31" ht="15.75" customHeight="1">
      <c r="A302" s="103"/>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row>
    <row r="303" spans="1:31" ht="15.75" customHeight="1">
      <c r="A303" s="103"/>
      <c r="B303" s="103"/>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c r="AD303" s="103"/>
      <c r="AE303" s="103"/>
    </row>
    <row r="304" spans="1:31" ht="15.75" customHeight="1">
      <c r="A304" s="103"/>
      <c r="B304" s="103"/>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c r="AD304" s="103"/>
      <c r="AE304" s="103"/>
    </row>
    <row r="305" spans="1:31" ht="15.75" customHeight="1">
      <c r="A305" s="103"/>
      <c r="B305" s="103"/>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c r="AD305" s="103"/>
      <c r="AE305" s="103"/>
    </row>
    <row r="306" spans="1:31" ht="15.75" customHeight="1">
      <c r="A306" s="103"/>
      <c r="B306" s="103"/>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c r="AD306" s="103"/>
      <c r="AE306" s="103"/>
    </row>
    <row r="307" spans="1:31" ht="15.75" customHeight="1">
      <c r="A307" s="103"/>
      <c r="B307" s="103"/>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c r="AD307" s="103"/>
      <c r="AE307" s="103"/>
    </row>
    <row r="308" spans="1:31" ht="15.75" customHeight="1">
      <c r="A308" s="103"/>
      <c r="B308" s="103"/>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c r="AD308" s="103"/>
      <c r="AE308" s="103"/>
    </row>
    <row r="309" spans="1:31" ht="15.75" customHeight="1">
      <c r="A309" s="103"/>
      <c r="B309" s="103"/>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c r="AD309" s="103"/>
      <c r="AE309" s="103"/>
    </row>
    <row r="310" spans="1:31" ht="15.75" customHeight="1">
      <c r="A310" s="103"/>
      <c r="B310" s="103"/>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c r="AD310" s="103"/>
      <c r="AE310" s="103"/>
    </row>
    <row r="311" spans="1:31" ht="15.75" customHeight="1">
      <c r="A311" s="103"/>
      <c r="B311" s="103"/>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row>
    <row r="312" spans="1:31" ht="15.75" customHeight="1">
      <c r="A312" s="103"/>
      <c r="B312" s="103"/>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row>
    <row r="313" spans="1:31" ht="15.75" customHeight="1">
      <c r="A313" s="103"/>
      <c r="B313" s="103"/>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row>
    <row r="314" spans="1:31" ht="15.75" customHeight="1">
      <c r="A314" s="103"/>
      <c r="B314" s="103"/>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c r="AD314" s="103"/>
      <c r="AE314" s="103"/>
    </row>
    <row r="315" spans="1:31" ht="15.75" customHeight="1">
      <c r="A315" s="103"/>
      <c r="B315" s="103"/>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c r="AD315" s="103"/>
      <c r="AE315" s="103"/>
    </row>
    <row r="316" spans="1:31" ht="15.75" customHeight="1">
      <c r="A316" s="103"/>
      <c r="B316" s="103"/>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c r="AD316" s="103"/>
      <c r="AE316" s="103"/>
    </row>
    <row r="317" spans="1:31" ht="15.75" customHeight="1">
      <c r="A317" s="103"/>
      <c r="B317" s="103"/>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c r="AD317" s="103"/>
      <c r="AE317" s="103"/>
    </row>
    <row r="318" spans="1:31" ht="15.75" customHeight="1">
      <c r="A318" s="103"/>
      <c r="B318" s="103"/>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c r="AD318" s="103"/>
      <c r="AE318" s="103"/>
    </row>
    <row r="319" spans="1:31" ht="15.75" customHeight="1">
      <c r="A319" s="103"/>
      <c r="B319" s="103"/>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c r="AD319" s="103"/>
      <c r="AE319" s="103"/>
    </row>
    <row r="320" spans="1:31" ht="15.75" customHeight="1">
      <c r="A320" s="103"/>
      <c r="B320" s="103"/>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c r="AD320" s="103"/>
      <c r="AE320" s="103"/>
    </row>
    <row r="321" spans="1:31" ht="15.75" customHeight="1">
      <c r="A321" s="103"/>
      <c r="B321" s="103"/>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c r="AD321" s="103"/>
      <c r="AE321" s="103"/>
    </row>
    <row r="322" spans="1:31" ht="15.75" customHeight="1">
      <c r="A322" s="103"/>
      <c r="B322" s="103"/>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row>
    <row r="323" spans="1:31" ht="15.75" customHeight="1">
      <c r="A323" s="103"/>
      <c r="B323" s="103"/>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row>
    <row r="324" spans="1:31" ht="15.75" customHeight="1">
      <c r="A324" s="103"/>
      <c r="B324" s="103"/>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c r="AD324" s="103"/>
      <c r="AE324" s="103"/>
    </row>
    <row r="325" spans="1:31" ht="15.75" customHeight="1">
      <c r="A325" s="103"/>
      <c r="B325" s="103"/>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c r="AD325" s="103"/>
      <c r="AE325" s="103"/>
    </row>
    <row r="326" spans="1:31" ht="15.75" customHeight="1">
      <c r="A326" s="103"/>
      <c r="B326" s="103"/>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c r="AD326" s="103"/>
      <c r="AE326" s="103"/>
    </row>
    <row r="327" spans="1:31" ht="15.75" customHeight="1">
      <c r="A327" s="103"/>
      <c r="B327" s="103"/>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c r="AD327" s="103"/>
      <c r="AE327" s="103"/>
    </row>
    <row r="328" spans="1:31" ht="15.75" customHeight="1">
      <c r="A328" s="103"/>
      <c r="B328" s="103"/>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c r="AD328" s="103"/>
      <c r="AE328" s="103"/>
    </row>
    <row r="329" spans="1:31" ht="15.75" customHeight="1">
      <c r="A329" s="103"/>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row>
    <row r="330" spans="1:31" ht="15.75" customHeight="1">
      <c r="A330" s="103"/>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row>
    <row r="331" spans="1:31" ht="15.75" customHeight="1">
      <c r="A331" s="103"/>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row>
    <row r="332" spans="1:31" ht="15.75" customHeight="1">
      <c r="A332" s="103"/>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row>
    <row r="333" spans="1:31" ht="15.75" customHeight="1">
      <c r="A333" s="103"/>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row>
    <row r="334" spans="1:31" ht="15.75" customHeight="1">
      <c r="A334" s="103"/>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row>
    <row r="335" spans="1:31" ht="15.75" customHeight="1">
      <c r="A335" s="103"/>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row>
    <row r="336" spans="1:31" ht="15.75" customHeight="1">
      <c r="A336" s="103"/>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row>
    <row r="337" spans="1:31" ht="15.75" customHeight="1">
      <c r="A337" s="103"/>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row>
    <row r="338" spans="1:31" ht="15.75" customHeight="1">
      <c r="A338" s="103"/>
      <c r="B338" s="103"/>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c r="AD338" s="103"/>
      <c r="AE338" s="103"/>
    </row>
    <row r="339" spans="1:31" ht="15.75" customHeight="1">
      <c r="A339" s="103"/>
      <c r="B339" s="103"/>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c r="AD339" s="103"/>
      <c r="AE339" s="103"/>
    </row>
    <row r="340" spans="1:31" ht="15.75" customHeight="1">
      <c r="A340" s="103"/>
      <c r="B340" s="103"/>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c r="AD340" s="103"/>
      <c r="AE340" s="103"/>
    </row>
    <row r="341" spans="1:31" ht="15.75" customHeight="1">
      <c r="A341" s="103"/>
      <c r="B341" s="103"/>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c r="AD341" s="103"/>
      <c r="AE341" s="103"/>
    </row>
    <row r="342" spans="1:31" ht="15.75" customHeight="1">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row>
    <row r="343" spans="1:31" ht="15.75" customHeight="1">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row>
    <row r="344" spans="1:31" ht="15.75" customHeight="1">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row>
    <row r="345" spans="1:31" ht="15.75" customHeight="1">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row>
    <row r="346" spans="1:31" ht="15.75" customHeight="1">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row>
    <row r="347" spans="1:31" ht="15.75" customHeight="1">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row>
    <row r="348" spans="1:31" ht="15.75" customHeight="1">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row>
    <row r="349" spans="1:31" ht="15.75" customHeight="1">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row>
    <row r="350" spans="1:31" ht="15.75" customHeight="1">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row>
    <row r="351" spans="1:31" ht="15.75" customHeight="1">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row>
    <row r="352" spans="1:31" ht="15.75" customHeight="1">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row>
    <row r="353" spans="1:31" ht="15.75" customHeight="1">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row>
    <row r="354" spans="1:31" ht="15.75" customHeight="1">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row>
    <row r="355" spans="1:31" ht="15.75" customHeight="1">
      <c r="A355" s="103"/>
      <c r="B355" s="103"/>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c r="AD355" s="103"/>
      <c r="AE355" s="103"/>
    </row>
    <row r="356" spans="1:31" ht="15.75" customHeight="1">
      <c r="A356" s="103"/>
      <c r="B356" s="103"/>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c r="AD356" s="103"/>
      <c r="AE356" s="103"/>
    </row>
    <row r="357" spans="1:31" ht="15.75" customHeight="1">
      <c r="A357" s="103"/>
      <c r="B357" s="103"/>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c r="AD357" s="103"/>
      <c r="AE357" s="103"/>
    </row>
    <row r="358" spans="1:31" ht="15.75" customHeight="1">
      <c r="A358" s="103"/>
      <c r="B358" s="103"/>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c r="AD358" s="103"/>
      <c r="AE358" s="103"/>
    </row>
    <row r="359" spans="1:31" ht="15.75" customHeight="1">
      <c r="A359" s="103"/>
      <c r="B359" s="103"/>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c r="AD359" s="103"/>
      <c r="AE359" s="103"/>
    </row>
    <row r="360" spans="1:31" ht="15.75" customHeight="1">
      <c r="A360" s="103"/>
      <c r="B360" s="103"/>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c r="AB360" s="103"/>
      <c r="AC360" s="103"/>
      <c r="AD360" s="103"/>
      <c r="AE360" s="103"/>
    </row>
    <row r="361" spans="1:31" ht="15.75" customHeight="1">
      <c r="A361" s="103"/>
      <c r="B361" s="103"/>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c r="AB361" s="103"/>
      <c r="AC361" s="103"/>
      <c r="AD361" s="103"/>
      <c r="AE361" s="103"/>
    </row>
    <row r="362" spans="1:31" ht="15.75" customHeight="1">
      <c r="A362" s="103"/>
      <c r="B362" s="103"/>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c r="AB362" s="103"/>
      <c r="AC362" s="103"/>
      <c r="AD362" s="103"/>
      <c r="AE362" s="103"/>
    </row>
    <row r="363" spans="1:31" ht="15.75" customHeight="1">
      <c r="A363" s="103"/>
      <c r="B363" s="103"/>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c r="AD363" s="103"/>
      <c r="AE363" s="103"/>
    </row>
    <row r="364" spans="1:31" ht="15.75" customHeight="1">
      <c r="A364" s="103"/>
      <c r="B364" s="103"/>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c r="AD364" s="103"/>
      <c r="AE364" s="103"/>
    </row>
    <row r="365" spans="1:31" ht="15.75" customHeight="1">
      <c r="A365" s="103"/>
      <c r="B365" s="103"/>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c r="AD365" s="103"/>
      <c r="AE365" s="103"/>
    </row>
    <row r="366" spans="1:31" ht="15.75" customHeight="1">
      <c r="A366" s="103"/>
      <c r="B366" s="103"/>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c r="AD366" s="103"/>
      <c r="AE366" s="103"/>
    </row>
    <row r="367" spans="1:31" ht="15.75" customHeight="1">
      <c r="A367" s="103"/>
      <c r="B367" s="103"/>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c r="AD367" s="103"/>
      <c r="AE367" s="103"/>
    </row>
    <row r="368" spans="1:31" ht="15.75" customHeight="1">
      <c r="A368" s="103"/>
      <c r="B368" s="103"/>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c r="AD368" s="103"/>
      <c r="AE368" s="103"/>
    </row>
    <row r="369" spans="1:31" ht="15.75" customHeight="1">
      <c r="A369" s="103"/>
      <c r="B369" s="103"/>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c r="AD369" s="103"/>
      <c r="AE369" s="103"/>
    </row>
    <row r="370" spans="1:31" ht="15.75" customHeight="1">
      <c r="A370" s="103"/>
      <c r="B370" s="103"/>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c r="AD370" s="103"/>
      <c r="AE370" s="103"/>
    </row>
    <row r="371" spans="1:31" ht="15.75" customHeight="1">
      <c r="A371" s="103"/>
      <c r="B371" s="103"/>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c r="AD371" s="103"/>
      <c r="AE371" s="103"/>
    </row>
    <row r="372" spans="1:31" ht="15.75" customHeight="1">
      <c r="A372" s="103"/>
      <c r="B372" s="103"/>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c r="AD372" s="103"/>
      <c r="AE372" s="103"/>
    </row>
    <row r="373" spans="1:31" ht="15.75" customHeight="1">
      <c r="A373" s="103"/>
      <c r="B373" s="103"/>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c r="AD373" s="103"/>
      <c r="AE373" s="103"/>
    </row>
    <row r="374" spans="1:31" ht="15.75" customHeight="1">
      <c r="A374" s="103"/>
      <c r="B374" s="103"/>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c r="AD374" s="103"/>
      <c r="AE374" s="103"/>
    </row>
    <row r="375" spans="1:31" ht="15.75" customHeight="1">
      <c r="A375" s="103"/>
      <c r="B375" s="103"/>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c r="AD375" s="103"/>
      <c r="AE375" s="103"/>
    </row>
    <row r="376" spans="1:31" ht="15.75" customHeight="1">
      <c r="A376" s="103"/>
      <c r="B376" s="103"/>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c r="AD376" s="103"/>
      <c r="AE376" s="103"/>
    </row>
    <row r="377" spans="1:31" ht="15.75" customHeight="1">
      <c r="A377" s="103"/>
      <c r="B377" s="103"/>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c r="AD377" s="103"/>
      <c r="AE377" s="103"/>
    </row>
    <row r="378" spans="1:31" ht="15.75" customHeight="1">
      <c r="A378" s="103"/>
      <c r="B378" s="103"/>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c r="AD378" s="103"/>
      <c r="AE378" s="103"/>
    </row>
    <row r="379" spans="1:31" ht="15.75" customHeight="1">
      <c r="A379" s="103"/>
      <c r="B379" s="103"/>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c r="AD379" s="103"/>
      <c r="AE379" s="103"/>
    </row>
    <row r="380" spans="1:31" ht="15.75" customHeight="1">
      <c r="A380" s="103"/>
      <c r="B380" s="103"/>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c r="AD380" s="103"/>
      <c r="AE380" s="103"/>
    </row>
    <row r="381" spans="1:31" ht="15.75" customHeight="1">
      <c r="A381" s="103"/>
      <c r="B381" s="103"/>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c r="AD381" s="103"/>
      <c r="AE381" s="103"/>
    </row>
    <row r="382" spans="1:31" ht="15.75" customHeight="1">
      <c r="A382" s="103"/>
      <c r="B382" s="103"/>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c r="AD382" s="103"/>
      <c r="AE382" s="103"/>
    </row>
    <row r="383" spans="1:31" ht="15.75" customHeight="1">
      <c r="A383" s="103"/>
      <c r="B383" s="103"/>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c r="AD383" s="103"/>
      <c r="AE383" s="103"/>
    </row>
    <row r="384" spans="1:31" ht="15.75" customHeight="1">
      <c r="A384" s="103"/>
      <c r="B384" s="103"/>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c r="AD384" s="103"/>
      <c r="AE384" s="103"/>
    </row>
    <row r="385" spans="1:31" ht="15.75" customHeight="1">
      <c r="A385" s="103"/>
      <c r="B385" s="103"/>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c r="AD385" s="103"/>
      <c r="AE385" s="103"/>
    </row>
    <row r="386" spans="1:31" ht="15.75" customHeight="1">
      <c r="A386" s="103"/>
      <c r="B386" s="103"/>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c r="AD386" s="103"/>
      <c r="AE386" s="103"/>
    </row>
    <row r="387" spans="1:31" ht="15.75" customHeight="1">
      <c r="A387" s="103"/>
      <c r="B387" s="103"/>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c r="AD387" s="103"/>
      <c r="AE387" s="103"/>
    </row>
    <row r="388" spans="1:31" ht="15.75" customHeight="1">
      <c r="A388" s="103"/>
      <c r="B388" s="103"/>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c r="AD388" s="103"/>
      <c r="AE388" s="103"/>
    </row>
    <row r="389" spans="1:31" ht="15.75" customHeight="1">
      <c r="A389" s="103"/>
      <c r="B389" s="103"/>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c r="AD389" s="103"/>
      <c r="AE389" s="103"/>
    </row>
    <row r="390" spans="1:31" ht="15.75" customHeight="1">
      <c r="A390" s="103"/>
      <c r="B390" s="103"/>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c r="AD390" s="103"/>
      <c r="AE390" s="103"/>
    </row>
    <row r="391" spans="1:31" ht="15.75" customHeight="1">
      <c r="A391" s="103"/>
      <c r="B391" s="103"/>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row>
    <row r="392" spans="1:31" ht="15.75" customHeight="1">
      <c r="A392" s="103"/>
      <c r="B392" s="103"/>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c r="AD392" s="103"/>
      <c r="AE392" s="103"/>
    </row>
    <row r="393" spans="1:31" ht="15.75" customHeight="1">
      <c r="A393" s="103"/>
      <c r="B393" s="103"/>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c r="AD393" s="103"/>
      <c r="AE393" s="103"/>
    </row>
    <row r="394" spans="1:31" ht="15.75" customHeight="1">
      <c r="A394" s="103"/>
      <c r="B394" s="103"/>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c r="AD394" s="103"/>
      <c r="AE394" s="103"/>
    </row>
    <row r="395" spans="1:31" ht="15.75" customHeight="1">
      <c r="A395" s="103"/>
      <c r="B395" s="103"/>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c r="AD395" s="103"/>
      <c r="AE395" s="103"/>
    </row>
    <row r="396" spans="1:31" ht="15.75" customHeight="1">
      <c r="A396" s="103"/>
      <c r="B396" s="103"/>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c r="AD396" s="103"/>
      <c r="AE396" s="103"/>
    </row>
    <row r="397" spans="1:31" ht="15.75" customHeight="1">
      <c r="A397" s="103"/>
      <c r="B397" s="103"/>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c r="AD397" s="103"/>
      <c r="AE397" s="103"/>
    </row>
    <row r="398" spans="1:31" ht="15.75" customHeight="1">
      <c r="A398" s="103"/>
      <c r="B398" s="103"/>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c r="AD398" s="103"/>
      <c r="AE398" s="103"/>
    </row>
    <row r="399" spans="1:31" ht="15.75" customHeight="1">
      <c r="A399" s="103"/>
      <c r="B399" s="103"/>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c r="AD399" s="103"/>
      <c r="AE399" s="103"/>
    </row>
    <row r="400" spans="1:31" ht="15.75" customHeight="1">
      <c r="A400" s="103"/>
      <c r="B400" s="103"/>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c r="AD400" s="103"/>
      <c r="AE400" s="103"/>
    </row>
    <row r="401" spans="1:31" ht="15.75" customHeight="1">
      <c r="A401" s="103"/>
      <c r="B401" s="103"/>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c r="AD401" s="103"/>
      <c r="AE401" s="103"/>
    </row>
    <row r="402" spans="1:31" ht="15.75" customHeight="1">
      <c r="A402" s="103"/>
      <c r="B402" s="103"/>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row>
    <row r="403" spans="1:31" ht="15.75" customHeight="1">
      <c r="A403" s="103"/>
      <c r="B403" s="103"/>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c r="AD403" s="103"/>
      <c r="AE403" s="103"/>
    </row>
    <row r="404" spans="1:31" ht="15.75" customHeight="1">
      <c r="A404" s="103"/>
      <c r="B404" s="103"/>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c r="AD404" s="103"/>
      <c r="AE404" s="103"/>
    </row>
    <row r="405" spans="1:31" ht="15.75" customHeight="1">
      <c r="A405" s="103"/>
      <c r="B405" s="103"/>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c r="AD405" s="103"/>
      <c r="AE405" s="103"/>
    </row>
    <row r="406" spans="1:31" ht="15.75" customHeight="1">
      <c r="A406" s="103"/>
      <c r="B406" s="103"/>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c r="AD406" s="103"/>
      <c r="AE406" s="103"/>
    </row>
    <row r="407" spans="1:31" ht="15.75" customHeight="1">
      <c r="A407" s="103"/>
      <c r="B407" s="103"/>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c r="AD407" s="103"/>
      <c r="AE407" s="103"/>
    </row>
    <row r="408" spans="1:31" ht="15.75" customHeight="1">
      <c r="A408" s="103"/>
      <c r="B408" s="103"/>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c r="AD408" s="103"/>
      <c r="AE408" s="103"/>
    </row>
    <row r="409" spans="1:31" ht="15.75" customHeight="1">
      <c r="A409" s="103"/>
      <c r="B409" s="103"/>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c r="AD409" s="103"/>
      <c r="AE409" s="103"/>
    </row>
    <row r="410" spans="1:31" ht="15.75" customHeight="1">
      <c r="A410" s="103"/>
      <c r="B410" s="103"/>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c r="AD410" s="103"/>
      <c r="AE410" s="103"/>
    </row>
    <row r="411" spans="1:31" ht="15.75" customHeight="1">
      <c r="A411" s="103"/>
      <c r="B411" s="103"/>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c r="AD411" s="103"/>
      <c r="AE411" s="103"/>
    </row>
    <row r="412" spans="1:31" ht="15.75" customHeight="1">
      <c r="A412" s="103"/>
      <c r="B412" s="103"/>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c r="AD412" s="103"/>
      <c r="AE412" s="103"/>
    </row>
    <row r="413" spans="1:31" ht="15.75" customHeight="1">
      <c r="A413" s="103"/>
      <c r="B413" s="103"/>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c r="AD413" s="103"/>
      <c r="AE413" s="103"/>
    </row>
    <row r="414" spans="1:31" ht="15.75" customHeight="1">
      <c r="A414" s="103"/>
      <c r="B414" s="103"/>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c r="AD414" s="103"/>
      <c r="AE414" s="103"/>
    </row>
    <row r="415" spans="1:31" ht="15.75" customHeight="1">
      <c r="A415" s="103"/>
      <c r="B415" s="103"/>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c r="AD415" s="103"/>
      <c r="AE415" s="103"/>
    </row>
    <row r="416" spans="1:31" ht="15.75" customHeight="1">
      <c r="A416" s="103"/>
      <c r="B416" s="103"/>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c r="AD416" s="103"/>
      <c r="AE416" s="103"/>
    </row>
    <row r="417" spans="1:31" ht="15.75" customHeight="1">
      <c r="A417" s="103"/>
      <c r="B417" s="103"/>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c r="AD417" s="103"/>
      <c r="AE417" s="103"/>
    </row>
    <row r="418" spans="1:31" ht="15.75" customHeight="1">
      <c r="A418" s="103"/>
      <c r="B418" s="103"/>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c r="AD418" s="103"/>
      <c r="AE418" s="103"/>
    </row>
    <row r="419" spans="1:31" ht="15.75" customHeight="1">
      <c r="A419" s="103"/>
      <c r="B419" s="103"/>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c r="AD419" s="103"/>
      <c r="AE419" s="103"/>
    </row>
    <row r="420" spans="1:31" ht="15.75" customHeight="1">
      <c r="A420" s="103"/>
      <c r="B420" s="103"/>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c r="AD420" s="103"/>
      <c r="AE420" s="103"/>
    </row>
    <row r="421" spans="1:31" ht="15.75" customHeight="1">
      <c r="A421" s="103"/>
      <c r="B421" s="103"/>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c r="AD421" s="103"/>
      <c r="AE421" s="103"/>
    </row>
    <row r="422" spans="1:31" ht="15.75" customHeight="1">
      <c r="A422" s="103"/>
      <c r="B422" s="103"/>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c r="AD422" s="103"/>
      <c r="AE422" s="103"/>
    </row>
    <row r="423" spans="1:31" ht="15.75" customHeight="1">
      <c r="A423" s="103"/>
      <c r="B423" s="103"/>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c r="AD423" s="103"/>
      <c r="AE423" s="103"/>
    </row>
    <row r="424" spans="1:31" ht="15.75" customHeight="1">
      <c r="A424" s="103"/>
      <c r="B424" s="103"/>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c r="AD424" s="103"/>
      <c r="AE424" s="103"/>
    </row>
    <row r="425" spans="1:31" ht="15.75" customHeight="1">
      <c r="A425" s="103"/>
      <c r="B425" s="103"/>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c r="AD425" s="103"/>
      <c r="AE425" s="103"/>
    </row>
    <row r="426" spans="1:31" ht="15.75" customHeight="1">
      <c r="A426" s="103"/>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row>
    <row r="427" spans="1:31" ht="15.75" customHeight="1">
      <c r="A427" s="103"/>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row>
    <row r="428" spans="1:31" ht="15.75" customHeight="1">
      <c r="A428" s="103"/>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row>
    <row r="429" spans="1:31" ht="15.75" customHeight="1">
      <c r="A429" s="103"/>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row>
    <row r="430" spans="1:31" ht="15.75" customHeight="1">
      <c r="A430" s="103"/>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row>
    <row r="431" spans="1:31" ht="15.75" customHeight="1">
      <c r="A431" s="103"/>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row>
    <row r="432" spans="1:31" ht="15.75" customHeight="1">
      <c r="A432" s="103"/>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row>
    <row r="433" spans="1:31" ht="15.75" customHeight="1">
      <c r="A433" s="103"/>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row>
    <row r="434" spans="1:31" ht="15.75" customHeight="1">
      <c r="A434" s="103"/>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row>
    <row r="435" spans="1:31" ht="15.75" customHeight="1">
      <c r="A435" s="103"/>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row>
    <row r="436" spans="1:31" ht="15.75" customHeight="1">
      <c r="A436" s="103"/>
      <c r="B436" s="103"/>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c r="AD436" s="103"/>
      <c r="AE436" s="103"/>
    </row>
    <row r="437" spans="1:31" ht="15.75" customHeight="1">
      <c r="A437" s="103"/>
      <c r="B437" s="103"/>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c r="AB437" s="103"/>
      <c r="AC437" s="103"/>
      <c r="AD437" s="103"/>
      <c r="AE437" s="103"/>
    </row>
    <row r="438" spans="1:31" ht="15.75" customHeight="1">
      <c r="A438" s="103"/>
      <c r="B438" s="103"/>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c r="AB438" s="103"/>
      <c r="AC438" s="103"/>
      <c r="AD438" s="103"/>
      <c r="AE438" s="103"/>
    </row>
    <row r="439" spans="1:31" ht="15.75" customHeight="1">
      <c r="A439" s="103"/>
      <c r="B439" s="103"/>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c r="AB439" s="103"/>
      <c r="AC439" s="103"/>
      <c r="AD439" s="103"/>
      <c r="AE439" s="103"/>
    </row>
    <row r="440" spans="1:31" ht="15.75" customHeight="1">
      <c r="A440" s="103"/>
      <c r="B440" s="103"/>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c r="AB440" s="103"/>
      <c r="AC440" s="103"/>
      <c r="AD440" s="103"/>
      <c r="AE440" s="103"/>
    </row>
    <row r="441" spans="1:31" ht="15.75" customHeight="1">
      <c r="A441" s="103"/>
      <c r="B441" s="103"/>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c r="AB441" s="103"/>
      <c r="AC441" s="103"/>
      <c r="AD441" s="103"/>
      <c r="AE441" s="103"/>
    </row>
    <row r="442" spans="1:31" ht="15.75" customHeight="1">
      <c r="A442" s="103"/>
      <c r="B442" s="103"/>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c r="AB442" s="103"/>
      <c r="AC442" s="103"/>
      <c r="AD442" s="103"/>
      <c r="AE442" s="103"/>
    </row>
    <row r="443" spans="1:31" ht="15.75" customHeight="1">
      <c r="A443" s="103"/>
      <c r="B443" s="103"/>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c r="AB443" s="103"/>
      <c r="AC443" s="103"/>
      <c r="AD443" s="103"/>
      <c r="AE443" s="103"/>
    </row>
    <row r="444" spans="1:31" ht="15.75" customHeight="1">
      <c r="A444" s="103"/>
      <c r="B444" s="103"/>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c r="AB444" s="103"/>
      <c r="AC444" s="103"/>
      <c r="AD444" s="103"/>
      <c r="AE444" s="103"/>
    </row>
    <row r="445" spans="1:31" ht="15.75" customHeight="1">
      <c r="A445" s="103"/>
      <c r="B445" s="103"/>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c r="AB445" s="103"/>
      <c r="AC445" s="103"/>
      <c r="AD445" s="103"/>
      <c r="AE445" s="103"/>
    </row>
    <row r="446" spans="1:31" ht="15.75" customHeight="1">
      <c r="A446" s="103"/>
      <c r="B446" s="103"/>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c r="AB446" s="103"/>
      <c r="AC446" s="103"/>
      <c r="AD446" s="103"/>
      <c r="AE446" s="103"/>
    </row>
    <row r="447" spans="1:31" ht="15.75" customHeight="1">
      <c r="A447" s="103"/>
      <c r="B447" s="103"/>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c r="AB447" s="103"/>
      <c r="AC447" s="103"/>
      <c r="AD447" s="103"/>
      <c r="AE447" s="103"/>
    </row>
    <row r="448" spans="1:31" ht="15.75" customHeight="1">
      <c r="A448" s="103"/>
      <c r="B448" s="103"/>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c r="AB448" s="103"/>
      <c r="AC448" s="103"/>
      <c r="AD448" s="103"/>
      <c r="AE448" s="103"/>
    </row>
    <row r="449" spans="1:31" ht="15.75" customHeight="1">
      <c r="A449" s="103"/>
      <c r="B449" s="103"/>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c r="AB449" s="103"/>
      <c r="AC449" s="103"/>
      <c r="AD449" s="103"/>
      <c r="AE449" s="103"/>
    </row>
    <row r="450" spans="1:31" ht="15.75" customHeight="1">
      <c r="A450" s="103"/>
      <c r="B450" s="103"/>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c r="AB450" s="103"/>
      <c r="AC450" s="103"/>
      <c r="AD450" s="103"/>
      <c r="AE450" s="103"/>
    </row>
    <row r="451" spans="1:31" ht="15.75" customHeight="1">
      <c r="A451" s="103"/>
      <c r="B451" s="103"/>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c r="AB451" s="103"/>
      <c r="AC451" s="103"/>
      <c r="AD451" s="103"/>
      <c r="AE451" s="103"/>
    </row>
    <row r="452" spans="1:31" ht="15.75" customHeight="1">
      <c r="A452" s="103"/>
      <c r="B452" s="103"/>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c r="AB452" s="103"/>
      <c r="AC452" s="103"/>
      <c r="AD452" s="103"/>
      <c r="AE452" s="103"/>
    </row>
    <row r="453" spans="1:31" ht="15.75" customHeight="1">
      <c r="A453" s="103"/>
      <c r="B453" s="103"/>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c r="AB453" s="103"/>
      <c r="AC453" s="103"/>
      <c r="AD453" s="103"/>
      <c r="AE453" s="103"/>
    </row>
    <row r="454" spans="1:31" ht="15.75" customHeight="1">
      <c r="A454" s="103"/>
      <c r="B454" s="103"/>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c r="AB454" s="103"/>
      <c r="AC454" s="103"/>
      <c r="AD454" s="103"/>
      <c r="AE454" s="103"/>
    </row>
    <row r="455" spans="1:31" ht="15.75" customHeight="1">
      <c r="A455" s="103"/>
      <c r="B455" s="103"/>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c r="AB455" s="103"/>
      <c r="AC455" s="103"/>
      <c r="AD455" s="103"/>
      <c r="AE455" s="103"/>
    </row>
    <row r="456" spans="1:31" ht="15.75" customHeight="1">
      <c r="A456" s="103"/>
      <c r="B456" s="103"/>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c r="AB456" s="103"/>
      <c r="AC456" s="103"/>
      <c r="AD456" s="103"/>
      <c r="AE456" s="103"/>
    </row>
    <row r="457" spans="1:31" ht="15.75" customHeight="1">
      <c r="A457" s="103"/>
      <c r="B457" s="103"/>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c r="AB457" s="103"/>
      <c r="AC457" s="103"/>
      <c r="AD457" s="103"/>
      <c r="AE457" s="103"/>
    </row>
    <row r="458" spans="1:31" ht="15.75" customHeight="1">
      <c r="A458" s="103"/>
      <c r="B458" s="103"/>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c r="AB458" s="103"/>
      <c r="AC458" s="103"/>
      <c r="AD458" s="103"/>
      <c r="AE458" s="103"/>
    </row>
    <row r="459" spans="1:31" ht="15.75" customHeight="1">
      <c r="A459" s="103"/>
      <c r="B459" s="103"/>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c r="AB459" s="103"/>
      <c r="AC459" s="103"/>
      <c r="AD459" s="103"/>
      <c r="AE459" s="103"/>
    </row>
    <row r="460" spans="1:31" ht="15.75" customHeight="1">
      <c r="A460" s="103"/>
      <c r="B460" s="103"/>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c r="AB460" s="103"/>
      <c r="AC460" s="103"/>
      <c r="AD460" s="103"/>
      <c r="AE460" s="103"/>
    </row>
    <row r="461" spans="1:31" ht="15.75" customHeight="1">
      <c r="A461" s="103"/>
      <c r="B461" s="103"/>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c r="AB461" s="103"/>
      <c r="AC461" s="103"/>
      <c r="AD461" s="103"/>
      <c r="AE461" s="103"/>
    </row>
    <row r="462" spans="1:31" ht="15.75" customHeight="1">
      <c r="A462" s="103"/>
      <c r="B462" s="103"/>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c r="AB462" s="103"/>
      <c r="AC462" s="103"/>
      <c r="AD462" s="103"/>
      <c r="AE462" s="103"/>
    </row>
    <row r="463" spans="1:31" ht="15.75" customHeight="1">
      <c r="A463" s="103"/>
      <c r="B463" s="103"/>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c r="AB463" s="103"/>
      <c r="AC463" s="103"/>
      <c r="AD463" s="103"/>
      <c r="AE463" s="103"/>
    </row>
    <row r="464" spans="1:31" ht="15.75" customHeight="1">
      <c r="A464" s="103"/>
      <c r="B464" s="103"/>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c r="AD464" s="103"/>
      <c r="AE464" s="103"/>
    </row>
    <row r="465" spans="1:31" ht="15.75" customHeight="1">
      <c r="A465" s="103"/>
      <c r="B465" s="103"/>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c r="AB465" s="103"/>
      <c r="AC465" s="103"/>
      <c r="AD465" s="103"/>
      <c r="AE465" s="103"/>
    </row>
    <row r="466" spans="1:31" ht="15.75" customHeight="1">
      <c r="A466" s="103"/>
      <c r="B466" s="103"/>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c r="AB466" s="103"/>
      <c r="AC466" s="103"/>
      <c r="AD466" s="103"/>
      <c r="AE466" s="103"/>
    </row>
    <row r="467" spans="1:31" ht="15.75" customHeight="1">
      <c r="A467" s="103"/>
      <c r="B467" s="103"/>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c r="AB467" s="103"/>
      <c r="AC467" s="103"/>
      <c r="AD467" s="103"/>
      <c r="AE467" s="103"/>
    </row>
    <row r="468" spans="1:31" ht="15.75" customHeight="1">
      <c r="A468" s="103"/>
      <c r="B468" s="103"/>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c r="AB468" s="103"/>
      <c r="AC468" s="103"/>
      <c r="AD468" s="103"/>
      <c r="AE468" s="103"/>
    </row>
    <row r="469" spans="1:31" ht="15.75" customHeight="1">
      <c r="A469" s="103"/>
      <c r="B469" s="103"/>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c r="AB469" s="103"/>
      <c r="AC469" s="103"/>
      <c r="AD469" s="103"/>
      <c r="AE469" s="103"/>
    </row>
    <row r="470" spans="1:31" ht="15.75" customHeight="1">
      <c r="A470" s="103"/>
      <c r="B470" s="103"/>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c r="AB470" s="103"/>
      <c r="AC470" s="103"/>
      <c r="AD470" s="103"/>
      <c r="AE470" s="103"/>
    </row>
    <row r="471" spans="1:31" ht="15.75" customHeight="1">
      <c r="A471" s="103"/>
      <c r="B471" s="103"/>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c r="AB471" s="103"/>
      <c r="AC471" s="103"/>
      <c r="AD471" s="103"/>
      <c r="AE471" s="103"/>
    </row>
    <row r="472" spans="1:31" ht="15.75" customHeight="1">
      <c r="A472" s="103"/>
      <c r="B472" s="103"/>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c r="AB472" s="103"/>
      <c r="AC472" s="103"/>
      <c r="AD472" s="103"/>
      <c r="AE472" s="103"/>
    </row>
    <row r="473" spans="1:31" ht="15.75" customHeight="1">
      <c r="A473" s="103"/>
      <c r="B473" s="103"/>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c r="AB473" s="103"/>
      <c r="AC473" s="103"/>
      <c r="AD473" s="103"/>
      <c r="AE473" s="103"/>
    </row>
    <row r="474" spans="1:31" ht="15.75" customHeight="1">
      <c r="A474" s="103"/>
      <c r="B474" s="103"/>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c r="AB474" s="103"/>
      <c r="AC474" s="103"/>
      <c r="AD474" s="103"/>
      <c r="AE474" s="103"/>
    </row>
    <row r="475" spans="1:31" ht="15.75" customHeight="1">
      <c r="A475" s="103"/>
      <c r="B475" s="103"/>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c r="AB475" s="103"/>
      <c r="AC475" s="103"/>
      <c r="AD475" s="103"/>
      <c r="AE475" s="103"/>
    </row>
    <row r="476" spans="1:31" ht="15.75" customHeight="1">
      <c r="A476" s="103"/>
      <c r="B476" s="103"/>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c r="AB476" s="103"/>
      <c r="AC476" s="103"/>
      <c r="AD476" s="103"/>
      <c r="AE476" s="103"/>
    </row>
    <row r="477" spans="1:31" ht="15.75" customHeight="1">
      <c r="A477" s="103"/>
      <c r="B477" s="103"/>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c r="AB477" s="103"/>
      <c r="AC477" s="103"/>
      <c r="AD477" s="103"/>
      <c r="AE477" s="103"/>
    </row>
    <row r="478" spans="1:31" ht="15.75" customHeight="1">
      <c r="A478" s="103"/>
      <c r="B478" s="103"/>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c r="AB478" s="103"/>
      <c r="AC478" s="103"/>
      <c r="AD478" s="103"/>
      <c r="AE478" s="103"/>
    </row>
    <row r="479" spans="1:31" ht="15.75" customHeight="1">
      <c r="A479" s="103"/>
      <c r="B479" s="103"/>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c r="AB479" s="103"/>
      <c r="AC479" s="103"/>
      <c r="AD479" s="103"/>
      <c r="AE479" s="103"/>
    </row>
    <row r="480" spans="1:31" ht="15.75" customHeight="1">
      <c r="A480" s="103"/>
      <c r="B480" s="103"/>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c r="AB480" s="103"/>
      <c r="AC480" s="103"/>
      <c r="AD480" s="103"/>
      <c r="AE480" s="103"/>
    </row>
    <row r="481" spans="1:31" ht="15.75" customHeight="1">
      <c r="A481" s="103"/>
      <c r="B481" s="103"/>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c r="AB481" s="103"/>
      <c r="AC481" s="103"/>
      <c r="AD481" s="103"/>
      <c r="AE481" s="103"/>
    </row>
    <row r="482" spans="1:31" ht="15.75" customHeight="1">
      <c r="A482" s="103"/>
      <c r="B482" s="103"/>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c r="AB482" s="103"/>
      <c r="AC482" s="103"/>
      <c r="AD482" s="103"/>
      <c r="AE482" s="103"/>
    </row>
    <row r="483" spans="1:31" ht="15.75" customHeight="1">
      <c r="A483" s="103"/>
      <c r="B483" s="103"/>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c r="AB483" s="103"/>
      <c r="AC483" s="103"/>
      <c r="AD483" s="103"/>
      <c r="AE483" s="103"/>
    </row>
    <row r="484" spans="1:31" ht="15.75" customHeight="1">
      <c r="A484" s="103"/>
      <c r="B484" s="103"/>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c r="AB484" s="103"/>
      <c r="AC484" s="103"/>
      <c r="AD484" s="103"/>
      <c r="AE484" s="103"/>
    </row>
    <row r="485" spans="1:31" ht="15.75" customHeight="1">
      <c r="A485" s="103"/>
      <c r="B485" s="103"/>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c r="AB485" s="103"/>
      <c r="AC485" s="103"/>
      <c r="AD485" s="103"/>
      <c r="AE485" s="103"/>
    </row>
    <row r="486" spans="1:31" ht="15.75" customHeight="1">
      <c r="A486" s="103"/>
      <c r="B486" s="103"/>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c r="AB486" s="103"/>
      <c r="AC486" s="103"/>
      <c r="AD486" s="103"/>
      <c r="AE486" s="103"/>
    </row>
    <row r="487" spans="1:31" ht="15.75" customHeight="1">
      <c r="A487" s="103"/>
      <c r="B487" s="103"/>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c r="AB487" s="103"/>
      <c r="AC487" s="103"/>
      <c r="AD487" s="103"/>
      <c r="AE487" s="103"/>
    </row>
    <row r="488" spans="1:31" ht="15.75" customHeight="1">
      <c r="A488" s="103"/>
      <c r="B488" s="103"/>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c r="AB488" s="103"/>
      <c r="AC488" s="103"/>
      <c r="AD488" s="103"/>
      <c r="AE488" s="103"/>
    </row>
    <row r="489" spans="1:31" ht="15.75" customHeight="1">
      <c r="A489" s="103"/>
      <c r="B489" s="103"/>
      <c r="C489" s="103"/>
      <c r="D489" s="103"/>
      <c r="E489" s="103"/>
      <c r="F489" s="103"/>
      <c r="G489" s="103"/>
      <c r="H489" s="103"/>
      <c r="I489" s="103"/>
      <c r="J489" s="103"/>
      <c r="K489" s="103"/>
      <c r="L489" s="103"/>
      <c r="M489" s="103"/>
      <c r="N489" s="103"/>
      <c r="O489" s="103"/>
      <c r="P489" s="103"/>
      <c r="Q489" s="103"/>
      <c r="R489" s="103"/>
      <c r="S489" s="103"/>
      <c r="T489" s="103"/>
      <c r="U489" s="103"/>
      <c r="V489" s="103"/>
      <c r="W489" s="103"/>
      <c r="X489" s="103"/>
      <c r="Y489" s="103"/>
      <c r="Z489" s="103"/>
      <c r="AA489" s="103"/>
      <c r="AB489" s="103"/>
      <c r="AC489" s="103"/>
      <c r="AD489" s="103"/>
      <c r="AE489" s="103"/>
    </row>
    <row r="490" spans="1:31" ht="15.75" customHeight="1">
      <c r="A490" s="103"/>
      <c r="B490" s="103"/>
      <c r="C490" s="103"/>
      <c r="D490" s="103"/>
      <c r="E490" s="103"/>
      <c r="F490" s="103"/>
      <c r="G490" s="103"/>
      <c r="H490" s="103"/>
      <c r="I490" s="103"/>
      <c r="J490" s="103"/>
      <c r="K490" s="103"/>
      <c r="L490" s="103"/>
      <c r="M490" s="103"/>
      <c r="N490" s="103"/>
      <c r="O490" s="103"/>
      <c r="P490" s="103"/>
      <c r="Q490" s="103"/>
      <c r="R490" s="103"/>
      <c r="S490" s="103"/>
      <c r="T490" s="103"/>
      <c r="U490" s="103"/>
      <c r="V490" s="103"/>
      <c r="W490" s="103"/>
      <c r="X490" s="103"/>
      <c r="Y490" s="103"/>
      <c r="Z490" s="103"/>
      <c r="AA490" s="103"/>
      <c r="AB490" s="103"/>
      <c r="AC490" s="103"/>
      <c r="AD490" s="103"/>
      <c r="AE490" s="103"/>
    </row>
    <row r="491" spans="1:31" ht="15.75" customHeight="1">
      <c r="A491" s="103"/>
      <c r="B491" s="103"/>
      <c r="C491" s="103"/>
      <c r="D491" s="103"/>
      <c r="E491" s="103"/>
      <c r="F491" s="103"/>
      <c r="G491" s="103"/>
      <c r="H491" s="103"/>
      <c r="I491" s="103"/>
      <c r="J491" s="103"/>
      <c r="K491" s="103"/>
      <c r="L491" s="103"/>
      <c r="M491" s="103"/>
      <c r="N491" s="103"/>
      <c r="O491" s="103"/>
      <c r="P491" s="103"/>
      <c r="Q491" s="103"/>
      <c r="R491" s="103"/>
      <c r="S491" s="103"/>
      <c r="T491" s="103"/>
      <c r="U491" s="103"/>
      <c r="V491" s="103"/>
      <c r="W491" s="103"/>
      <c r="X491" s="103"/>
      <c r="Y491" s="103"/>
      <c r="Z491" s="103"/>
      <c r="AA491" s="103"/>
      <c r="AB491" s="103"/>
      <c r="AC491" s="103"/>
      <c r="AD491" s="103"/>
      <c r="AE491" s="103"/>
    </row>
    <row r="492" spans="1:31" ht="15.75" customHeight="1">
      <c r="A492" s="103"/>
      <c r="B492" s="103"/>
      <c r="C492" s="103"/>
      <c r="D492" s="103"/>
      <c r="E492" s="103"/>
      <c r="F492" s="103"/>
      <c r="G492" s="103"/>
      <c r="H492" s="103"/>
      <c r="I492" s="103"/>
      <c r="J492" s="103"/>
      <c r="K492" s="103"/>
      <c r="L492" s="103"/>
      <c r="M492" s="103"/>
      <c r="N492" s="103"/>
      <c r="O492" s="103"/>
      <c r="P492" s="103"/>
      <c r="Q492" s="103"/>
      <c r="R492" s="103"/>
      <c r="S492" s="103"/>
      <c r="T492" s="103"/>
      <c r="U492" s="103"/>
      <c r="V492" s="103"/>
      <c r="W492" s="103"/>
      <c r="X492" s="103"/>
      <c r="Y492" s="103"/>
      <c r="Z492" s="103"/>
      <c r="AA492" s="103"/>
      <c r="AB492" s="103"/>
      <c r="AC492" s="103"/>
      <c r="AD492" s="103"/>
      <c r="AE492" s="103"/>
    </row>
    <row r="493" spans="1:31" ht="15.75" customHeight="1">
      <c r="A493" s="103"/>
      <c r="B493" s="103"/>
      <c r="C493" s="103"/>
      <c r="D493" s="103"/>
      <c r="E493" s="103"/>
      <c r="F493" s="103"/>
      <c r="G493" s="103"/>
      <c r="H493" s="103"/>
      <c r="I493" s="103"/>
      <c r="J493" s="103"/>
      <c r="K493" s="103"/>
      <c r="L493" s="103"/>
      <c r="M493" s="103"/>
      <c r="N493" s="103"/>
      <c r="O493" s="103"/>
      <c r="P493" s="103"/>
      <c r="Q493" s="103"/>
      <c r="R493" s="103"/>
      <c r="S493" s="103"/>
      <c r="T493" s="103"/>
      <c r="U493" s="103"/>
      <c r="V493" s="103"/>
      <c r="W493" s="103"/>
      <c r="X493" s="103"/>
      <c r="Y493" s="103"/>
      <c r="Z493" s="103"/>
      <c r="AA493" s="103"/>
      <c r="AB493" s="103"/>
      <c r="AC493" s="103"/>
      <c r="AD493" s="103"/>
      <c r="AE493" s="103"/>
    </row>
    <row r="494" spans="1:31" ht="15.75" customHeight="1">
      <c r="A494" s="103"/>
      <c r="B494" s="103"/>
      <c r="C494" s="103"/>
      <c r="D494" s="103"/>
      <c r="E494" s="103"/>
      <c r="F494" s="103"/>
      <c r="G494" s="103"/>
      <c r="H494" s="103"/>
      <c r="I494" s="103"/>
      <c r="J494" s="103"/>
      <c r="K494" s="103"/>
      <c r="L494" s="103"/>
      <c r="M494" s="103"/>
      <c r="N494" s="103"/>
      <c r="O494" s="103"/>
      <c r="P494" s="103"/>
      <c r="Q494" s="103"/>
      <c r="R494" s="103"/>
      <c r="S494" s="103"/>
      <c r="T494" s="103"/>
      <c r="U494" s="103"/>
      <c r="V494" s="103"/>
      <c r="W494" s="103"/>
      <c r="X494" s="103"/>
      <c r="Y494" s="103"/>
      <c r="Z494" s="103"/>
      <c r="AA494" s="103"/>
      <c r="AB494" s="103"/>
      <c r="AC494" s="103"/>
      <c r="AD494" s="103"/>
      <c r="AE494" s="103"/>
    </row>
    <row r="495" spans="1:31" ht="15.75" customHeight="1">
      <c r="A495" s="103"/>
      <c r="B495" s="103"/>
      <c r="C495" s="103"/>
      <c r="D495" s="103"/>
      <c r="E495" s="103"/>
      <c r="F495" s="103"/>
      <c r="G495" s="103"/>
      <c r="H495" s="103"/>
      <c r="I495" s="103"/>
      <c r="J495" s="103"/>
      <c r="K495" s="103"/>
      <c r="L495" s="103"/>
      <c r="M495" s="103"/>
      <c r="N495" s="103"/>
      <c r="O495" s="103"/>
      <c r="P495" s="103"/>
      <c r="Q495" s="103"/>
      <c r="R495" s="103"/>
      <c r="S495" s="103"/>
      <c r="T495" s="103"/>
      <c r="U495" s="103"/>
      <c r="V495" s="103"/>
      <c r="W495" s="103"/>
      <c r="X495" s="103"/>
      <c r="Y495" s="103"/>
      <c r="Z495" s="103"/>
      <c r="AA495" s="103"/>
      <c r="AB495" s="103"/>
      <c r="AC495" s="103"/>
      <c r="AD495" s="103"/>
      <c r="AE495" s="103"/>
    </row>
    <row r="496" spans="1:31" ht="15.75" customHeight="1">
      <c r="A496" s="103"/>
      <c r="B496" s="103"/>
      <c r="C496" s="103"/>
      <c r="D496" s="103"/>
      <c r="E496" s="103"/>
      <c r="F496" s="103"/>
      <c r="G496" s="103"/>
      <c r="H496" s="103"/>
      <c r="I496" s="103"/>
      <c r="J496" s="103"/>
      <c r="K496" s="103"/>
      <c r="L496" s="103"/>
      <c r="M496" s="103"/>
      <c r="N496" s="103"/>
      <c r="O496" s="103"/>
      <c r="P496" s="103"/>
      <c r="Q496" s="103"/>
      <c r="R496" s="103"/>
      <c r="S496" s="103"/>
      <c r="T496" s="103"/>
      <c r="U496" s="103"/>
      <c r="V496" s="103"/>
      <c r="W496" s="103"/>
      <c r="X496" s="103"/>
      <c r="Y496" s="103"/>
      <c r="Z496" s="103"/>
      <c r="AA496" s="103"/>
      <c r="AB496" s="103"/>
      <c r="AC496" s="103"/>
      <c r="AD496" s="103"/>
      <c r="AE496" s="103"/>
    </row>
    <row r="497" spans="1:31" ht="15.75" customHeight="1">
      <c r="A497" s="103"/>
      <c r="B497" s="103"/>
      <c r="C497" s="103"/>
      <c r="D497" s="103"/>
      <c r="E497" s="103"/>
      <c r="F497" s="103"/>
      <c r="G497" s="103"/>
      <c r="H497" s="103"/>
      <c r="I497" s="103"/>
      <c r="J497" s="103"/>
      <c r="K497" s="103"/>
      <c r="L497" s="103"/>
      <c r="M497" s="103"/>
      <c r="N497" s="103"/>
      <c r="O497" s="103"/>
      <c r="P497" s="103"/>
      <c r="Q497" s="103"/>
      <c r="R497" s="103"/>
      <c r="S497" s="103"/>
      <c r="T497" s="103"/>
      <c r="U497" s="103"/>
      <c r="V497" s="103"/>
      <c r="W497" s="103"/>
      <c r="X497" s="103"/>
      <c r="Y497" s="103"/>
      <c r="Z497" s="103"/>
      <c r="AA497" s="103"/>
      <c r="AB497" s="103"/>
      <c r="AC497" s="103"/>
      <c r="AD497" s="103"/>
      <c r="AE497" s="103"/>
    </row>
    <row r="498" spans="1:31" ht="15.75" customHeight="1">
      <c r="A498" s="103"/>
      <c r="B498" s="103"/>
      <c r="C498" s="103"/>
      <c r="D498" s="103"/>
      <c r="E498" s="103"/>
      <c r="F498" s="103"/>
      <c r="G498" s="103"/>
      <c r="H498" s="103"/>
      <c r="I498" s="103"/>
      <c r="J498" s="103"/>
      <c r="K498" s="103"/>
      <c r="L498" s="103"/>
      <c r="M498" s="103"/>
      <c r="N498" s="103"/>
      <c r="O498" s="103"/>
      <c r="P498" s="103"/>
      <c r="Q498" s="103"/>
      <c r="R498" s="103"/>
      <c r="S498" s="103"/>
      <c r="T498" s="103"/>
      <c r="U498" s="103"/>
      <c r="V498" s="103"/>
      <c r="W498" s="103"/>
      <c r="X498" s="103"/>
      <c r="Y498" s="103"/>
      <c r="Z498" s="103"/>
      <c r="AA498" s="103"/>
      <c r="AB498" s="103"/>
      <c r="AC498" s="103"/>
      <c r="AD498" s="103"/>
      <c r="AE498" s="103"/>
    </row>
    <row r="499" spans="1:31" ht="15.75" customHeight="1">
      <c r="A499" s="103"/>
      <c r="B499" s="103"/>
      <c r="C499" s="103"/>
      <c r="D499" s="103"/>
      <c r="E499" s="103"/>
      <c r="F499" s="103"/>
      <c r="G499" s="103"/>
      <c r="H499" s="103"/>
      <c r="I499" s="103"/>
      <c r="J499" s="103"/>
      <c r="K499" s="103"/>
      <c r="L499" s="103"/>
      <c r="M499" s="103"/>
      <c r="N499" s="103"/>
      <c r="O499" s="103"/>
      <c r="P499" s="103"/>
      <c r="Q499" s="103"/>
      <c r="R499" s="103"/>
      <c r="S499" s="103"/>
      <c r="T499" s="103"/>
      <c r="U499" s="103"/>
      <c r="V499" s="103"/>
      <c r="W499" s="103"/>
      <c r="X499" s="103"/>
      <c r="Y499" s="103"/>
      <c r="Z499" s="103"/>
      <c r="AA499" s="103"/>
      <c r="AB499" s="103"/>
      <c r="AC499" s="103"/>
      <c r="AD499" s="103"/>
      <c r="AE499" s="103"/>
    </row>
    <row r="500" spans="1:31" ht="15.75" customHeight="1">
      <c r="A500" s="103"/>
      <c r="B500" s="103"/>
      <c r="C500" s="103"/>
      <c r="D500" s="103"/>
      <c r="E500" s="103"/>
      <c r="F500" s="103"/>
      <c r="G500" s="103"/>
      <c r="H500" s="103"/>
      <c r="I500" s="103"/>
      <c r="J500" s="103"/>
      <c r="K500" s="103"/>
      <c r="L500" s="103"/>
      <c r="M500" s="103"/>
      <c r="N500" s="103"/>
      <c r="O500" s="103"/>
      <c r="P500" s="103"/>
      <c r="Q500" s="103"/>
      <c r="R500" s="103"/>
      <c r="S500" s="103"/>
      <c r="T500" s="103"/>
      <c r="U500" s="103"/>
      <c r="V500" s="103"/>
      <c r="W500" s="103"/>
      <c r="X500" s="103"/>
      <c r="Y500" s="103"/>
      <c r="Z500" s="103"/>
      <c r="AA500" s="103"/>
      <c r="AB500" s="103"/>
      <c r="AC500" s="103"/>
      <c r="AD500" s="103"/>
      <c r="AE500" s="103"/>
    </row>
    <row r="501" spans="1:31" ht="15.75" customHeight="1">
      <c r="A501" s="103"/>
      <c r="B501" s="103"/>
      <c r="C501" s="103"/>
      <c r="D501" s="103"/>
      <c r="E501" s="103"/>
      <c r="F501" s="103"/>
      <c r="G501" s="103"/>
      <c r="H501" s="103"/>
      <c r="I501" s="103"/>
      <c r="J501" s="103"/>
      <c r="K501" s="103"/>
      <c r="L501" s="103"/>
      <c r="M501" s="103"/>
      <c r="N501" s="103"/>
      <c r="O501" s="103"/>
      <c r="P501" s="103"/>
      <c r="Q501" s="103"/>
      <c r="R501" s="103"/>
      <c r="S501" s="103"/>
      <c r="T501" s="103"/>
      <c r="U501" s="103"/>
      <c r="V501" s="103"/>
      <c r="W501" s="103"/>
      <c r="X501" s="103"/>
      <c r="Y501" s="103"/>
      <c r="Z501" s="103"/>
      <c r="AA501" s="103"/>
      <c r="AB501" s="103"/>
      <c r="AC501" s="103"/>
      <c r="AD501" s="103"/>
      <c r="AE501" s="103"/>
    </row>
    <row r="502" spans="1:31" ht="15.75" customHeight="1">
      <c r="A502" s="103"/>
      <c r="B502" s="103"/>
      <c r="C502" s="103"/>
      <c r="D502" s="103"/>
      <c r="E502" s="103"/>
      <c r="F502" s="103"/>
      <c r="G502" s="103"/>
      <c r="H502" s="103"/>
      <c r="I502" s="103"/>
      <c r="J502" s="103"/>
      <c r="K502" s="103"/>
      <c r="L502" s="103"/>
      <c r="M502" s="103"/>
      <c r="N502" s="103"/>
      <c r="O502" s="103"/>
      <c r="P502" s="103"/>
      <c r="Q502" s="103"/>
      <c r="R502" s="103"/>
      <c r="S502" s="103"/>
      <c r="T502" s="103"/>
      <c r="U502" s="103"/>
      <c r="V502" s="103"/>
      <c r="W502" s="103"/>
      <c r="X502" s="103"/>
      <c r="Y502" s="103"/>
      <c r="Z502" s="103"/>
      <c r="AA502" s="103"/>
      <c r="AB502" s="103"/>
      <c r="AC502" s="103"/>
      <c r="AD502" s="103"/>
      <c r="AE502" s="103"/>
    </row>
    <row r="503" spans="1:31" ht="15.75" customHeight="1">
      <c r="A503" s="103"/>
      <c r="B503" s="103"/>
      <c r="C503" s="103"/>
      <c r="D503" s="103"/>
      <c r="E503" s="103"/>
      <c r="F503" s="103"/>
      <c r="G503" s="103"/>
      <c r="H503" s="103"/>
      <c r="I503" s="103"/>
      <c r="J503" s="103"/>
      <c r="K503" s="103"/>
      <c r="L503" s="103"/>
      <c r="M503" s="103"/>
      <c r="N503" s="103"/>
      <c r="O503" s="103"/>
      <c r="P503" s="103"/>
      <c r="Q503" s="103"/>
      <c r="R503" s="103"/>
      <c r="S503" s="103"/>
      <c r="T503" s="103"/>
      <c r="U503" s="103"/>
      <c r="V503" s="103"/>
      <c r="W503" s="103"/>
      <c r="X503" s="103"/>
      <c r="Y503" s="103"/>
      <c r="Z503" s="103"/>
      <c r="AA503" s="103"/>
      <c r="AB503" s="103"/>
      <c r="AC503" s="103"/>
      <c r="AD503" s="103"/>
      <c r="AE503" s="103"/>
    </row>
    <row r="504" spans="1:31" ht="15.75" customHeight="1">
      <c r="A504" s="103"/>
      <c r="B504" s="103"/>
      <c r="C504" s="103"/>
      <c r="D504" s="103"/>
      <c r="E504" s="103"/>
      <c r="F504" s="103"/>
      <c r="G504" s="103"/>
      <c r="H504" s="103"/>
      <c r="I504" s="103"/>
      <c r="J504" s="103"/>
      <c r="K504" s="103"/>
      <c r="L504" s="103"/>
      <c r="M504" s="103"/>
      <c r="N504" s="103"/>
      <c r="O504" s="103"/>
      <c r="P504" s="103"/>
      <c r="Q504" s="103"/>
      <c r="R504" s="103"/>
      <c r="S504" s="103"/>
      <c r="T504" s="103"/>
      <c r="U504" s="103"/>
      <c r="V504" s="103"/>
      <c r="W504" s="103"/>
      <c r="X504" s="103"/>
      <c r="Y504" s="103"/>
      <c r="Z504" s="103"/>
      <c r="AA504" s="103"/>
      <c r="AB504" s="103"/>
      <c r="AC504" s="103"/>
      <c r="AD504" s="103"/>
      <c r="AE504" s="103"/>
    </row>
    <row r="505" spans="1:31" ht="15.75" customHeight="1">
      <c r="A505" s="103"/>
      <c r="B505" s="103"/>
      <c r="C505" s="103"/>
      <c r="D505" s="103"/>
      <c r="E505" s="103"/>
      <c r="F505" s="103"/>
      <c r="G505" s="103"/>
      <c r="H505" s="103"/>
      <c r="I505" s="103"/>
      <c r="J505" s="103"/>
      <c r="K505" s="103"/>
      <c r="L505" s="103"/>
      <c r="M505" s="103"/>
      <c r="N505" s="103"/>
      <c r="O505" s="103"/>
      <c r="P505" s="103"/>
      <c r="Q505" s="103"/>
      <c r="R505" s="103"/>
      <c r="S505" s="103"/>
      <c r="T505" s="103"/>
      <c r="U505" s="103"/>
      <c r="V505" s="103"/>
      <c r="W505" s="103"/>
      <c r="X505" s="103"/>
      <c r="Y505" s="103"/>
      <c r="Z505" s="103"/>
      <c r="AA505" s="103"/>
      <c r="AB505" s="103"/>
      <c r="AC505" s="103"/>
      <c r="AD505" s="103"/>
      <c r="AE505" s="103"/>
    </row>
    <row r="506" spans="1:31" ht="15.75" customHeight="1">
      <c r="A506" s="103"/>
      <c r="B506" s="103"/>
      <c r="C506" s="103"/>
      <c r="D506" s="103"/>
      <c r="E506" s="103"/>
      <c r="F506" s="103"/>
      <c r="G506" s="103"/>
      <c r="H506" s="103"/>
      <c r="I506" s="103"/>
      <c r="J506" s="103"/>
      <c r="K506" s="103"/>
      <c r="L506" s="103"/>
      <c r="M506" s="103"/>
      <c r="N506" s="103"/>
      <c r="O506" s="103"/>
      <c r="P506" s="103"/>
      <c r="Q506" s="103"/>
      <c r="R506" s="103"/>
      <c r="S506" s="103"/>
      <c r="T506" s="103"/>
      <c r="U506" s="103"/>
      <c r="V506" s="103"/>
      <c r="W506" s="103"/>
      <c r="X506" s="103"/>
      <c r="Y506" s="103"/>
      <c r="Z506" s="103"/>
      <c r="AA506" s="103"/>
      <c r="AB506" s="103"/>
      <c r="AC506" s="103"/>
      <c r="AD506" s="103"/>
      <c r="AE506" s="103"/>
    </row>
    <row r="507" spans="1:31" ht="15.75" customHeight="1">
      <c r="A507" s="103"/>
      <c r="B507" s="103"/>
      <c r="C507" s="103"/>
      <c r="D507" s="103"/>
      <c r="E507" s="103"/>
      <c r="F507" s="103"/>
      <c r="G507" s="103"/>
      <c r="H507" s="103"/>
      <c r="I507" s="103"/>
      <c r="J507" s="103"/>
      <c r="K507" s="103"/>
      <c r="L507" s="103"/>
      <c r="M507" s="103"/>
      <c r="N507" s="103"/>
      <c r="O507" s="103"/>
      <c r="P507" s="103"/>
      <c r="Q507" s="103"/>
      <c r="R507" s="103"/>
      <c r="S507" s="103"/>
      <c r="T507" s="103"/>
      <c r="U507" s="103"/>
      <c r="V507" s="103"/>
      <c r="W507" s="103"/>
      <c r="X507" s="103"/>
      <c r="Y507" s="103"/>
      <c r="Z507" s="103"/>
      <c r="AA507" s="103"/>
      <c r="AB507" s="103"/>
      <c r="AC507" s="103"/>
      <c r="AD507" s="103"/>
      <c r="AE507" s="103"/>
    </row>
    <row r="508" spans="1:31" ht="15.75" customHeight="1">
      <c r="A508" s="103"/>
      <c r="B508" s="103"/>
      <c r="C508" s="103"/>
      <c r="D508" s="103"/>
      <c r="E508" s="103"/>
      <c r="F508" s="103"/>
      <c r="G508" s="103"/>
      <c r="H508" s="103"/>
      <c r="I508" s="103"/>
      <c r="J508" s="103"/>
      <c r="K508" s="103"/>
      <c r="L508" s="103"/>
      <c r="M508" s="103"/>
      <c r="N508" s="103"/>
      <c r="O508" s="103"/>
      <c r="P508" s="103"/>
      <c r="Q508" s="103"/>
      <c r="R508" s="103"/>
      <c r="S508" s="103"/>
      <c r="T508" s="103"/>
      <c r="U508" s="103"/>
      <c r="V508" s="103"/>
      <c r="W508" s="103"/>
      <c r="X508" s="103"/>
      <c r="Y508" s="103"/>
      <c r="Z508" s="103"/>
      <c r="AA508" s="103"/>
      <c r="AB508" s="103"/>
      <c r="AC508" s="103"/>
      <c r="AD508" s="103"/>
      <c r="AE508" s="103"/>
    </row>
    <row r="509" spans="1:31" ht="15.75" customHeight="1">
      <c r="A509" s="103"/>
      <c r="B509" s="103"/>
      <c r="C509" s="103"/>
      <c r="D509" s="103"/>
      <c r="E509" s="103"/>
      <c r="F509" s="103"/>
      <c r="G509" s="103"/>
      <c r="H509" s="103"/>
      <c r="I509" s="103"/>
      <c r="J509" s="103"/>
      <c r="K509" s="103"/>
      <c r="L509" s="103"/>
      <c r="M509" s="103"/>
      <c r="N509" s="103"/>
      <c r="O509" s="103"/>
      <c r="P509" s="103"/>
      <c r="Q509" s="103"/>
      <c r="R509" s="103"/>
      <c r="S509" s="103"/>
      <c r="T509" s="103"/>
      <c r="U509" s="103"/>
      <c r="V509" s="103"/>
      <c r="W509" s="103"/>
      <c r="X509" s="103"/>
      <c r="Y509" s="103"/>
      <c r="Z509" s="103"/>
      <c r="AA509" s="103"/>
      <c r="AB509" s="103"/>
      <c r="AC509" s="103"/>
      <c r="AD509" s="103"/>
      <c r="AE509" s="103"/>
    </row>
    <row r="510" spans="1:31" ht="15.75" customHeight="1">
      <c r="A510" s="103"/>
      <c r="B510" s="103"/>
      <c r="C510" s="103"/>
      <c r="D510" s="103"/>
      <c r="E510" s="103"/>
      <c r="F510" s="103"/>
      <c r="G510" s="103"/>
      <c r="H510" s="103"/>
      <c r="I510" s="103"/>
      <c r="J510" s="103"/>
      <c r="K510" s="103"/>
      <c r="L510" s="103"/>
      <c r="M510" s="103"/>
      <c r="N510" s="103"/>
      <c r="O510" s="103"/>
      <c r="P510" s="103"/>
      <c r="Q510" s="103"/>
      <c r="R510" s="103"/>
      <c r="S510" s="103"/>
      <c r="T510" s="103"/>
      <c r="U510" s="103"/>
      <c r="V510" s="103"/>
      <c r="W510" s="103"/>
      <c r="X510" s="103"/>
      <c r="Y510" s="103"/>
      <c r="Z510" s="103"/>
      <c r="AA510" s="103"/>
      <c r="AB510" s="103"/>
      <c r="AC510" s="103"/>
      <c r="AD510" s="103"/>
      <c r="AE510" s="103"/>
    </row>
    <row r="511" spans="1:31" ht="15.75" customHeight="1">
      <c r="A511" s="103"/>
      <c r="B511" s="103"/>
      <c r="C511" s="103"/>
      <c r="D511" s="103"/>
      <c r="E511" s="103"/>
      <c r="F511" s="103"/>
      <c r="G511" s="103"/>
      <c r="H511" s="103"/>
      <c r="I511" s="103"/>
      <c r="J511" s="103"/>
      <c r="K511" s="103"/>
      <c r="L511" s="103"/>
      <c r="M511" s="103"/>
      <c r="N511" s="103"/>
      <c r="O511" s="103"/>
      <c r="P511" s="103"/>
      <c r="Q511" s="103"/>
      <c r="R511" s="103"/>
      <c r="S511" s="103"/>
      <c r="T511" s="103"/>
      <c r="U511" s="103"/>
      <c r="V511" s="103"/>
      <c r="W511" s="103"/>
      <c r="X511" s="103"/>
      <c r="Y511" s="103"/>
      <c r="Z511" s="103"/>
      <c r="AA511" s="103"/>
      <c r="AB511" s="103"/>
      <c r="AC511" s="103"/>
      <c r="AD511" s="103"/>
      <c r="AE511" s="103"/>
    </row>
    <row r="512" spans="1:31" ht="15.75" customHeight="1">
      <c r="A512" s="103"/>
      <c r="B512" s="103"/>
      <c r="C512" s="103"/>
      <c r="D512" s="103"/>
      <c r="E512" s="103"/>
      <c r="F512" s="103"/>
      <c r="G512" s="103"/>
      <c r="H512" s="103"/>
      <c r="I512" s="103"/>
      <c r="J512" s="103"/>
      <c r="K512" s="103"/>
      <c r="L512" s="103"/>
      <c r="M512" s="103"/>
      <c r="N512" s="103"/>
      <c r="O512" s="103"/>
      <c r="P512" s="103"/>
      <c r="Q512" s="103"/>
      <c r="R512" s="103"/>
      <c r="S512" s="103"/>
      <c r="T512" s="103"/>
      <c r="U512" s="103"/>
      <c r="V512" s="103"/>
      <c r="W512" s="103"/>
      <c r="X512" s="103"/>
      <c r="Y512" s="103"/>
      <c r="Z512" s="103"/>
      <c r="AA512" s="103"/>
      <c r="AB512" s="103"/>
      <c r="AC512" s="103"/>
      <c r="AD512" s="103"/>
      <c r="AE512" s="103"/>
    </row>
    <row r="513" spans="1:31" ht="15.75" customHeight="1">
      <c r="A513" s="103"/>
      <c r="B513" s="103"/>
      <c r="C513" s="103"/>
      <c r="D513" s="103"/>
      <c r="E513" s="103"/>
      <c r="F513" s="103"/>
      <c r="G513" s="103"/>
      <c r="H513" s="103"/>
      <c r="I513" s="103"/>
      <c r="J513" s="103"/>
      <c r="K513" s="103"/>
      <c r="L513" s="103"/>
      <c r="M513" s="103"/>
      <c r="N513" s="103"/>
      <c r="O513" s="103"/>
      <c r="P513" s="103"/>
      <c r="Q513" s="103"/>
      <c r="R513" s="103"/>
      <c r="S513" s="103"/>
      <c r="T513" s="103"/>
      <c r="U513" s="103"/>
      <c r="V513" s="103"/>
      <c r="W513" s="103"/>
      <c r="X513" s="103"/>
      <c r="Y513" s="103"/>
      <c r="Z513" s="103"/>
      <c r="AA513" s="103"/>
      <c r="AB513" s="103"/>
      <c r="AC513" s="103"/>
      <c r="AD513" s="103"/>
      <c r="AE513" s="103"/>
    </row>
    <row r="514" spans="1:31" ht="15.75" customHeight="1">
      <c r="A514" s="103"/>
      <c r="B514" s="103"/>
      <c r="C514" s="103"/>
      <c r="D514" s="103"/>
      <c r="E514" s="103"/>
      <c r="F514" s="103"/>
      <c r="G514" s="103"/>
      <c r="H514" s="103"/>
      <c r="I514" s="103"/>
      <c r="J514" s="103"/>
      <c r="K514" s="103"/>
      <c r="L514" s="103"/>
      <c r="M514" s="103"/>
      <c r="N514" s="103"/>
      <c r="O514" s="103"/>
      <c r="P514" s="103"/>
      <c r="Q514" s="103"/>
      <c r="R514" s="103"/>
      <c r="S514" s="103"/>
      <c r="T514" s="103"/>
      <c r="U514" s="103"/>
      <c r="V514" s="103"/>
      <c r="W514" s="103"/>
      <c r="X514" s="103"/>
      <c r="Y514" s="103"/>
      <c r="Z514" s="103"/>
      <c r="AA514" s="103"/>
      <c r="AB514" s="103"/>
      <c r="AC514" s="103"/>
      <c r="AD514" s="103"/>
      <c r="AE514" s="103"/>
    </row>
    <row r="515" spans="1:31" ht="15.75" customHeight="1">
      <c r="A515" s="103"/>
      <c r="B515" s="103"/>
      <c r="C515" s="103"/>
      <c r="D515" s="103"/>
      <c r="E515" s="103"/>
      <c r="F515" s="103"/>
      <c r="G515" s="103"/>
      <c r="H515" s="103"/>
      <c r="I515" s="103"/>
      <c r="J515" s="103"/>
      <c r="K515" s="103"/>
      <c r="L515" s="103"/>
      <c r="M515" s="103"/>
      <c r="N515" s="103"/>
      <c r="O515" s="103"/>
      <c r="P515" s="103"/>
      <c r="Q515" s="103"/>
      <c r="R515" s="103"/>
      <c r="S515" s="103"/>
      <c r="T515" s="103"/>
      <c r="U515" s="103"/>
      <c r="V515" s="103"/>
      <c r="W515" s="103"/>
      <c r="X515" s="103"/>
      <c r="Y515" s="103"/>
      <c r="Z515" s="103"/>
      <c r="AA515" s="103"/>
      <c r="AB515" s="103"/>
      <c r="AC515" s="103"/>
      <c r="AD515" s="103"/>
      <c r="AE515" s="103"/>
    </row>
    <row r="516" spans="1:31" ht="15.75" customHeight="1">
      <c r="A516" s="103"/>
      <c r="B516" s="103"/>
      <c r="C516" s="103"/>
      <c r="D516" s="103"/>
      <c r="E516" s="103"/>
      <c r="F516" s="103"/>
      <c r="G516" s="103"/>
      <c r="H516" s="103"/>
      <c r="I516" s="103"/>
      <c r="J516" s="103"/>
      <c r="K516" s="103"/>
      <c r="L516" s="103"/>
      <c r="M516" s="103"/>
      <c r="N516" s="103"/>
      <c r="O516" s="103"/>
      <c r="P516" s="103"/>
      <c r="Q516" s="103"/>
      <c r="R516" s="103"/>
      <c r="S516" s="103"/>
      <c r="T516" s="103"/>
      <c r="U516" s="103"/>
      <c r="V516" s="103"/>
      <c r="W516" s="103"/>
      <c r="X516" s="103"/>
      <c r="Y516" s="103"/>
      <c r="Z516" s="103"/>
      <c r="AA516" s="103"/>
      <c r="AB516" s="103"/>
      <c r="AC516" s="103"/>
      <c r="AD516" s="103"/>
      <c r="AE516" s="103"/>
    </row>
    <row r="517" spans="1:31" ht="15.75" customHeight="1">
      <c r="A517" s="103"/>
      <c r="B517" s="103"/>
      <c r="C517" s="103"/>
      <c r="D517" s="103"/>
      <c r="E517" s="103"/>
      <c r="F517" s="103"/>
      <c r="G517" s="103"/>
      <c r="H517" s="103"/>
      <c r="I517" s="103"/>
      <c r="J517" s="103"/>
      <c r="K517" s="103"/>
      <c r="L517" s="103"/>
      <c r="M517" s="103"/>
      <c r="N517" s="103"/>
      <c r="O517" s="103"/>
      <c r="P517" s="103"/>
      <c r="Q517" s="103"/>
      <c r="R517" s="103"/>
      <c r="S517" s="103"/>
      <c r="T517" s="103"/>
      <c r="U517" s="103"/>
      <c r="V517" s="103"/>
      <c r="W517" s="103"/>
      <c r="X517" s="103"/>
      <c r="Y517" s="103"/>
      <c r="Z517" s="103"/>
      <c r="AA517" s="103"/>
      <c r="AB517" s="103"/>
      <c r="AC517" s="103"/>
      <c r="AD517" s="103"/>
      <c r="AE517" s="103"/>
    </row>
    <row r="518" spans="1:31" ht="15.75" customHeight="1">
      <c r="A518" s="103"/>
      <c r="B518" s="103"/>
      <c r="C518" s="103"/>
      <c r="D518" s="103"/>
      <c r="E518" s="103"/>
      <c r="F518" s="103"/>
      <c r="G518" s="103"/>
      <c r="H518" s="103"/>
      <c r="I518" s="103"/>
      <c r="J518" s="103"/>
      <c r="K518" s="103"/>
      <c r="L518" s="103"/>
      <c r="M518" s="103"/>
      <c r="N518" s="103"/>
      <c r="O518" s="103"/>
      <c r="P518" s="103"/>
      <c r="Q518" s="103"/>
      <c r="R518" s="103"/>
      <c r="S518" s="103"/>
      <c r="T518" s="103"/>
      <c r="U518" s="103"/>
      <c r="V518" s="103"/>
      <c r="W518" s="103"/>
      <c r="X518" s="103"/>
      <c r="Y518" s="103"/>
      <c r="Z518" s="103"/>
      <c r="AA518" s="103"/>
      <c r="AB518" s="103"/>
      <c r="AC518" s="103"/>
      <c r="AD518" s="103"/>
      <c r="AE518" s="103"/>
    </row>
    <row r="519" spans="1:31" ht="15.75" customHeight="1">
      <c r="A519" s="103"/>
      <c r="B519" s="103"/>
      <c r="C519" s="103"/>
      <c r="D519" s="103"/>
      <c r="E519" s="103"/>
      <c r="F519" s="103"/>
      <c r="G519" s="103"/>
      <c r="H519" s="103"/>
      <c r="I519" s="103"/>
      <c r="J519" s="103"/>
      <c r="K519" s="103"/>
      <c r="L519" s="103"/>
      <c r="M519" s="103"/>
      <c r="N519" s="103"/>
      <c r="O519" s="103"/>
      <c r="P519" s="103"/>
      <c r="Q519" s="103"/>
      <c r="R519" s="103"/>
      <c r="S519" s="103"/>
      <c r="T519" s="103"/>
      <c r="U519" s="103"/>
      <c r="V519" s="103"/>
      <c r="W519" s="103"/>
      <c r="X519" s="103"/>
      <c r="Y519" s="103"/>
      <c r="Z519" s="103"/>
      <c r="AA519" s="103"/>
      <c r="AB519" s="103"/>
      <c r="AC519" s="103"/>
      <c r="AD519" s="103"/>
      <c r="AE519" s="103"/>
    </row>
    <row r="520" spans="1:31" ht="15.75" customHeight="1">
      <c r="A520" s="103"/>
      <c r="B520" s="103"/>
      <c r="C520" s="103"/>
      <c r="D520" s="103"/>
      <c r="E520" s="103"/>
      <c r="F520" s="103"/>
      <c r="G520" s="103"/>
      <c r="H520" s="103"/>
      <c r="I520" s="103"/>
      <c r="J520" s="103"/>
      <c r="K520" s="103"/>
      <c r="L520" s="103"/>
      <c r="M520" s="103"/>
      <c r="N520" s="103"/>
      <c r="O520" s="103"/>
      <c r="P520" s="103"/>
      <c r="Q520" s="103"/>
      <c r="R520" s="103"/>
      <c r="S520" s="103"/>
      <c r="T520" s="103"/>
      <c r="U520" s="103"/>
      <c r="V520" s="103"/>
      <c r="W520" s="103"/>
      <c r="X520" s="103"/>
      <c r="Y520" s="103"/>
      <c r="Z520" s="103"/>
      <c r="AA520" s="103"/>
      <c r="AB520" s="103"/>
      <c r="AC520" s="103"/>
      <c r="AD520" s="103"/>
      <c r="AE520" s="103"/>
    </row>
    <row r="521" spans="1:31" ht="15.75" customHeight="1">
      <c r="A521" s="103"/>
      <c r="B521" s="103"/>
      <c r="C521" s="103"/>
      <c r="D521" s="103"/>
      <c r="E521" s="103"/>
      <c r="F521" s="103"/>
      <c r="G521" s="103"/>
      <c r="H521" s="103"/>
      <c r="I521" s="103"/>
      <c r="J521" s="103"/>
      <c r="K521" s="103"/>
      <c r="L521" s="103"/>
      <c r="M521" s="103"/>
      <c r="N521" s="103"/>
      <c r="O521" s="103"/>
      <c r="P521" s="103"/>
      <c r="Q521" s="103"/>
      <c r="R521" s="103"/>
      <c r="S521" s="103"/>
      <c r="T521" s="103"/>
      <c r="U521" s="103"/>
      <c r="V521" s="103"/>
      <c r="W521" s="103"/>
      <c r="X521" s="103"/>
      <c r="Y521" s="103"/>
      <c r="Z521" s="103"/>
      <c r="AA521" s="103"/>
      <c r="AB521" s="103"/>
      <c r="AC521" s="103"/>
      <c r="AD521" s="103"/>
      <c r="AE521" s="103"/>
    </row>
    <row r="522" spans="1:31" ht="15.75" customHeight="1">
      <c r="A522" s="103"/>
      <c r="B522" s="103"/>
      <c r="C522" s="103"/>
      <c r="D522" s="103"/>
      <c r="E522" s="103"/>
      <c r="F522" s="103"/>
      <c r="G522" s="103"/>
      <c r="H522" s="103"/>
      <c r="I522" s="103"/>
      <c r="J522" s="103"/>
      <c r="K522" s="103"/>
      <c r="L522" s="103"/>
      <c r="M522" s="103"/>
      <c r="N522" s="103"/>
      <c r="O522" s="103"/>
      <c r="P522" s="103"/>
      <c r="Q522" s="103"/>
      <c r="R522" s="103"/>
      <c r="S522" s="103"/>
      <c r="T522" s="103"/>
      <c r="U522" s="103"/>
      <c r="V522" s="103"/>
      <c r="W522" s="103"/>
      <c r="X522" s="103"/>
      <c r="Y522" s="103"/>
      <c r="Z522" s="103"/>
      <c r="AA522" s="103"/>
      <c r="AB522" s="103"/>
      <c r="AC522" s="103"/>
      <c r="AD522" s="103"/>
      <c r="AE522" s="103"/>
    </row>
    <row r="523" spans="1:31" ht="15.75" customHeight="1">
      <c r="A523" s="103"/>
      <c r="B523" s="103"/>
      <c r="C523" s="103"/>
      <c r="D523" s="103"/>
      <c r="E523" s="103"/>
      <c r="F523" s="103"/>
      <c r="G523" s="103"/>
      <c r="H523" s="103"/>
      <c r="I523" s="103"/>
      <c r="J523" s="103"/>
      <c r="K523" s="103"/>
      <c r="L523" s="103"/>
      <c r="M523" s="103"/>
      <c r="N523" s="103"/>
      <c r="O523" s="103"/>
      <c r="P523" s="103"/>
      <c r="Q523" s="103"/>
      <c r="R523" s="103"/>
      <c r="S523" s="103"/>
      <c r="T523" s="103"/>
      <c r="U523" s="103"/>
      <c r="V523" s="103"/>
      <c r="W523" s="103"/>
      <c r="X523" s="103"/>
      <c r="Y523" s="103"/>
      <c r="Z523" s="103"/>
      <c r="AA523" s="103"/>
      <c r="AB523" s="103"/>
      <c r="AC523" s="103"/>
      <c r="AD523" s="103"/>
      <c r="AE523" s="103"/>
    </row>
    <row r="524" spans="1:31" ht="15.75" customHeight="1">
      <c r="A524" s="103"/>
      <c r="B524" s="103"/>
      <c r="C524" s="103"/>
      <c r="D524" s="103"/>
      <c r="E524" s="103"/>
      <c r="F524" s="103"/>
      <c r="G524" s="103"/>
      <c r="H524" s="103"/>
      <c r="I524" s="103"/>
      <c r="J524" s="103"/>
      <c r="K524" s="103"/>
      <c r="L524" s="103"/>
      <c r="M524" s="103"/>
      <c r="N524" s="103"/>
      <c r="O524" s="103"/>
      <c r="P524" s="103"/>
      <c r="Q524" s="103"/>
      <c r="R524" s="103"/>
      <c r="S524" s="103"/>
      <c r="T524" s="103"/>
      <c r="U524" s="103"/>
      <c r="V524" s="103"/>
      <c r="W524" s="103"/>
      <c r="X524" s="103"/>
      <c r="Y524" s="103"/>
      <c r="Z524" s="103"/>
      <c r="AA524" s="103"/>
      <c r="AB524" s="103"/>
      <c r="AC524" s="103"/>
      <c r="AD524" s="103"/>
      <c r="AE524" s="103"/>
    </row>
    <row r="525" spans="1:31" ht="15.75" customHeight="1">
      <c r="A525" s="103"/>
      <c r="B525" s="103"/>
      <c r="C525" s="103"/>
      <c r="D525" s="103"/>
      <c r="E525" s="103"/>
      <c r="F525" s="103"/>
      <c r="G525" s="103"/>
      <c r="H525" s="103"/>
      <c r="I525" s="103"/>
      <c r="J525" s="103"/>
      <c r="K525" s="103"/>
      <c r="L525" s="103"/>
      <c r="M525" s="103"/>
      <c r="N525" s="103"/>
      <c r="O525" s="103"/>
      <c r="P525" s="103"/>
      <c r="Q525" s="103"/>
      <c r="R525" s="103"/>
      <c r="S525" s="103"/>
      <c r="T525" s="103"/>
      <c r="U525" s="103"/>
      <c r="V525" s="103"/>
      <c r="W525" s="103"/>
      <c r="X525" s="103"/>
      <c r="Y525" s="103"/>
      <c r="Z525" s="103"/>
      <c r="AA525" s="103"/>
      <c r="AB525" s="103"/>
      <c r="AC525" s="103"/>
      <c r="AD525" s="103"/>
      <c r="AE525" s="103"/>
    </row>
    <row r="526" spans="1:31" ht="15.75" customHeight="1">
      <c r="A526" s="103"/>
      <c r="B526" s="103"/>
      <c r="C526" s="103"/>
      <c r="D526" s="103"/>
      <c r="E526" s="103"/>
      <c r="F526" s="103"/>
      <c r="G526" s="103"/>
      <c r="H526" s="103"/>
      <c r="I526" s="103"/>
      <c r="J526" s="103"/>
      <c r="K526" s="103"/>
      <c r="L526" s="103"/>
      <c r="M526" s="103"/>
      <c r="N526" s="103"/>
      <c r="O526" s="103"/>
      <c r="P526" s="103"/>
      <c r="Q526" s="103"/>
      <c r="R526" s="103"/>
      <c r="S526" s="103"/>
      <c r="T526" s="103"/>
      <c r="U526" s="103"/>
      <c r="V526" s="103"/>
      <c r="W526" s="103"/>
      <c r="X526" s="103"/>
      <c r="Y526" s="103"/>
      <c r="Z526" s="103"/>
      <c r="AA526" s="103"/>
      <c r="AB526" s="103"/>
      <c r="AC526" s="103"/>
      <c r="AD526" s="103"/>
      <c r="AE526" s="103"/>
    </row>
    <row r="527" spans="1:31" ht="15.75" customHeight="1">
      <c r="A527" s="103"/>
      <c r="B527" s="103"/>
      <c r="C527" s="103"/>
      <c r="D527" s="103"/>
      <c r="E527" s="103"/>
      <c r="F527" s="103"/>
      <c r="G527" s="103"/>
      <c r="H527" s="103"/>
      <c r="I527" s="103"/>
      <c r="J527" s="103"/>
      <c r="K527" s="103"/>
      <c r="L527" s="103"/>
      <c r="M527" s="103"/>
      <c r="N527" s="103"/>
      <c r="O527" s="103"/>
      <c r="P527" s="103"/>
      <c r="Q527" s="103"/>
      <c r="R527" s="103"/>
      <c r="S527" s="103"/>
      <c r="T527" s="103"/>
      <c r="U527" s="103"/>
      <c r="V527" s="103"/>
      <c r="W527" s="103"/>
      <c r="X527" s="103"/>
      <c r="Y527" s="103"/>
      <c r="Z527" s="103"/>
      <c r="AA527" s="103"/>
      <c r="AB527" s="103"/>
      <c r="AC527" s="103"/>
      <c r="AD527" s="103"/>
      <c r="AE527" s="103"/>
    </row>
    <row r="528" spans="1:31" ht="15.75" customHeight="1">
      <c r="A528" s="103"/>
      <c r="B528" s="103"/>
      <c r="C528" s="103"/>
      <c r="D528" s="103"/>
      <c r="E528" s="103"/>
      <c r="F528" s="103"/>
      <c r="G528" s="103"/>
      <c r="H528" s="103"/>
      <c r="I528" s="103"/>
      <c r="J528" s="103"/>
      <c r="K528" s="103"/>
      <c r="L528" s="103"/>
      <c r="M528" s="103"/>
      <c r="N528" s="103"/>
      <c r="O528" s="103"/>
      <c r="P528" s="103"/>
      <c r="Q528" s="103"/>
      <c r="R528" s="103"/>
      <c r="S528" s="103"/>
      <c r="T528" s="103"/>
      <c r="U528" s="103"/>
      <c r="V528" s="103"/>
      <c r="W528" s="103"/>
      <c r="X528" s="103"/>
      <c r="Y528" s="103"/>
      <c r="Z528" s="103"/>
      <c r="AA528" s="103"/>
      <c r="AB528" s="103"/>
      <c r="AC528" s="103"/>
      <c r="AD528" s="103"/>
      <c r="AE528" s="103"/>
    </row>
    <row r="529" spans="1:31" ht="15.75" customHeight="1">
      <c r="A529" s="103"/>
      <c r="B529" s="103"/>
      <c r="C529" s="103"/>
      <c r="D529" s="103"/>
      <c r="E529" s="103"/>
      <c r="F529" s="103"/>
      <c r="G529" s="103"/>
      <c r="H529" s="103"/>
      <c r="I529" s="103"/>
      <c r="J529" s="103"/>
      <c r="K529" s="103"/>
      <c r="L529" s="103"/>
      <c r="M529" s="103"/>
      <c r="N529" s="103"/>
      <c r="O529" s="103"/>
      <c r="P529" s="103"/>
      <c r="Q529" s="103"/>
      <c r="R529" s="103"/>
      <c r="S529" s="103"/>
      <c r="T529" s="103"/>
      <c r="U529" s="103"/>
      <c r="V529" s="103"/>
      <c r="W529" s="103"/>
      <c r="X529" s="103"/>
      <c r="Y529" s="103"/>
      <c r="Z529" s="103"/>
      <c r="AA529" s="103"/>
      <c r="AB529" s="103"/>
      <c r="AC529" s="103"/>
      <c r="AD529" s="103"/>
      <c r="AE529" s="103"/>
    </row>
    <row r="530" spans="1:31" ht="15.75" customHeight="1">
      <c r="A530" s="103"/>
      <c r="B530" s="103"/>
      <c r="C530" s="103"/>
      <c r="D530" s="103"/>
      <c r="E530" s="103"/>
      <c r="F530" s="103"/>
      <c r="G530" s="103"/>
      <c r="H530" s="103"/>
      <c r="I530" s="103"/>
      <c r="J530" s="103"/>
      <c r="K530" s="103"/>
      <c r="L530" s="103"/>
      <c r="M530" s="103"/>
      <c r="N530" s="103"/>
      <c r="O530" s="103"/>
      <c r="P530" s="103"/>
      <c r="Q530" s="103"/>
      <c r="R530" s="103"/>
      <c r="S530" s="103"/>
      <c r="T530" s="103"/>
      <c r="U530" s="103"/>
      <c r="V530" s="103"/>
      <c r="W530" s="103"/>
      <c r="X530" s="103"/>
      <c r="Y530" s="103"/>
      <c r="Z530" s="103"/>
      <c r="AA530" s="103"/>
      <c r="AB530" s="103"/>
      <c r="AC530" s="103"/>
      <c r="AD530" s="103"/>
      <c r="AE530" s="103"/>
    </row>
    <row r="531" spans="1:31" ht="15.75" customHeight="1">
      <c r="A531" s="103"/>
      <c r="B531" s="103"/>
      <c r="C531" s="103"/>
      <c r="D531" s="103"/>
      <c r="E531" s="103"/>
      <c r="F531" s="103"/>
      <c r="G531" s="103"/>
      <c r="H531" s="103"/>
      <c r="I531" s="103"/>
      <c r="J531" s="103"/>
      <c r="K531" s="103"/>
      <c r="L531" s="103"/>
      <c r="M531" s="103"/>
      <c r="N531" s="103"/>
      <c r="O531" s="103"/>
      <c r="P531" s="103"/>
      <c r="Q531" s="103"/>
      <c r="R531" s="103"/>
      <c r="S531" s="103"/>
      <c r="T531" s="103"/>
      <c r="U531" s="103"/>
      <c r="V531" s="103"/>
      <c r="W531" s="103"/>
      <c r="X531" s="103"/>
      <c r="Y531" s="103"/>
      <c r="Z531" s="103"/>
      <c r="AA531" s="103"/>
      <c r="AB531" s="103"/>
      <c r="AC531" s="103"/>
      <c r="AD531" s="103"/>
      <c r="AE531" s="103"/>
    </row>
    <row r="532" spans="1:31" ht="15.75" customHeight="1">
      <c r="A532" s="103"/>
      <c r="B532" s="103"/>
      <c r="C532" s="103"/>
      <c r="D532" s="103"/>
      <c r="E532" s="103"/>
      <c r="F532" s="103"/>
      <c r="G532" s="103"/>
      <c r="H532" s="103"/>
      <c r="I532" s="103"/>
      <c r="J532" s="103"/>
      <c r="K532" s="103"/>
      <c r="L532" s="103"/>
      <c r="M532" s="103"/>
      <c r="N532" s="103"/>
      <c r="O532" s="103"/>
      <c r="P532" s="103"/>
      <c r="Q532" s="103"/>
      <c r="R532" s="103"/>
      <c r="S532" s="103"/>
      <c r="T532" s="103"/>
      <c r="U532" s="103"/>
      <c r="V532" s="103"/>
      <c r="W532" s="103"/>
      <c r="X532" s="103"/>
      <c r="Y532" s="103"/>
      <c r="Z532" s="103"/>
      <c r="AA532" s="103"/>
      <c r="AB532" s="103"/>
      <c r="AC532" s="103"/>
      <c r="AD532" s="103"/>
      <c r="AE532" s="103"/>
    </row>
    <row r="533" spans="1:31" ht="15.75" customHeight="1">
      <c r="A533" s="103"/>
      <c r="B533" s="103"/>
      <c r="C533" s="103"/>
      <c r="D533" s="103"/>
      <c r="E533" s="103"/>
      <c r="F533" s="103"/>
      <c r="G533" s="103"/>
      <c r="H533" s="103"/>
      <c r="I533" s="103"/>
      <c r="J533" s="103"/>
      <c r="K533" s="103"/>
      <c r="L533" s="103"/>
      <c r="M533" s="103"/>
      <c r="N533" s="103"/>
      <c r="O533" s="103"/>
      <c r="P533" s="103"/>
      <c r="Q533" s="103"/>
      <c r="R533" s="103"/>
      <c r="S533" s="103"/>
      <c r="T533" s="103"/>
      <c r="U533" s="103"/>
      <c r="V533" s="103"/>
      <c r="W533" s="103"/>
      <c r="X533" s="103"/>
      <c r="Y533" s="103"/>
      <c r="Z533" s="103"/>
      <c r="AA533" s="103"/>
      <c r="AB533" s="103"/>
      <c r="AC533" s="103"/>
      <c r="AD533" s="103"/>
      <c r="AE533" s="103"/>
    </row>
    <row r="534" spans="1:31" ht="15.75" customHeight="1">
      <c r="A534" s="103"/>
      <c r="B534" s="103"/>
      <c r="C534" s="103"/>
      <c r="D534" s="103"/>
      <c r="E534" s="103"/>
      <c r="F534" s="103"/>
      <c r="G534" s="103"/>
      <c r="H534" s="103"/>
      <c r="I534" s="103"/>
      <c r="J534" s="103"/>
      <c r="K534" s="103"/>
      <c r="L534" s="103"/>
      <c r="M534" s="103"/>
      <c r="N534" s="103"/>
      <c r="O534" s="103"/>
      <c r="P534" s="103"/>
      <c r="Q534" s="103"/>
      <c r="R534" s="103"/>
      <c r="S534" s="103"/>
      <c r="T534" s="103"/>
      <c r="U534" s="103"/>
      <c r="V534" s="103"/>
      <c r="W534" s="103"/>
      <c r="X534" s="103"/>
      <c r="Y534" s="103"/>
      <c r="Z534" s="103"/>
      <c r="AA534" s="103"/>
      <c r="AB534" s="103"/>
      <c r="AC534" s="103"/>
      <c r="AD534" s="103"/>
      <c r="AE534" s="103"/>
    </row>
    <row r="535" spans="1:31" ht="15.75" customHeight="1">
      <c r="A535" s="103"/>
      <c r="B535" s="103"/>
      <c r="C535" s="103"/>
      <c r="D535" s="103"/>
      <c r="E535" s="103"/>
      <c r="F535" s="103"/>
      <c r="G535" s="103"/>
      <c r="H535" s="103"/>
      <c r="I535" s="103"/>
      <c r="J535" s="103"/>
      <c r="K535" s="103"/>
      <c r="L535" s="103"/>
      <c r="M535" s="103"/>
      <c r="N535" s="103"/>
      <c r="O535" s="103"/>
      <c r="P535" s="103"/>
      <c r="Q535" s="103"/>
      <c r="R535" s="103"/>
      <c r="S535" s="103"/>
      <c r="T535" s="103"/>
      <c r="U535" s="103"/>
      <c r="V535" s="103"/>
      <c r="W535" s="103"/>
      <c r="X535" s="103"/>
      <c r="Y535" s="103"/>
      <c r="Z535" s="103"/>
      <c r="AA535" s="103"/>
      <c r="AB535" s="103"/>
      <c r="AC535" s="103"/>
      <c r="AD535" s="103"/>
      <c r="AE535" s="103"/>
    </row>
    <row r="536" spans="1:31" ht="15.75" customHeight="1">
      <c r="A536" s="103"/>
      <c r="B536" s="103"/>
      <c r="C536" s="103"/>
      <c r="D536" s="103"/>
      <c r="E536" s="103"/>
      <c r="F536" s="103"/>
      <c r="G536" s="103"/>
      <c r="H536" s="103"/>
      <c r="I536" s="103"/>
      <c r="J536" s="103"/>
      <c r="K536" s="103"/>
      <c r="L536" s="103"/>
      <c r="M536" s="103"/>
      <c r="N536" s="103"/>
      <c r="O536" s="103"/>
      <c r="P536" s="103"/>
      <c r="Q536" s="103"/>
      <c r="R536" s="103"/>
      <c r="S536" s="103"/>
      <c r="T536" s="103"/>
      <c r="U536" s="103"/>
      <c r="V536" s="103"/>
      <c r="W536" s="103"/>
      <c r="X536" s="103"/>
      <c r="Y536" s="103"/>
      <c r="Z536" s="103"/>
      <c r="AA536" s="103"/>
      <c r="AB536" s="103"/>
      <c r="AC536" s="103"/>
      <c r="AD536" s="103"/>
      <c r="AE536" s="103"/>
    </row>
    <row r="537" spans="1:31" ht="15.75" customHeight="1">
      <c r="A537" s="103"/>
      <c r="B537" s="103"/>
      <c r="C537" s="103"/>
      <c r="D537" s="103"/>
      <c r="E537" s="103"/>
      <c r="F537" s="103"/>
      <c r="G537" s="103"/>
      <c r="H537" s="103"/>
      <c r="I537" s="103"/>
      <c r="J537" s="103"/>
      <c r="K537" s="103"/>
      <c r="L537" s="103"/>
      <c r="M537" s="103"/>
      <c r="N537" s="103"/>
      <c r="O537" s="103"/>
      <c r="P537" s="103"/>
      <c r="Q537" s="103"/>
      <c r="R537" s="103"/>
      <c r="S537" s="103"/>
      <c r="T537" s="103"/>
      <c r="U537" s="103"/>
      <c r="V537" s="103"/>
      <c r="W537" s="103"/>
      <c r="X537" s="103"/>
      <c r="Y537" s="103"/>
      <c r="Z537" s="103"/>
      <c r="AA537" s="103"/>
      <c r="AB537" s="103"/>
      <c r="AC537" s="103"/>
      <c r="AD537" s="103"/>
      <c r="AE537" s="103"/>
    </row>
    <row r="538" spans="1:31" ht="15.75" customHeight="1">
      <c r="A538" s="103"/>
      <c r="B538" s="103"/>
      <c r="C538" s="103"/>
      <c r="D538" s="103"/>
      <c r="E538" s="103"/>
      <c r="F538" s="103"/>
      <c r="G538" s="103"/>
      <c r="H538" s="103"/>
      <c r="I538" s="103"/>
      <c r="J538" s="103"/>
      <c r="K538" s="103"/>
      <c r="L538" s="103"/>
      <c r="M538" s="103"/>
      <c r="N538" s="103"/>
      <c r="O538" s="103"/>
      <c r="P538" s="103"/>
      <c r="Q538" s="103"/>
      <c r="R538" s="103"/>
      <c r="S538" s="103"/>
      <c r="T538" s="103"/>
      <c r="U538" s="103"/>
      <c r="V538" s="103"/>
      <c r="W538" s="103"/>
      <c r="X538" s="103"/>
      <c r="Y538" s="103"/>
      <c r="Z538" s="103"/>
      <c r="AA538" s="103"/>
      <c r="AB538" s="103"/>
      <c r="AC538" s="103"/>
      <c r="AD538" s="103"/>
      <c r="AE538" s="103"/>
    </row>
    <row r="539" spans="1:31" ht="15.75" customHeight="1">
      <c r="A539" s="103"/>
      <c r="B539" s="103"/>
      <c r="C539" s="103"/>
      <c r="D539" s="103"/>
      <c r="E539" s="103"/>
      <c r="F539" s="103"/>
      <c r="G539" s="103"/>
      <c r="H539" s="103"/>
      <c r="I539" s="103"/>
      <c r="J539" s="103"/>
      <c r="K539" s="103"/>
      <c r="L539" s="103"/>
      <c r="M539" s="103"/>
      <c r="N539" s="103"/>
      <c r="O539" s="103"/>
      <c r="P539" s="103"/>
      <c r="Q539" s="103"/>
      <c r="R539" s="103"/>
      <c r="S539" s="103"/>
      <c r="T539" s="103"/>
      <c r="U539" s="103"/>
      <c r="V539" s="103"/>
      <c r="W539" s="103"/>
      <c r="X539" s="103"/>
      <c r="Y539" s="103"/>
      <c r="Z539" s="103"/>
      <c r="AA539" s="103"/>
      <c r="AB539" s="103"/>
      <c r="AC539" s="103"/>
      <c r="AD539" s="103"/>
      <c r="AE539" s="103"/>
    </row>
    <row r="540" spans="1:31" ht="15.75" customHeight="1">
      <c r="A540" s="103"/>
      <c r="B540" s="103"/>
      <c r="C540" s="103"/>
      <c r="D540" s="103"/>
      <c r="E540" s="103"/>
      <c r="F540" s="103"/>
      <c r="G540" s="103"/>
      <c r="H540" s="103"/>
      <c r="I540" s="103"/>
      <c r="J540" s="103"/>
      <c r="K540" s="103"/>
      <c r="L540" s="103"/>
      <c r="M540" s="103"/>
      <c r="N540" s="103"/>
      <c r="O540" s="103"/>
      <c r="P540" s="103"/>
      <c r="Q540" s="103"/>
      <c r="R540" s="103"/>
      <c r="S540" s="103"/>
      <c r="T540" s="103"/>
      <c r="U540" s="103"/>
      <c r="V540" s="103"/>
      <c r="W540" s="103"/>
      <c r="X540" s="103"/>
      <c r="Y540" s="103"/>
      <c r="Z540" s="103"/>
      <c r="AA540" s="103"/>
      <c r="AB540" s="103"/>
      <c r="AC540" s="103"/>
      <c r="AD540" s="103"/>
      <c r="AE540" s="103"/>
    </row>
    <row r="541" spans="1:31" ht="15.75" customHeight="1">
      <c r="A541" s="103"/>
      <c r="B541" s="103"/>
      <c r="C541" s="103"/>
      <c r="D541" s="103"/>
      <c r="E541" s="103"/>
      <c r="F541" s="103"/>
      <c r="G541" s="103"/>
      <c r="H541" s="103"/>
      <c r="I541" s="103"/>
      <c r="J541" s="103"/>
      <c r="K541" s="103"/>
      <c r="L541" s="103"/>
      <c r="M541" s="103"/>
      <c r="N541" s="103"/>
      <c r="O541" s="103"/>
      <c r="P541" s="103"/>
      <c r="Q541" s="103"/>
      <c r="R541" s="103"/>
      <c r="S541" s="103"/>
      <c r="T541" s="103"/>
      <c r="U541" s="103"/>
      <c r="V541" s="103"/>
      <c r="W541" s="103"/>
      <c r="X541" s="103"/>
      <c r="Y541" s="103"/>
      <c r="Z541" s="103"/>
      <c r="AA541" s="103"/>
      <c r="AB541" s="103"/>
      <c r="AC541" s="103"/>
      <c r="AD541" s="103"/>
      <c r="AE541" s="103"/>
    </row>
    <row r="542" spans="1:31" ht="15.75" customHeight="1">
      <c r="A542" s="103"/>
      <c r="B542" s="103"/>
      <c r="C542" s="103"/>
      <c r="D542" s="103"/>
      <c r="E542" s="103"/>
      <c r="F542" s="103"/>
      <c r="G542" s="103"/>
      <c r="H542" s="103"/>
      <c r="I542" s="103"/>
      <c r="J542" s="103"/>
      <c r="K542" s="103"/>
      <c r="L542" s="103"/>
      <c r="M542" s="103"/>
      <c r="N542" s="103"/>
      <c r="O542" s="103"/>
      <c r="P542" s="103"/>
      <c r="Q542" s="103"/>
      <c r="R542" s="103"/>
      <c r="S542" s="103"/>
      <c r="T542" s="103"/>
      <c r="U542" s="103"/>
      <c r="V542" s="103"/>
      <c r="W542" s="103"/>
      <c r="X542" s="103"/>
      <c r="Y542" s="103"/>
      <c r="Z542" s="103"/>
      <c r="AA542" s="103"/>
      <c r="AB542" s="103"/>
      <c r="AC542" s="103"/>
      <c r="AD542" s="103"/>
      <c r="AE542" s="103"/>
    </row>
    <row r="543" spans="1:31" ht="15.75" customHeight="1">
      <c r="A543" s="103"/>
      <c r="B543" s="103"/>
      <c r="C543" s="103"/>
      <c r="D543" s="103"/>
      <c r="E543" s="103"/>
      <c r="F543" s="103"/>
      <c r="G543" s="103"/>
      <c r="H543" s="103"/>
      <c r="I543" s="103"/>
      <c r="J543" s="103"/>
      <c r="K543" s="103"/>
      <c r="L543" s="103"/>
      <c r="M543" s="103"/>
      <c r="N543" s="103"/>
      <c r="O543" s="103"/>
      <c r="P543" s="103"/>
      <c r="Q543" s="103"/>
      <c r="R543" s="103"/>
      <c r="S543" s="103"/>
      <c r="T543" s="103"/>
      <c r="U543" s="103"/>
      <c r="V543" s="103"/>
      <c r="W543" s="103"/>
      <c r="X543" s="103"/>
      <c r="Y543" s="103"/>
      <c r="Z543" s="103"/>
      <c r="AA543" s="103"/>
      <c r="AB543" s="103"/>
      <c r="AC543" s="103"/>
      <c r="AD543" s="103"/>
      <c r="AE543" s="103"/>
    </row>
    <row r="544" spans="1:31" ht="15.75" customHeight="1">
      <c r="A544" s="103"/>
      <c r="B544" s="103"/>
      <c r="C544" s="103"/>
      <c r="D544" s="103"/>
      <c r="E544" s="103"/>
      <c r="F544" s="103"/>
      <c r="G544" s="103"/>
      <c r="H544" s="103"/>
      <c r="I544" s="103"/>
      <c r="J544" s="103"/>
      <c r="K544" s="103"/>
      <c r="L544" s="103"/>
      <c r="M544" s="103"/>
      <c r="N544" s="103"/>
      <c r="O544" s="103"/>
      <c r="P544" s="103"/>
      <c r="Q544" s="103"/>
      <c r="R544" s="103"/>
      <c r="S544" s="103"/>
      <c r="T544" s="103"/>
      <c r="U544" s="103"/>
      <c r="V544" s="103"/>
      <c r="W544" s="103"/>
      <c r="X544" s="103"/>
      <c r="Y544" s="103"/>
      <c r="Z544" s="103"/>
      <c r="AA544" s="103"/>
      <c r="AB544" s="103"/>
      <c r="AC544" s="103"/>
      <c r="AD544" s="103"/>
      <c r="AE544" s="103"/>
    </row>
    <row r="545" spans="1:31" ht="15.75" customHeight="1">
      <c r="A545" s="103"/>
      <c r="B545" s="103"/>
      <c r="C545" s="103"/>
      <c r="D545" s="103"/>
      <c r="E545" s="103"/>
      <c r="F545" s="103"/>
      <c r="G545" s="103"/>
      <c r="H545" s="103"/>
      <c r="I545" s="103"/>
      <c r="J545" s="103"/>
      <c r="K545" s="103"/>
      <c r="L545" s="103"/>
      <c r="M545" s="103"/>
      <c r="N545" s="103"/>
      <c r="O545" s="103"/>
      <c r="P545" s="103"/>
      <c r="Q545" s="103"/>
      <c r="R545" s="103"/>
      <c r="S545" s="103"/>
      <c r="T545" s="103"/>
      <c r="U545" s="103"/>
      <c r="V545" s="103"/>
      <c r="W545" s="103"/>
      <c r="X545" s="103"/>
      <c r="Y545" s="103"/>
      <c r="Z545" s="103"/>
      <c r="AA545" s="103"/>
      <c r="AB545" s="103"/>
      <c r="AC545" s="103"/>
      <c r="AD545" s="103"/>
      <c r="AE545" s="103"/>
    </row>
    <row r="546" spans="1:31" ht="15.75" customHeight="1">
      <c r="A546" s="103"/>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row>
    <row r="547" spans="1:31" ht="15.75" customHeight="1">
      <c r="A547" s="103"/>
      <c r="B547" s="103"/>
      <c r="C547" s="103"/>
      <c r="D547" s="103"/>
      <c r="E547" s="103"/>
      <c r="F547" s="103"/>
      <c r="G547" s="103"/>
      <c r="H547" s="103"/>
      <c r="I547" s="103"/>
      <c r="J547" s="103"/>
      <c r="K547" s="103"/>
      <c r="L547" s="103"/>
      <c r="M547" s="103"/>
      <c r="N547" s="103"/>
      <c r="O547" s="103"/>
      <c r="P547" s="103"/>
      <c r="Q547" s="103"/>
      <c r="R547" s="103"/>
      <c r="S547" s="103"/>
      <c r="T547" s="103"/>
      <c r="U547" s="103"/>
      <c r="V547" s="103"/>
      <c r="W547" s="103"/>
      <c r="X547" s="103"/>
      <c r="Y547" s="103"/>
      <c r="Z547" s="103"/>
      <c r="AA547" s="103"/>
      <c r="AB547" s="103"/>
      <c r="AC547" s="103"/>
      <c r="AD547" s="103"/>
      <c r="AE547" s="103"/>
    </row>
    <row r="548" spans="1:31" ht="15.75" customHeight="1">
      <c r="A548" s="103"/>
      <c r="B548" s="103"/>
      <c r="C548" s="103"/>
      <c r="D548" s="103"/>
      <c r="E548" s="103"/>
      <c r="F548" s="103"/>
      <c r="G548" s="103"/>
      <c r="H548" s="103"/>
      <c r="I548" s="103"/>
      <c r="J548" s="103"/>
      <c r="K548" s="103"/>
      <c r="L548" s="103"/>
      <c r="M548" s="103"/>
      <c r="N548" s="103"/>
      <c r="O548" s="103"/>
      <c r="P548" s="103"/>
      <c r="Q548" s="103"/>
      <c r="R548" s="103"/>
      <c r="S548" s="103"/>
      <c r="T548" s="103"/>
      <c r="U548" s="103"/>
      <c r="V548" s="103"/>
      <c r="W548" s="103"/>
      <c r="X548" s="103"/>
      <c r="Y548" s="103"/>
      <c r="Z548" s="103"/>
      <c r="AA548" s="103"/>
      <c r="AB548" s="103"/>
      <c r="AC548" s="103"/>
      <c r="AD548" s="103"/>
      <c r="AE548" s="103"/>
    </row>
    <row r="549" spans="1:31" ht="15.75" customHeight="1">
      <c r="A549" s="103"/>
      <c r="B549" s="103"/>
      <c r="C549" s="103"/>
      <c r="D549" s="103"/>
      <c r="E549" s="103"/>
      <c r="F549" s="103"/>
      <c r="G549" s="103"/>
      <c r="H549" s="103"/>
      <c r="I549" s="103"/>
      <c r="J549" s="103"/>
      <c r="K549" s="103"/>
      <c r="L549" s="103"/>
      <c r="M549" s="103"/>
      <c r="N549" s="103"/>
      <c r="O549" s="103"/>
      <c r="P549" s="103"/>
      <c r="Q549" s="103"/>
      <c r="R549" s="103"/>
      <c r="S549" s="103"/>
      <c r="T549" s="103"/>
      <c r="U549" s="103"/>
      <c r="V549" s="103"/>
      <c r="W549" s="103"/>
      <c r="X549" s="103"/>
      <c r="Y549" s="103"/>
      <c r="Z549" s="103"/>
      <c r="AA549" s="103"/>
      <c r="AB549" s="103"/>
      <c r="AC549" s="103"/>
      <c r="AD549" s="103"/>
      <c r="AE549" s="103"/>
    </row>
    <row r="550" spans="1:31" ht="15.75" customHeight="1">
      <c r="A550" s="103"/>
      <c r="B550" s="103"/>
      <c r="C550" s="103"/>
      <c r="D550" s="103"/>
      <c r="E550" s="103"/>
      <c r="F550" s="103"/>
      <c r="G550" s="103"/>
      <c r="H550" s="103"/>
      <c r="I550" s="103"/>
      <c r="J550" s="103"/>
      <c r="K550" s="103"/>
      <c r="L550" s="103"/>
      <c r="M550" s="103"/>
      <c r="N550" s="103"/>
      <c r="O550" s="103"/>
      <c r="P550" s="103"/>
      <c r="Q550" s="103"/>
      <c r="R550" s="103"/>
      <c r="S550" s="103"/>
      <c r="T550" s="103"/>
      <c r="U550" s="103"/>
      <c r="V550" s="103"/>
      <c r="W550" s="103"/>
      <c r="X550" s="103"/>
      <c r="Y550" s="103"/>
      <c r="Z550" s="103"/>
      <c r="AA550" s="103"/>
      <c r="AB550" s="103"/>
      <c r="AC550" s="103"/>
      <c r="AD550" s="103"/>
      <c r="AE550" s="103"/>
    </row>
    <row r="551" spans="1:31" ht="15.75" customHeight="1">
      <c r="A551" s="103"/>
      <c r="B551" s="103"/>
      <c r="C551" s="103"/>
      <c r="D551" s="103"/>
      <c r="E551" s="103"/>
      <c r="F551" s="103"/>
      <c r="G551" s="103"/>
      <c r="H551" s="103"/>
      <c r="I551" s="103"/>
      <c r="J551" s="103"/>
      <c r="K551" s="103"/>
      <c r="L551" s="103"/>
      <c r="M551" s="103"/>
      <c r="N551" s="103"/>
      <c r="O551" s="103"/>
      <c r="P551" s="103"/>
      <c r="Q551" s="103"/>
      <c r="R551" s="103"/>
      <c r="S551" s="103"/>
      <c r="T551" s="103"/>
      <c r="U551" s="103"/>
      <c r="V551" s="103"/>
      <c r="W551" s="103"/>
      <c r="X551" s="103"/>
      <c r="Y551" s="103"/>
      <c r="Z551" s="103"/>
      <c r="AA551" s="103"/>
      <c r="AB551" s="103"/>
      <c r="AC551" s="103"/>
      <c r="AD551" s="103"/>
      <c r="AE551" s="103"/>
    </row>
    <row r="552" spans="1:31" ht="15.75" customHeight="1">
      <c r="A552" s="103"/>
      <c r="B552" s="103"/>
      <c r="C552" s="103"/>
      <c r="D552" s="103"/>
      <c r="E552" s="103"/>
      <c r="F552" s="103"/>
      <c r="G552" s="103"/>
      <c r="H552" s="103"/>
      <c r="I552" s="103"/>
      <c r="J552" s="103"/>
      <c r="K552" s="103"/>
      <c r="L552" s="103"/>
      <c r="M552" s="103"/>
      <c r="N552" s="103"/>
      <c r="O552" s="103"/>
      <c r="P552" s="103"/>
      <c r="Q552" s="103"/>
      <c r="R552" s="103"/>
      <c r="S552" s="103"/>
      <c r="T552" s="103"/>
      <c r="U552" s="103"/>
      <c r="V552" s="103"/>
      <c r="W552" s="103"/>
      <c r="X552" s="103"/>
      <c r="Y552" s="103"/>
      <c r="Z552" s="103"/>
      <c r="AA552" s="103"/>
      <c r="AB552" s="103"/>
      <c r="AC552" s="103"/>
      <c r="AD552" s="103"/>
      <c r="AE552" s="103"/>
    </row>
    <row r="553" spans="1:31" ht="15.75" customHeight="1">
      <c r="A553" s="103"/>
      <c r="B553" s="103"/>
      <c r="C553" s="103"/>
      <c r="D553" s="103"/>
      <c r="E553" s="103"/>
      <c r="F553" s="103"/>
      <c r="G553" s="103"/>
      <c r="H553" s="103"/>
      <c r="I553" s="103"/>
      <c r="J553" s="103"/>
      <c r="K553" s="103"/>
      <c r="L553" s="103"/>
      <c r="M553" s="103"/>
      <c r="N553" s="103"/>
      <c r="O553" s="103"/>
      <c r="P553" s="103"/>
      <c r="Q553" s="103"/>
      <c r="R553" s="103"/>
      <c r="S553" s="103"/>
      <c r="T553" s="103"/>
      <c r="U553" s="103"/>
      <c r="V553" s="103"/>
      <c r="W553" s="103"/>
      <c r="X553" s="103"/>
      <c r="Y553" s="103"/>
      <c r="Z553" s="103"/>
      <c r="AA553" s="103"/>
      <c r="AB553" s="103"/>
      <c r="AC553" s="103"/>
      <c r="AD553" s="103"/>
      <c r="AE553" s="103"/>
    </row>
    <row r="554" spans="1:31" ht="15.75" customHeight="1">
      <c r="A554" s="103"/>
      <c r="B554" s="103"/>
      <c r="C554" s="103"/>
      <c r="D554" s="103"/>
      <c r="E554" s="103"/>
      <c r="F554" s="103"/>
      <c r="G554" s="103"/>
      <c r="H554" s="103"/>
      <c r="I554" s="103"/>
      <c r="J554" s="103"/>
      <c r="K554" s="103"/>
      <c r="L554" s="103"/>
      <c r="M554" s="103"/>
      <c r="N554" s="103"/>
      <c r="O554" s="103"/>
      <c r="P554" s="103"/>
      <c r="Q554" s="103"/>
      <c r="R554" s="103"/>
      <c r="S554" s="103"/>
      <c r="T554" s="103"/>
      <c r="U554" s="103"/>
      <c r="V554" s="103"/>
      <c r="W554" s="103"/>
      <c r="X554" s="103"/>
      <c r="Y554" s="103"/>
      <c r="Z554" s="103"/>
      <c r="AA554" s="103"/>
      <c r="AB554" s="103"/>
      <c r="AC554" s="103"/>
      <c r="AD554" s="103"/>
      <c r="AE554" s="103"/>
    </row>
    <row r="555" spans="1:31" ht="15.75" customHeight="1">
      <c r="A555" s="103"/>
      <c r="B555" s="103"/>
      <c r="C555" s="103"/>
      <c r="D555" s="103"/>
      <c r="E555" s="103"/>
      <c r="F555" s="103"/>
      <c r="G555" s="103"/>
      <c r="H555" s="103"/>
      <c r="I555" s="103"/>
      <c r="J555" s="103"/>
      <c r="K555" s="103"/>
      <c r="L555" s="103"/>
      <c r="M555" s="103"/>
      <c r="N555" s="103"/>
      <c r="O555" s="103"/>
      <c r="P555" s="103"/>
      <c r="Q555" s="103"/>
      <c r="R555" s="103"/>
      <c r="S555" s="103"/>
      <c r="T555" s="103"/>
      <c r="U555" s="103"/>
      <c r="V555" s="103"/>
      <c r="W555" s="103"/>
      <c r="X555" s="103"/>
      <c r="Y555" s="103"/>
      <c r="Z555" s="103"/>
      <c r="AA555" s="103"/>
      <c r="AB555" s="103"/>
      <c r="AC555" s="103"/>
      <c r="AD555" s="103"/>
      <c r="AE555" s="103"/>
    </row>
    <row r="556" spans="1:31" ht="15.75" customHeight="1">
      <c r="A556" s="103"/>
      <c r="B556" s="103"/>
      <c r="C556" s="103"/>
      <c r="D556" s="103"/>
      <c r="E556" s="103"/>
      <c r="F556" s="103"/>
      <c r="G556" s="103"/>
      <c r="H556" s="103"/>
      <c r="I556" s="103"/>
      <c r="J556" s="103"/>
      <c r="K556" s="103"/>
      <c r="L556" s="103"/>
      <c r="M556" s="103"/>
      <c r="N556" s="103"/>
      <c r="O556" s="103"/>
      <c r="P556" s="103"/>
      <c r="Q556" s="103"/>
      <c r="R556" s="103"/>
      <c r="S556" s="103"/>
      <c r="T556" s="103"/>
      <c r="U556" s="103"/>
      <c r="V556" s="103"/>
      <c r="W556" s="103"/>
      <c r="X556" s="103"/>
      <c r="Y556" s="103"/>
      <c r="Z556" s="103"/>
      <c r="AA556" s="103"/>
      <c r="AB556" s="103"/>
      <c r="AC556" s="103"/>
      <c r="AD556" s="103"/>
      <c r="AE556" s="103"/>
    </row>
    <row r="557" spans="1:31" ht="15.75" customHeight="1">
      <c r="A557" s="103"/>
      <c r="B557" s="103"/>
      <c r="C557" s="103"/>
      <c r="D557" s="103"/>
      <c r="E557" s="103"/>
      <c r="F557" s="103"/>
      <c r="G557" s="103"/>
      <c r="H557" s="103"/>
      <c r="I557" s="103"/>
      <c r="J557" s="103"/>
      <c r="K557" s="103"/>
      <c r="L557" s="103"/>
      <c r="M557" s="103"/>
      <c r="N557" s="103"/>
      <c r="O557" s="103"/>
      <c r="P557" s="103"/>
      <c r="Q557" s="103"/>
      <c r="R557" s="103"/>
      <c r="S557" s="103"/>
      <c r="T557" s="103"/>
      <c r="U557" s="103"/>
      <c r="V557" s="103"/>
      <c r="W557" s="103"/>
      <c r="X557" s="103"/>
      <c r="Y557" s="103"/>
      <c r="Z557" s="103"/>
      <c r="AA557" s="103"/>
      <c r="AB557" s="103"/>
      <c r="AC557" s="103"/>
      <c r="AD557" s="103"/>
      <c r="AE557" s="103"/>
    </row>
    <row r="558" spans="1:31" ht="15.75" customHeight="1">
      <c r="A558" s="103"/>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row>
    <row r="559" spans="1:31" ht="15.75" customHeight="1">
      <c r="A559" s="103"/>
      <c r="B559" s="103"/>
      <c r="C559" s="103"/>
      <c r="D559" s="103"/>
      <c r="E559" s="103"/>
      <c r="F559" s="103"/>
      <c r="G559" s="103"/>
      <c r="H559" s="103"/>
      <c r="I559" s="103"/>
      <c r="J559" s="103"/>
      <c r="K559" s="103"/>
      <c r="L559" s="103"/>
      <c r="M559" s="103"/>
      <c r="N559" s="103"/>
      <c r="O559" s="103"/>
      <c r="P559" s="103"/>
      <c r="Q559" s="103"/>
      <c r="R559" s="103"/>
      <c r="S559" s="103"/>
      <c r="T559" s="103"/>
      <c r="U559" s="103"/>
      <c r="V559" s="103"/>
      <c r="W559" s="103"/>
      <c r="X559" s="103"/>
      <c r="Y559" s="103"/>
      <c r="Z559" s="103"/>
      <c r="AA559" s="103"/>
      <c r="AB559" s="103"/>
      <c r="AC559" s="103"/>
      <c r="AD559" s="103"/>
      <c r="AE559" s="103"/>
    </row>
    <row r="560" spans="1:31" ht="15.75" customHeight="1">
      <c r="A560" s="103"/>
      <c r="B560" s="103"/>
      <c r="C560" s="103"/>
      <c r="D560" s="103"/>
      <c r="E560" s="103"/>
      <c r="F560" s="103"/>
      <c r="G560" s="103"/>
      <c r="H560" s="103"/>
      <c r="I560" s="103"/>
      <c r="J560" s="103"/>
      <c r="K560" s="103"/>
      <c r="L560" s="103"/>
      <c r="M560" s="103"/>
      <c r="N560" s="103"/>
      <c r="O560" s="103"/>
      <c r="P560" s="103"/>
      <c r="Q560" s="103"/>
      <c r="R560" s="103"/>
      <c r="S560" s="103"/>
      <c r="T560" s="103"/>
      <c r="U560" s="103"/>
      <c r="V560" s="103"/>
      <c r="W560" s="103"/>
      <c r="X560" s="103"/>
      <c r="Y560" s="103"/>
      <c r="Z560" s="103"/>
      <c r="AA560" s="103"/>
      <c r="AB560" s="103"/>
      <c r="AC560" s="103"/>
      <c r="AD560" s="103"/>
      <c r="AE560" s="103"/>
    </row>
    <row r="561" spans="1:31" ht="15.75" customHeight="1">
      <c r="A561" s="103"/>
      <c r="B561" s="103"/>
      <c r="C561" s="103"/>
      <c r="D561" s="103"/>
      <c r="E561" s="103"/>
      <c r="F561" s="103"/>
      <c r="G561" s="103"/>
      <c r="H561" s="103"/>
      <c r="I561" s="103"/>
      <c r="J561" s="103"/>
      <c r="K561" s="103"/>
      <c r="L561" s="103"/>
      <c r="M561" s="103"/>
      <c r="N561" s="103"/>
      <c r="O561" s="103"/>
      <c r="P561" s="103"/>
      <c r="Q561" s="103"/>
      <c r="R561" s="103"/>
      <c r="S561" s="103"/>
      <c r="T561" s="103"/>
      <c r="U561" s="103"/>
      <c r="V561" s="103"/>
      <c r="W561" s="103"/>
      <c r="X561" s="103"/>
      <c r="Y561" s="103"/>
      <c r="Z561" s="103"/>
      <c r="AA561" s="103"/>
      <c r="AB561" s="103"/>
      <c r="AC561" s="103"/>
      <c r="AD561" s="103"/>
      <c r="AE561" s="103"/>
    </row>
    <row r="562" spans="1:31" ht="15.75" customHeight="1">
      <c r="A562" s="103"/>
      <c r="B562" s="103"/>
      <c r="C562" s="103"/>
      <c r="D562" s="103"/>
      <c r="E562" s="103"/>
      <c r="F562" s="103"/>
      <c r="G562" s="103"/>
      <c r="H562" s="103"/>
      <c r="I562" s="103"/>
      <c r="J562" s="103"/>
      <c r="K562" s="103"/>
      <c r="L562" s="103"/>
      <c r="M562" s="103"/>
      <c r="N562" s="103"/>
      <c r="O562" s="103"/>
      <c r="P562" s="103"/>
      <c r="Q562" s="103"/>
      <c r="R562" s="103"/>
      <c r="S562" s="103"/>
      <c r="T562" s="103"/>
      <c r="U562" s="103"/>
      <c r="V562" s="103"/>
      <c r="W562" s="103"/>
      <c r="X562" s="103"/>
      <c r="Y562" s="103"/>
      <c r="Z562" s="103"/>
      <c r="AA562" s="103"/>
      <c r="AB562" s="103"/>
      <c r="AC562" s="103"/>
      <c r="AD562" s="103"/>
      <c r="AE562" s="103"/>
    </row>
    <row r="563" spans="1:31" ht="15.75" customHeight="1">
      <c r="A563" s="103"/>
      <c r="B563" s="103"/>
      <c r="C563" s="103"/>
      <c r="D563" s="103"/>
      <c r="E563" s="103"/>
      <c r="F563" s="103"/>
      <c r="G563" s="103"/>
      <c r="H563" s="103"/>
      <c r="I563" s="103"/>
      <c r="J563" s="103"/>
      <c r="K563" s="103"/>
      <c r="L563" s="103"/>
      <c r="M563" s="103"/>
      <c r="N563" s="103"/>
      <c r="O563" s="103"/>
      <c r="P563" s="103"/>
      <c r="Q563" s="103"/>
      <c r="R563" s="103"/>
      <c r="S563" s="103"/>
      <c r="T563" s="103"/>
      <c r="U563" s="103"/>
      <c r="V563" s="103"/>
      <c r="W563" s="103"/>
      <c r="X563" s="103"/>
      <c r="Y563" s="103"/>
      <c r="Z563" s="103"/>
      <c r="AA563" s="103"/>
      <c r="AB563" s="103"/>
      <c r="AC563" s="103"/>
      <c r="AD563" s="103"/>
      <c r="AE563" s="103"/>
    </row>
    <row r="564" spans="1:31" ht="15.75" customHeight="1">
      <c r="A564" s="103"/>
      <c r="B564" s="103"/>
      <c r="C564" s="103"/>
      <c r="D564" s="103"/>
      <c r="E564" s="103"/>
      <c r="F564" s="103"/>
      <c r="G564" s="103"/>
      <c r="H564" s="103"/>
      <c r="I564" s="103"/>
      <c r="J564" s="103"/>
      <c r="K564" s="103"/>
      <c r="L564" s="103"/>
      <c r="M564" s="103"/>
      <c r="N564" s="103"/>
      <c r="O564" s="103"/>
      <c r="P564" s="103"/>
      <c r="Q564" s="103"/>
      <c r="R564" s="103"/>
      <c r="S564" s="103"/>
      <c r="T564" s="103"/>
      <c r="U564" s="103"/>
      <c r="V564" s="103"/>
      <c r="W564" s="103"/>
      <c r="X564" s="103"/>
      <c r="Y564" s="103"/>
      <c r="Z564" s="103"/>
      <c r="AA564" s="103"/>
      <c r="AB564" s="103"/>
      <c r="AC564" s="103"/>
      <c r="AD564" s="103"/>
      <c r="AE564" s="103"/>
    </row>
    <row r="565" spans="1:31" ht="15.75" customHeight="1">
      <c r="A565" s="103"/>
      <c r="B565" s="103"/>
      <c r="C565" s="103"/>
      <c r="D565" s="103"/>
      <c r="E565" s="103"/>
      <c r="F565" s="103"/>
      <c r="G565" s="103"/>
      <c r="H565" s="103"/>
      <c r="I565" s="103"/>
      <c r="J565" s="103"/>
      <c r="K565" s="103"/>
      <c r="L565" s="103"/>
      <c r="M565" s="103"/>
      <c r="N565" s="103"/>
      <c r="O565" s="103"/>
      <c r="P565" s="103"/>
      <c r="Q565" s="103"/>
      <c r="R565" s="103"/>
      <c r="S565" s="103"/>
      <c r="T565" s="103"/>
      <c r="U565" s="103"/>
      <c r="V565" s="103"/>
      <c r="W565" s="103"/>
      <c r="X565" s="103"/>
      <c r="Y565" s="103"/>
      <c r="Z565" s="103"/>
      <c r="AA565" s="103"/>
      <c r="AB565" s="103"/>
      <c r="AC565" s="103"/>
      <c r="AD565" s="103"/>
      <c r="AE565" s="103"/>
    </row>
    <row r="566" spans="1:31" ht="15.75" customHeight="1">
      <c r="A566" s="103"/>
      <c r="B566" s="103"/>
      <c r="C566" s="103"/>
      <c r="D566" s="103"/>
      <c r="E566" s="103"/>
      <c r="F566" s="103"/>
      <c r="G566" s="103"/>
      <c r="H566" s="103"/>
      <c r="I566" s="103"/>
      <c r="J566" s="103"/>
      <c r="K566" s="103"/>
      <c r="L566" s="103"/>
      <c r="M566" s="103"/>
      <c r="N566" s="103"/>
      <c r="O566" s="103"/>
      <c r="P566" s="103"/>
      <c r="Q566" s="103"/>
      <c r="R566" s="103"/>
      <c r="S566" s="103"/>
      <c r="T566" s="103"/>
      <c r="U566" s="103"/>
      <c r="V566" s="103"/>
      <c r="W566" s="103"/>
      <c r="X566" s="103"/>
      <c r="Y566" s="103"/>
      <c r="Z566" s="103"/>
      <c r="AA566" s="103"/>
      <c r="AB566" s="103"/>
      <c r="AC566" s="103"/>
      <c r="AD566" s="103"/>
      <c r="AE566" s="103"/>
    </row>
    <row r="567" spans="1:31" ht="15.75" customHeight="1">
      <c r="A567" s="103"/>
      <c r="B567" s="103"/>
      <c r="C567" s="103"/>
      <c r="D567" s="103"/>
      <c r="E567" s="103"/>
      <c r="F567" s="103"/>
      <c r="G567" s="103"/>
      <c r="H567" s="103"/>
      <c r="I567" s="103"/>
      <c r="J567" s="103"/>
      <c r="K567" s="103"/>
      <c r="L567" s="103"/>
      <c r="M567" s="103"/>
      <c r="N567" s="103"/>
      <c r="O567" s="103"/>
      <c r="P567" s="103"/>
      <c r="Q567" s="103"/>
      <c r="R567" s="103"/>
      <c r="S567" s="103"/>
      <c r="T567" s="103"/>
      <c r="U567" s="103"/>
      <c r="V567" s="103"/>
      <c r="W567" s="103"/>
      <c r="X567" s="103"/>
      <c r="Y567" s="103"/>
      <c r="Z567" s="103"/>
      <c r="AA567" s="103"/>
      <c r="AB567" s="103"/>
      <c r="AC567" s="103"/>
      <c r="AD567" s="103"/>
      <c r="AE567" s="103"/>
    </row>
    <row r="568" spans="1:31" ht="15.75" customHeight="1">
      <c r="A568" s="103"/>
      <c r="B568" s="103"/>
      <c r="C568" s="103"/>
      <c r="D568" s="103"/>
      <c r="E568" s="103"/>
      <c r="F568" s="103"/>
      <c r="G568" s="103"/>
      <c r="H568" s="103"/>
      <c r="I568" s="103"/>
      <c r="J568" s="103"/>
      <c r="K568" s="103"/>
      <c r="L568" s="103"/>
      <c r="M568" s="103"/>
      <c r="N568" s="103"/>
      <c r="O568" s="103"/>
      <c r="P568" s="103"/>
      <c r="Q568" s="103"/>
      <c r="R568" s="103"/>
      <c r="S568" s="103"/>
      <c r="T568" s="103"/>
      <c r="U568" s="103"/>
      <c r="V568" s="103"/>
      <c r="W568" s="103"/>
      <c r="X568" s="103"/>
      <c r="Y568" s="103"/>
      <c r="Z568" s="103"/>
      <c r="AA568" s="103"/>
      <c r="AB568" s="103"/>
      <c r="AC568" s="103"/>
      <c r="AD568" s="103"/>
      <c r="AE568" s="103"/>
    </row>
    <row r="569" spans="1:31" ht="15.75" customHeight="1">
      <c r="A569" s="103"/>
      <c r="B569" s="103"/>
      <c r="C569" s="103"/>
      <c r="D569" s="103"/>
      <c r="E569" s="103"/>
      <c r="F569" s="103"/>
      <c r="G569" s="103"/>
      <c r="H569" s="103"/>
      <c r="I569" s="103"/>
      <c r="J569" s="103"/>
      <c r="K569" s="103"/>
      <c r="L569" s="103"/>
      <c r="M569" s="103"/>
      <c r="N569" s="103"/>
      <c r="O569" s="103"/>
      <c r="P569" s="103"/>
      <c r="Q569" s="103"/>
      <c r="R569" s="103"/>
      <c r="S569" s="103"/>
      <c r="T569" s="103"/>
      <c r="U569" s="103"/>
      <c r="V569" s="103"/>
      <c r="W569" s="103"/>
      <c r="X569" s="103"/>
      <c r="Y569" s="103"/>
      <c r="Z569" s="103"/>
      <c r="AA569" s="103"/>
      <c r="AB569" s="103"/>
      <c r="AC569" s="103"/>
      <c r="AD569" s="103"/>
      <c r="AE569" s="103"/>
    </row>
    <row r="570" spans="1:31" ht="15.75" customHeight="1">
      <c r="A570" s="103"/>
      <c r="B570" s="103"/>
      <c r="C570" s="103"/>
      <c r="D570" s="103"/>
      <c r="E570" s="103"/>
      <c r="F570" s="103"/>
      <c r="G570" s="103"/>
      <c r="H570" s="103"/>
      <c r="I570" s="103"/>
      <c r="J570" s="103"/>
      <c r="K570" s="103"/>
      <c r="L570" s="103"/>
      <c r="M570" s="103"/>
      <c r="N570" s="103"/>
      <c r="O570" s="103"/>
      <c r="P570" s="103"/>
      <c r="Q570" s="103"/>
      <c r="R570" s="103"/>
      <c r="S570" s="103"/>
      <c r="T570" s="103"/>
      <c r="U570" s="103"/>
      <c r="V570" s="103"/>
      <c r="W570" s="103"/>
      <c r="X570" s="103"/>
      <c r="Y570" s="103"/>
      <c r="Z570" s="103"/>
      <c r="AA570" s="103"/>
      <c r="AB570" s="103"/>
      <c r="AC570" s="103"/>
      <c r="AD570" s="103"/>
      <c r="AE570" s="103"/>
    </row>
    <row r="571" spans="1:31" ht="15.75" customHeight="1">
      <c r="A571" s="103"/>
      <c r="B571" s="103"/>
      <c r="C571" s="103"/>
      <c r="D571" s="103"/>
      <c r="E571" s="103"/>
      <c r="F571" s="103"/>
      <c r="G571" s="103"/>
      <c r="H571" s="103"/>
      <c r="I571" s="103"/>
      <c r="J571" s="103"/>
      <c r="K571" s="103"/>
      <c r="L571" s="103"/>
      <c r="M571" s="103"/>
      <c r="N571" s="103"/>
      <c r="O571" s="103"/>
      <c r="P571" s="103"/>
      <c r="Q571" s="103"/>
      <c r="R571" s="103"/>
      <c r="S571" s="103"/>
      <c r="T571" s="103"/>
      <c r="U571" s="103"/>
      <c r="V571" s="103"/>
      <c r="W571" s="103"/>
      <c r="X571" s="103"/>
      <c r="Y571" s="103"/>
      <c r="Z571" s="103"/>
      <c r="AA571" s="103"/>
      <c r="AB571" s="103"/>
      <c r="AC571" s="103"/>
      <c r="AD571" s="103"/>
      <c r="AE571" s="103"/>
    </row>
    <row r="572" spans="1:31" ht="15.75" customHeight="1">
      <c r="A572" s="103"/>
      <c r="B572" s="103"/>
      <c r="C572" s="103"/>
      <c r="D572" s="103"/>
      <c r="E572" s="103"/>
      <c r="F572" s="103"/>
      <c r="G572" s="103"/>
      <c r="H572" s="103"/>
      <c r="I572" s="103"/>
      <c r="J572" s="103"/>
      <c r="K572" s="103"/>
      <c r="L572" s="103"/>
      <c r="M572" s="103"/>
      <c r="N572" s="103"/>
      <c r="O572" s="103"/>
      <c r="P572" s="103"/>
      <c r="Q572" s="103"/>
      <c r="R572" s="103"/>
      <c r="S572" s="103"/>
      <c r="T572" s="103"/>
      <c r="U572" s="103"/>
      <c r="V572" s="103"/>
      <c r="W572" s="103"/>
      <c r="X572" s="103"/>
      <c r="Y572" s="103"/>
      <c r="Z572" s="103"/>
      <c r="AA572" s="103"/>
      <c r="AB572" s="103"/>
      <c r="AC572" s="103"/>
      <c r="AD572" s="103"/>
      <c r="AE572" s="103"/>
    </row>
    <row r="573" spans="1:31" ht="15.75" customHeight="1">
      <c r="A573" s="103"/>
      <c r="B573" s="103"/>
      <c r="C573" s="103"/>
      <c r="D573" s="103"/>
      <c r="E573" s="103"/>
      <c r="F573" s="103"/>
      <c r="G573" s="103"/>
      <c r="H573" s="103"/>
      <c r="I573" s="103"/>
      <c r="J573" s="103"/>
      <c r="K573" s="103"/>
      <c r="L573" s="103"/>
      <c r="M573" s="103"/>
      <c r="N573" s="103"/>
      <c r="O573" s="103"/>
      <c r="P573" s="103"/>
      <c r="Q573" s="103"/>
      <c r="R573" s="103"/>
      <c r="S573" s="103"/>
      <c r="T573" s="103"/>
      <c r="U573" s="103"/>
      <c r="V573" s="103"/>
      <c r="W573" s="103"/>
      <c r="X573" s="103"/>
      <c r="Y573" s="103"/>
      <c r="Z573" s="103"/>
      <c r="AA573" s="103"/>
      <c r="AB573" s="103"/>
      <c r="AC573" s="103"/>
      <c r="AD573" s="103"/>
      <c r="AE573" s="103"/>
    </row>
    <row r="574" spans="1:31" ht="15.75" customHeight="1">
      <c r="A574" s="103"/>
      <c r="B574" s="103"/>
      <c r="C574" s="103"/>
      <c r="D574" s="103"/>
      <c r="E574" s="103"/>
      <c r="F574" s="103"/>
      <c r="G574" s="103"/>
      <c r="H574" s="103"/>
      <c r="I574" s="103"/>
      <c r="J574" s="103"/>
      <c r="K574" s="103"/>
      <c r="L574" s="103"/>
      <c r="M574" s="103"/>
      <c r="N574" s="103"/>
      <c r="O574" s="103"/>
      <c r="P574" s="103"/>
      <c r="Q574" s="103"/>
      <c r="R574" s="103"/>
      <c r="S574" s="103"/>
      <c r="T574" s="103"/>
      <c r="U574" s="103"/>
      <c r="V574" s="103"/>
      <c r="W574" s="103"/>
      <c r="X574" s="103"/>
      <c r="Y574" s="103"/>
      <c r="Z574" s="103"/>
      <c r="AA574" s="103"/>
      <c r="AB574" s="103"/>
      <c r="AC574" s="103"/>
      <c r="AD574" s="103"/>
      <c r="AE574" s="103"/>
    </row>
    <row r="575" spans="1:31" ht="15.75" customHeight="1">
      <c r="A575" s="103"/>
      <c r="B575" s="103"/>
      <c r="C575" s="103"/>
      <c r="D575" s="103"/>
      <c r="E575" s="103"/>
      <c r="F575" s="103"/>
      <c r="G575" s="103"/>
      <c r="H575" s="103"/>
      <c r="I575" s="103"/>
      <c r="J575" s="103"/>
      <c r="K575" s="103"/>
      <c r="L575" s="103"/>
      <c r="M575" s="103"/>
      <c r="N575" s="103"/>
      <c r="O575" s="103"/>
      <c r="P575" s="103"/>
      <c r="Q575" s="103"/>
      <c r="R575" s="103"/>
      <c r="S575" s="103"/>
      <c r="T575" s="103"/>
      <c r="U575" s="103"/>
      <c r="V575" s="103"/>
      <c r="W575" s="103"/>
      <c r="X575" s="103"/>
      <c r="Y575" s="103"/>
      <c r="Z575" s="103"/>
      <c r="AA575" s="103"/>
      <c r="AB575" s="103"/>
      <c r="AC575" s="103"/>
      <c r="AD575" s="103"/>
      <c r="AE575" s="103"/>
    </row>
    <row r="576" spans="1:31" ht="15.75" customHeight="1">
      <c r="A576" s="103"/>
      <c r="B576" s="103"/>
      <c r="C576" s="103"/>
      <c r="D576" s="103"/>
      <c r="E576" s="103"/>
      <c r="F576" s="103"/>
      <c r="G576" s="103"/>
      <c r="H576" s="103"/>
      <c r="I576" s="103"/>
      <c r="J576" s="103"/>
      <c r="K576" s="103"/>
      <c r="L576" s="103"/>
      <c r="M576" s="103"/>
      <c r="N576" s="103"/>
      <c r="O576" s="103"/>
      <c r="P576" s="103"/>
      <c r="Q576" s="103"/>
      <c r="R576" s="103"/>
      <c r="S576" s="103"/>
      <c r="T576" s="103"/>
      <c r="U576" s="103"/>
      <c r="V576" s="103"/>
      <c r="W576" s="103"/>
      <c r="X576" s="103"/>
      <c r="Y576" s="103"/>
      <c r="Z576" s="103"/>
      <c r="AA576" s="103"/>
      <c r="AB576" s="103"/>
      <c r="AC576" s="103"/>
      <c r="AD576" s="103"/>
      <c r="AE576" s="103"/>
    </row>
    <row r="577" spans="1:31" ht="15.75" customHeight="1">
      <c r="A577" s="103"/>
      <c r="B577" s="103"/>
      <c r="C577" s="103"/>
      <c r="D577" s="103"/>
      <c r="E577" s="103"/>
      <c r="F577" s="103"/>
      <c r="G577" s="103"/>
      <c r="H577" s="103"/>
      <c r="I577" s="103"/>
      <c r="J577" s="103"/>
      <c r="K577" s="103"/>
      <c r="L577" s="103"/>
      <c r="M577" s="103"/>
      <c r="N577" s="103"/>
      <c r="O577" s="103"/>
      <c r="P577" s="103"/>
      <c r="Q577" s="103"/>
      <c r="R577" s="103"/>
      <c r="S577" s="103"/>
      <c r="T577" s="103"/>
      <c r="U577" s="103"/>
      <c r="V577" s="103"/>
      <c r="W577" s="103"/>
      <c r="X577" s="103"/>
      <c r="Y577" s="103"/>
      <c r="Z577" s="103"/>
      <c r="AA577" s="103"/>
      <c r="AB577" s="103"/>
      <c r="AC577" s="103"/>
      <c r="AD577" s="103"/>
      <c r="AE577" s="103"/>
    </row>
    <row r="578" spans="1:31" ht="15.75" customHeight="1">
      <c r="A578" s="103"/>
      <c r="B578" s="103"/>
      <c r="C578" s="103"/>
      <c r="D578" s="103"/>
      <c r="E578" s="103"/>
      <c r="F578" s="103"/>
      <c r="G578" s="103"/>
      <c r="H578" s="103"/>
      <c r="I578" s="103"/>
      <c r="J578" s="103"/>
      <c r="K578" s="103"/>
      <c r="L578" s="103"/>
      <c r="M578" s="103"/>
      <c r="N578" s="103"/>
      <c r="O578" s="103"/>
      <c r="P578" s="103"/>
      <c r="Q578" s="103"/>
      <c r="R578" s="103"/>
      <c r="S578" s="103"/>
      <c r="T578" s="103"/>
      <c r="U578" s="103"/>
      <c r="V578" s="103"/>
      <c r="W578" s="103"/>
      <c r="X578" s="103"/>
      <c r="Y578" s="103"/>
      <c r="Z578" s="103"/>
      <c r="AA578" s="103"/>
      <c r="AB578" s="103"/>
      <c r="AC578" s="103"/>
      <c r="AD578" s="103"/>
      <c r="AE578" s="103"/>
    </row>
    <row r="579" spans="1:31" ht="15.75" customHeight="1">
      <c r="A579" s="103"/>
      <c r="B579" s="103"/>
      <c r="C579" s="103"/>
      <c r="D579" s="103"/>
      <c r="E579" s="103"/>
      <c r="F579" s="103"/>
      <c r="G579" s="103"/>
      <c r="H579" s="103"/>
      <c r="I579" s="103"/>
      <c r="J579" s="103"/>
      <c r="K579" s="103"/>
      <c r="L579" s="103"/>
      <c r="M579" s="103"/>
      <c r="N579" s="103"/>
      <c r="O579" s="103"/>
      <c r="P579" s="103"/>
      <c r="Q579" s="103"/>
      <c r="R579" s="103"/>
      <c r="S579" s="103"/>
      <c r="T579" s="103"/>
      <c r="U579" s="103"/>
      <c r="V579" s="103"/>
      <c r="W579" s="103"/>
      <c r="X579" s="103"/>
      <c r="Y579" s="103"/>
      <c r="Z579" s="103"/>
      <c r="AA579" s="103"/>
      <c r="AB579" s="103"/>
      <c r="AC579" s="103"/>
      <c r="AD579" s="103"/>
      <c r="AE579" s="103"/>
    </row>
    <row r="580" spans="1:31" ht="15.75" customHeight="1">
      <c r="A580" s="103"/>
      <c r="B580" s="103"/>
      <c r="C580" s="103"/>
      <c r="D580" s="103"/>
      <c r="E580" s="103"/>
      <c r="F580" s="103"/>
      <c r="G580" s="103"/>
      <c r="H580" s="103"/>
      <c r="I580" s="103"/>
      <c r="J580" s="103"/>
      <c r="K580" s="103"/>
      <c r="L580" s="103"/>
      <c r="M580" s="103"/>
      <c r="N580" s="103"/>
      <c r="O580" s="103"/>
      <c r="P580" s="103"/>
      <c r="Q580" s="103"/>
      <c r="R580" s="103"/>
      <c r="S580" s="103"/>
      <c r="T580" s="103"/>
      <c r="U580" s="103"/>
      <c r="V580" s="103"/>
      <c r="W580" s="103"/>
      <c r="X580" s="103"/>
      <c r="Y580" s="103"/>
      <c r="Z580" s="103"/>
      <c r="AA580" s="103"/>
      <c r="AB580" s="103"/>
      <c r="AC580" s="103"/>
      <c r="AD580" s="103"/>
      <c r="AE580" s="103"/>
    </row>
    <row r="581" spans="1:31" ht="15.75" customHeight="1">
      <c r="A581" s="103"/>
      <c r="B581" s="103"/>
      <c r="C581" s="103"/>
      <c r="D581" s="103"/>
      <c r="E581" s="103"/>
      <c r="F581" s="103"/>
      <c r="G581" s="103"/>
      <c r="H581" s="103"/>
      <c r="I581" s="103"/>
      <c r="J581" s="103"/>
      <c r="K581" s="103"/>
      <c r="L581" s="103"/>
      <c r="M581" s="103"/>
      <c r="N581" s="103"/>
      <c r="O581" s="103"/>
      <c r="P581" s="103"/>
      <c r="Q581" s="103"/>
      <c r="R581" s="103"/>
      <c r="S581" s="103"/>
      <c r="T581" s="103"/>
      <c r="U581" s="103"/>
      <c r="V581" s="103"/>
      <c r="W581" s="103"/>
      <c r="X581" s="103"/>
      <c r="Y581" s="103"/>
      <c r="Z581" s="103"/>
      <c r="AA581" s="103"/>
      <c r="AB581" s="103"/>
      <c r="AC581" s="103"/>
      <c r="AD581" s="103"/>
      <c r="AE581" s="103"/>
    </row>
    <row r="582" spans="1:31" ht="15.75" customHeight="1">
      <c r="A582" s="103"/>
      <c r="B582" s="103"/>
      <c r="C582" s="103"/>
      <c r="D582" s="103"/>
      <c r="E582" s="103"/>
      <c r="F582" s="103"/>
      <c r="G582" s="103"/>
      <c r="H582" s="103"/>
      <c r="I582" s="103"/>
      <c r="J582" s="103"/>
      <c r="K582" s="103"/>
      <c r="L582" s="103"/>
      <c r="M582" s="103"/>
      <c r="N582" s="103"/>
      <c r="O582" s="103"/>
      <c r="P582" s="103"/>
      <c r="Q582" s="103"/>
      <c r="R582" s="103"/>
      <c r="S582" s="103"/>
      <c r="T582" s="103"/>
      <c r="U582" s="103"/>
      <c r="V582" s="103"/>
      <c r="W582" s="103"/>
      <c r="X582" s="103"/>
      <c r="Y582" s="103"/>
      <c r="Z582" s="103"/>
      <c r="AA582" s="103"/>
      <c r="AB582" s="103"/>
      <c r="AC582" s="103"/>
      <c r="AD582" s="103"/>
      <c r="AE582" s="103"/>
    </row>
    <row r="583" spans="1:31" ht="15.75" customHeight="1">
      <c r="A583" s="103"/>
      <c r="B583" s="103"/>
      <c r="C583" s="103"/>
      <c r="D583" s="103"/>
      <c r="E583" s="103"/>
      <c r="F583" s="103"/>
      <c r="G583" s="103"/>
      <c r="H583" s="103"/>
      <c r="I583" s="103"/>
      <c r="J583" s="103"/>
      <c r="K583" s="103"/>
      <c r="L583" s="103"/>
      <c r="M583" s="103"/>
      <c r="N583" s="103"/>
      <c r="O583" s="103"/>
      <c r="P583" s="103"/>
      <c r="Q583" s="103"/>
      <c r="R583" s="103"/>
      <c r="S583" s="103"/>
      <c r="T583" s="103"/>
      <c r="U583" s="103"/>
      <c r="V583" s="103"/>
      <c r="W583" s="103"/>
      <c r="X583" s="103"/>
      <c r="Y583" s="103"/>
      <c r="Z583" s="103"/>
      <c r="AA583" s="103"/>
      <c r="AB583" s="103"/>
      <c r="AC583" s="103"/>
      <c r="AD583" s="103"/>
      <c r="AE583" s="103"/>
    </row>
    <row r="584" spans="1:31" ht="15.75" customHeight="1">
      <c r="A584" s="103"/>
      <c r="B584" s="103"/>
      <c r="C584" s="103"/>
      <c r="D584" s="103"/>
      <c r="E584" s="103"/>
      <c r="F584" s="103"/>
      <c r="G584" s="103"/>
      <c r="H584" s="103"/>
      <c r="I584" s="103"/>
      <c r="J584" s="103"/>
      <c r="K584" s="103"/>
      <c r="L584" s="103"/>
      <c r="M584" s="103"/>
      <c r="N584" s="103"/>
      <c r="O584" s="103"/>
      <c r="P584" s="103"/>
      <c r="Q584" s="103"/>
      <c r="R584" s="103"/>
      <c r="S584" s="103"/>
      <c r="T584" s="103"/>
      <c r="U584" s="103"/>
      <c r="V584" s="103"/>
      <c r="W584" s="103"/>
      <c r="X584" s="103"/>
      <c r="Y584" s="103"/>
      <c r="Z584" s="103"/>
      <c r="AA584" s="103"/>
      <c r="AB584" s="103"/>
      <c r="AC584" s="103"/>
      <c r="AD584" s="103"/>
      <c r="AE584" s="103"/>
    </row>
    <row r="585" spans="1:31" ht="15.75" customHeight="1">
      <c r="A585" s="103"/>
      <c r="B585" s="103"/>
      <c r="C585" s="103"/>
      <c r="D585" s="103"/>
      <c r="E585" s="103"/>
      <c r="F585" s="103"/>
      <c r="G585" s="103"/>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c r="AD585" s="103"/>
      <c r="AE585" s="103"/>
    </row>
    <row r="586" spans="1:31" ht="15.75" customHeight="1">
      <c r="A586" s="103"/>
      <c r="B586" s="103"/>
      <c r="C586" s="103"/>
      <c r="D586" s="103"/>
      <c r="E586" s="103"/>
      <c r="F586" s="103"/>
      <c r="G586" s="103"/>
      <c r="H586" s="103"/>
      <c r="I586" s="103"/>
      <c r="J586" s="103"/>
      <c r="K586" s="103"/>
      <c r="L586" s="103"/>
      <c r="M586" s="103"/>
      <c r="N586" s="103"/>
      <c r="O586" s="103"/>
      <c r="P586" s="103"/>
      <c r="Q586" s="103"/>
      <c r="R586" s="103"/>
      <c r="S586" s="103"/>
      <c r="T586" s="103"/>
      <c r="U586" s="103"/>
      <c r="V586" s="103"/>
      <c r="W586" s="103"/>
      <c r="X586" s="103"/>
      <c r="Y586" s="103"/>
      <c r="Z586" s="103"/>
      <c r="AA586" s="103"/>
      <c r="AB586" s="103"/>
      <c r="AC586" s="103"/>
      <c r="AD586" s="103"/>
      <c r="AE586" s="103"/>
    </row>
    <row r="587" spans="1:31" ht="15.75" customHeight="1">
      <c r="A587" s="103"/>
      <c r="B587" s="103"/>
      <c r="C587" s="103"/>
      <c r="D587" s="103"/>
      <c r="E587" s="103"/>
      <c r="F587" s="103"/>
      <c r="G587" s="103"/>
      <c r="H587" s="103"/>
      <c r="I587" s="103"/>
      <c r="J587" s="103"/>
      <c r="K587" s="103"/>
      <c r="L587" s="103"/>
      <c r="M587" s="103"/>
      <c r="N587" s="103"/>
      <c r="O587" s="103"/>
      <c r="P587" s="103"/>
      <c r="Q587" s="103"/>
      <c r="R587" s="103"/>
      <c r="S587" s="103"/>
      <c r="T587" s="103"/>
      <c r="U587" s="103"/>
      <c r="V587" s="103"/>
      <c r="W587" s="103"/>
      <c r="X587" s="103"/>
      <c r="Y587" s="103"/>
      <c r="Z587" s="103"/>
      <c r="AA587" s="103"/>
      <c r="AB587" s="103"/>
      <c r="AC587" s="103"/>
      <c r="AD587" s="103"/>
      <c r="AE587" s="103"/>
    </row>
    <row r="588" spans="1:31" ht="15.75" customHeight="1">
      <c r="A588" s="103"/>
      <c r="B588" s="103"/>
      <c r="C588" s="103"/>
      <c r="D588" s="103"/>
      <c r="E588" s="103"/>
      <c r="F588" s="103"/>
      <c r="G588" s="103"/>
      <c r="H588" s="103"/>
      <c r="I588" s="103"/>
      <c r="J588" s="103"/>
      <c r="K588" s="103"/>
      <c r="L588" s="103"/>
      <c r="M588" s="103"/>
      <c r="N588" s="103"/>
      <c r="O588" s="103"/>
      <c r="P588" s="103"/>
      <c r="Q588" s="103"/>
      <c r="R588" s="103"/>
      <c r="S588" s="103"/>
      <c r="T588" s="103"/>
      <c r="U588" s="103"/>
      <c r="V588" s="103"/>
      <c r="W588" s="103"/>
      <c r="X588" s="103"/>
      <c r="Y588" s="103"/>
      <c r="Z588" s="103"/>
      <c r="AA588" s="103"/>
      <c r="AB588" s="103"/>
      <c r="AC588" s="103"/>
      <c r="AD588" s="103"/>
      <c r="AE588" s="103"/>
    </row>
    <row r="589" spans="1:31" ht="15.75" customHeight="1">
      <c r="A589" s="103"/>
      <c r="B589" s="103"/>
      <c r="C589" s="103"/>
      <c r="D589" s="103"/>
      <c r="E589" s="103"/>
      <c r="F589" s="103"/>
      <c r="G589" s="103"/>
      <c r="H589" s="103"/>
      <c r="I589" s="103"/>
      <c r="J589" s="103"/>
      <c r="K589" s="103"/>
      <c r="L589" s="103"/>
      <c r="M589" s="103"/>
      <c r="N589" s="103"/>
      <c r="O589" s="103"/>
      <c r="P589" s="103"/>
      <c r="Q589" s="103"/>
      <c r="R589" s="103"/>
      <c r="S589" s="103"/>
      <c r="T589" s="103"/>
      <c r="U589" s="103"/>
      <c r="V589" s="103"/>
      <c r="W589" s="103"/>
      <c r="X589" s="103"/>
      <c r="Y589" s="103"/>
      <c r="Z589" s="103"/>
      <c r="AA589" s="103"/>
      <c r="AB589" s="103"/>
      <c r="AC589" s="103"/>
      <c r="AD589" s="103"/>
      <c r="AE589" s="103"/>
    </row>
    <row r="590" spans="1:31" ht="15.75" customHeight="1">
      <c r="A590" s="103"/>
      <c r="B590" s="103"/>
      <c r="C590" s="103"/>
      <c r="D590" s="103"/>
      <c r="E590" s="103"/>
      <c r="F590" s="103"/>
      <c r="G590" s="103"/>
      <c r="H590" s="103"/>
      <c r="I590" s="103"/>
      <c r="J590" s="103"/>
      <c r="K590" s="103"/>
      <c r="L590" s="103"/>
      <c r="M590" s="103"/>
      <c r="N590" s="103"/>
      <c r="O590" s="103"/>
      <c r="P590" s="103"/>
      <c r="Q590" s="103"/>
      <c r="R590" s="103"/>
      <c r="S590" s="103"/>
      <c r="T590" s="103"/>
      <c r="U590" s="103"/>
      <c r="V590" s="103"/>
      <c r="W590" s="103"/>
      <c r="X590" s="103"/>
      <c r="Y590" s="103"/>
      <c r="Z590" s="103"/>
      <c r="AA590" s="103"/>
      <c r="AB590" s="103"/>
      <c r="AC590" s="103"/>
      <c r="AD590" s="103"/>
      <c r="AE590" s="103"/>
    </row>
    <row r="591" spans="1:31" ht="15.75" customHeight="1">
      <c r="A591" s="103"/>
      <c r="B591" s="103"/>
      <c r="C591" s="103"/>
      <c r="D591" s="103"/>
      <c r="E591" s="103"/>
      <c r="F591" s="103"/>
      <c r="G591" s="103"/>
      <c r="H591" s="103"/>
      <c r="I591" s="103"/>
      <c r="J591" s="103"/>
      <c r="K591" s="103"/>
      <c r="L591" s="103"/>
      <c r="M591" s="103"/>
      <c r="N591" s="103"/>
      <c r="O591" s="103"/>
      <c r="P591" s="103"/>
      <c r="Q591" s="103"/>
      <c r="R591" s="103"/>
      <c r="S591" s="103"/>
      <c r="T591" s="103"/>
      <c r="U591" s="103"/>
      <c r="V591" s="103"/>
      <c r="W591" s="103"/>
      <c r="X591" s="103"/>
      <c r="Y591" s="103"/>
      <c r="Z591" s="103"/>
      <c r="AA591" s="103"/>
      <c r="AB591" s="103"/>
      <c r="AC591" s="103"/>
      <c r="AD591" s="103"/>
      <c r="AE591" s="103"/>
    </row>
    <row r="592" spans="1:31" ht="15.75" customHeight="1">
      <c r="A592" s="103"/>
      <c r="B592" s="103"/>
      <c r="C592" s="103"/>
      <c r="D592" s="103"/>
      <c r="E592" s="103"/>
      <c r="F592" s="103"/>
      <c r="G592" s="103"/>
      <c r="H592" s="103"/>
      <c r="I592" s="103"/>
      <c r="J592" s="103"/>
      <c r="K592" s="103"/>
      <c r="L592" s="103"/>
      <c r="M592" s="103"/>
      <c r="N592" s="103"/>
      <c r="O592" s="103"/>
      <c r="P592" s="103"/>
      <c r="Q592" s="103"/>
      <c r="R592" s="103"/>
      <c r="S592" s="103"/>
      <c r="T592" s="103"/>
      <c r="U592" s="103"/>
      <c r="V592" s="103"/>
      <c r="W592" s="103"/>
      <c r="X592" s="103"/>
      <c r="Y592" s="103"/>
      <c r="Z592" s="103"/>
      <c r="AA592" s="103"/>
      <c r="AB592" s="103"/>
      <c r="AC592" s="103"/>
      <c r="AD592" s="103"/>
      <c r="AE592" s="103"/>
    </row>
    <row r="593" spans="1:31" ht="15.75" customHeight="1">
      <c r="A593" s="103"/>
      <c r="B593" s="103"/>
      <c r="C593" s="103"/>
      <c r="D593" s="103"/>
      <c r="E593" s="103"/>
      <c r="F593" s="103"/>
      <c r="G593" s="103"/>
      <c r="H593" s="103"/>
      <c r="I593" s="103"/>
      <c r="J593" s="103"/>
      <c r="K593" s="103"/>
      <c r="L593" s="103"/>
      <c r="M593" s="103"/>
      <c r="N593" s="103"/>
      <c r="O593" s="103"/>
      <c r="P593" s="103"/>
      <c r="Q593" s="103"/>
      <c r="R593" s="103"/>
      <c r="S593" s="103"/>
      <c r="T593" s="103"/>
      <c r="U593" s="103"/>
      <c r="V593" s="103"/>
      <c r="W593" s="103"/>
      <c r="X593" s="103"/>
      <c r="Y593" s="103"/>
      <c r="Z593" s="103"/>
      <c r="AA593" s="103"/>
      <c r="AB593" s="103"/>
      <c r="AC593" s="103"/>
      <c r="AD593" s="103"/>
      <c r="AE593" s="103"/>
    </row>
    <row r="594" spans="1:31" ht="15.75" customHeight="1">
      <c r="A594" s="103"/>
      <c r="B594" s="103"/>
      <c r="C594" s="103"/>
      <c r="D594" s="103"/>
      <c r="E594" s="103"/>
      <c r="F594" s="103"/>
      <c r="G594" s="103"/>
      <c r="H594" s="103"/>
      <c r="I594" s="103"/>
      <c r="J594" s="103"/>
      <c r="K594" s="103"/>
      <c r="L594" s="103"/>
      <c r="M594" s="103"/>
      <c r="N594" s="103"/>
      <c r="O594" s="103"/>
      <c r="P594" s="103"/>
      <c r="Q594" s="103"/>
      <c r="R594" s="103"/>
      <c r="S594" s="103"/>
      <c r="T594" s="103"/>
      <c r="U594" s="103"/>
      <c r="V594" s="103"/>
      <c r="W594" s="103"/>
      <c r="X594" s="103"/>
      <c r="Y594" s="103"/>
      <c r="Z594" s="103"/>
      <c r="AA594" s="103"/>
      <c r="AB594" s="103"/>
      <c r="AC594" s="103"/>
      <c r="AD594" s="103"/>
      <c r="AE594" s="103"/>
    </row>
    <row r="595" spans="1:31" ht="15.75" customHeight="1">
      <c r="A595" s="103"/>
      <c r="B595" s="103"/>
      <c r="C595" s="103"/>
      <c r="D595" s="103"/>
      <c r="E595" s="103"/>
      <c r="F595" s="103"/>
      <c r="G595" s="103"/>
      <c r="H595" s="103"/>
      <c r="I595" s="103"/>
      <c r="J595" s="103"/>
      <c r="K595" s="103"/>
      <c r="L595" s="103"/>
      <c r="M595" s="103"/>
      <c r="N595" s="103"/>
      <c r="O595" s="103"/>
      <c r="P595" s="103"/>
      <c r="Q595" s="103"/>
      <c r="R595" s="103"/>
      <c r="S595" s="103"/>
      <c r="T595" s="103"/>
      <c r="U595" s="103"/>
      <c r="V595" s="103"/>
      <c r="W595" s="103"/>
      <c r="X595" s="103"/>
      <c r="Y595" s="103"/>
      <c r="Z595" s="103"/>
      <c r="AA595" s="103"/>
      <c r="AB595" s="103"/>
      <c r="AC595" s="103"/>
      <c r="AD595" s="103"/>
      <c r="AE595" s="103"/>
    </row>
    <row r="596" spans="1:31" ht="15.75" customHeight="1">
      <c r="A596" s="103"/>
      <c r="B596" s="103"/>
      <c r="C596" s="103"/>
      <c r="D596" s="103"/>
      <c r="E596" s="103"/>
      <c r="F596" s="103"/>
      <c r="G596" s="103"/>
      <c r="H596" s="103"/>
      <c r="I596" s="103"/>
      <c r="J596" s="103"/>
      <c r="K596" s="103"/>
      <c r="L596" s="103"/>
      <c r="M596" s="103"/>
      <c r="N596" s="103"/>
      <c r="O596" s="103"/>
      <c r="P596" s="103"/>
      <c r="Q596" s="103"/>
      <c r="R596" s="103"/>
      <c r="S596" s="103"/>
      <c r="T596" s="103"/>
      <c r="U596" s="103"/>
      <c r="V596" s="103"/>
      <c r="W596" s="103"/>
      <c r="X596" s="103"/>
      <c r="Y596" s="103"/>
      <c r="Z596" s="103"/>
      <c r="AA596" s="103"/>
      <c r="AB596" s="103"/>
      <c r="AC596" s="103"/>
      <c r="AD596" s="103"/>
      <c r="AE596" s="103"/>
    </row>
    <row r="597" spans="1:31" ht="15.75" customHeight="1">
      <c r="A597" s="103"/>
      <c r="B597" s="103"/>
      <c r="C597" s="103"/>
      <c r="D597" s="103"/>
      <c r="E597" s="103"/>
      <c r="F597" s="103"/>
      <c r="G597" s="103"/>
      <c r="H597" s="103"/>
      <c r="I597" s="103"/>
      <c r="J597" s="103"/>
      <c r="K597" s="103"/>
      <c r="L597" s="103"/>
      <c r="M597" s="103"/>
      <c r="N597" s="103"/>
      <c r="O597" s="103"/>
      <c r="P597" s="103"/>
      <c r="Q597" s="103"/>
      <c r="R597" s="103"/>
      <c r="S597" s="103"/>
      <c r="T597" s="103"/>
      <c r="U597" s="103"/>
      <c r="V597" s="103"/>
      <c r="W597" s="103"/>
      <c r="X597" s="103"/>
      <c r="Y597" s="103"/>
      <c r="Z597" s="103"/>
      <c r="AA597" s="103"/>
      <c r="AB597" s="103"/>
      <c r="AC597" s="103"/>
      <c r="AD597" s="103"/>
      <c r="AE597" s="103"/>
    </row>
    <row r="598" spans="1:31" ht="15.75" customHeight="1">
      <c r="A598" s="103"/>
      <c r="B598" s="103"/>
      <c r="C598" s="103"/>
      <c r="D598" s="103"/>
      <c r="E598" s="103"/>
      <c r="F598" s="103"/>
      <c r="G598" s="103"/>
      <c r="H598" s="103"/>
      <c r="I598" s="103"/>
      <c r="J598" s="103"/>
      <c r="K598" s="103"/>
      <c r="L598" s="103"/>
      <c r="M598" s="103"/>
      <c r="N598" s="103"/>
      <c r="O598" s="103"/>
      <c r="P598" s="103"/>
      <c r="Q598" s="103"/>
      <c r="R598" s="103"/>
      <c r="S598" s="103"/>
      <c r="T598" s="103"/>
      <c r="U598" s="103"/>
      <c r="V598" s="103"/>
      <c r="W598" s="103"/>
      <c r="X598" s="103"/>
      <c r="Y598" s="103"/>
      <c r="Z598" s="103"/>
      <c r="AA598" s="103"/>
      <c r="AB598" s="103"/>
      <c r="AC598" s="103"/>
      <c r="AD598" s="103"/>
      <c r="AE598" s="103"/>
    </row>
    <row r="599" spans="1:31" ht="15.75" customHeight="1">
      <c r="A599" s="103"/>
      <c r="B599" s="103"/>
      <c r="C599" s="103"/>
      <c r="D599" s="103"/>
      <c r="E599" s="103"/>
      <c r="F599" s="103"/>
      <c r="G599" s="103"/>
      <c r="H599" s="103"/>
      <c r="I599" s="103"/>
      <c r="J599" s="103"/>
      <c r="K599" s="103"/>
      <c r="L599" s="103"/>
      <c r="M599" s="103"/>
      <c r="N599" s="103"/>
      <c r="O599" s="103"/>
      <c r="P599" s="103"/>
      <c r="Q599" s="103"/>
      <c r="R599" s="103"/>
      <c r="S599" s="103"/>
      <c r="T599" s="103"/>
      <c r="U599" s="103"/>
      <c r="V599" s="103"/>
      <c r="W599" s="103"/>
      <c r="X599" s="103"/>
      <c r="Y599" s="103"/>
      <c r="Z599" s="103"/>
      <c r="AA599" s="103"/>
      <c r="AB599" s="103"/>
      <c r="AC599" s="103"/>
      <c r="AD599" s="103"/>
      <c r="AE599" s="103"/>
    </row>
    <row r="600" spans="1:31" ht="15.75" customHeight="1">
      <c r="A600" s="103"/>
      <c r="B600" s="103"/>
      <c r="C600" s="103"/>
      <c r="D600" s="103"/>
      <c r="E600" s="103"/>
      <c r="F600" s="103"/>
      <c r="G600" s="103"/>
      <c r="H600" s="103"/>
      <c r="I600" s="103"/>
      <c r="J600" s="103"/>
      <c r="K600" s="103"/>
      <c r="L600" s="103"/>
      <c r="M600" s="103"/>
      <c r="N600" s="103"/>
      <c r="O600" s="103"/>
      <c r="P600" s="103"/>
      <c r="Q600" s="103"/>
      <c r="R600" s="103"/>
      <c r="S600" s="103"/>
      <c r="T600" s="103"/>
      <c r="U600" s="103"/>
      <c r="V600" s="103"/>
      <c r="W600" s="103"/>
      <c r="X600" s="103"/>
      <c r="Y600" s="103"/>
      <c r="Z600" s="103"/>
      <c r="AA600" s="103"/>
      <c r="AB600" s="103"/>
      <c r="AC600" s="103"/>
      <c r="AD600" s="103"/>
      <c r="AE600" s="103"/>
    </row>
    <row r="601" spans="1:31" ht="15.75" customHeight="1">
      <c r="A601" s="103"/>
      <c r="B601" s="103"/>
      <c r="C601" s="103"/>
      <c r="D601" s="103"/>
      <c r="E601" s="103"/>
      <c r="F601" s="103"/>
      <c r="G601" s="103"/>
      <c r="H601" s="103"/>
      <c r="I601" s="103"/>
      <c r="J601" s="103"/>
      <c r="K601" s="103"/>
      <c r="L601" s="103"/>
      <c r="M601" s="103"/>
      <c r="N601" s="103"/>
      <c r="O601" s="103"/>
      <c r="P601" s="103"/>
      <c r="Q601" s="103"/>
      <c r="R601" s="103"/>
      <c r="S601" s="103"/>
      <c r="T601" s="103"/>
      <c r="U601" s="103"/>
      <c r="V601" s="103"/>
      <c r="W601" s="103"/>
      <c r="X601" s="103"/>
      <c r="Y601" s="103"/>
      <c r="Z601" s="103"/>
      <c r="AA601" s="103"/>
      <c r="AB601" s="103"/>
      <c r="AC601" s="103"/>
      <c r="AD601" s="103"/>
      <c r="AE601" s="103"/>
    </row>
    <row r="602" spans="1:31" ht="15.75" customHeight="1">
      <c r="A602" s="103"/>
      <c r="B602" s="103"/>
      <c r="C602" s="103"/>
      <c r="D602" s="103"/>
      <c r="E602" s="103"/>
      <c r="F602" s="103"/>
      <c r="G602" s="103"/>
      <c r="H602" s="103"/>
      <c r="I602" s="103"/>
      <c r="J602" s="103"/>
      <c r="K602" s="103"/>
      <c r="L602" s="103"/>
      <c r="M602" s="103"/>
      <c r="N602" s="103"/>
      <c r="O602" s="103"/>
      <c r="P602" s="103"/>
      <c r="Q602" s="103"/>
      <c r="R602" s="103"/>
      <c r="S602" s="103"/>
      <c r="T602" s="103"/>
      <c r="U602" s="103"/>
      <c r="V602" s="103"/>
      <c r="W602" s="103"/>
      <c r="X602" s="103"/>
      <c r="Y602" s="103"/>
      <c r="Z602" s="103"/>
      <c r="AA602" s="103"/>
      <c r="AB602" s="103"/>
      <c r="AC602" s="103"/>
      <c r="AD602" s="103"/>
      <c r="AE602" s="103"/>
    </row>
    <row r="603" spans="1:31" ht="15.75" customHeight="1">
      <c r="A603" s="103"/>
      <c r="B603" s="103"/>
      <c r="C603" s="103"/>
      <c r="D603" s="103"/>
      <c r="E603" s="103"/>
      <c r="F603" s="103"/>
      <c r="G603" s="103"/>
      <c r="H603" s="103"/>
      <c r="I603" s="103"/>
      <c r="J603" s="103"/>
      <c r="K603" s="103"/>
      <c r="L603" s="103"/>
      <c r="M603" s="103"/>
      <c r="N603" s="103"/>
      <c r="O603" s="103"/>
      <c r="P603" s="103"/>
      <c r="Q603" s="103"/>
      <c r="R603" s="103"/>
      <c r="S603" s="103"/>
      <c r="T603" s="103"/>
      <c r="U603" s="103"/>
      <c r="V603" s="103"/>
      <c r="W603" s="103"/>
      <c r="X603" s="103"/>
      <c r="Y603" s="103"/>
      <c r="Z603" s="103"/>
      <c r="AA603" s="103"/>
      <c r="AB603" s="103"/>
      <c r="AC603" s="103"/>
      <c r="AD603" s="103"/>
      <c r="AE603" s="103"/>
    </row>
    <row r="604" spans="1:31" ht="15.75" customHeight="1">
      <c r="A604" s="103"/>
      <c r="B604" s="103"/>
      <c r="C604" s="103"/>
      <c r="D604" s="103"/>
      <c r="E604" s="103"/>
      <c r="F604" s="103"/>
      <c r="G604" s="103"/>
      <c r="H604" s="103"/>
      <c r="I604" s="103"/>
      <c r="J604" s="103"/>
      <c r="K604" s="103"/>
      <c r="L604" s="103"/>
      <c r="M604" s="103"/>
      <c r="N604" s="103"/>
      <c r="O604" s="103"/>
      <c r="P604" s="103"/>
      <c r="Q604" s="103"/>
      <c r="R604" s="103"/>
      <c r="S604" s="103"/>
      <c r="T604" s="103"/>
      <c r="U604" s="103"/>
      <c r="V604" s="103"/>
      <c r="W604" s="103"/>
      <c r="X604" s="103"/>
      <c r="Y604" s="103"/>
      <c r="Z604" s="103"/>
      <c r="AA604" s="103"/>
      <c r="AB604" s="103"/>
      <c r="AC604" s="103"/>
      <c r="AD604" s="103"/>
      <c r="AE604" s="103"/>
    </row>
    <row r="605" spans="1:31" ht="15.75" customHeight="1">
      <c r="A605" s="103"/>
      <c r="B605" s="103"/>
      <c r="C605" s="103"/>
      <c r="D605" s="103"/>
      <c r="E605" s="103"/>
      <c r="F605" s="103"/>
      <c r="G605" s="103"/>
      <c r="H605" s="103"/>
      <c r="I605" s="103"/>
      <c r="J605" s="103"/>
      <c r="K605" s="103"/>
      <c r="L605" s="103"/>
      <c r="M605" s="103"/>
      <c r="N605" s="103"/>
      <c r="O605" s="103"/>
      <c r="P605" s="103"/>
      <c r="Q605" s="103"/>
      <c r="R605" s="103"/>
      <c r="S605" s="103"/>
      <c r="T605" s="103"/>
      <c r="U605" s="103"/>
      <c r="V605" s="103"/>
      <c r="W605" s="103"/>
      <c r="X605" s="103"/>
      <c r="Y605" s="103"/>
      <c r="Z605" s="103"/>
      <c r="AA605" s="103"/>
      <c r="AB605" s="103"/>
      <c r="AC605" s="103"/>
      <c r="AD605" s="103"/>
      <c r="AE605" s="103"/>
    </row>
    <row r="606" spans="1:31" ht="15.75" customHeight="1">
      <c r="A606" s="103"/>
      <c r="B606" s="103"/>
      <c r="C606" s="103"/>
      <c r="D606" s="103"/>
      <c r="E606" s="103"/>
      <c r="F606" s="103"/>
      <c r="G606" s="103"/>
      <c r="H606" s="103"/>
      <c r="I606" s="103"/>
      <c r="J606" s="103"/>
      <c r="K606" s="103"/>
      <c r="L606" s="103"/>
      <c r="M606" s="103"/>
      <c r="N606" s="103"/>
      <c r="O606" s="103"/>
      <c r="P606" s="103"/>
      <c r="Q606" s="103"/>
      <c r="R606" s="103"/>
      <c r="S606" s="103"/>
      <c r="T606" s="103"/>
      <c r="U606" s="103"/>
      <c r="V606" s="103"/>
      <c r="W606" s="103"/>
      <c r="X606" s="103"/>
      <c r="Y606" s="103"/>
      <c r="Z606" s="103"/>
      <c r="AA606" s="103"/>
      <c r="AB606" s="103"/>
      <c r="AC606" s="103"/>
      <c r="AD606" s="103"/>
      <c r="AE606" s="103"/>
    </row>
    <row r="607" spans="1:31" ht="15.75" customHeight="1">
      <c r="A607" s="103"/>
      <c r="B607" s="103"/>
      <c r="C607" s="103"/>
      <c r="D607" s="103"/>
      <c r="E607" s="103"/>
      <c r="F607" s="103"/>
      <c r="G607" s="103"/>
      <c r="H607" s="103"/>
      <c r="I607" s="103"/>
      <c r="J607" s="103"/>
      <c r="K607" s="103"/>
      <c r="L607" s="103"/>
      <c r="M607" s="103"/>
      <c r="N607" s="103"/>
      <c r="O607" s="103"/>
      <c r="P607" s="103"/>
      <c r="Q607" s="103"/>
      <c r="R607" s="103"/>
      <c r="S607" s="103"/>
      <c r="T607" s="103"/>
      <c r="U607" s="103"/>
      <c r="V607" s="103"/>
      <c r="W607" s="103"/>
      <c r="X607" s="103"/>
      <c r="Y607" s="103"/>
      <c r="Z607" s="103"/>
      <c r="AA607" s="103"/>
      <c r="AB607" s="103"/>
      <c r="AC607" s="103"/>
      <c r="AD607" s="103"/>
      <c r="AE607" s="103"/>
    </row>
    <row r="608" spans="1:31" ht="15.75" customHeight="1">
      <c r="A608" s="103"/>
      <c r="B608" s="103"/>
      <c r="C608" s="103"/>
      <c r="D608" s="103"/>
      <c r="E608" s="103"/>
      <c r="F608" s="103"/>
      <c r="G608" s="103"/>
      <c r="H608" s="103"/>
      <c r="I608" s="103"/>
      <c r="J608" s="103"/>
      <c r="K608" s="103"/>
      <c r="L608" s="103"/>
      <c r="M608" s="103"/>
      <c r="N608" s="103"/>
      <c r="O608" s="103"/>
      <c r="P608" s="103"/>
      <c r="Q608" s="103"/>
      <c r="R608" s="103"/>
      <c r="S608" s="103"/>
      <c r="T608" s="103"/>
      <c r="U608" s="103"/>
      <c r="V608" s="103"/>
      <c r="W608" s="103"/>
      <c r="X608" s="103"/>
      <c r="Y608" s="103"/>
      <c r="Z608" s="103"/>
      <c r="AA608" s="103"/>
      <c r="AB608" s="103"/>
      <c r="AC608" s="103"/>
      <c r="AD608" s="103"/>
      <c r="AE608" s="103"/>
    </row>
    <row r="609" spans="1:31" ht="15.75" customHeight="1">
      <c r="A609" s="103"/>
      <c r="B609" s="103"/>
      <c r="C609" s="103"/>
      <c r="D609" s="103"/>
      <c r="E609" s="103"/>
      <c r="F609" s="103"/>
      <c r="G609" s="103"/>
      <c r="H609" s="103"/>
      <c r="I609" s="103"/>
      <c r="J609" s="103"/>
      <c r="K609" s="103"/>
      <c r="L609" s="103"/>
      <c r="M609" s="103"/>
      <c r="N609" s="103"/>
      <c r="O609" s="103"/>
      <c r="P609" s="103"/>
      <c r="Q609" s="103"/>
      <c r="R609" s="103"/>
      <c r="S609" s="103"/>
      <c r="T609" s="103"/>
      <c r="U609" s="103"/>
      <c r="V609" s="103"/>
      <c r="W609" s="103"/>
      <c r="X609" s="103"/>
      <c r="Y609" s="103"/>
      <c r="Z609" s="103"/>
      <c r="AA609" s="103"/>
      <c r="AB609" s="103"/>
      <c r="AC609" s="103"/>
      <c r="AD609" s="103"/>
      <c r="AE609" s="103"/>
    </row>
    <row r="610" spans="1:31" ht="15.75" customHeight="1">
      <c r="A610" s="103"/>
      <c r="B610" s="103"/>
      <c r="C610" s="103"/>
      <c r="D610" s="103"/>
      <c r="E610" s="103"/>
      <c r="F610" s="103"/>
      <c r="G610" s="103"/>
      <c r="H610" s="103"/>
      <c r="I610" s="103"/>
      <c r="J610" s="103"/>
      <c r="K610" s="103"/>
      <c r="L610" s="103"/>
      <c r="M610" s="103"/>
      <c r="N610" s="103"/>
      <c r="O610" s="103"/>
      <c r="P610" s="103"/>
      <c r="Q610" s="103"/>
      <c r="R610" s="103"/>
      <c r="S610" s="103"/>
      <c r="T610" s="103"/>
      <c r="U610" s="103"/>
      <c r="V610" s="103"/>
      <c r="W610" s="103"/>
      <c r="X610" s="103"/>
      <c r="Y610" s="103"/>
      <c r="Z610" s="103"/>
      <c r="AA610" s="103"/>
      <c r="AB610" s="103"/>
      <c r="AC610" s="103"/>
      <c r="AD610" s="103"/>
      <c r="AE610" s="103"/>
    </row>
    <row r="611" spans="1:31" ht="15.75" customHeight="1">
      <c r="A611" s="103"/>
      <c r="B611" s="103"/>
      <c r="C611" s="103"/>
      <c r="D611" s="103"/>
      <c r="E611" s="103"/>
      <c r="F611" s="103"/>
      <c r="G611" s="103"/>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c r="AD611" s="103"/>
      <c r="AE611" s="103"/>
    </row>
    <row r="612" spans="1:31" ht="15.75" customHeight="1">
      <c r="A612" s="103"/>
      <c r="B612" s="103"/>
      <c r="C612" s="103"/>
      <c r="D612" s="103"/>
      <c r="E612" s="103"/>
      <c r="F612" s="103"/>
      <c r="G612" s="103"/>
      <c r="H612" s="103"/>
      <c r="I612" s="103"/>
      <c r="J612" s="103"/>
      <c r="K612" s="103"/>
      <c r="L612" s="103"/>
      <c r="M612" s="103"/>
      <c r="N612" s="103"/>
      <c r="O612" s="103"/>
      <c r="P612" s="103"/>
      <c r="Q612" s="103"/>
      <c r="R612" s="103"/>
      <c r="S612" s="103"/>
      <c r="T612" s="103"/>
      <c r="U612" s="103"/>
      <c r="V612" s="103"/>
      <c r="W612" s="103"/>
      <c r="X612" s="103"/>
      <c r="Y612" s="103"/>
      <c r="Z612" s="103"/>
      <c r="AA612" s="103"/>
      <c r="AB612" s="103"/>
      <c r="AC612" s="103"/>
      <c r="AD612" s="103"/>
      <c r="AE612" s="103"/>
    </row>
    <row r="613" spans="1:31" ht="15.75" customHeight="1">
      <c r="A613" s="103"/>
      <c r="B613" s="103"/>
      <c r="C613" s="103"/>
      <c r="D613" s="103"/>
      <c r="E613" s="103"/>
      <c r="F613" s="103"/>
      <c r="G613" s="103"/>
      <c r="H613" s="103"/>
      <c r="I613" s="103"/>
      <c r="J613" s="103"/>
      <c r="K613" s="103"/>
      <c r="L613" s="103"/>
      <c r="M613" s="103"/>
      <c r="N613" s="103"/>
      <c r="O613" s="103"/>
      <c r="P613" s="103"/>
      <c r="Q613" s="103"/>
      <c r="R613" s="103"/>
      <c r="S613" s="103"/>
      <c r="T613" s="103"/>
      <c r="U613" s="103"/>
      <c r="V613" s="103"/>
      <c r="W613" s="103"/>
      <c r="X613" s="103"/>
      <c r="Y613" s="103"/>
      <c r="Z613" s="103"/>
      <c r="AA613" s="103"/>
      <c r="AB613" s="103"/>
      <c r="AC613" s="103"/>
      <c r="AD613" s="103"/>
      <c r="AE613" s="103"/>
    </row>
    <row r="614" spans="1:31" ht="15.75" customHeight="1">
      <c r="A614" s="103"/>
      <c r="B614" s="103"/>
      <c r="C614" s="103"/>
      <c r="D614" s="103"/>
      <c r="E614" s="103"/>
      <c r="F614" s="103"/>
      <c r="G614" s="103"/>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c r="AD614" s="103"/>
      <c r="AE614" s="103"/>
    </row>
    <row r="615" spans="1:31" ht="15.75" customHeight="1">
      <c r="A615" s="103"/>
      <c r="B615" s="103"/>
      <c r="C615" s="103"/>
      <c r="D615" s="103"/>
      <c r="E615" s="103"/>
      <c r="F615" s="103"/>
      <c r="G615" s="103"/>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c r="AD615" s="103"/>
      <c r="AE615" s="103"/>
    </row>
    <row r="616" spans="1:31" ht="15.75" customHeight="1">
      <c r="A616" s="103"/>
      <c r="B616" s="103"/>
      <c r="C616" s="103"/>
      <c r="D616" s="103"/>
      <c r="E616" s="103"/>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row>
    <row r="617" spans="1:31" ht="15.75" customHeight="1">
      <c r="A617" s="103"/>
      <c r="B617" s="103"/>
      <c r="C617" s="103"/>
      <c r="D617" s="103"/>
      <c r="E617" s="103"/>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row>
    <row r="618" spans="1:31" ht="15.75" customHeight="1">
      <c r="A618" s="103"/>
      <c r="B618" s="103"/>
      <c r="C618" s="103"/>
      <c r="D618" s="103"/>
      <c r="E618" s="103"/>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row>
    <row r="619" spans="1:31" ht="15.75" customHeight="1">
      <c r="A619" s="103"/>
      <c r="B619" s="103"/>
      <c r="C619" s="103"/>
      <c r="D619" s="103"/>
      <c r="E619" s="103"/>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row>
    <row r="620" spans="1:31" ht="15.75" customHeight="1">
      <c r="A620" s="103"/>
      <c r="B620" s="103"/>
      <c r="C620" s="103"/>
      <c r="D620" s="103"/>
      <c r="E620" s="103"/>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row>
    <row r="621" spans="1:31" ht="15.75" customHeight="1">
      <c r="A621" s="103"/>
      <c r="B621" s="103"/>
      <c r="C621" s="103"/>
      <c r="D621" s="103"/>
      <c r="E621" s="103"/>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row>
    <row r="622" spans="1:31" ht="15.75" customHeight="1">
      <c r="A622" s="103"/>
      <c r="B622" s="103"/>
      <c r="C622" s="103"/>
      <c r="D622" s="103"/>
      <c r="E622" s="103"/>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row>
    <row r="623" spans="1:31" ht="15.75" customHeight="1">
      <c r="A623" s="103"/>
      <c r="B623" s="103"/>
      <c r="C623" s="103"/>
      <c r="D623" s="103"/>
      <c r="E623" s="103"/>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row>
    <row r="624" spans="1:31" ht="15.75" customHeight="1">
      <c r="A624" s="103"/>
      <c r="B624" s="103"/>
      <c r="C624" s="103"/>
      <c r="D624" s="103"/>
      <c r="E624" s="103"/>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row>
    <row r="625" spans="1:31" ht="15.75" customHeight="1">
      <c r="A625" s="103"/>
      <c r="B625" s="103"/>
      <c r="C625" s="103"/>
      <c r="D625" s="103"/>
      <c r="E625" s="103"/>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row>
    <row r="626" spans="1:31" ht="15.75" customHeight="1">
      <c r="A626" s="103"/>
      <c r="B626" s="103"/>
      <c r="C626" s="103"/>
      <c r="D626" s="103"/>
      <c r="E626" s="103"/>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row>
    <row r="627" spans="1:31" ht="15.75" customHeight="1">
      <c r="A627" s="103"/>
      <c r="B627" s="103"/>
      <c r="C627" s="103"/>
      <c r="D627" s="103"/>
      <c r="E627" s="103"/>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row>
    <row r="628" spans="1:31" ht="15.75" customHeight="1">
      <c r="A628" s="103"/>
      <c r="B628" s="103"/>
      <c r="C628" s="103"/>
      <c r="D628" s="103"/>
      <c r="E628" s="103"/>
      <c r="F628" s="103"/>
      <c r="G628" s="103"/>
      <c r="H628" s="103"/>
      <c r="I628" s="103"/>
      <c r="J628" s="103"/>
      <c r="K628" s="103"/>
      <c r="L628" s="103"/>
      <c r="M628" s="103"/>
      <c r="N628" s="103"/>
      <c r="O628" s="103"/>
      <c r="P628" s="103"/>
      <c r="Q628" s="103"/>
      <c r="R628" s="103"/>
      <c r="S628" s="103"/>
      <c r="T628" s="103"/>
      <c r="U628" s="103"/>
      <c r="V628" s="103"/>
      <c r="W628" s="103"/>
      <c r="X628" s="103"/>
      <c r="Y628" s="103"/>
      <c r="Z628" s="103"/>
      <c r="AA628" s="103"/>
      <c r="AB628" s="103"/>
      <c r="AC628" s="103"/>
      <c r="AD628" s="103"/>
      <c r="AE628" s="103"/>
    </row>
    <row r="629" spans="1:31" ht="15.75" customHeight="1">
      <c r="A629" s="103"/>
      <c r="B629" s="103"/>
      <c r="C629" s="103"/>
      <c r="D629" s="103"/>
      <c r="E629" s="103"/>
      <c r="F629" s="103"/>
      <c r="G629" s="103"/>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c r="AD629" s="103"/>
      <c r="AE629" s="103"/>
    </row>
    <row r="630" spans="1:31" ht="15.75" customHeight="1">
      <c r="A630" s="103"/>
      <c r="B630" s="103"/>
      <c r="C630" s="103"/>
      <c r="D630" s="103"/>
      <c r="E630" s="103"/>
      <c r="F630" s="103"/>
      <c r="G630" s="103"/>
      <c r="H630" s="103"/>
      <c r="I630" s="103"/>
      <c r="J630" s="103"/>
      <c r="K630" s="103"/>
      <c r="L630" s="103"/>
      <c r="M630" s="103"/>
      <c r="N630" s="103"/>
      <c r="O630" s="103"/>
      <c r="P630" s="103"/>
      <c r="Q630" s="103"/>
      <c r="R630" s="103"/>
      <c r="S630" s="103"/>
      <c r="T630" s="103"/>
      <c r="U630" s="103"/>
      <c r="V630" s="103"/>
      <c r="W630" s="103"/>
      <c r="X630" s="103"/>
      <c r="Y630" s="103"/>
      <c r="Z630" s="103"/>
      <c r="AA630" s="103"/>
      <c r="AB630" s="103"/>
      <c r="AC630" s="103"/>
      <c r="AD630" s="103"/>
      <c r="AE630" s="103"/>
    </row>
    <row r="631" spans="1:31" ht="15.75" customHeight="1">
      <c r="A631" s="103"/>
      <c r="B631" s="103"/>
      <c r="C631" s="103"/>
      <c r="D631" s="103"/>
      <c r="E631" s="103"/>
      <c r="F631" s="103"/>
      <c r="G631" s="103"/>
      <c r="H631" s="103"/>
      <c r="I631" s="103"/>
      <c r="J631" s="103"/>
      <c r="K631" s="103"/>
      <c r="L631" s="103"/>
      <c r="M631" s="103"/>
      <c r="N631" s="103"/>
      <c r="O631" s="103"/>
      <c r="P631" s="103"/>
      <c r="Q631" s="103"/>
      <c r="R631" s="103"/>
      <c r="S631" s="103"/>
      <c r="T631" s="103"/>
      <c r="U631" s="103"/>
      <c r="V631" s="103"/>
      <c r="W631" s="103"/>
      <c r="X631" s="103"/>
      <c r="Y631" s="103"/>
      <c r="Z631" s="103"/>
      <c r="AA631" s="103"/>
      <c r="AB631" s="103"/>
      <c r="AC631" s="103"/>
      <c r="AD631" s="103"/>
      <c r="AE631" s="103"/>
    </row>
    <row r="632" spans="1:31" ht="15.75" customHeight="1">
      <c r="A632" s="103"/>
      <c r="B632" s="103"/>
      <c r="C632" s="103"/>
      <c r="D632" s="103"/>
      <c r="E632" s="103"/>
      <c r="F632" s="103"/>
      <c r="G632" s="103"/>
      <c r="H632" s="103"/>
      <c r="I632" s="103"/>
      <c r="J632" s="103"/>
      <c r="K632" s="103"/>
      <c r="L632" s="103"/>
      <c r="M632" s="103"/>
      <c r="N632" s="103"/>
      <c r="O632" s="103"/>
      <c r="P632" s="103"/>
      <c r="Q632" s="103"/>
      <c r="R632" s="103"/>
      <c r="S632" s="103"/>
      <c r="T632" s="103"/>
      <c r="U632" s="103"/>
      <c r="V632" s="103"/>
      <c r="W632" s="103"/>
      <c r="X632" s="103"/>
      <c r="Y632" s="103"/>
      <c r="Z632" s="103"/>
      <c r="AA632" s="103"/>
      <c r="AB632" s="103"/>
      <c r="AC632" s="103"/>
      <c r="AD632" s="103"/>
      <c r="AE632" s="103"/>
    </row>
    <row r="633" spans="1:31" ht="15.75" customHeight="1">
      <c r="A633" s="103"/>
      <c r="B633" s="103"/>
      <c r="C633" s="103"/>
      <c r="D633" s="103"/>
      <c r="E633" s="103"/>
      <c r="F633" s="103"/>
      <c r="G633" s="103"/>
      <c r="H633" s="103"/>
      <c r="I633" s="103"/>
      <c r="J633" s="103"/>
      <c r="K633" s="103"/>
      <c r="L633" s="103"/>
      <c r="M633" s="103"/>
      <c r="N633" s="103"/>
      <c r="O633" s="103"/>
      <c r="P633" s="103"/>
      <c r="Q633" s="103"/>
      <c r="R633" s="103"/>
      <c r="S633" s="103"/>
      <c r="T633" s="103"/>
      <c r="U633" s="103"/>
      <c r="V633" s="103"/>
      <c r="W633" s="103"/>
      <c r="X633" s="103"/>
      <c r="Y633" s="103"/>
      <c r="Z633" s="103"/>
      <c r="AA633" s="103"/>
      <c r="AB633" s="103"/>
      <c r="AC633" s="103"/>
      <c r="AD633" s="103"/>
      <c r="AE633" s="103"/>
    </row>
    <row r="634" spans="1:31" ht="15.75" customHeight="1">
      <c r="A634" s="103"/>
      <c r="B634" s="103"/>
      <c r="C634" s="103"/>
      <c r="D634" s="103"/>
      <c r="E634" s="103"/>
      <c r="F634" s="103"/>
      <c r="G634" s="103"/>
      <c r="H634" s="103"/>
      <c r="I634" s="103"/>
      <c r="J634" s="103"/>
      <c r="K634" s="103"/>
      <c r="L634" s="103"/>
      <c r="M634" s="103"/>
      <c r="N634" s="103"/>
      <c r="O634" s="103"/>
      <c r="P634" s="103"/>
      <c r="Q634" s="103"/>
      <c r="R634" s="103"/>
      <c r="S634" s="103"/>
      <c r="T634" s="103"/>
      <c r="U634" s="103"/>
      <c r="V634" s="103"/>
      <c r="W634" s="103"/>
      <c r="X634" s="103"/>
      <c r="Y634" s="103"/>
      <c r="Z634" s="103"/>
      <c r="AA634" s="103"/>
      <c r="AB634" s="103"/>
      <c r="AC634" s="103"/>
      <c r="AD634" s="103"/>
      <c r="AE634" s="103"/>
    </row>
    <row r="635" spans="1:31" ht="15.75" customHeight="1">
      <c r="A635" s="103"/>
      <c r="B635" s="103"/>
      <c r="C635" s="103"/>
      <c r="D635" s="103"/>
      <c r="E635" s="103"/>
      <c r="F635" s="103"/>
      <c r="G635" s="103"/>
      <c r="H635" s="103"/>
      <c r="I635" s="103"/>
      <c r="J635" s="103"/>
      <c r="K635" s="103"/>
      <c r="L635" s="103"/>
      <c r="M635" s="103"/>
      <c r="N635" s="103"/>
      <c r="O635" s="103"/>
      <c r="P635" s="103"/>
      <c r="Q635" s="103"/>
      <c r="R635" s="103"/>
      <c r="S635" s="103"/>
      <c r="T635" s="103"/>
      <c r="U635" s="103"/>
      <c r="V635" s="103"/>
      <c r="W635" s="103"/>
      <c r="X635" s="103"/>
      <c r="Y635" s="103"/>
      <c r="Z635" s="103"/>
      <c r="AA635" s="103"/>
      <c r="AB635" s="103"/>
      <c r="AC635" s="103"/>
      <c r="AD635" s="103"/>
      <c r="AE635" s="103"/>
    </row>
    <row r="636" spans="1:31" ht="15.75" customHeight="1">
      <c r="A636" s="103"/>
      <c r="B636" s="103"/>
      <c r="C636" s="103"/>
      <c r="D636" s="103"/>
      <c r="E636" s="103"/>
      <c r="F636" s="103"/>
      <c r="G636" s="103"/>
      <c r="H636" s="103"/>
      <c r="I636" s="103"/>
      <c r="J636" s="103"/>
      <c r="K636" s="103"/>
      <c r="L636" s="103"/>
      <c r="M636" s="103"/>
      <c r="N636" s="103"/>
      <c r="O636" s="103"/>
      <c r="P636" s="103"/>
      <c r="Q636" s="103"/>
      <c r="R636" s="103"/>
      <c r="S636" s="103"/>
      <c r="T636" s="103"/>
      <c r="U636" s="103"/>
      <c r="V636" s="103"/>
      <c r="W636" s="103"/>
      <c r="X636" s="103"/>
      <c r="Y636" s="103"/>
      <c r="Z636" s="103"/>
      <c r="AA636" s="103"/>
      <c r="AB636" s="103"/>
      <c r="AC636" s="103"/>
      <c r="AD636" s="103"/>
      <c r="AE636" s="103"/>
    </row>
    <row r="637" spans="1:31" ht="15.75" customHeight="1">
      <c r="A637" s="103"/>
      <c r="B637" s="103"/>
      <c r="C637" s="103"/>
      <c r="D637" s="103"/>
      <c r="E637" s="103"/>
      <c r="F637" s="103"/>
      <c r="G637" s="103"/>
      <c r="H637" s="103"/>
      <c r="I637" s="103"/>
      <c r="J637" s="103"/>
      <c r="K637" s="103"/>
      <c r="L637" s="103"/>
      <c r="M637" s="103"/>
      <c r="N637" s="103"/>
      <c r="O637" s="103"/>
      <c r="P637" s="103"/>
      <c r="Q637" s="103"/>
      <c r="R637" s="103"/>
      <c r="S637" s="103"/>
      <c r="T637" s="103"/>
      <c r="U637" s="103"/>
      <c r="V637" s="103"/>
      <c r="W637" s="103"/>
      <c r="X637" s="103"/>
      <c r="Y637" s="103"/>
      <c r="Z637" s="103"/>
      <c r="AA637" s="103"/>
      <c r="AB637" s="103"/>
      <c r="AC637" s="103"/>
      <c r="AD637" s="103"/>
      <c r="AE637" s="103"/>
    </row>
    <row r="638" spans="1:31" ht="15.75" customHeight="1">
      <c r="A638" s="103"/>
      <c r="B638" s="103"/>
      <c r="C638" s="103"/>
      <c r="D638" s="103"/>
      <c r="E638" s="103"/>
      <c r="F638" s="103"/>
      <c r="G638" s="103"/>
      <c r="H638" s="103"/>
      <c r="I638" s="103"/>
      <c r="J638" s="103"/>
      <c r="K638" s="103"/>
      <c r="L638" s="103"/>
      <c r="M638" s="103"/>
      <c r="N638" s="103"/>
      <c r="O638" s="103"/>
      <c r="P638" s="103"/>
      <c r="Q638" s="103"/>
      <c r="R638" s="103"/>
      <c r="S638" s="103"/>
      <c r="T638" s="103"/>
      <c r="U638" s="103"/>
      <c r="V638" s="103"/>
      <c r="W638" s="103"/>
      <c r="X638" s="103"/>
      <c r="Y638" s="103"/>
      <c r="Z638" s="103"/>
      <c r="AA638" s="103"/>
      <c r="AB638" s="103"/>
      <c r="AC638" s="103"/>
      <c r="AD638" s="103"/>
      <c r="AE638" s="103"/>
    </row>
    <row r="639" spans="1:31" ht="15.75" customHeight="1">
      <c r="A639" s="103"/>
      <c r="B639" s="103"/>
      <c r="C639" s="103"/>
      <c r="D639" s="103"/>
      <c r="E639" s="103"/>
      <c r="F639" s="103"/>
      <c r="G639" s="103"/>
      <c r="H639" s="103"/>
      <c r="I639" s="103"/>
      <c r="J639" s="103"/>
      <c r="K639" s="103"/>
      <c r="L639" s="103"/>
      <c r="M639" s="103"/>
      <c r="N639" s="103"/>
      <c r="O639" s="103"/>
      <c r="P639" s="103"/>
      <c r="Q639" s="103"/>
      <c r="R639" s="103"/>
      <c r="S639" s="103"/>
      <c r="T639" s="103"/>
      <c r="U639" s="103"/>
      <c r="V639" s="103"/>
      <c r="W639" s="103"/>
      <c r="X639" s="103"/>
      <c r="Y639" s="103"/>
      <c r="Z639" s="103"/>
      <c r="AA639" s="103"/>
      <c r="AB639" s="103"/>
      <c r="AC639" s="103"/>
      <c r="AD639" s="103"/>
      <c r="AE639" s="103"/>
    </row>
    <row r="640" spans="1:31" ht="15.75" customHeight="1">
      <c r="A640" s="103"/>
      <c r="B640" s="103"/>
      <c r="C640" s="103"/>
      <c r="D640" s="103"/>
      <c r="E640" s="103"/>
      <c r="F640" s="103"/>
      <c r="G640" s="103"/>
      <c r="H640" s="103"/>
      <c r="I640" s="103"/>
      <c r="J640" s="103"/>
      <c r="K640" s="103"/>
      <c r="L640" s="103"/>
      <c r="M640" s="103"/>
      <c r="N640" s="103"/>
      <c r="O640" s="103"/>
      <c r="P640" s="103"/>
      <c r="Q640" s="103"/>
      <c r="R640" s="103"/>
      <c r="S640" s="103"/>
      <c r="T640" s="103"/>
      <c r="U640" s="103"/>
      <c r="V640" s="103"/>
      <c r="W640" s="103"/>
      <c r="X640" s="103"/>
      <c r="Y640" s="103"/>
      <c r="Z640" s="103"/>
      <c r="AA640" s="103"/>
      <c r="AB640" s="103"/>
      <c r="AC640" s="103"/>
      <c r="AD640" s="103"/>
      <c r="AE640" s="103"/>
    </row>
    <row r="641" spans="1:31" ht="15.75" customHeight="1">
      <c r="A641" s="103"/>
      <c r="B641" s="103"/>
      <c r="C641" s="103"/>
      <c r="D641" s="103"/>
      <c r="E641" s="103"/>
      <c r="F641" s="103"/>
      <c r="G641" s="103"/>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c r="AD641" s="103"/>
      <c r="AE641" s="103"/>
    </row>
    <row r="642" spans="1:31" ht="15.75" customHeight="1">
      <c r="A642" s="103"/>
      <c r="B642" s="103"/>
      <c r="C642" s="103"/>
      <c r="D642" s="103"/>
      <c r="E642" s="103"/>
      <c r="F642" s="103"/>
      <c r="G642" s="103"/>
      <c r="H642" s="103"/>
      <c r="I642" s="103"/>
      <c r="J642" s="103"/>
      <c r="K642" s="103"/>
      <c r="L642" s="103"/>
      <c r="M642" s="103"/>
      <c r="N642" s="103"/>
      <c r="O642" s="103"/>
      <c r="P642" s="103"/>
      <c r="Q642" s="103"/>
      <c r="R642" s="103"/>
      <c r="S642" s="103"/>
      <c r="T642" s="103"/>
      <c r="U642" s="103"/>
      <c r="V642" s="103"/>
      <c r="W642" s="103"/>
      <c r="X642" s="103"/>
      <c r="Y642" s="103"/>
      <c r="Z642" s="103"/>
      <c r="AA642" s="103"/>
      <c r="AB642" s="103"/>
      <c r="AC642" s="103"/>
      <c r="AD642" s="103"/>
      <c r="AE642" s="103"/>
    </row>
    <row r="643" spans="1:31" ht="15.75" customHeight="1">
      <c r="A643" s="103"/>
      <c r="B643" s="103"/>
      <c r="C643" s="103"/>
      <c r="D643" s="103"/>
      <c r="E643" s="103"/>
      <c r="F643" s="103"/>
      <c r="G643" s="103"/>
      <c r="H643" s="103"/>
      <c r="I643" s="103"/>
      <c r="J643" s="103"/>
      <c r="K643" s="103"/>
      <c r="L643" s="103"/>
      <c r="M643" s="103"/>
      <c r="N643" s="103"/>
      <c r="O643" s="103"/>
      <c r="P643" s="103"/>
      <c r="Q643" s="103"/>
      <c r="R643" s="103"/>
      <c r="S643" s="103"/>
      <c r="T643" s="103"/>
      <c r="U643" s="103"/>
      <c r="V643" s="103"/>
      <c r="W643" s="103"/>
      <c r="X643" s="103"/>
      <c r="Y643" s="103"/>
      <c r="Z643" s="103"/>
      <c r="AA643" s="103"/>
      <c r="AB643" s="103"/>
      <c r="AC643" s="103"/>
      <c r="AD643" s="103"/>
      <c r="AE643" s="103"/>
    </row>
    <row r="644" spans="1:31" ht="15.75" customHeight="1">
      <c r="A644" s="103"/>
      <c r="B644" s="103"/>
      <c r="C644" s="103"/>
      <c r="D644" s="103"/>
      <c r="E644" s="103"/>
      <c r="F644" s="103"/>
      <c r="G644" s="103"/>
      <c r="H644" s="103"/>
      <c r="I644" s="103"/>
      <c r="J644" s="103"/>
      <c r="K644" s="103"/>
      <c r="L644" s="103"/>
      <c r="M644" s="103"/>
      <c r="N644" s="103"/>
      <c r="O644" s="103"/>
      <c r="P644" s="103"/>
      <c r="Q644" s="103"/>
      <c r="R644" s="103"/>
      <c r="S644" s="103"/>
      <c r="T644" s="103"/>
      <c r="U644" s="103"/>
      <c r="V644" s="103"/>
      <c r="W644" s="103"/>
      <c r="X644" s="103"/>
      <c r="Y644" s="103"/>
      <c r="Z644" s="103"/>
      <c r="AA644" s="103"/>
      <c r="AB644" s="103"/>
      <c r="AC644" s="103"/>
      <c r="AD644" s="103"/>
      <c r="AE644" s="103"/>
    </row>
    <row r="645" spans="1:31" ht="15.75" customHeight="1">
      <c r="A645" s="103"/>
      <c r="B645" s="103"/>
      <c r="C645" s="103"/>
      <c r="D645" s="103"/>
      <c r="E645" s="103"/>
      <c r="F645" s="103"/>
      <c r="G645" s="103"/>
      <c r="H645" s="103"/>
      <c r="I645" s="103"/>
      <c r="J645" s="103"/>
      <c r="K645" s="103"/>
      <c r="L645" s="103"/>
      <c r="M645" s="103"/>
      <c r="N645" s="103"/>
      <c r="O645" s="103"/>
      <c r="P645" s="103"/>
      <c r="Q645" s="103"/>
      <c r="R645" s="103"/>
      <c r="S645" s="103"/>
      <c r="T645" s="103"/>
      <c r="U645" s="103"/>
      <c r="V645" s="103"/>
      <c r="W645" s="103"/>
      <c r="X645" s="103"/>
      <c r="Y645" s="103"/>
      <c r="Z645" s="103"/>
      <c r="AA645" s="103"/>
      <c r="AB645" s="103"/>
      <c r="AC645" s="103"/>
      <c r="AD645" s="103"/>
      <c r="AE645" s="103"/>
    </row>
    <row r="646" spans="1:31" ht="15.75" customHeight="1">
      <c r="A646" s="103"/>
      <c r="B646" s="103"/>
      <c r="C646" s="103"/>
      <c r="D646" s="103"/>
      <c r="E646" s="103"/>
      <c r="F646" s="103"/>
      <c r="G646" s="103"/>
      <c r="H646" s="103"/>
      <c r="I646" s="103"/>
      <c r="J646" s="103"/>
      <c r="K646" s="103"/>
      <c r="L646" s="103"/>
      <c r="M646" s="103"/>
      <c r="N646" s="103"/>
      <c r="O646" s="103"/>
      <c r="P646" s="103"/>
      <c r="Q646" s="103"/>
      <c r="R646" s="103"/>
      <c r="S646" s="103"/>
      <c r="T646" s="103"/>
      <c r="U646" s="103"/>
      <c r="V646" s="103"/>
      <c r="W646" s="103"/>
      <c r="X646" s="103"/>
      <c r="Y646" s="103"/>
      <c r="Z646" s="103"/>
      <c r="AA646" s="103"/>
      <c r="AB646" s="103"/>
      <c r="AC646" s="103"/>
      <c r="AD646" s="103"/>
      <c r="AE646" s="103"/>
    </row>
    <row r="647" spans="1:31" ht="15.75" customHeight="1">
      <c r="A647" s="103"/>
      <c r="B647" s="103"/>
      <c r="C647" s="103"/>
      <c r="D647" s="103"/>
      <c r="E647" s="103"/>
      <c r="F647" s="103"/>
      <c r="G647" s="103"/>
      <c r="H647" s="103"/>
      <c r="I647" s="103"/>
      <c r="J647" s="103"/>
      <c r="K647" s="103"/>
      <c r="L647" s="103"/>
      <c r="M647" s="103"/>
      <c r="N647" s="103"/>
      <c r="O647" s="103"/>
      <c r="P647" s="103"/>
      <c r="Q647" s="103"/>
      <c r="R647" s="103"/>
      <c r="S647" s="103"/>
      <c r="T647" s="103"/>
      <c r="U647" s="103"/>
      <c r="V647" s="103"/>
      <c r="W647" s="103"/>
      <c r="X647" s="103"/>
      <c r="Y647" s="103"/>
      <c r="Z647" s="103"/>
      <c r="AA647" s="103"/>
      <c r="AB647" s="103"/>
      <c r="AC647" s="103"/>
      <c r="AD647" s="103"/>
      <c r="AE647" s="103"/>
    </row>
    <row r="648" spans="1:31" ht="15.75" customHeight="1">
      <c r="A648" s="103"/>
      <c r="B648" s="103"/>
      <c r="C648" s="103"/>
      <c r="D648" s="103"/>
      <c r="E648" s="103"/>
      <c r="F648" s="103"/>
      <c r="G648" s="103"/>
      <c r="H648" s="103"/>
      <c r="I648" s="103"/>
      <c r="J648" s="103"/>
      <c r="K648" s="103"/>
      <c r="L648" s="103"/>
      <c r="M648" s="103"/>
      <c r="N648" s="103"/>
      <c r="O648" s="103"/>
      <c r="P648" s="103"/>
      <c r="Q648" s="103"/>
      <c r="R648" s="103"/>
      <c r="S648" s="103"/>
      <c r="T648" s="103"/>
      <c r="U648" s="103"/>
      <c r="V648" s="103"/>
      <c r="W648" s="103"/>
      <c r="X648" s="103"/>
      <c r="Y648" s="103"/>
      <c r="Z648" s="103"/>
      <c r="AA648" s="103"/>
      <c r="AB648" s="103"/>
      <c r="AC648" s="103"/>
      <c r="AD648" s="103"/>
      <c r="AE648" s="103"/>
    </row>
    <row r="649" spans="1:31" ht="15.75" customHeight="1">
      <c r="A649" s="103"/>
      <c r="B649" s="103"/>
      <c r="C649" s="103"/>
      <c r="D649" s="103"/>
      <c r="E649" s="103"/>
      <c r="F649" s="103"/>
      <c r="G649" s="103"/>
      <c r="H649" s="103"/>
      <c r="I649" s="103"/>
      <c r="J649" s="103"/>
      <c r="K649" s="103"/>
      <c r="L649" s="103"/>
      <c r="M649" s="103"/>
      <c r="N649" s="103"/>
      <c r="O649" s="103"/>
      <c r="P649" s="103"/>
      <c r="Q649" s="103"/>
      <c r="R649" s="103"/>
      <c r="S649" s="103"/>
      <c r="T649" s="103"/>
      <c r="U649" s="103"/>
      <c r="V649" s="103"/>
      <c r="W649" s="103"/>
      <c r="X649" s="103"/>
      <c r="Y649" s="103"/>
      <c r="Z649" s="103"/>
      <c r="AA649" s="103"/>
      <c r="AB649" s="103"/>
      <c r="AC649" s="103"/>
      <c r="AD649" s="103"/>
      <c r="AE649" s="103"/>
    </row>
    <row r="650" spans="1:31" ht="15.75" customHeight="1">
      <c r="A650" s="103"/>
      <c r="B650" s="103"/>
      <c r="C650" s="103"/>
      <c r="D650" s="103"/>
      <c r="E650" s="103"/>
      <c r="F650" s="103"/>
      <c r="G650" s="103"/>
      <c r="H650" s="103"/>
      <c r="I650" s="103"/>
      <c r="J650" s="103"/>
      <c r="K650" s="103"/>
      <c r="L650" s="103"/>
      <c r="M650" s="103"/>
      <c r="N650" s="103"/>
      <c r="O650" s="103"/>
      <c r="P650" s="103"/>
      <c r="Q650" s="103"/>
      <c r="R650" s="103"/>
      <c r="S650" s="103"/>
      <c r="T650" s="103"/>
      <c r="U650" s="103"/>
      <c r="V650" s="103"/>
      <c r="W650" s="103"/>
      <c r="X650" s="103"/>
      <c r="Y650" s="103"/>
      <c r="Z650" s="103"/>
      <c r="AA650" s="103"/>
      <c r="AB650" s="103"/>
      <c r="AC650" s="103"/>
      <c r="AD650" s="103"/>
      <c r="AE650" s="103"/>
    </row>
    <row r="651" spans="1:31" ht="15.75" customHeight="1">
      <c r="A651" s="103"/>
      <c r="B651" s="103"/>
      <c r="C651" s="103"/>
      <c r="D651" s="103"/>
      <c r="E651" s="103"/>
      <c r="F651" s="103"/>
      <c r="G651" s="103"/>
      <c r="H651" s="103"/>
      <c r="I651" s="103"/>
      <c r="J651" s="103"/>
      <c r="K651" s="103"/>
      <c r="L651" s="103"/>
      <c r="M651" s="103"/>
      <c r="N651" s="103"/>
      <c r="O651" s="103"/>
      <c r="P651" s="103"/>
      <c r="Q651" s="103"/>
      <c r="R651" s="103"/>
      <c r="S651" s="103"/>
      <c r="T651" s="103"/>
      <c r="U651" s="103"/>
      <c r="V651" s="103"/>
      <c r="W651" s="103"/>
      <c r="X651" s="103"/>
      <c r="Y651" s="103"/>
      <c r="Z651" s="103"/>
      <c r="AA651" s="103"/>
      <c r="AB651" s="103"/>
      <c r="AC651" s="103"/>
      <c r="AD651" s="103"/>
      <c r="AE651" s="103"/>
    </row>
    <row r="652" spans="1:31" ht="15.75" customHeight="1">
      <c r="A652" s="103"/>
      <c r="B652" s="103"/>
      <c r="C652" s="103"/>
      <c r="D652" s="103"/>
      <c r="E652" s="103"/>
      <c r="F652" s="103"/>
      <c r="G652" s="103"/>
      <c r="H652" s="103"/>
      <c r="I652" s="103"/>
      <c r="J652" s="103"/>
      <c r="K652" s="103"/>
      <c r="L652" s="103"/>
      <c r="M652" s="103"/>
      <c r="N652" s="103"/>
      <c r="O652" s="103"/>
      <c r="P652" s="103"/>
      <c r="Q652" s="103"/>
      <c r="R652" s="103"/>
      <c r="S652" s="103"/>
      <c r="T652" s="103"/>
      <c r="U652" s="103"/>
      <c r="V652" s="103"/>
      <c r="W652" s="103"/>
      <c r="X652" s="103"/>
      <c r="Y652" s="103"/>
      <c r="Z652" s="103"/>
      <c r="AA652" s="103"/>
      <c r="AB652" s="103"/>
      <c r="AC652" s="103"/>
      <c r="AD652" s="103"/>
      <c r="AE652" s="103"/>
    </row>
    <row r="653" spans="1:31" ht="15.75" customHeight="1">
      <c r="A653" s="103"/>
      <c r="B653" s="103"/>
      <c r="C653" s="103"/>
      <c r="D653" s="103"/>
      <c r="E653" s="103"/>
      <c r="F653" s="103"/>
      <c r="G653" s="103"/>
      <c r="H653" s="103"/>
      <c r="I653" s="103"/>
      <c r="J653" s="103"/>
      <c r="K653" s="103"/>
      <c r="L653" s="103"/>
      <c r="M653" s="103"/>
      <c r="N653" s="103"/>
      <c r="O653" s="103"/>
      <c r="P653" s="103"/>
      <c r="Q653" s="103"/>
      <c r="R653" s="103"/>
      <c r="S653" s="103"/>
      <c r="T653" s="103"/>
      <c r="U653" s="103"/>
      <c r="V653" s="103"/>
      <c r="W653" s="103"/>
      <c r="X653" s="103"/>
      <c r="Y653" s="103"/>
      <c r="Z653" s="103"/>
      <c r="AA653" s="103"/>
      <c r="AB653" s="103"/>
      <c r="AC653" s="103"/>
      <c r="AD653" s="103"/>
      <c r="AE653" s="103"/>
    </row>
    <row r="654" spans="1:31" ht="15.75" customHeight="1">
      <c r="A654" s="103"/>
      <c r="B654" s="103"/>
      <c r="C654" s="103"/>
      <c r="D654" s="103"/>
      <c r="E654" s="103"/>
      <c r="F654" s="103"/>
      <c r="G654" s="103"/>
      <c r="H654" s="103"/>
      <c r="I654" s="103"/>
      <c r="J654" s="103"/>
      <c r="K654" s="103"/>
      <c r="L654" s="103"/>
      <c r="M654" s="103"/>
      <c r="N654" s="103"/>
      <c r="O654" s="103"/>
      <c r="P654" s="103"/>
      <c r="Q654" s="103"/>
      <c r="R654" s="103"/>
      <c r="S654" s="103"/>
      <c r="T654" s="103"/>
      <c r="U654" s="103"/>
      <c r="V654" s="103"/>
      <c r="W654" s="103"/>
      <c r="X654" s="103"/>
      <c r="Y654" s="103"/>
      <c r="Z654" s="103"/>
      <c r="AA654" s="103"/>
      <c r="AB654" s="103"/>
      <c r="AC654" s="103"/>
      <c r="AD654" s="103"/>
      <c r="AE654" s="103"/>
    </row>
    <row r="655" spans="1:31" ht="15.75" customHeight="1">
      <c r="A655" s="103"/>
      <c r="B655" s="103"/>
      <c r="C655" s="103"/>
      <c r="D655" s="103"/>
      <c r="E655" s="103"/>
      <c r="F655" s="103"/>
      <c r="G655" s="103"/>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c r="AD655" s="103"/>
      <c r="AE655" s="103"/>
    </row>
    <row r="656" spans="1:31" ht="15.75" customHeight="1">
      <c r="A656" s="103"/>
      <c r="B656" s="103"/>
      <c r="C656" s="103"/>
      <c r="D656" s="103"/>
      <c r="E656" s="103"/>
      <c r="F656" s="103"/>
      <c r="G656" s="103"/>
      <c r="H656" s="103"/>
      <c r="I656" s="103"/>
      <c r="J656" s="103"/>
      <c r="K656" s="103"/>
      <c r="L656" s="103"/>
      <c r="M656" s="103"/>
      <c r="N656" s="103"/>
      <c r="O656" s="103"/>
      <c r="P656" s="103"/>
      <c r="Q656" s="103"/>
      <c r="R656" s="103"/>
      <c r="S656" s="103"/>
      <c r="T656" s="103"/>
      <c r="U656" s="103"/>
      <c r="V656" s="103"/>
      <c r="W656" s="103"/>
      <c r="X656" s="103"/>
      <c r="Y656" s="103"/>
      <c r="Z656" s="103"/>
      <c r="AA656" s="103"/>
      <c r="AB656" s="103"/>
      <c r="AC656" s="103"/>
      <c r="AD656" s="103"/>
      <c r="AE656" s="103"/>
    </row>
    <row r="657" spans="1:31" ht="15.75" customHeight="1">
      <c r="A657" s="103"/>
      <c r="B657" s="103"/>
      <c r="C657" s="103"/>
      <c r="D657" s="103"/>
      <c r="E657" s="103"/>
      <c r="F657" s="103"/>
      <c r="G657" s="103"/>
      <c r="H657" s="103"/>
      <c r="I657" s="103"/>
      <c r="J657" s="103"/>
      <c r="K657" s="103"/>
      <c r="L657" s="103"/>
      <c r="M657" s="103"/>
      <c r="N657" s="103"/>
      <c r="O657" s="103"/>
      <c r="P657" s="103"/>
      <c r="Q657" s="103"/>
      <c r="R657" s="103"/>
      <c r="S657" s="103"/>
      <c r="T657" s="103"/>
      <c r="U657" s="103"/>
      <c r="V657" s="103"/>
      <c r="W657" s="103"/>
      <c r="X657" s="103"/>
      <c r="Y657" s="103"/>
      <c r="Z657" s="103"/>
      <c r="AA657" s="103"/>
      <c r="AB657" s="103"/>
      <c r="AC657" s="103"/>
      <c r="AD657" s="103"/>
      <c r="AE657" s="103"/>
    </row>
    <row r="658" spans="1:31" ht="15.75" customHeight="1">
      <c r="A658" s="103"/>
      <c r="B658" s="103"/>
      <c r="C658" s="103"/>
      <c r="D658" s="103"/>
      <c r="E658" s="103"/>
      <c r="F658" s="103"/>
      <c r="G658" s="103"/>
      <c r="H658" s="103"/>
      <c r="I658" s="103"/>
      <c r="J658" s="103"/>
      <c r="K658" s="103"/>
      <c r="L658" s="103"/>
      <c r="M658" s="103"/>
      <c r="N658" s="103"/>
      <c r="O658" s="103"/>
      <c r="P658" s="103"/>
      <c r="Q658" s="103"/>
      <c r="R658" s="103"/>
      <c r="S658" s="103"/>
      <c r="T658" s="103"/>
      <c r="U658" s="103"/>
      <c r="V658" s="103"/>
      <c r="W658" s="103"/>
      <c r="X658" s="103"/>
      <c r="Y658" s="103"/>
      <c r="Z658" s="103"/>
      <c r="AA658" s="103"/>
      <c r="AB658" s="103"/>
      <c r="AC658" s="103"/>
      <c r="AD658" s="103"/>
      <c r="AE658" s="103"/>
    </row>
    <row r="659" spans="1:31" ht="15.75" customHeight="1">
      <c r="A659" s="103"/>
      <c r="B659" s="103"/>
      <c r="C659" s="103"/>
      <c r="D659" s="103"/>
      <c r="E659" s="103"/>
      <c r="F659" s="103"/>
      <c r="G659" s="103"/>
      <c r="H659" s="103"/>
      <c r="I659" s="103"/>
      <c r="J659" s="103"/>
      <c r="K659" s="103"/>
      <c r="L659" s="103"/>
      <c r="M659" s="103"/>
      <c r="N659" s="103"/>
      <c r="O659" s="103"/>
      <c r="P659" s="103"/>
      <c r="Q659" s="103"/>
      <c r="R659" s="103"/>
      <c r="S659" s="103"/>
      <c r="T659" s="103"/>
      <c r="U659" s="103"/>
      <c r="V659" s="103"/>
      <c r="W659" s="103"/>
      <c r="X659" s="103"/>
      <c r="Y659" s="103"/>
      <c r="Z659" s="103"/>
      <c r="AA659" s="103"/>
      <c r="AB659" s="103"/>
      <c r="AC659" s="103"/>
      <c r="AD659" s="103"/>
      <c r="AE659" s="103"/>
    </row>
    <row r="660" spans="1:31" ht="15.75" customHeight="1">
      <c r="A660" s="103"/>
      <c r="B660" s="103"/>
      <c r="C660" s="103"/>
      <c r="D660" s="103"/>
      <c r="E660" s="103"/>
      <c r="F660" s="103"/>
      <c r="G660" s="103"/>
      <c r="H660" s="103"/>
      <c r="I660" s="103"/>
      <c r="J660" s="103"/>
      <c r="K660" s="103"/>
      <c r="L660" s="103"/>
      <c r="M660" s="103"/>
      <c r="N660" s="103"/>
      <c r="O660" s="103"/>
      <c r="P660" s="103"/>
      <c r="Q660" s="103"/>
      <c r="R660" s="103"/>
      <c r="S660" s="103"/>
      <c r="T660" s="103"/>
      <c r="U660" s="103"/>
      <c r="V660" s="103"/>
      <c r="W660" s="103"/>
      <c r="X660" s="103"/>
      <c r="Y660" s="103"/>
      <c r="Z660" s="103"/>
      <c r="AA660" s="103"/>
      <c r="AB660" s="103"/>
      <c r="AC660" s="103"/>
      <c r="AD660" s="103"/>
      <c r="AE660" s="103"/>
    </row>
    <row r="661" spans="1:31" ht="15.75" customHeight="1">
      <c r="A661" s="103"/>
      <c r="B661" s="103"/>
      <c r="C661" s="103"/>
      <c r="D661" s="103"/>
      <c r="E661" s="103"/>
      <c r="F661" s="103"/>
      <c r="G661" s="103"/>
      <c r="H661" s="103"/>
      <c r="I661" s="103"/>
      <c r="J661" s="103"/>
      <c r="K661" s="103"/>
      <c r="L661" s="103"/>
      <c r="M661" s="103"/>
      <c r="N661" s="103"/>
      <c r="O661" s="103"/>
      <c r="P661" s="103"/>
      <c r="Q661" s="103"/>
      <c r="R661" s="103"/>
      <c r="S661" s="103"/>
      <c r="T661" s="103"/>
      <c r="U661" s="103"/>
      <c r="V661" s="103"/>
      <c r="W661" s="103"/>
      <c r="X661" s="103"/>
      <c r="Y661" s="103"/>
      <c r="Z661" s="103"/>
      <c r="AA661" s="103"/>
      <c r="AB661" s="103"/>
      <c r="AC661" s="103"/>
      <c r="AD661" s="103"/>
      <c r="AE661" s="103"/>
    </row>
    <row r="662" spans="1:31" ht="15.75" customHeight="1">
      <c r="A662" s="103"/>
      <c r="B662" s="103"/>
      <c r="C662" s="103"/>
      <c r="D662" s="103"/>
      <c r="E662" s="103"/>
      <c r="F662" s="103"/>
      <c r="G662" s="103"/>
      <c r="H662" s="103"/>
      <c r="I662" s="103"/>
      <c r="J662" s="103"/>
      <c r="K662" s="103"/>
      <c r="L662" s="103"/>
      <c r="M662" s="103"/>
      <c r="N662" s="103"/>
      <c r="O662" s="103"/>
      <c r="P662" s="103"/>
      <c r="Q662" s="103"/>
      <c r="R662" s="103"/>
      <c r="S662" s="103"/>
      <c r="T662" s="103"/>
      <c r="U662" s="103"/>
      <c r="V662" s="103"/>
      <c r="W662" s="103"/>
      <c r="X662" s="103"/>
      <c r="Y662" s="103"/>
      <c r="Z662" s="103"/>
      <c r="AA662" s="103"/>
      <c r="AB662" s="103"/>
      <c r="AC662" s="103"/>
      <c r="AD662" s="103"/>
      <c r="AE662" s="103"/>
    </row>
    <row r="663" spans="1:31" ht="15.75" customHeight="1">
      <c r="A663" s="103"/>
      <c r="B663" s="103"/>
      <c r="C663" s="103"/>
      <c r="D663" s="103"/>
      <c r="E663" s="103"/>
      <c r="F663" s="103"/>
      <c r="G663" s="103"/>
      <c r="H663" s="103"/>
      <c r="I663" s="103"/>
      <c r="J663" s="103"/>
      <c r="K663" s="103"/>
      <c r="L663" s="103"/>
      <c r="M663" s="103"/>
      <c r="N663" s="103"/>
      <c r="O663" s="103"/>
      <c r="P663" s="103"/>
      <c r="Q663" s="103"/>
      <c r="R663" s="103"/>
      <c r="S663" s="103"/>
      <c r="T663" s="103"/>
      <c r="U663" s="103"/>
      <c r="V663" s="103"/>
      <c r="W663" s="103"/>
      <c r="X663" s="103"/>
      <c r="Y663" s="103"/>
      <c r="Z663" s="103"/>
      <c r="AA663" s="103"/>
      <c r="AB663" s="103"/>
      <c r="AC663" s="103"/>
      <c r="AD663" s="103"/>
      <c r="AE663" s="103"/>
    </row>
    <row r="664" spans="1:31" ht="15.75" customHeight="1">
      <c r="A664" s="103"/>
      <c r="B664" s="103"/>
      <c r="C664" s="103"/>
      <c r="D664" s="103"/>
      <c r="E664" s="103"/>
      <c r="F664" s="103"/>
      <c r="G664" s="103"/>
      <c r="H664" s="103"/>
      <c r="I664" s="103"/>
      <c r="J664" s="103"/>
      <c r="K664" s="103"/>
      <c r="L664" s="103"/>
      <c r="M664" s="103"/>
      <c r="N664" s="103"/>
      <c r="O664" s="103"/>
      <c r="P664" s="103"/>
      <c r="Q664" s="103"/>
      <c r="R664" s="103"/>
      <c r="S664" s="103"/>
      <c r="T664" s="103"/>
      <c r="U664" s="103"/>
      <c r="V664" s="103"/>
      <c r="W664" s="103"/>
      <c r="X664" s="103"/>
      <c r="Y664" s="103"/>
      <c r="Z664" s="103"/>
      <c r="AA664" s="103"/>
      <c r="AB664" s="103"/>
      <c r="AC664" s="103"/>
      <c r="AD664" s="103"/>
      <c r="AE664" s="103"/>
    </row>
    <row r="665" spans="1:31" ht="15.75" customHeight="1">
      <c r="A665" s="103"/>
      <c r="B665" s="103"/>
      <c r="C665" s="103"/>
      <c r="D665" s="103"/>
      <c r="E665" s="103"/>
      <c r="F665" s="103"/>
      <c r="G665" s="103"/>
      <c r="H665" s="103"/>
      <c r="I665" s="103"/>
      <c r="J665" s="103"/>
      <c r="K665" s="103"/>
      <c r="L665" s="103"/>
      <c r="M665" s="103"/>
      <c r="N665" s="103"/>
      <c r="O665" s="103"/>
      <c r="P665" s="103"/>
      <c r="Q665" s="103"/>
      <c r="R665" s="103"/>
      <c r="S665" s="103"/>
      <c r="T665" s="103"/>
      <c r="U665" s="103"/>
      <c r="V665" s="103"/>
      <c r="W665" s="103"/>
      <c r="X665" s="103"/>
      <c r="Y665" s="103"/>
      <c r="Z665" s="103"/>
      <c r="AA665" s="103"/>
      <c r="AB665" s="103"/>
      <c r="AC665" s="103"/>
      <c r="AD665" s="103"/>
      <c r="AE665" s="103"/>
    </row>
    <row r="666" spans="1:31" ht="15.75" customHeight="1">
      <c r="A666" s="103"/>
      <c r="B666" s="103"/>
      <c r="C666" s="103"/>
      <c r="D666" s="103"/>
      <c r="E666" s="103"/>
      <c r="F666" s="103"/>
      <c r="G666" s="103"/>
      <c r="H666" s="103"/>
      <c r="I666" s="103"/>
      <c r="J666" s="103"/>
      <c r="K666" s="103"/>
      <c r="L666" s="103"/>
      <c r="M666" s="103"/>
      <c r="N666" s="103"/>
      <c r="O666" s="103"/>
      <c r="P666" s="103"/>
      <c r="Q666" s="103"/>
      <c r="R666" s="103"/>
      <c r="S666" s="103"/>
      <c r="T666" s="103"/>
      <c r="U666" s="103"/>
      <c r="V666" s="103"/>
      <c r="W666" s="103"/>
      <c r="X666" s="103"/>
      <c r="Y666" s="103"/>
      <c r="Z666" s="103"/>
      <c r="AA666" s="103"/>
      <c r="AB666" s="103"/>
      <c r="AC666" s="103"/>
      <c r="AD666" s="103"/>
      <c r="AE666" s="103"/>
    </row>
    <row r="667" spans="1:31" ht="15.75" customHeight="1">
      <c r="A667" s="103"/>
      <c r="B667" s="103"/>
      <c r="C667" s="103"/>
      <c r="D667" s="103"/>
      <c r="E667" s="103"/>
      <c r="F667" s="103"/>
      <c r="G667" s="103"/>
      <c r="H667" s="103"/>
      <c r="I667" s="103"/>
      <c r="J667" s="103"/>
      <c r="K667" s="103"/>
      <c r="L667" s="103"/>
      <c r="M667" s="103"/>
      <c r="N667" s="103"/>
      <c r="O667" s="103"/>
      <c r="P667" s="103"/>
      <c r="Q667" s="103"/>
      <c r="R667" s="103"/>
      <c r="S667" s="103"/>
      <c r="T667" s="103"/>
      <c r="U667" s="103"/>
      <c r="V667" s="103"/>
      <c r="W667" s="103"/>
      <c r="X667" s="103"/>
      <c r="Y667" s="103"/>
      <c r="Z667" s="103"/>
      <c r="AA667" s="103"/>
      <c r="AB667" s="103"/>
      <c r="AC667" s="103"/>
      <c r="AD667" s="103"/>
      <c r="AE667" s="103"/>
    </row>
    <row r="668" spans="1:31" ht="15.75" customHeight="1">
      <c r="A668" s="103"/>
      <c r="B668" s="103"/>
      <c r="C668" s="103"/>
      <c r="D668" s="103"/>
      <c r="E668" s="103"/>
      <c r="F668" s="103"/>
      <c r="G668" s="103"/>
      <c r="H668" s="103"/>
      <c r="I668" s="103"/>
      <c r="J668" s="103"/>
      <c r="K668" s="103"/>
      <c r="L668" s="103"/>
      <c r="M668" s="103"/>
      <c r="N668" s="103"/>
      <c r="O668" s="103"/>
      <c r="P668" s="103"/>
      <c r="Q668" s="103"/>
      <c r="R668" s="103"/>
      <c r="S668" s="103"/>
      <c r="T668" s="103"/>
      <c r="U668" s="103"/>
      <c r="V668" s="103"/>
      <c r="W668" s="103"/>
      <c r="X668" s="103"/>
      <c r="Y668" s="103"/>
      <c r="Z668" s="103"/>
      <c r="AA668" s="103"/>
      <c r="AB668" s="103"/>
      <c r="AC668" s="103"/>
      <c r="AD668" s="103"/>
      <c r="AE668" s="103"/>
    </row>
    <row r="669" spans="1:31" ht="15.75" customHeight="1">
      <c r="A669" s="103"/>
      <c r="B669" s="103"/>
      <c r="C669" s="103"/>
      <c r="D669" s="103"/>
      <c r="E669" s="103"/>
      <c r="F669" s="103"/>
      <c r="G669" s="103"/>
      <c r="H669" s="103"/>
      <c r="I669" s="103"/>
      <c r="J669" s="103"/>
      <c r="K669" s="103"/>
      <c r="L669" s="103"/>
      <c r="M669" s="103"/>
      <c r="N669" s="103"/>
      <c r="O669" s="103"/>
      <c r="P669" s="103"/>
      <c r="Q669" s="103"/>
      <c r="R669" s="103"/>
      <c r="S669" s="103"/>
      <c r="T669" s="103"/>
      <c r="U669" s="103"/>
      <c r="V669" s="103"/>
      <c r="W669" s="103"/>
      <c r="X669" s="103"/>
      <c r="Y669" s="103"/>
      <c r="Z669" s="103"/>
      <c r="AA669" s="103"/>
      <c r="AB669" s="103"/>
      <c r="AC669" s="103"/>
      <c r="AD669" s="103"/>
      <c r="AE669" s="103"/>
    </row>
    <row r="670" spans="1:31" ht="15.75" customHeight="1">
      <c r="A670" s="103"/>
      <c r="B670" s="103"/>
      <c r="C670" s="103"/>
      <c r="D670" s="103"/>
      <c r="E670" s="103"/>
      <c r="F670" s="103"/>
      <c r="G670" s="103"/>
      <c r="H670" s="103"/>
      <c r="I670" s="103"/>
      <c r="J670" s="103"/>
      <c r="K670" s="103"/>
      <c r="L670" s="103"/>
      <c r="M670" s="103"/>
      <c r="N670" s="103"/>
      <c r="O670" s="103"/>
      <c r="P670" s="103"/>
      <c r="Q670" s="103"/>
      <c r="R670" s="103"/>
      <c r="S670" s="103"/>
      <c r="T670" s="103"/>
      <c r="U670" s="103"/>
      <c r="V670" s="103"/>
      <c r="W670" s="103"/>
      <c r="X670" s="103"/>
      <c r="Y670" s="103"/>
      <c r="Z670" s="103"/>
      <c r="AA670" s="103"/>
      <c r="AB670" s="103"/>
      <c r="AC670" s="103"/>
      <c r="AD670" s="103"/>
      <c r="AE670" s="103"/>
    </row>
    <row r="671" spans="1:31" ht="15.75" customHeight="1">
      <c r="A671" s="103"/>
      <c r="B671" s="103"/>
      <c r="C671" s="103"/>
      <c r="D671" s="103"/>
      <c r="E671" s="103"/>
      <c r="F671" s="103"/>
      <c r="G671" s="103"/>
      <c r="H671" s="103"/>
      <c r="I671" s="103"/>
      <c r="J671" s="103"/>
      <c r="K671" s="103"/>
      <c r="L671" s="103"/>
      <c r="M671" s="103"/>
      <c r="N671" s="103"/>
      <c r="O671" s="103"/>
      <c r="P671" s="103"/>
      <c r="Q671" s="103"/>
      <c r="R671" s="103"/>
      <c r="S671" s="103"/>
      <c r="T671" s="103"/>
      <c r="U671" s="103"/>
      <c r="V671" s="103"/>
      <c r="W671" s="103"/>
      <c r="X671" s="103"/>
      <c r="Y671" s="103"/>
      <c r="Z671" s="103"/>
      <c r="AA671" s="103"/>
      <c r="AB671" s="103"/>
      <c r="AC671" s="103"/>
      <c r="AD671" s="103"/>
      <c r="AE671" s="103"/>
    </row>
    <row r="672" spans="1:31" ht="15.75" customHeight="1">
      <c r="A672" s="103"/>
      <c r="B672" s="103"/>
      <c r="C672" s="103"/>
      <c r="D672" s="103"/>
      <c r="E672" s="103"/>
      <c r="F672" s="103"/>
      <c r="G672" s="103"/>
      <c r="H672" s="103"/>
      <c r="I672" s="103"/>
      <c r="J672" s="103"/>
      <c r="K672" s="103"/>
      <c r="L672" s="103"/>
      <c r="M672" s="103"/>
      <c r="N672" s="103"/>
      <c r="O672" s="103"/>
      <c r="P672" s="103"/>
      <c r="Q672" s="103"/>
      <c r="R672" s="103"/>
      <c r="S672" s="103"/>
      <c r="T672" s="103"/>
      <c r="U672" s="103"/>
      <c r="V672" s="103"/>
      <c r="W672" s="103"/>
      <c r="X672" s="103"/>
      <c r="Y672" s="103"/>
      <c r="Z672" s="103"/>
      <c r="AA672" s="103"/>
      <c r="AB672" s="103"/>
      <c r="AC672" s="103"/>
      <c r="AD672" s="103"/>
      <c r="AE672" s="103"/>
    </row>
    <row r="673" spans="1:31" ht="15.75" customHeight="1">
      <c r="A673" s="103"/>
      <c r="B673" s="103"/>
      <c r="C673" s="103"/>
      <c r="D673" s="103"/>
      <c r="E673" s="103"/>
      <c r="F673" s="103"/>
      <c r="G673" s="103"/>
      <c r="H673" s="103"/>
      <c r="I673" s="103"/>
      <c r="J673" s="103"/>
      <c r="K673" s="103"/>
      <c r="L673" s="103"/>
      <c r="M673" s="103"/>
      <c r="N673" s="103"/>
      <c r="O673" s="103"/>
      <c r="P673" s="103"/>
      <c r="Q673" s="103"/>
      <c r="R673" s="103"/>
      <c r="S673" s="103"/>
      <c r="T673" s="103"/>
      <c r="U673" s="103"/>
      <c r="V673" s="103"/>
      <c r="W673" s="103"/>
      <c r="X673" s="103"/>
      <c r="Y673" s="103"/>
      <c r="Z673" s="103"/>
      <c r="AA673" s="103"/>
      <c r="AB673" s="103"/>
      <c r="AC673" s="103"/>
      <c r="AD673" s="103"/>
      <c r="AE673" s="103"/>
    </row>
    <row r="674" spans="1:31" ht="15.75" customHeight="1">
      <c r="A674" s="103"/>
      <c r="B674" s="103"/>
      <c r="C674" s="103"/>
      <c r="D674" s="103"/>
      <c r="E674" s="103"/>
      <c r="F674" s="103"/>
      <c r="G674" s="103"/>
      <c r="H674" s="103"/>
      <c r="I674" s="103"/>
      <c r="J674" s="103"/>
      <c r="K674" s="103"/>
      <c r="L674" s="103"/>
      <c r="M674" s="103"/>
      <c r="N674" s="103"/>
      <c r="O674" s="103"/>
      <c r="P674" s="103"/>
      <c r="Q674" s="103"/>
      <c r="R674" s="103"/>
      <c r="S674" s="103"/>
      <c r="T674" s="103"/>
      <c r="U674" s="103"/>
      <c r="V674" s="103"/>
      <c r="W674" s="103"/>
      <c r="X674" s="103"/>
      <c r="Y674" s="103"/>
      <c r="Z674" s="103"/>
      <c r="AA674" s="103"/>
      <c r="AB674" s="103"/>
      <c r="AC674" s="103"/>
      <c r="AD674" s="103"/>
      <c r="AE674" s="103"/>
    </row>
    <row r="675" spans="1:31" ht="15.75" customHeight="1">
      <c r="A675" s="103"/>
      <c r="B675" s="103"/>
      <c r="C675" s="103"/>
      <c r="D675" s="103"/>
      <c r="E675" s="103"/>
      <c r="F675" s="103"/>
      <c r="G675" s="103"/>
      <c r="H675" s="103"/>
      <c r="I675" s="103"/>
      <c r="J675" s="103"/>
      <c r="K675" s="103"/>
      <c r="L675" s="103"/>
      <c r="M675" s="103"/>
      <c r="N675" s="103"/>
      <c r="O675" s="103"/>
      <c r="P675" s="103"/>
      <c r="Q675" s="103"/>
      <c r="R675" s="103"/>
      <c r="S675" s="103"/>
      <c r="T675" s="103"/>
      <c r="U675" s="103"/>
      <c r="V675" s="103"/>
      <c r="W675" s="103"/>
      <c r="X675" s="103"/>
      <c r="Y675" s="103"/>
      <c r="Z675" s="103"/>
      <c r="AA675" s="103"/>
      <c r="AB675" s="103"/>
      <c r="AC675" s="103"/>
      <c r="AD675" s="103"/>
      <c r="AE675" s="103"/>
    </row>
    <row r="676" spans="1:31" ht="15.75" customHeight="1">
      <c r="A676" s="103"/>
      <c r="B676" s="103"/>
      <c r="C676" s="103"/>
      <c r="D676" s="103"/>
      <c r="E676" s="103"/>
      <c r="F676" s="103"/>
      <c r="G676" s="103"/>
      <c r="H676" s="103"/>
      <c r="I676" s="103"/>
      <c r="J676" s="103"/>
      <c r="K676" s="103"/>
      <c r="L676" s="103"/>
      <c r="M676" s="103"/>
      <c r="N676" s="103"/>
      <c r="O676" s="103"/>
      <c r="P676" s="103"/>
      <c r="Q676" s="103"/>
      <c r="R676" s="103"/>
      <c r="S676" s="103"/>
      <c r="T676" s="103"/>
      <c r="U676" s="103"/>
      <c r="V676" s="103"/>
      <c r="W676" s="103"/>
      <c r="X676" s="103"/>
      <c r="Y676" s="103"/>
      <c r="Z676" s="103"/>
      <c r="AA676" s="103"/>
      <c r="AB676" s="103"/>
      <c r="AC676" s="103"/>
      <c r="AD676" s="103"/>
      <c r="AE676" s="103"/>
    </row>
    <row r="677" spans="1:31" ht="15.75" customHeight="1">
      <c r="A677" s="103"/>
      <c r="B677" s="103"/>
      <c r="C677" s="103"/>
      <c r="D677" s="103"/>
      <c r="E677" s="103"/>
      <c r="F677" s="103"/>
      <c r="G677" s="103"/>
      <c r="H677" s="103"/>
      <c r="I677" s="103"/>
      <c r="J677" s="103"/>
      <c r="K677" s="103"/>
      <c r="L677" s="103"/>
      <c r="M677" s="103"/>
      <c r="N677" s="103"/>
      <c r="O677" s="103"/>
      <c r="P677" s="103"/>
      <c r="Q677" s="103"/>
      <c r="R677" s="103"/>
      <c r="S677" s="103"/>
      <c r="T677" s="103"/>
      <c r="U677" s="103"/>
      <c r="V677" s="103"/>
      <c r="W677" s="103"/>
      <c r="X677" s="103"/>
      <c r="Y677" s="103"/>
      <c r="Z677" s="103"/>
      <c r="AA677" s="103"/>
      <c r="AB677" s="103"/>
      <c r="AC677" s="103"/>
      <c r="AD677" s="103"/>
      <c r="AE677" s="103"/>
    </row>
    <row r="678" spans="1:31" ht="15.75" customHeight="1">
      <c r="A678" s="103"/>
      <c r="B678" s="103"/>
      <c r="C678" s="103"/>
      <c r="D678" s="103"/>
      <c r="E678" s="103"/>
      <c r="F678" s="103"/>
      <c r="G678" s="103"/>
      <c r="H678" s="103"/>
      <c r="I678" s="103"/>
      <c r="J678" s="103"/>
      <c r="K678" s="103"/>
      <c r="L678" s="103"/>
      <c r="M678" s="103"/>
      <c r="N678" s="103"/>
      <c r="O678" s="103"/>
      <c r="P678" s="103"/>
      <c r="Q678" s="103"/>
      <c r="R678" s="103"/>
      <c r="S678" s="103"/>
      <c r="T678" s="103"/>
      <c r="U678" s="103"/>
      <c r="V678" s="103"/>
      <c r="W678" s="103"/>
      <c r="X678" s="103"/>
      <c r="Y678" s="103"/>
      <c r="Z678" s="103"/>
      <c r="AA678" s="103"/>
      <c r="AB678" s="103"/>
      <c r="AC678" s="103"/>
      <c r="AD678" s="103"/>
      <c r="AE678" s="103"/>
    </row>
    <row r="679" spans="1:31" ht="15.75" customHeight="1">
      <c r="A679" s="103"/>
      <c r="B679" s="103"/>
      <c r="C679" s="103"/>
      <c r="D679" s="103"/>
      <c r="E679" s="103"/>
      <c r="F679" s="103"/>
      <c r="G679" s="103"/>
      <c r="H679" s="103"/>
      <c r="I679" s="103"/>
      <c r="J679" s="103"/>
      <c r="K679" s="103"/>
      <c r="L679" s="103"/>
      <c r="M679" s="103"/>
      <c r="N679" s="103"/>
      <c r="O679" s="103"/>
      <c r="P679" s="103"/>
      <c r="Q679" s="103"/>
      <c r="R679" s="103"/>
      <c r="S679" s="103"/>
      <c r="T679" s="103"/>
      <c r="U679" s="103"/>
      <c r="V679" s="103"/>
      <c r="W679" s="103"/>
      <c r="X679" s="103"/>
      <c r="Y679" s="103"/>
      <c r="Z679" s="103"/>
      <c r="AA679" s="103"/>
      <c r="AB679" s="103"/>
      <c r="AC679" s="103"/>
      <c r="AD679" s="103"/>
      <c r="AE679" s="103"/>
    </row>
    <row r="680" spans="1:31" ht="15.75" customHeight="1">
      <c r="A680" s="103"/>
      <c r="B680" s="103"/>
      <c r="C680" s="103"/>
      <c r="D680" s="103"/>
      <c r="E680" s="103"/>
      <c r="F680" s="103"/>
      <c r="G680" s="103"/>
      <c r="H680" s="103"/>
      <c r="I680" s="103"/>
      <c r="J680" s="103"/>
      <c r="K680" s="103"/>
      <c r="L680" s="103"/>
      <c r="M680" s="103"/>
      <c r="N680" s="103"/>
      <c r="O680" s="103"/>
      <c r="P680" s="103"/>
      <c r="Q680" s="103"/>
      <c r="R680" s="103"/>
      <c r="S680" s="103"/>
      <c r="T680" s="103"/>
      <c r="U680" s="103"/>
      <c r="V680" s="103"/>
      <c r="W680" s="103"/>
      <c r="X680" s="103"/>
      <c r="Y680" s="103"/>
      <c r="Z680" s="103"/>
      <c r="AA680" s="103"/>
      <c r="AB680" s="103"/>
      <c r="AC680" s="103"/>
      <c r="AD680" s="103"/>
      <c r="AE680" s="103"/>
    </row>
    <row r="681" spans="1:31" ht="15.75" customHeight="1">
      <c r="A681" s="103"/>
      <c r="B681" s="103"/>
      <c r="C681" s="103"/>
      <c r="D681" s="103"/>
      <c r="E681" s="103"/>
      <c r="F681" s="103"/>
      <c r="G681" s="103"/>
      <c r="H681" s="103"/>
      <c r="I681" s="103"/>
      <c r="J681" s="103"/>
      <c r="K681" s="103"/>
      <c r="L681" s="103"/>
      <c r="M681" s="103"/>
      <c r="N681" s="103"/>
      <c r="O681" s="103"/>
      <c r="P681" s="103"/>
      <c r="Q681" s="103"/>
      <c r="R681" s="103"/>
      <c r="S681" s="103"/>
      <c r="T681" s="103"/>
      <c r="U681" s="103"/>
      <c r="V681" s="103"/>
      <c r="W681" s="103"/>
      <c r="X681" s="103"/>
      <c r="Y681" s="103"/>
      <c r="Z681" s="103"/>
      <c r="AA681" s="103"/>
      <c r="AB681" s="103"/>
      <c r="AC681" s="103"/>
      <c r="AD681" s="103"/>
      <c r="AE681" s="103"/>
    </row>
    <row r="682" spans="1:31" ht="15.75" customHeight="1">
      <c r="A682" s="103"/>
      <c r="B682" s="103"/>
      <c r="C682" s="103"/>
      <c r="D682" s="103"/>
      <c r="E682" s="103"/>
      <c r="F682" s="103"/>
      <c r="G682" s="103"/>
      <c r="H682" s="103"/>
      <c r="I682" s="103"/>
      <c r="J682" s="103"/>
      <c r="K682" s="103"/>
      <c r="L682" s="103"/>
      <c r="M682" s="103"/>
      <c r="N682" s="103"/>
      <c r="O682" s="103"/>
      <c r="P682" s="103"/>
      <c r="Q682" s="103"/>
      <c r="R682" s="103"/>
      <c r="S682" s="103"/>
      <c r="T682" s="103"/>
      <c r="U682" s="103"/>
      <c r="V682" s="103"/>
      <c r="W682" s="103"/>
      <c r="X682" s="103"/>
      <c r="Y682" s="103"/>
      <c r="Z682" s="103"/>
      <c r="AA682" s="103"/>
      <c r="AB682" s="103"/>
      <c r="AC682" s="103"/>
      <c r="AD682" s="103"/>
      <c r="AE682" s="103"/>
    </row>
    <row r="683" spans="1:31" ht="15.75" customHeight="1">
      <c r="A683" s="103"/>
      <c r="B683" s="103"/>
      <c r="C683" s="103"/>
      <c r="D683" s="103"/>
      <c r="E683" s="103"/>
      <c r="F683" s="103"/>
      <c r="G683" s="103"/>
      <c r="H683" s="103"/>
      <c r="I683" s="103"/>
      <c r="J683" s="103"/>
      <c r="K683" s="103"/>
      <c r="L683" s="103"/>
      <c r="M683" s="103"/>
      <c r="N683" s="103"/>
      <c r="O683" s="103"/>
      <c r="P683" s="103"/>
      <c r="Q683" s="103"/>
      <c r="R683" s="103"/>
      <c r="S683" s="103"/>
      <c r="T683" s="103"/>
      <c r="U683" s="103"/>
      <c r="V683" s="103"/>
      <c r="W683" s="103"/>
      <c r="X683" s="103"/>
      <c r="Y683" s="103"/>
      <c r="Z683" s="103"/>
      <c r="AA683" s="103"/>
      <c r="AB683" s="103"/>
      <c r="AC683" s="103"/>
      <c r="AD683" s="103"/>
      <c r="AE683" s="103"/>
    </row>
    <row r="684" spans="1:31" ht="15.75" customHeight="1">
      <c r="A684" s="103"/>
      <c r="B684" s="103"/>
      <c r="C684" s="103"/>
      <c r="D684" s="103"/>
      <c r="E684" s="103"/>
      <c r="F684" s="103"/>
      <c r="G684" s="103"/>
      <c r="H684" s="103"/>
      <c r="I684" s="103"/>
      <c r="J684" s="103"/>
      <c r="K684" s="103"/>
      <c r="L684" s="103"/>
      <c r="M684" s="103"/>
      <c r="N684" s="103"/>
      <c r="O684" s="103"/>
      <c r="P684" s="103"/>
      <c r="Q684" s="103"/>
      <c r="R684" s="103"/>
      <c r="S684" s="103"/>
      <c r="T684" s="103"/>
      <c r="U684" s="103"/>
      <c r="V684" s="103"/>
      <c r="W684" s="103"/>
      <c r="X684" s="103"/>
      <c r="Y684" s="103"/>
      <c r="Z684" s="103"/>
      <c r="AA684" s="103"/>
      <c r="AB684" s="103"/>
      <c r="AC684" s="103"/>
      <c r="AD684" s="103"/>
      <c r="AE684" s="103"/>
    </row>
    <row r="685" spans="1:31" ht="15.75" customHeight="1">
      <c r="A685" s="103"/>
      <c r="B685" s="103"/>
      <c r="C685" s="103"/>
      <c r="D685" s="103"/>
      <c r="E685" s="103"/>
      <c r="F685" s="103"/>
      <c r="G685" s="103"/>
      <c r="H685" s="103"/>
      <c r="I685" s="103"/>
      <c r="J685" s="103"/>
      <c r="K685" s="103"/>
      <c r="L685" s="103"/>
      <c r="M685" s="103"/>
      <c r="N685" s="103"/>
      <c r="O685" s="103"/>
      <c r="P685" s="103"/>
      <c r="Q685" s="103"/>
      <c r="R685" s="103"/>
      <c r="S685" s="103"/>
      <c r="T685" s="103"/>
      <c r="U685" s="103"/>
      <c r="V685" s="103"/>
      <c r="W685" s="103"/>
      <c r="X685" s="103"/>
      <c r="Y685" s="103"/>
      <c r="Z685" s="103"/>
      <c r="AA685" s="103"/>
      <c r="AB685" s="103"/>
      <c r="AC685" s="103"/>
      <c r="AD685" s="103"/>
      <c r="AE685" s="103"/>
    </row>
    <row r="686" spans="1:31" ht="15.75" customHeight="1">
      <c r="A686" s="103"/>
      <c r="B686" s="103"/>
      <c r="C686" s="103"/>
      <c r="D686" s="103"/>
      <c r="E686" s="103"/>
      <c r="F686" s="103"/>
      <c r="G686" s="103"/>
      <c r="H686" s="103"/>
      <c r="I686" s="103"/>
      <c r="J686" s="103"/>
      <c r="K686" s="103"/>
      <c r="L686" s="103"/>
      <c r="M686" s="103"/>
      <c r="N686" s="103"/>
      <c r="O686" s="103"/>
      <c r="P686" s="103"/>
      <c r="Q686" s="103"/>
      <c r="R686" s="103"/>
      <c r="S686" s="103"/>
      <c r="T686" s="103"/>
      <c r="U686" s="103"/>
      <c r="V686" s="103"/>
      <c r="W686" s="103"/>
      <c r="X686" s="103"/>
      <c r="Y686" s="103"/>
      <c r="Z686" s="103"/>
      <c r="AA686" s="103"/>
      <c r="AB686" s="103"/>
      <c r="AC686" s="103"/>
      <c r="AD686" s="103"/>
      <c r="AE686" s="103"/>
    </row>
    <row r="687" spans="1:31" ht="15.75" customHeight="1">
      <c r="A687" s="103"/>
      <c r="B687" s="103"/>
      <c r="C687" s="103"/>
      <c r="D687" s="103"/>
      <c r="E687" s="103"/>
      <c r="F687" s="103"/>
      <c r="G687" s="103"/>
      <c r="H687" s="103"/>
      <c r="I687" s="103"/>
      <c r="J687" s="103"/>
      <c r="K687" s="103"/>
      <c r="L687" s="103"/>
      <c r="M687" s="103"/>
      <c r="N687" s="103"/>
      <c r="O687" s="103"/>
      <c r="P687" s="103"/>
      <c r="Q687" s="103"/>
      <c r="R687" s="103"/>
      <c r="S687" s="103"/>
      <c r="T687" s="103"/>
      <c r="U687" s="103"/>
      <c r="V687" s="103"/>
      <c r="W687" s="103"/>
      <c r="X687" s="103"/>
      <c r="Y687" s="103"/>
      <c r="Z687" s="103"/>
      <c r="AA687" s="103"/>
      <c r="AB687" s="103"/>
      <c r="AC687" s="103"/>
      <c r="AD687" s="103"/>
      <c r="AE687" s="103"/>
    </row>
    <row r="688" spans="1:31" ht="15.75" customHeight="1">
      <c r="A688" s="103"/>
      <c r="B688" s="103"/>
      <c r="C688" s="103"/>
      <c r="D688" s="103"/>
      <c r="E688" s="103"/>
      <c r="F688" s="103"/>
      <c r="G688" s="103"/>
      <c r="H688" s="103"/>
      <c r="I688" s="103"/>
      <c r="J688" s="103"/>
      <c r="K688" s="103"/>
      <c r="L688" s="103"/>
      <c r="M688" s="103"/>
      <c r="N688" s="103"/>
      <c r="O688" s="103"/>
      <c r="P688" s="103"/>
      <c r="Q688" s="103"/>
      <c r="R688" s="103"/>
      <c r="S688" s="103"/>
      <c r="T688" s="103"/>
      <c r="U688" s="103"/>
      <c r="V688" s="103"/>
      <c r="W688" s="103"/>
      <c r="X688" s="103"/>
      <c r="Y688" s="103"/>
      <c r="Z688" s="103"/>
      <c r="AA688" s="103"/>
      <c r="AB688" s="103"/>
      <c r="AC688" s="103"/>
      <c r="AD688" s="103"/>
      <c r="AE688" s="103"/>
    </row>
    <row r="689" spans="1:31" ht="15.75" customHeight="1">
      <c r="A689" s="103"/>
      <c r="B689" s="103"/>
      <c r="C689" s="103"/>
      <c r="D689" s="103"/>
      <c r="E689" s="103"/>
      <c r="F689" s="103"/>
      <c r="G689" s="103"/>
      <c r="H689" s="103"/>
      <c r="I689" s="103"/>
      <c r="J689" s="103"/>
      <c r="K689" s="103"/>
      <c r="L689" s="103"/>
      <c r="M689" s="103"/>
      <c r="N689" s="103"/>
      <c r="O689" s="103"/>
      <c r="P689" s="103"/>
      <c r="Q689" s="103"/>
      <c r="R689" s="103"/>
      <c r="S689" s="103"/>
      <c r="T689" s="103"/>
      <c r="U689" s="103"/>
      <c r="V689" s="103"/>
      <c r="W689" s="103"/>
      <c r="X689" s="103"/>
      <c r="Y689" s="103"/>
      <c r="Z689" s="103"/>
      <c r="AA689" s="103"/>
      <c r="AB689" s="103"/>
      <c r="AC689" s="103"/>
      <c r="AD689" s="103"/>
      <c r="AE689" s="103"/>
    </row>
    <row r="690" spans="1:31" ht="15.75" customHeight="1">
      <c r="A690" s="103"/>
      <c r="B690" s="103"/>
      <c r="C690" s="103"/>
      <c r="D690" s="103"/>
      <c r="E690" s="103"/>
      <c r="F690" s="103"/>
      <c r="G690" s="103"/>
      <c r="H690" s="103"/>
      <c r="I690" s="103"/>
      <c r="J690" s="103"/>
      <c r="K690" s="103"/>
      <c r="L690" s="103"/>
      <c r="M690" s="103"/>
      <c r="N690" s="103"/>
      <c r="O690" s="103"/>
      <c r="P690" s="103"/>
      <c r="Q690" s="103"/>
      <c r="R690" s="103"/>
      <c r="S690" s="103"/>
      <c r="T690" s="103"/>
      <c r="U690" s="103"/>
      <c r="V690" s="103"/>
      <c r="W690" s="103"/>
      <c r="X690" s="103"/>
      <c r="Y690" s="103"/>
      <c r="Z690" s="103"/>
      <c r="AA690" s="103"/>
      <c r="AB690" s="103"/>
      <c r="AC690" s="103"/>
      <c r="AD690" s="103"/>
      <c r="AE690" s="103"/>
    </row>
    <row r="691" spans="1:31" ht="15.75" customHeight="1">
      <c r="A691" s="103"/>
      <c r="B691" s="103"/>
      <c r="C691" s="103"/>
      <c r="D691" s="103"/>
      <c r="E691" s="103"/>
      <c r="F691" s="103"/>
      <c r="G691" s="103"/>
      <c r="H691" s="103"/>
      <c r="I691" s="103"/>
      <c r="J691" s="103"/>
      <c r="K691" s="103"/>
      <c r="L691" s="103"/>
      <c r="M691" s="103"/>
      <c r="N691" s="103"/>
      <c r="O691" s="103"/>
      <c r="P691" s="103"/>
      <c r="Q691" s="103"/>
      <c r="R691" s="103"/>
      <c r="S691" s="103"/>
      <c r="T691" s="103"/>
      <c r="U691" s="103"/>
      <c r="V691" s="103"/>
      <c r="W691" s="103"/>
      <c r="X691" s="103"/>
      <c r="Y691" s="103"/>
      <c r="Z691" s="103"/>
      <c r="AA691" s="103"/>
      <c r="AB691" s="103"/>
      <c r="AC691" s="103"/>
      <c r="AD691" s="103"/>
      <c r="AE691" s="103"/>
    </row>
    <row r="692" spans="1:31" ht="15.75" customHeight="1">
      <c r="A692" s="103"/>
      <c r="B692" s="103"/>
      <c r="C692" s="103"/>
      <c r="D692" s="103"/>
      <c r="E692" s="103"/>
      <c r="F692" s="103"/>
      <c r="G692" s="103"/>
      <c r="H692" s="103"/>
      <c r="I692" s="103"/>
      <c r="J692" s="103"/>
      <c r="K692" s="103"/>
      <c r="L692" s="103"/>
      <c r="M692" s="103"/>
      <c r="N692" s="103"/>
      <c r="O692" s="103"/>
      <c r="P692" s="103"/>
      <c r="Q692" s="103"/>
      <c r="R692" s="103"/>
      <c r="S692" s="103"/>
      <c r="T692" s="103"/>
      <c r="U692" s="103"/>
      <c r="V692" s="103"/>
      <c r="W692" s="103"/>
      <c r="X692" s="103"/>
      <c r="Y692" s="103"/>
      <c r="Z692" s="103"/>
      <c r="AA692" s="103"/>
      <c r="AB692" s="103"/>
      <c r="AC692" s="103"/>
      <c r="AD692" s="103"/>
      <c r="AE692" s="103"/>
    </row>
    <row r="693" spans="1:31" ht="15.75" customHeight="1">
      <c r="A693" s="103"/>
      <c r="B693" s="103"/>
      <c r="C693" s="103"/>
      <c r="D693" s="103"/>
      <c r="E693" s="103"/>
      <c r="F693" s="103"/>
      <c r="G693" s="103"/>
      <c r="H693" s="103"/>
      <c r="I693" s="103"/>
      <c r="J693" s="103"/>
      <c r="K693" s="103"/>
      <c r="L693" s="103"/>
      <c r="M693" s="103"/>
      <c r="N693" s="103"/>
      <c r="O693" s="103"/>
      <c r="P693" s="103"/>
      <c r="Q693" s="103"/>
      <c r="R693" s="103"/>
      <c r="S693" s="103"/>
      <c r="T693" s="103"/>
      <c r="U693" s="103"/>
      <c r="V693" s="103"/>
      <c r="W693" s="103"/>
      <c r="X693" s="103"/>
      <c r="Y693" s="103"/>
      <c r="Z693" s="103"/>
      <c r="AA693" s="103"/>
      <c r="AB693" s="103"/>
      <c r="AC693" s="103"/>
      <c r="AD693" s="103"/>
      <c r="AE693" s="103"/>
    </row>
    <row r="694" spans="1:31" ht="15.75" customHeight="1">
      <c r="A694" s="103"/>
      <c r="B694" s="103"/>
      <c r="C694" s="103"/>
      <c r="D694" s="103"/>
      <c r="E694" s="103"/>
      <c r="F694" s="103"/>
      <c r="G694" s="103"/>
      <c r="H694" s="103"/>
      <c r="I694" s="103"/>
      <c r="J694" s="103"/>
      <c r="K694" s="103"/>
      <c r="L694" s="103"/>
      <c r="M694" s="103"/>
      <c r="N694" s="103"/>
      <c r="O694" s="103"/>
      <c r="P694" s="103"/>
      <c r="Q694" s="103"/>
      <c r="R694" s="103"/>
      <c r="S694" s="103"/>
      <c r="T694" s="103"/>
      <c r="U694" s="103"/>
      <c r="V694" s="103"/>
      <c r="W694" s="103"/>
      <c r="X694" s="103"/>
      <c r="Y694" s="103"/>
      <c r="Z694" s="103"/>
      <c r="AA694" s="103"/>
      <c r="AB694" s="103"/>
      <c r="AC694" s="103"/>
      <c r="AD694" s="103"/>
      <c r="AE694" s="103"/>
    </row>
    <row r="695" spans="1:31" ht="15.75" customHeight="1">
      <c r="A695" s="103"/>
      <c r="B695" s="103"/>
      <c r="C695" s="103"/>
      <c r="D695" s="103"/>
      <c r="E695" s="103"/>
      <c r="F695" s="103"/>
      <c r="G695" s="103"/>
      <c r="H695" s="103"/>
      <c r="I695" s="103"/>
      <c r="J695" s="103"/>
      <c r="K695" s="103"/>
      <c r="L695" s="103"/>
      <c r="M695" s="103"/>
      <c r="N695" s="103"/>
      <c r="O695" s="103"/>
      <c r="P695" s="103"/>
      <c r="Q695" s="103"/>
      <c r="R695" s="103"/>
      <c r="S695" s="103"/>
      <c r="T695" s="103"/>
      <c r="U695" s="103"/>
      <c r="V695" s="103"/>
      <c r="W695" s="103"/>
      <c r="X695" s="103"/>
      <c r="Y695" s="103"/>
      <c r="Z695" s="103"/>
      <c r="AA695" s="103"/>
      <c r="AB695" s="103"/>
      <c r="AC695" s="103"/>
      <c r="AD695" s="103"/>
      <c r="AE695" s="103"/>
    </row>
    <row r="696" spans="1:31" ht="15.75" customHeight="1">
      <c r="A696" s="103"/>
      <c r="B696" s="103"/>
      <c r="C696" s="103"/>
      <c r="D696" s="103"/>
      <c r="E696" s="103"/>
      <c r="F696" s="103"/>
      <c r="G696" s="103"/>
      <c r="H696" s="103"/>
      <c r="I696" s="103"/>
      <c r="J696" s="103"/>
      <c r="K696" s="103"/>
      <c r="L696" s="103"/>
      <c r="M696" s="103"/>
      <c r="N696" s="103"/>
      <c r="O696" s="103"/>
      <c r="P696" s="103"/>
      <c r="Q696" s="103"/>
      <c r="R696" s="103"/>
      <c r="S696" s="103"/>
      <c r="T696" s="103"/>
      <c r="U696" s="103"/>
      <c r="V696" s="103"/>
      <c r="W696" s="103"/>
      <c r="X696" s="103"/>
      <c r="Y696" s="103"/>
      <c r="Z696" s="103"/>
      <c r="AA696" s="103"/>
      <c r="AB696" s="103"/>
      <c r="AC696" s="103"/>
      <c r="AD696" s="103"/>
      <c r="AE696" s="103"/>
    </row>
    <row r="697" spans="1:31" ht="15.75" customHeight="1">
      <c r="A697" s="103"/>
      <c r="B697" s="103"/>
      <c r="C697" s="103"/>
      <c r="D697" s="103"/>
      <c r="E697" s="103"/>
      <c r="F697" s="103"/>
      <c r="G697" s="103"/>
      <c r="H697" s="103"/>
      <c r="I697" s="103"/>
      <c r="J697" s="103"/>
      <c r="K697" s="103"/>
      <c r="L697" s="103"/>
      <c r="M697" s="103"/>
      <c r="N697" s="103"/>
      <c r="O697" s="103"/>
      <c r="P697" s="103"/>
      <c r="Q697" s="103"/>
      <c r="R697" s="103"/>
      <c r="S697" s="103"/>
      <c r="T697" s="103"/>
      <c r="U697" s="103"/>
      <c r="V697" s="103"/>
      <c r="W697" s="103"/>
      <c r="X697" s="103"/>
      <c r="Y697" s="103"/>
      <c r="Z697" s="103"/>
      <c r="AA697" s="103"/>
      <c r="AB697" s="103"/>
      <c r="AC697" s="103"/>
      <c r="AD697" s="103"/>
      <c r="AE697" s="103"/>
    </row>
    <row r="698" spans="1:31" ht="15.75" customHeight="1">
      <c r="A698" s="103"/>
      <c r="B698" s="103"/>
      <c r="C698" s="103"/>
      <c r="D698" s="103"/>
      <c r="E698" s="103"/>
      <c r="F698" s="103"/>
      <c r="G698" s="103"/>
      <c r="H698" s="103"/>
      <c r="I698" s="103"/>
      <c r="J698" s="103"/>
      <c r="K698" s="103"/>
      <c r="L698" s="103"/>
      <c r="M698" s="103"/>
      <c r="N698" s="103"/>
      <c r="O698" s="103"/>
      <c r="P698" s="103"/>
      <c r="Q698" s="103"/>
      <c r="R698" s="103"/>
      <c r="S698" s="103"/>
      <c r="T698" s="103"/>
      <c r="U698" s="103"/>
      <c r="V698" s="103"/>
      <c r="W698" s="103"/>
      <c r="X698" s="103"/>
      <c r="Y698" s="103"/>
      <c r="Z698" s="103"/>
      <c r="AA698" s="103"/>
      <c r="AB698" s="103"/>
      <c r="AC698" s="103"/>
      <c r="AD698" s="103"/>
      <c r="AE698" s="103"/>
    </row>
    <row r="699" spans="1:31" ht="15.75" customHeight="1">
      <c r="A699" s="103"/>
      <c r="B699" s="103"/>
      <c r="C699" s="103"/>
      <c r="D699" s="103"/>
      <c r="E699" s="103"/>
      <c r="F699" s="103"/>
      <c r="G699" s="103"/>
      <c r="H699" s="103"/>
      <c r="I699" s="103"/>
      <c r="J699" s="103"/>
      <c r="K699" s="103"/>
      <c r="L699" s="103"/>
      <c r="M699" s="103"/>
      <c r="N699" s="103"/>
      <c r="O699" s="103"/>
      <c r="P699" s="103"/>
      <c r="Q699" s="103"/>
      <c r="R699" s="103"/>
      <c r="S699" s="103"/>
      <c r="T699" s="103"/>
      <c r="U699" s="103"/>
      <c r="V699" s="103"/>
      <c r="W699" s="103"/>
      <c r="X699" s="103"/>
      <c r="Y699" s="103"/>
      <c r="Z699" s="103"/>
      <c r="AA699" s="103"/>
      <c r="AB699" s="103"/>
      <c r="AC699" s="103"/>
      <c r="AD699" s="103"/>
      <c r="AE699" s="103"/>
    </row>
    <row r="700" spans="1:31" ht="15.75" customHeight="1">
      <c r="A700" s="103"/>
      <c r="B700" s="103"/>
      <c r="C700" s="103"/>
      <c r="D700" s="103"/>
      <c r="E700" s="103"/>
      <c r="F700" s="103"/>
      <c r="G700" s="103"/>
      <c r="H700" s="103"/>
      <c r="I700" s="103"/>
      <c r="J700" s="103"/>
      <c r="K700" s="103"/>
      <c r="L700" s="103"/>
      <c r="M700" s="103"/>
      <c r="N700" s="103"/>
      <c r="O700" s="103"/>
      <c r="P700" s="103"/>
      <c r="Q700" s="103"/>
      <c r="R700" s="103"/>
      <c r="S700" s="103"/>
      <c r="T700" s="103"/>
      <c r="U700" s="103"/>
      <c r="V700" s="103"/>
      <c r="W700" s="103"/>
      <c r="X700" s="103"/>
      <c r="Y700" s="103"/>
      <c r="Z700" s="103"/>
      <c r="AA700" s="103"/>
      <c r="AB700" s="103"/>
      <c r="AC700" s="103"/>
      <c r="AD700" s="103"/>
      <c r="AE700" s="103"/>
    </row>
    <row r="701" spans="1:31" ht="15.75" customHeight="1">
      <c r="A701" s="103"/>
      <c r="B701" s="103"/>
      <c r="C701" s="103"/>
      <c r="D701" s="103"/>
      <c r="E701" s="103"/>
      <c r="F701" s="103"/>
      <c r="G701" s="103"/>
      <c r="H701" s="103"/>
      <c r="I701" s="103"/>
      <c r="J701" s="103"/>
      <c r="K701" s="103"/>
      <c r="L701" s="103"/>
      <c r="M701" s="103"/>
      <c r="N701" s="103"/>
      <c r="O701" s="103"/>
      <c r="P701" s="103"/>
      <c r="Q701" s="103"/>
      <c r="R701" s="103"/>
      <c r="S701" s="103"/>
      <c r="T701" s="103"/>
      <c r="U701" s="103"/>
      <c r="V701" s="103"/>
      <c r="W701" s="103"/>
      <c r="X701" s="103"/>
      <c r="Y701" s="103"/>
      <c r="Z701" s="103"/>
      <c r="AA701" s="103"/>
      <c r="AB701" s="103"/>
      <c r="AC701" s="103"/>
      <c r="AD701" s="103"/>
      <c r="AE701" s="103"/>
    </row>
    <row r="702" spans="1:31" ht="15.75" customHeight="1">
      <c r="A702" s="103"/>
      <c r="B702" s="103"/>
      <c r="C702" s="103"/>
      <c r="D702" s="103"/>
      <c r="E702" s="103"/>
      <c r="F702" s="103"/>
      <c r="G702" s="103"/>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c r="AD702" s="103"/>
      <c r="AE702" s="103"/>
    </row>
    <row r="703" spans="1:31" ht="15.75" customHeight="1">
      <c r="A703" s="103"/>
      <c r="B703" s="103"/>
      <c r="C703" s="103"/>
      <c r="D703" s="103"/>
      <c r="E703" s="103"/>
      <c r="F703" s="103"/>
      <c r="G703" s="103"/>
      <c r="H703" s="103"/>
      <c r="I703" s="103"/>
      <c r="J703" s="103"/>
      <c r="K703" s="103"/>
      <c r="L703" s="103"/>
      <c r="M703" s="103"/>
      <c r="N703" s="103"/>
      <c r="O703" s="103"/>
      <c r="P703" s="103"/>
      <c r="Q703" s="103"/>
      <c r="R703" s="103"/>
      <c r="S703" s="103"/>
      <c r="T703" s="103"/>
      <c r="U703" s="103"/>
      <c r="V703" s="103"/>
      <c r="W703" s="103"/>
      <c r="X703" s="103"/>
      <c r="Y703" s="103"/>
      <c r="Z703" s="103"/>
      <c r="AA703" s="103"/>
      <c r="AB703" s="103"/>
      <c r="AC703" s="103"/>
      <c r="AD703" s="103"/>
      <c r="AE703" s="103"/>
    </row>
    <row r="704" spans="1:31" ht="15.75" customHeight="1">
      <c r="A704" s="103"/>
      <c r="B704" s="103"/>
      <c r="C704" s="103"/>
      <c r="D704" s="103"/>
      <c r="E704" s="103"/>
      <c r="F704" s="103"/>
      <c r="G704" s="103"/>
      <c r="H704" s="103"/>
      <c r="I704" s="103"/>
      <c r="J704" s="103"/>
      <c r="K704" s="103"/>
      <c r="L704" s="103"/>
      <c r="M704" s="103"/>
      <c r="N704" s="103"/>
      <c r="O704" s="103"/>
      <c r="P704" s="103"/>
      <c r="Q704" s="103"/>
      <c r="R704" s="103"/>
      <c r="S704" s="103"/>
      <c r="T704" s="103"/>
      <c r="U704" s="103"/>
      <c r="V704" s="103"/>
      <c r="W704" s="103"/>
      <c r="X704" s="103"/>
      <c r="Y704" s="103"/>
      <c r="Z704" s="103"/>
      <c r="AA704" s="103"/>
      <c r="AB704" s="103"/>
      <c r="AC704" s="103"/>
      <c r="AD704" s="103"/>
      <c r="AE704" s="103"/>
    </row>
    <row r="705" spans="1:31" ht="15.75" customHeight="1">
      <c r="A705" s="103"/>
      <c r="B705" s="103"/>
      <c r="C705" s="103"/>
      <c r="D705" s="103"/>
      <c r="E705" s="103"/>
      <c r="F705" s="103"/>
      <c r="G705" s="103"/>
      <c r="H705" s="103"/>
      <c r="I705" s="103"/>
      <c r="J705" s="103"/>
      <c r="K705" s="103"/>
      <c r="L705" s="103"/>
      <c r="M705" s="103"/>
      <c r="N705" s="103"/>
      <c r="O705" s="103"/>
      <c r="P705" s="103"/>
      <c r="Q705" s="103"/>
      <c r="R705" s="103"/>
      <c r="S705" s="103"/>
      <c r="T705" s="103"/>
      <c r="U705" s="103"/>
      <c r="V705" s="103"/>
      <c r="W705" s="103"/>
      <c r="X705" s="103"/>
      <c r="Y705" s="103"/>
      <c r="Z705" s="103"/>
      <c r="AA705" s="103"/>
      <c r="AB705" s="103"/>
      <c r="AC705" s="103"/>
      <c r="AD705" s="103"/>
      <c r="AE705" s="103"/>
    </row>
    <row r="706" spans="1:31" ht="15.75" customHeight="1">
      <c r="A706" s="103"/>
      <c r="B706" s="103"/>
      <c r="C706" s="103"/>
      <c r="D706" s="103"/>
      <c r="E706" s="103"/>
      <c r="F706" s="103"/>
      <c r="G706" s="103"/>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c r="AD706" s="103"/>
      <c r="AE706" s="103"/>
    </row>
    <row r="707" spans="1:31" ht="15.75" customHeight="1">
      <c r="A707" s="103"/>
      <c r="B707" s="103"/>
      <c r="C707" s="103"/>
      <c r="D707" s="103"/>
      <c r="E707" s="103"/>
      <c r="F707" s="103"/>
      <c r="G707" s="103"/>
      <c r="H707" s="103"/>
      <c r="I707" s="103"/>
      <c r="J707" s="103"/>
      <c r="K707" s="103"/>
      <c r="L707" s="103"/>
      <c r="M707" s="103"/>
      <c r="N707" s="103"/>
      <c r="O707" s="103"/>
      <c r="P707" s="103"/>
      <c r="Q707" s="103"/>
      <c r="R707" s="103"/>
      <c r="S707" s="103"/>
      <c r="T707" s="103"/>
      <c r="U707" s="103"/>
      <c r="V707" s="103"/>
      <c r="W707" s="103"/>
      <c r="X707" s="103"/>
      <c r="Y707" s="103"/>
      <c r="Z707" s="103"/>
      <c r="AA707" s="103"/>
      <c r="AB707" s="103"/>
      <c r="AC707" s="103"/>
      <c r="AD707" s="103"/>
      <c r="AE707" s="103"/>
    </row>
    <row r="708" spans="1:31" ht="15.75" customHeight="1">
      <c r="A708" s="103"/>
      <c r="B708" s="103"/>
      <c r="C708" s="103"/>
      <c r="D708" s="103"/>
      <c r="E708" s="103"/>
      <c r="F708" s="103"/>
      <c r="G708" s="103"/>
      <c r="H708" s="103"/>
      <c r="I708" s="103"/>
      <c r="J708" s="103"/>
      <c r="K708" s="103"/>
      <c r="L708" s="103"/>
      <c r="M708" s="103"/>
      <c r="N708" s="103"/>
      <c r="O708" s="103"/>
      <c r="P708" s="103"/>
      <c r="Q708" s="103"/>
      <c r="R708" s="103"/>
      <c r="S708" s="103"/>
      <c r="T708" s="103"/>
      <c r="U708" s="103"/>
      <c r="V708" s="103"/>
      <c r="W708" s="103"/>
      <c r="X708" s="103"/>
      <c r="Y708" s="103"/>
      <c r="Z708" s="103"/>
      <c r="AA708" s="103"/>
      <c r="AB708" s="103"/>
      <c r="AC708" s="103"/>
      <c r="AD708" s="103"/>
      <c r="AE708" s="103"/>
    </row>
    <row r="709" spans="1:31" ht="15.75" customHeight="1">
      <c r="A709" s="103"/>
      <c r="B709" s="103"/>
      <c r="C709" s="103"/>
      <c r="D709" s="103"/>
      <c r="E709" s="103"/>
      <c r="F709" s="103"/>
      <c r="G709" s="103"/>
      <c r="H709" s="103"/>
      <c r="I709" s="103"/>
      <c r="J709" s="103"/>
      <c r="K709" s="103"/>
      <c r="L709" s="103"/>
      <c r="M709" s="103"/>
      <c r="N709" s="103"/>
      <c r="O709" s="103"/>
      <c r="P709" s="103"/>
      <c r="Q709" s="103"/>
      <c r="R709" s="103"/>
      <c r="S709" s="103"/>
      <c r="T709" s="103"/>
      <c r="U709" s="103"/>
      <c r="V709" s="103"/>
      <c r="W709" s="103"/>
      <c r="X709" s="103"/>
      <c r="Y709" s="103"/>
      <c r="Z709" s="103"/>
      <c r="AA709" s="103"/>
      <c r="AB709" s="103"/>
      <c r="AC709" s="103"/>
      <c r="AD709" s="103"/>
      <c r="AE709" s="103"/>
    </row>
    <row r="710" spans="1:31" ht="15.75" customHeight="1">
      <c r="A710" s="103"/>
      <c r="B710" s="103"/>
      <c r="C710" s="103"/>
      <c r="D710" s="103"/>
      <c r="E710" s="103"/>
      <c r="F710" s="103"/>
      <c r="G710" s="103"/>
      <c r="H710" s="103"/>
      <c r="I710" s="103"/>
      <c r="J710" s="103"/>
      <c r="K710" s="103"/>
      <c r="L710" s="103"/>
      <c r="M710" s="103"/>
      <c r="N710" s="103"/>
      <c r="O710" s="103"/>
      <c r="P710" s="103"/>
      <c r="Q710" s="103"/>
      <c r="R710" s="103"/>
      <c r="S710" s="103"/>
      <c r="T710" s="103"/>
      <c r="U710" s="103"/>
      <c r="V710" s="103"/>
      <c r="W710" s="103"/>
      <c r="X710" s="103"/>
      <c r="Y710" s="103"/>
      <c r="Z710" s="103"/>
      <c r="AA710" s="103"/>
      <c r="AB710" s="103"/>
      <c r="AC710" s="103"/>
      <c r="AD710" s="103"/>
      <c r="AE710" s="103"/>
    </row>
    <row r="711" spans="1:31" ht="15.75" customHeight="1">
      <c r="A711" s="103"/>
      <c r="B711" s="103"/>
      <c r="C711" s="103"/>
      <c r="D711" s="103"/>
      <c r="E711" s="103"/>
      <c r="F711" s="103"/>
      <c r="G711" s="103"/>
      <c r="H711" s="103"/>
      <c r="I711" s="103"/>
      <c r="J711" s="103"/>
      <c r="K711" s="103"/>
      <c r="L711" s="103"/>
      <c r="M711" s="103"/>
      <c r="N711" s="103"/>
      <c r="O711" s="103"/>
      <c r="P711" s="103"/>
      <c r="Q711" s="103"/>
      <c r="R711" s="103"/>
      <c r="S711" s="103"/>
      <c r="T711" s="103"/>
      <c r="U711" s="103"/>
      <c r="V711" s="103"/>
      <c r="W711" s="103"/>
      <c r="X711" s="103"/>
      <c r="Y711" s="103"/>
      <c r="Z711" s="103"/>
      <c r="AA711" s="103"/>
      <c r="AB711" s="103"/>
      <c r="AC711" s="103"/>
      <c r="AD711" s="103"/>
      <c r="AE711" s="103"/>
    </row>
    <row r="712" spans="1:31" ht="15.75" customHeight="1">
      <c r="A712" s="103"/>
      <c r="B712" s="103"/>
      <c r="C712" s="103"/>
      <c r="D712" s="103"/>
      <c r="E712" s="103"/>
      <c r="F712" s="103"/>
      <c r="G712" s="103"/>
      <c r="H712" s="103"/>
      <c r="I712" s="103"/>
      <c r="J712" s="103"/>
      <c r="K712" s="103"/>
      <c r="L712" s="103"/>
      <c r="M712" s="103"/>
      <c r="N712" s="103"/>
      <c r="O712" s="103"/>
      <c r="P712" s="103"/>
      <c r="Q712" s="103"/>
      <c r="R712" s="103"/>
      <c r="S712" s="103"/>
      <c r="T712" s="103"/>
      <c r="U712" s="103"/>
      <c r="V712" s="103"/>
      <c r="W712" s="103"/>
      <c r="X712" s="103"/>
      <c r="Y712" s="103"/>
      <c r="Z712" s="103"/>
      <c r="AA712" s="103"/>
      <c r="AB712" s="103"/>
      <c r="AC712" s="103"/>
      <c r="AD712" s="103"/>
      <c r="AE712" s="103"/>
    </row>
    <row r="713" spans="1:31" ht="15.75" customHeight="1">
      <c r="A713" s="103"/>
      <c r="B713" s="103"/>
      <c r="C713" s="103"/>
      <c r="D713" s="103"/>
      <c r="E713" s="103"/>
      <c r="F713" s="103"/>
      <c r="G713" s="103"/>
      <c r="H713" s="103"/>
      <c r="I713" s="103"/>
      <c r="J713" s="103"/>
      <c r="K713" s="103"/>
      <c r="L713" s="103"/>
      <c r="M713" s="103"/>
      <c r="N713" s="103"/>
      <c r="O713" s="103"/>
      <c r="P713" s="103"/>
      <c r="Q713" s="103"/>
      <c r="R713" s="103"/>
      <c r="S713" s="103"/>
      <c r="T713" s="103"/>
      <c r="U713" s="103"/>
      <c r="V713" s="103"/>
      <c r="W713" s="103"/>
      <c r="X713" s="103"/>
      <c r="Y713" s="103"/>
      <c r="Z713" s="103"/>
      <c r="AA713" s="103"/>
      <c r="AB713" s="103"/>
      <c r="AC713" s="103"/>
      <c r="AD713" s="103"/>
      <c r="AE713" s="103"/>
    </row>
    <row r="714" spans="1:31" ht="15.75" customHeight="1">
      <c r="A714" s="103"/>
      <c r="B714" s="103"/>
      <c r="C714" s="103"/>
      <c r="D714" s="103"/>
      <c r="E714" s="103"/>
      <c r="F714" s="103"/>
      <c r="G714" s="103"/>
      <c r="H714" s="103"/>
      <c r="I714" s="103"/>
      <c r="J714" s="103"/>
      <c r="K714" s="103"/>
      <c r="L714" s="103"/>
      <c r="M714" s="103"/>
      <c r="N714" s="103"/>
      <c r="O714" s="103"/>
      <c r="P714" s="103"/>
      <c r="Q714" s="103"/>
      <c r="R714" s="103"/>
      <c r="S714" s="103"/>
      <c r="T714" s="103"/>
      <c r="U714" s="103"/>
      <c r="V714" s="103"/>
      <c r="W714" s="103"/>
      <c r="X714" s="103"/>
      <c r="Y714" s="103"/>
      <c r="Z714" s="103"/>
      <c r="AA714" s="103"/>
      <c r="AB714" s="103"/>
      <c r="AC714" s="103"/>
      <c r="AD714" s="103"/>
      <c r="AE714" s="103"/>
    </row>
    <row r="715" spans="1:31" ht="15.75" customHeight="1">
      <c r="A715" s="103"/>
      <c r="B715" s="103"/>
      <c r="C715" s="103"/>
      <c r="D715" s="103"/>
      <c r="E715" s="103"/>
      <c r="F715" s="103"/>
      <c r="G715" s="103"/>
      <c r="H715" s="103"/>
      <c r="I715" s="103"/>
      <c r="J715" s="103"/>
      <c r="K715" s="103"/>
      <c r="L715" s="103"/>
      <c r="M715" s="103"/>
      <c r="N715" s="103"/>
      <c r="O715" s="103"/>
      <c r="P715" s="103"/>
      <c r="Q715" s="103"/>
      <c r="R715" s="103"/>
      <c r="S715" s="103"/>
      <c r="T715" s="103"/>
      <c r="U715" s="103"/>
      <c r="V715" s="103"/>
      <c r="W715" s="103"/>
      <c r="X715" s="103"/>
      <c r="Y715" s="103"/>
      <c r="Z715" s="103"/>
      <c r="AA715" s="103"/>
      <c r="AB715" s="103"/>
      <c r="AC715" s="103"/>
      <c r="AD715" s="103"/>
      <c r="AE715" s="103"/>
    </row>
    <row r="716" spans="1:31" ht="15.75" customHeight="1">
      <c r="A716" s="103"/>
      <c r="B716" s="103"/>
      <c r="C716" s="103"/>
      <c r="D716" s="103"/>
      <c r="E716" s="103"/>
      <c r="F716" s="103"/>
      <c r="G716" s="103"/>
      <c r="H716" s="103"/>
      <c r="I716" s="103"/>
      <c r="J716" s="103"/>
      <c r="K716" s="103"/>
      <c r="L716" s="103"/>
      <c r="M716" s="103"/>
      <c r="N716" s="103"/>
      <c r="O716" s="103"/>
      <c r="P716" s="103"/>
      <c r="Q716" s="103"/>
      <c r="R716" s="103"/>
      <c r="S716" s="103"/>
      <c r="T716" s="103"/>
      <c r="U716" s="103"/>
      <c r="V716" s="103"/>
      <c r="W716" s="103"/>
      <c r="X716" s="103"/>
      <c r="Y716" s="103"/>
      <c r="Z716" s="103"/>
      <c r="AA716" s="103"/>
      <c r="AB716" s="103"/>
      <c r="AC716" s="103"/>
      <c r="AD716" s="103"/>
      <c r="AE716" s="103"/>
    </row>
    <row r="717" spans="1:31" ht="15.75" customHeight="1">
      <c r="A717" s="103"/>
      <c r="B717" s="103"/>
      <c r="C717" s="103"/>
      <c r="D717" s="103"/>
      <c r="E717" s="103"/>
      <c r="F717" s="103"/>
      <c r="G717" s="103"/>
      <c r="H717" s="103"/>
      <c r="I717" s="103"/>
      <c r="J717" s="103"/>
      <c r="K717" s="103"/>
      <c r="L717" s="103"/>
      <c r="M717" s="103"/>
      <c r="N717" s="103"/>
      <c r="O717" s="103"/>
      <c r="P717" s="103"/>
      <c r="Q717" s="103"/>
      <c r="R717" s="103"/>
      <c r="S717" s="103"/>
      <c r="T717" s="103"/>
      <c r="U717" s="103"/>
      <c r="V717" s="103"/>
      <c r="W717" s="103"/>
      <c r="X717" s="103"/>
      <c r="Y717" s="103"/>
      <c r="Z717" s="103"/>
      <c r="AA717" s="103"/>
      <c r="AB717" s="103"/>
      <c r="AC717" s="103"/>
      <c r="AD717" s="103"/>
      <c r="AE717" s="103"/>
    </row>
    <row r="718" spans="1:31" ht="15.75" customHeight="1">
      <c r="A718" s="103"/>
      <c r="B718" s="103"/>
      <c r="C718" s="103"/>
      <c r="D718" s="103"/>
      <c r="E718" s="103"/>
      <c r="F718" s="103"/>
      <c r="G718" s="103"/>
      <c r="H718" s="103"/>
      <c r="I718" s="103"/>
      <c r="J718" s="103"/>
      <c r="K718" s="103"/>
      <c r="L718" s="103"/>
      <c r="M718" s="103"/>
      <c r="N718" s="103"/>
      <c r="O718" s="103"/>
      <c r="P718" s="103"/>
      <c r="Q718" s="103"/>
      <c r="R718" s="103"/>
      <c r="S718" s="103"/>
      <c r="T718" s="103"/>
      <c r="U718" s="103"/>
      <c r="V718" s="103"/>
      <c r="W718" s="103"/>
      <c r="X718" s="103"/>
      <c r="Y718" s="103"/>
      <c r="Z718" s="103"/>
      <c r="AA718" s="103"/>
      <c r="AB718" s="103"/>
      <c r="AC718" s="103"/>
      <c r="AD718" s="103"/>
      <c r="AE718" s="103"/>
    </row>
    <row r="719" spans="1:31" ht="15.75" customHeight="1">
      <c r="A719" s="103"/>
      <c r="B719" s="103"/>
      <c r="C719" s="103"/>
      <c r="D719" s="103"/>
      <c r="E719" s="103"/>
      <c r="F719" s="103"/>
      <c r="G719" s="103"/>
      <c r="H719" s="103"/>
      <c r="I719" s="103"/>
      <c r="J719" s="103"/>
      <c r="K719" s="103"/>
      <c r="L719" s="103"/>
      <c r="M719" s="103"/>
      <c r="N719" s="103"/>
      <c r="O719" s="103"/>
      <c r="P719" s="103"/>
      <c r="Q719" s="103"/>
      <c r="R719" s="103"/>
      <c r="S719" s="103"/>
      <c r="T719" s="103"/>
      <c r="U719" s="103"/>
      <c r="V719" s="103"/>
      <c r="W719" s="103"/>
      <c r="X719" s="103"/>
      <c r="Y719" s="103"/>
      <c r="Z719" s="103"/>
      <c r="AA719" s="103"/>
      <c r="AB719" s="103"/>
      <c r="AC719" s="103"/>
      <c r="AD719" s="103"/>
      <c r="AE719" s="103"/>
    </row>
    <row r="720" spans="1:31" ht="15.75" customHeight="1">
      <c r="A720" s="103"/>
      <c r="B720" s="103"/>
      <c r="C720" s="103"/>
      <c r="D720" s="103"/>
      <c r="E720" s="103"/>
      <c r="F720" s="103"/>
      <c r="G720" s="103"/>
      <c r="H720" s="103"/>
      <c r="I720" s="103"/>
      <c r="J720" s="103"/>
      <c r="K720" s="103"/>
      <c r="L720" s="103"/>
      <c r="M720" s="103"/>
      <c r="N720" s="103"/>
      <c r="O720" s="103"/>
      <c r="P720" s="103"/>
      <c r="Q720" s="103"/>
      <c r="R720" s="103"/>
      <c r="S720" s="103"/>
      <c r="T720" s="103"/>
      <c r="U720" s="103"/>
      <c r="V720" s="103"/>
      <c r="W720" s="103"/>
      <c r="X720" s="103"/>
      <c r="Y720" s="103"/>
      <c r="Z720" s="103"/>
      <c r="AA720" s="103"/>
      <c r="AB720" s="103"/>
      <c r="AC720" s="103"/>
      <c r="AD720" s="103"/>
      <c r="AE720" s="103"/>
    </row>
    <row r="721" spans="1:31" ht="15.75" customHeight="1">
      <c r="A721" s="103"/>
      <c r="B721" s="103"/>
      <c r="C721" s="103"/>
      <c r="D721" s="103"/>
      <c r="E721" s="103"/>
      <c r="F721" s="103"/>
      <c r="G721" s="103"/>
      <c r="H721" s="103"/>
      <c r="I721" s="103"/>
      <c r="J721" s="103"/>
      <c r="K721" s="103"/>
      <c r="L721" s="103"/>
      <c r="M721" s="103"/>
      <c r="N721" s="103"/>
      <c r="O721" s="103"/>
      <c r="P721" s="103"/>
      <c r="Q721" s="103"/>
      <c r="R721" s="103"/>
      <c r="S721" s="103"/>
      <c r="T721" s="103"/>
      <c r="U721" s="103"/>
      <c r="V721" s="103"/>
      <c r="W721" s="103"/>
      <c r="X721" s="103"/>
      <c r="Y721" s="103"/>
      <c r="Z721" s="103"/>
      <c r="AA721" s="103"/>
      <c r="AB721" s="103"/>
      <c r="AC721" s="103"/>
      <c r="AD721" s="103"/>
      <c r="AE721" s="103"/>
    </row>
    <row r="722" spans="1:31" ht="15.75" customHeight="1">
      <c r="A722" s="103"/>
      <c r="B722" s="103"/>
      <c r="C722" s="103"/>
      <c r="D722" s="103"/>
      <c r="E722" s="103"/>
      <c r="F722" s="103"/>
      <c r="G722" s="103"/>
      <c r="H722" s="103"/>
      <c r="I722" s="103"/>
      <c r="J722" s="103"/>
      <c r="K722" s="103"/>
      <c r="L722" s="103"/>
      <c r="M722" s="103"/>
      <c r="N722" s="103"/>
      <c r="O722" s="103"/>
      <c r="P722" s="103"/>
      <c r="Q722" s="103"/>
      <c r="R722" s="103"/>
      <c r="S722" s="103"/>
      <c r="T722" s="103"/>
      <c r="U722" s="103"/>
      <c r="V722" s="103"/>
      <c r="W722" s="103"/>
      <c r="X722" s="103"/>
      <c r="Y722" s="103"/>
      <c r="Z722" s="103"/>
      <c r="AA722" s="103"/>
      <c r="AB722" s="103"/>
      <c r="AC722" s="103"/>
      <c r="AD722" s="103"/>
      <c r="AE722" s="103"/>
    </row>
    <row r="723" spans="1:31" ht="15.75" customHeight="1">
      <c r="A723" s="103"/>
      <c r="B723" s="103"/>
      <c r="C723" s="103"/>
      <c r="D723" s="103"/>
      <c r="E723" s="103"/>
      <c r="F723" s="103"/>
      <c r="G723" s="103"/>
      <c r="H723" s="103"/>
      <c r="I723" s="103"/>
      <c r="J723" s="103"/>
      <c r="K723" s="103"/>
      <c r="L723" s="103"/>
      <c r="M723" s="103"/>
      <c r="N723" s="103"/>
      <c r="O723" s="103"/>
      <c r="P723" s="103"/>
      <c r="Q723" s="103"/>
      <c r="R723" s="103"/>
      <c r="S723" s="103"/>
      <c r="T723" s="103"/>
      <c r="U723" s="103"/>
      <c r="V723" s="103"/>
      <c r="W723" s="103"/>
      <c r="X723" s="103"/>
      <c r="Y723" s="103"/>
      <c r="Z723" s="103"/>
      <c r="AA723" s="103"/>
      <c r="AB723" s="103"/>
      <c r="AC723" s="103"/>
      <c r="AD723" s="103"/>
      <c r="AE723" s="103"/>
    </row>
    <row r="724" spans="1:31" ht="15.75" customHeight="1">
      <c r="A724" s="103"/>
      <c r="B724" s="103"/>
      <c r="C724" s="103"/>
      <c r="D724" s="103"/>
      <c r="E724" s="103"/>
      <c r="F724" s="103"/>
      <c r="G724" s="103"/>
      <c r="H724" s="103"/>
      <c r="I724" s="103"/>
      <c r="J724" s="103"/>
      <c r="K724" s="103"/>
      <c r="L724" s="103"/>
      <c r="M724" s="103"/>
      <c r="N724" s="103"/>
      <c r="O724" s="103"/>
      <c r="P724" s="103"/>
      <c r="Q724" s="103"/>
      <c r="R724" s="103"/>
      <c r="S724" s="103"/>
      <c r="T724" s="103"/>
      <c r="U724" s="103"/>
      <c r="V724" s="103"/>
      <c r="W724" s="103"/>
      <c r="X724" s="103"/>
      <c r="Y724" s="103"/>
      <c r="Z724" s="103"/>
      <c r="AA724" s="103"/>
      <c r="AB724" s="103"/>
      <c r="AC724" s="103"/>
      <c r="AD724" s="103"/>
      <c r="AE724" s="103"/>
    </row>
    <row r="725" spans="1:31" ht="15.75" customHeight="1">
      <c r="A725" s="103"/>
      <c r="B725" s="103"/>
      <c r="C725" s="103"/>
      <c r="D725" s="103"/>
      <c r="E725" s="103"/>
      <c r="F725" s="103"/>
      <c r="G725" s="103"/>
      <c r="H725" s="103"/>
      <c r="I725" s="103"/>
      <c r="J725" s="103"/>
      <c r="K725" s="103"/>
      <c r="L725" s="103"/>
      <c r="M725" s="103"/>
      <c r="N725" s="103"/>
      <c r="O725" s="103"/>
      <c r="P725" s="103"/>
      <c r="Q725" s="103"/>
      <c r="R725" s="103"/>
      <c r="S725" s="103"/>
      <c r="T725" s="103"/>
      <c r="U725" s="103"/>
      <c r="V725" s="103"/>
      <c r="W725" s="103"/>
      <c r="X725" s="103"/>
      <c r="Y725" s="103"/>
      <c r="Z725" s="103"/>
      <c r="AA725" s="103"/>
      <c r="AB725" s="103"/>
      <c r="AC725" s="103"/>
      <c r="AD725" s="103"/>
      <c r="AE725" s="103"/>
    </row>
    <row r="726" spans="1:31" ht="15.75" customHeight="1">
      <c r="A726" s="103"/>
      <c r="B726" s="103"/>
      <c r="C726" s="103"/>
      <c r="D726" s="103"/>
      <c r="E726" s="103"/>
      <c r="F726" s="103"/>
      <c r="G726" s="103"/>
      <c r="H726" s="103"/>
      <c r="I726" s="103"/>
      <c r="J726" s="103"/>
      <c r="K726" s="103"/>
      <c r="L726" s="103"/>
      <c r="M726" s="103"/>
      <c r="N726" s="103"/>
      <c r="O726" s="103"/>
      <c r="P726" s="103"/>
      <c r="Q726" s="103"/>
      <c r="R726" s="103"/>
      <c r="S726" s="103"/>
      <c r="T726" s="103"/>
      <c r="U726" s="103"/>
      <c r="V726" s="103"/>
      <c r="W726" s="103"/>
      <c r="X726" s="103"/>
      <c r="Y726" s="103"/>
      <c r="Z726" s="103"/>
      <c r="AA726" s="103"/>
      <c r="AB726" s="103"/>
      <c r="AC726" s="103"/>
      <c r="AD726" s="103"/>
      <c r="AE726" s="103"/>
    </row>
    <row r="727" spans="1:31" ht="15.75" customHeight="1">
      <c r="A727" s="103"/>
      <c r="B727" s="103"/>
      <c r="C727" s="103"/>
      <c r="D727" s="103"/>
      <c r="E727" s="103"/>
      <c r="F727" s="103"/>
      <c r="G727" s="103"/>
      <c r="H727" s="103"/>
      <c r="I727" s="103"/>
      <c r="J727" s="103"/>
      <c r="K727" s="103"/>
      <c r="L727" s="103"/>
      <c r="M727" s="103"/>
      <c r="N727" s="103"/>
      <c r="O727" s="103"/>
      <c r="P727" s="103"/>
      <c r="Q727" s="103"/>
      <c r="R727" s="103"/>
      <c r="S727" s="103"/>
      <c r="T727" s="103"/>
      <c r="U727" s="103"/>
      <c r="V727" s="103"/>
      <c r="W727" s="103"/>
      <c r="X727" s="103"/>
      <c r="Y727" s="103"/>
      <c r="Z727" s="103"/>
      <c r="AA727" s="103"/>
      <c r="AB727" s="103"/>
      <c r="AC727" s="103"/>
      <c r="AD727" s="103"/>
      <c r="AE727" s="103"/>
    </row>
    <row r="728" spans="1:31" ht="15.75" customHeight="1">
      <c r="A728" s="103"/>
      <c r="B728" s="103"/>
      <c r="C728" s="103"/>
      <c r="D728" s="103"/>
      <c r="E728" s="103"/>
      <c r="F728" s="103"/>
      <c r="G728" s="103"/>
      <c r="H728" s="103"/>
      <c r="I728" s="103"/>
      <c r="J728" s="103"/>
      <c r="K728" s="103"/>
      <c r="L728" s="103"/>
      <c r="M728" s="103"/>
      <c r="N728" s="103"/>
      <c r="O728" s="103"/>
      <c r="P728" s="103"/>
      <c r="Q728" s="103"/>
      <c r="R728" s="103"/>
      <c r="S728" s="103"/>
      <c r="T728" s="103"/>
      <c r="U728" s="103"/>
      <c r="V728" s="103"/>
      <c r="W728" s="103"/>
      <c r="X728" s="103"/>
      <c r="Y728" s="103"/>
      <c r="Z728" s="103"/>
      <c r="AA728" s="103"/>
      <c r="AB728" s="103"/>
      <c r="AC728" s="103"/>
      <c r="AD728" s="103"/>
      <c r="AE728" s="103"/>
    </row>
    <row r="729" spans="1:31" ht="15.75" customHeight="1">
      <c r="A729" s="103"/>
      <c r="B729" s="103"/>
      <c r="C729" s="103"/>
      <c r="D729" s="103"/>
      <c r="E729" s="103"/>
      <c r="F729" s="103"/>
      <c r="G729" s="103"/>
      <c r="H729" s="103"/>
      <c r="I729" s="103"/>
      <c r="J729" s="103"/>
      <c r="K729" s="103"/>
      <c r="L729" s="103"/>
      <c r="M729" s="103"/>
      <c r="N729" s="103"/>
      <c r="O729" s="103"/>
      <c r="P729" s="103"/>
      <c r="Q729" s="103"/>
      <c r="R729" s="103"/>
      <c r="S729" s="103"/>
      <c r="T729" s="103"/>
      <c r="U729" s="103"/>
      <c r="V729" s="103"/>
      <c r="W729" s="103"/>
      <c r="X729" s="103"/>
      <c r="Y729" s="103"/>
      <c r="Z729" s="103"/>
      <c r="AA729" s="103"/>
      <c r="AB729" s="103"/>
      <c r="AC729" s="103"/>
      <c r="AD729" s="103"/>
      <c r="AE729" s="103"/>
    </row>
    <row r="730" spans="1:31" ht="15.75" customHeight="1">
      <c r="A730" s="103"/>
      <c r="B730" s="103"/>
      <c r="C730" s="103"/>
      <c r="D730" s="103"/>
      <c r="E730" s="103"/>
      <c r="F730" s="103"/>
      <c r="G730" s="103"/>
      <c r="H730" s="103"/>
      <c r="I730" s="103"/>
      <c r="J730" s="103"/>
      <c r="K730" s="103"/>
      <c r="L730" s="103"/>
      <c r="M730" s="103"/>
      <c r="N730" s="103"/>
      <c r="O730" s="103"/>
      <c r="P730" s="103"/>
      <c r="Q730" s="103"/>
      <c r="R730" s="103"/>
      <c r="S730" s="103"/>
      <c r="T730" s="103"/>
      <c r="U730" s="103"/>
      <c r="V730" s="103"/>
      <c r="W730" s="103"/>
      <c r="X730" s="103"/>
      <c r="Y730" s="103"/>
      <c r="Z730" s="103"/>
      <c r="AA730" s="103"/>
      <c r="AB730" s="103"/>
      <c r="AC730" s="103"/>
      <c r="AD730" s="103"/>
      <c r="AE730" s="103"/>
    </row>
    <row r="731" spans="1:31" ht="15.75" customHeight="1">
      <c r="A731" s="103"/>
      <c r="B731" s="103"/>
      <c r="C731" s="103"/>
      <c r="D731" s="103"/>
      <c r="E731" s="103"/>
      <c r="F731" s="103"/>
      <c r="G731" s="103"/>
      <c r="H731" s="103"/>
      <c r="I731" s="103"/>
      <c r="J731" s="103"/>
      <c r="K731" s="103"/>
      <c r="L731" s="103"/>
      <c r="M731" s="103"/>
      <c r="N731" s="103"/>
      <c r="O731" s="103"/>
      <c r="P731" s="103"/>
      <c r="Q731" s="103"/>
      <c r="R731" s="103"/>
      <c r="S731" s="103"/>
      <c r="T731" s="103"/>
      <c r="U731" s="103"/>
      <c r="V731" s="103"/>
      <c r="W731" s="103"/>
      <c r="X731" s="103"/>
      <c r="Y731" s="103"/>
      <c r="Z731" s="103"/>
      <c r="AA731" s="103"/>
      <c r="AB731" s="103"/>
      <c r="AC731" s="103"/>
      <c r="AD731" s="103"/>
      <c r="AE731" s="103"/>
    </row>
    <row r="732" spans="1:31" ht="15.75" customHeight="1">
      <c r="A732" s="103"/>
      <c r="B732" s="103"/>
      <c r="C732" s="103"/>
      <c r="D732" s="103"/>
      <c r="E732" s="103"/>
      <c r="F732" s="103"/>
      <c r="G732" s="103"/>
      <c r="H732" s="103"/>
      <c r="I732" s="103"/>
      <c r="J732" s="103"/>
      <c r="K732" s="103"/>
      <c r="L732" s="103"/>
      <c r="M732" s="103"/>
      <c r="N732" s="103"/>
      <c r="O732" s="103"/>
      <c r="P732" s="103"/>
      <c r="Q732" s="103"/>
      <c r="R732" s="103"/>
      <c r="S732" s="103"/>
      <c r="T732" s="103"/>
      <c r="U732" s="103"/>
      <c r="V732" s="103"/>
      <c r="W732" s="103"/>
      <c r="X732" s="103"/>
      <c r="Y732" s="103"/>
      <c r="Z732" s="103"/>
      <c r="AA732" s="103"/>
      <c r="AB732" s="103"/>
      <c r="AC732" s="103"/>
      <c r="AD732" s="103"/>
      <c r="AE732" s="103"/>
    </row>
    <row r="733" spans="1:31" ht="15.75" customHeight="1">
      <c r="A733" s="103"/>
      <c r="B733" s="103"/>
      <c r="C733" s="103"/>
      <c r="D733" s="103"/>
      <c r="E733" s="103"/>
      <c r="F733" s="103"/>
      <c r="G733" s="103"/>
      <c r="H733" s="103"/>
      <c r="I733" s="103"/>
      <c r="J733" s="103"/>
      <c r="K733" s="103"/>
      <c r="L733" s="103"/>
      <c r="M733" s="103"/>
      <c r="N733" s="103"/>
      <c r="O733" s="103"/>
      <c r="P733" s="103"/>
      <c r="Q733" s="103"/>
      <c r="R733" s="103"/>
      <c r="S733" s="103"/>
      <c r="T733" s="103"/>
      <c r="U733" s="103"/>
      <c r="V733" s="103"/>
      <c r="W733" s="103"/>
      <c r="X733" s="103"/>
      <c r="Y733" s="103"/>
      <c r="Z733" s="103"/>
      <c r="AA733" s="103"/>
      <c r="AB733" s="103"/>
      <c r="AC733" s="103"/>
      <c r="AD733" s="103"/>
      <c r="AE733" s="103"/>
    </row>
    <row r="734" spans="1:31" ht="15.75" customHeight="1">
      <c r="A734" s="103"/>
      <c r="B734" s="103"/>
      <c r="C734" s="103"/>
      <c r="D734" s="103"/>
      <c r="E734" s="103"/>
      <c r="F734" s="103"/>
      <c r="G734" s="103"/>
      <c r="H734" s="103"/>
      <c r="I734" s="103"/>
      <c r="J734" s="103"/>
      <c r="K734" s="103"/>
      <c r="L734" s="103"/>
      <c r="M734" s="103"/>
      <c r="N734" s="103"/>
      <c r="O734" s="103"/>
      <c r="P734" s="103"/>
      <c r="Q734" s="103"/>
      <c r="R734" s="103"/>
      <c r="S734" s="103"/>
      <c r="T734" s="103"/>
      <c r="U734" s="103"/>
      <c r="V734" s="103"/>
      <c r="W734" s="103"/>
      <c r="X734" s="103"/>
      <c r="Y734" s="103"/>
      <c r="Z734" s="103"/>
      <c r="AA734" s="103"/>
      <c r="AB734" s="103"/>
      <c r="AC734" s="103"/>
      <c r="AD734" s="103"/>
      <c r="AE734" s="103"/>
    </row>
    <row r="735" spans="1:31" ht="15.75" customHeight="1">
      <c r="A735" s="103"/>
      <c r="B735" s="103"/>
      <c r="C735" s="103"/>
      <c r="D735" s="103"/>
      <c r="E735" s="103"/>
      <c r="F735" s="103"/>
      <c r="G735" s="103"/>
      <c r="H735" s="103"/>
      <c r="I735" s="103"/>
      <c r="J735" s="103"/>
      <c r="K735" s="103"/>
      <c r="L735" s="103"/>
      <c r="M735" s="103"/>
      <c r="N735" s="103"/>
      <c r="O735" s="103"/>
      <c r="P735" s="103"/>
      <c r="Q735" s="103"/>
      <c r="R735" s="103"/>
      <c r="S735" s="103"/>
      <c r="T735" s="103"/>
      <c r="U735" s="103"/>
      <c r="V735" s="103"/>
      <c r="W735" s="103"/>
      <c r="X735" s="103"/>
      <c r="Y735" s="103"/>
      <c r="Z735" s="103"/>
      <c r="AA735" s="103"/>
      <c r="AB735" s="103"/>
      <c r="AC735" s="103"/>
      <c r="AD735" s="103"/>
      <c r="AE735" s="103"/>
    </row>
    <row r="736" spans="1:31" ht="15.75" customHeight="1">
      <c r="A736" s="103"/>
      <c r="B736" s="103"/>
      <c r="C736" s="103"/>
      <c r="D736" s="103"/>
      <c r="E736" s="103"/>
      <c r="F736" s="103"/>
      <c r="G736" s="103"/>
      <c r="H736" s="103"/>
      <c r="I736" s="103"/>
      <c r="J736" s="103"/>
      <c r="K736" s="103"/>
      <c r="L736" s="103"/>
      <c r="M736" s="103"/>
      <c r="N736" s="103"/>
      <c r="O736" s="103"/>
      <c r="P736" s="103"/>
      <c r="Q736" s="103"/>
      <c r="R736" s="103"/>
      <c r="S736" s="103"/>
      <c r="T736" s="103"/>
      <c r="U736" s="103"/>
      <c r="V736" s="103"/>
      <c r="W736" s="103"/>
      <c r="X736" s="103"/>
      <c r="Y736" s="103"/>
      <c r="Z736" s="103"/>
      <c r="AA736" s="103"/>
      <c r="AB736" s="103"/>
      <c r="AC736" s="103"/>
      <c r="AD736" s="103"/>
      <c r="AE736" s="103"/>
    </row>
    <row r="737" spans="1:31" ht="15.75" customHeight="1">
      <c r="A737" s="103"/>
      <c r="B737" s="103"/>
      <c r="C737" s="103"/>
      <c r="D737" s="103"/>
      <c r="E737" s="103"/>
      <c r="F737" s="103"/>
      <c r="G737" s="103"/>
      <c r="H737" s="103"/>
      <c r="I737" s="103"/>
      <c r="J737" s="103"/>
      <c r="K737" s="103"/>
      <c r="L737" s="103"/>
      <c r="M737" s="103"/>
      <c r="N737" s="103"/>
      <c r="O737" s="103"/>
      <c r="P737" s="103"/>
      <c r="Q737" s="103"/>
      <c r="R737" s="103"/>
      <c r="S737" s="103"/>
      <c r="T737" s="103"/>
      <c r="U737" s="103"/>
      <c r="V737" s="103"/>
      <c r="W737" s="103"/>
      <c r="X737" s="103"/>
      <c r="Y737" s="103"/>
      <c r="Z737" s="103"/>
      <c r="AA737" s="103"/>
      <c r="AB737" s="103"/>
      <c r="AC737" s="103"/>
      <c r="AD737" s="103"/>
      <c r="AE737" s="103"/>
    </row>
    <row r="738" spans="1:31" ht="15.75" customHeight="1">
      <c r="A738" s="103"/>
      <c r="B738" s="103"/>
      <c r="C738" s="103"/>
      <c r="D738" s="103"/>
      <c r="E738" s="103"/>
      <c r="F738" s="103"/>
      <c r="G738" s="103"/>
      <c r="H738" s="103"/>
      <c r="I738" s="103"/>
      <c r="J738" s="103"/>
      <c r="K738" s="103"/>
      <c r="L738" s="103"/>
      <c r="M738" s="103"/>
      <c r="N738" s="103"/>
      <c r="O738" s="103"/>
      <c r="P738" s="103"/>
      <c r="Q738" s="103"/>
      <c r="R738" s="103"/>
      <c r="S738" s="103"/>
      <c r="T738" s="103"/>
      <c r="U738" s="103"/>
      <c r="V738" s="103"/>
      <c r="W738" s="103"/>
      <c r="X738" s="103"/>
      <c r="Y738" s="103"/>
      <c r="Z738" s="103"/>
      <c r="AA738" s="103"/>
      <c r="AB738" s="103"/>
      <c r="AC738" s="103"/>
      <c r="AD738" s="103"/>
      <c r="AE738" s="103"/>
    </row>
    <row r="739" spans="1:31" ht="15.75" customHeight="1">
      <c r="A739" s="103"/>
      <c r="B739" s="103"/>
      <c r="C739" s="103"/>
      <c r="D739" s="103"/>
      <c r="E739" s="103"/>
      <c r="F739" s="103"/>
      <c r="G739" s="103"/>
      <c r="H739" s="103"/>
      <c r="I739" s="103"/>
      <c r="J739" s="103"/>
      <c r="K739" s="103"/>
      <c r="L739" s="103"/>
      <c r="M739" s="103"/>
      <c r="N739" s="103"/>
      <c r="O739" s="103"/>
      <c r="P739" s="103"/>
      <c r="Q739" s="103"/>
      <c r="R739" s="103"/>
      <c r="S739" s="103"/>
      <c r="T739" s="103"/>
      <c r="U739" s="103"/>
      <c r="V739" s="103"/>
      <c r="W739" s="103"/>
      <c r="X739" s="103"/>
      <c r="Y739" s="103"/>
      <c r="Z739" s="103"/>
      <c r="AA739" s="103"/>
      <c r="AB739" s="103"/>
      <c r="AC739" s="103"/>
      <c r="AD739" s="103"/>
      <c r="AE739" s="103"/>
    </row>
    <row r="740" spans="1:31" ht="15.75" customHeight="1">
      <c r="A740" s="103"/>
      <c r="B740" s="103"/>
      <c r="C740" s="103"/>
      <c r="D740" s="103"/>
      <c r="E740" s="103"/>
      <c r="F740" s="103"/>
      <c r="G740" s="103"/>
      <c r="H740" s="103"/>
      <c r="I740" s="103"/>
      <c r="J740" s="103"/>
      <c r="K740" s="103"/>
      <c r="L740" s="103"/>
      <c r="M740" s="103"/>
      <c r="N740" s="103"/>
      <c r="O740" s="103"/>
      <c r="P740" s="103"/>
      <c r="Q740" s="103"/>
      <c r="R740" s="103"/>
      <c r="S740" s="103"/>
      <c r="T740" s="103"/>
      <c r="U740" s="103"/>
      <c r="V740" s="103"/>
      <c r="W740" s="103"/>
      <c r="X740" s="103"/>
      <c r="Y740" s="103"/>
      <c r="Z740" s="103"/>
      <c r="AA740" s="103"/>
      <c r="AB740" s="103"/>
      <c r="AC740" s="103"/>
      <c r="AD740" s="103"/>
      <c r="AE740" s="103"/>
    </row>
    <row r="741" spans="1:31" ht="15.75" customHeight="1">
      <c r="A741" s="103"/>
      <c r="B741" s="103"/>
      <c r="C741" s="103"/>
      <c r="D741" s="103"/>
      <c r="E741" s="103"/>
      <c r="F741" s="103"/>
      <c r="G741" s="103"/>
      <c r="H741" s="103"/>
      <c r="I741" s="103"/>
      <c r="J741" s="103"/>
      <c r="K741" s="103"/>
      <c r="L741" s="103"/>
      <c r="M741" s="103"/>
      <c r="N741" s="103"/>
      <c r="O741" s="103"/>
      <c r="P741" s="103"/>
      <c r="Q741" s="103"/>
      <c r="R741" s="103"/>
      <c r="S741" s="103"/>
      <c r="T741" s="103"/>
      <c r="U741" s="103"/>
      <c r="V741" s="103"/>
      <c r="W741" s="103"/>
      <c r="X741" s="103"/>
      <c r="Y741" s="103"/>
      <c r="Z741" s="103"/>
      <c r="AA741" s="103"/>
      <c r="AB741" s="103"/>
      <c r="AC741" s="103"/>
      <c r="AD741" s="103"/>
      <c r="AE741" s="103"/>
    </row>
    <row r="742" spans="1:31" ht="15.75" customHeight="1">
      <c r="A742" s="103"/>
      <c r="B742" s="103"/>
      <c r="C742" s="103"/>
      <c r="D742" s="103"/>
      <c r="E742" s="103"/>
      <c r="F742" s="103"/>
      <c r="G742" s="103"/>
      <c r="H742" s="103"/>
      <c r="I742" s="103"/>
      <c r="J742" s="103"/>
      <c r="K742" s="103"/>
      <c r="L742" s="103"/>
      <c r="M742" s="103"/>
      <c r="N742" s="103"/>
      <c r="O742" s="103"/>
      <c r="P742" s="103"/>
      <c r="Q742" s="103"/>
      <c r="R742" s="103"/>
      <c r="S742" s="103"/>
      <c r="T742" s="103"/>
      <c r="U742" s="103"/>
      <c r="V742" s="103"/>
      <c r="W742" s="103"/>
      <c r="X742" s="103"/>
      <c r="Y742" s="103"/>
      <c r="Z742" s="103"/>
      <c r="AA742" s="103"/>
      <c r="AB742" s="103"/>
      <c r="AC742" s="103"/>
      <c r="AD742" s="103"/>
      <c r="AE742" s="103"/>
    </row>
    <row r="743" spans="1:31" ht="15.75" customHeight="1">
      <c r="A743" s="103"/>
      <c r="B743" s="103"/>
      <c r="C743" s="103"/>
      <c r="D743" s="103"/>
      <c r="E743" s="103"/>
      <c r="F743" s="103"/>
      <c r="G743" s="103"/>
      <c r="H743" s="103"/>
      <c r="I743" s="103"/>
      <c r="J743" s="103"/>
      <c r="K743" s="103"/>
      <c r="L743" s="103"/>
      <c r="M743" s="103"/>
      <c r="N743" s="103"/>
      <c r="O743" s="103"/>
      <c r="P743" s="103"/>
      <c r="Q743" s="103"/>
      <c r="R743" s="103"/>
      <c r="S743" s="103"/>
      <c r="T743" s="103"/>
      <c r="U743" s="103"/>
      <c r="V743" s="103"/>
      <c r="W743" s="103"/>
      <c r="X743" s="103"/>
      <c r="Y743" s="103"/>
      <c r="Z743" s="103"/>
      <c r="AA743" s="103"/>
      <c r="AB743" s="103"/>
      <c r="AC743" s="103"/>
      <c r="AD743" s="103"/>
      <c r="AE743" s="103"/>
    </row>
    <row r="744" spans="1:31" ht="15.75" customHeight="1">
      <c r="A744" s="103"/>
      <c r="B744" s="103"/>
      <c r="C744" s="103"/>
      <c r="D744" s="103"/>
      <c r="E744" s="103"/>
      <c r="F744" s="103"/>
      <c r="G744" s="103"/>
      <c r="H744" s="103"/>
      <c r="I744" s="103"/>
      <c r="J744" s="103"/>
      <c r="K744" s="103"/>
      <c r="L744" s="103"/>
      <c r="M744" s="103"/>
      <c r="N744" s="103"/>
      <c r="O744" s="103"/>
      <c r="P744" s="103"/>
      <c r="Q744" s="103"/>
      <c r="R744" s="103"/>
      <c r="S744" s="103"/>
      <c r="T744" s="103"/>
      <c r="U744" s="103"/>
      <c r="V744" s="103"/>
      <c r="W744" s="103"/>
      <c r="X744" s="103"/>
      <c r="Y744" s="103"/>
      <c r="Z744" s="103"/>
      <c r="AA744" s="103"/>
      <c r="AB744" s="103"/>
      <c r="AC744" s="103"/>
      <c r="AD744" s="103"/>
      <c r="AE744" s="103"/>
    </row>
    <row r="745" spans="1:31" ht="15.75" customHeight="1">
      <c r="A745" s="103"/>
      <c r="B745" s="103"/>
      <c r="C745" s="103"/>
      <c r="D745" s="103"/>
      <c r="E745" s="103"/>
      <c r="F745" s="103"/>
      <c r="G745" s="103"/>
      <c r="H745" s="103"/>
      <c r="I745" s="103"/>
      <c r="J745" s="103"/>
      <c r="K745" s="103"/>
      <c r="L745" s="103"/>
      <c r="M745" s="103"/>
      <c r="N745" s="103"/>
      <c r="O745" s="103"/>
      <c r="P745" s="103"/>
      <c r="Q745" s="103"/>
      <c r="R745" s="103"/>
      <c r="S745" s="103"/>
      <c r="T745" s="103"/>
      <c r="U745" s="103"/>
      <c r="V745" s="103"/>
      <c r="W745" s="103"/>
      <c r="X745" s="103"/>
      <c r="Y745" s="103"/>
      <c r="Z745" s="103"/>
      <c r="AA745" s="103"/>
      <c r="AB745" s="103"/>
      <c r="AC745" s="103"/>
      <c r="AD745" s="103"/>
      <c r="AE745" s="103"/>
    </row>
    <row r="746" spans="1:31" ht="15.75" customHeight="1">
      <c r="A746" s="103"/>
      <c r="B746" s="103"/>
      <c r="C746" s="103"/>
      <c r="D746" s="103"/>
      <c r="E746" s="103"/>
      <c r="F746" s="103"/>
      <c r="G746" s="103"/>
      <c r="H746" s="103"/>
      <c r="I746" s="103"/>
      <c r="J746" s="103"/>
      <c r="K746" s="103"/>
      <c r="L746" s="103"/>
      <c r="M746" s="103"/>
      <c r="N746" s="103"/>
      <c r="O746" s="103"/>
      <c r="P746" s="103"/>
      <c r="Q746" s="103"/>
      <c r="R746" s="103"/>
      <c r="S746" s="103"/>
      <c r="T746" s="103"/>
      <c r="U746" s="103"/>
      <c r="V746" s="103"/>
      <c r="W746" s="103"/>
      <c r="X746" s="103"/>
      <c r="Y746" s="103"/>
      <c r="Z746" s="103"/>
      <c r="AA746" s="103"/>
      <c r="AB746" s="103"/>
      <c r="AC746" s="103"/>
      <c r="AD746" s="103"/>
      <c r="AE746" s="103"/>
    </row>
    <row r="747" spans="1:31" ht="15.75" customHeight="1">
      <c r="A747" s="103"/>
      <c r="B747" s="103"/>
      <c r="C747" s="103"/>
      <c r="D747" s="103"/>
      <c r="E747" s="103"/>
      <c r="F747" s="103"/>
      <c r="G747" s="103"/>
      <c r="H747" s="103"/>
      <c r="I747" s="103"/>
      <c r="J747" s="103"/>
      <c r="K747" s="103"/>
      <c r="L747" s="103"/>
      <c r="M747" s="103"/>
      <c r="N747" s="103"/>
      <c r="O747" s="103"/>
      <c r="P747" s="103"/>
      <c r="Q747" s="103"/>
      <c r="R747" s="103"/>
      <c r="S747" s="103"/>
      <c r="T747" s="103"/>
      <c r="U747" s="103"/>
      <c r="V747" s="103"/>
      <c r="W747" s="103"/>
      <c r="X747" s="103"/>
      <c r="Y747" s="103"/>
      <c r="Z747" s="103"/>
      <c r="AA747" s="103"/>
      <c r="AB747" s="103"/>
      <c r="AC747" s="103"/>
      <c r="AD747" s="103"/>
      <c r="AE747" s="103"/>
    </row>
    <row r="748" spans="1:31" ht="15.75" customHeight="1">
      <c r="A748" s="103"/>
      <c r="B748" s="103"/>
      <c r="C748" s="103"/>
      <c r="D748" s="103"/>
      <c r="E748" s="103"/>
      <c r="F748" s="103"/>
      <c r="G748" s="103"/>
      <c r="H748" s="103"/>
      <c r="I748" s="103"/>
      <c r="J748" s="103"/>
      <c r="K748" s="103"/>
      <c r="L748" s="103"/>
      <c r="M748" s="103"/>
      <c r="N748" s="103"/>
      <c r="O748" s="103"/>
      <c r="P748" s="103"/>
      <c r="Q748" s="103"/>
      <c r="R748" s="103"/>
      <c r="S748" s="103"/>
      <c r="T748" s="103"/>
      <c r="U748" s="103"/>
      <c r="V748" s="103"/>
      <c r="W748" s="103"/>
      <c r="X748" s="103"/>
      <c r="Y748" s="103"/>
      <c r="Z748" s="103"/>
      <c r="AA748" s="103"/>
      <c r="AB748" s="103"/>
      <c r="AC748" s="103"/>
      <c r="AD748" s="103"/>
      <c r="AE748" s="103"/>
    </row>
    <row r="749" spans="1:31" ht="15.75" customHeight="1">
      <c r="A749" s="103"/>
      <c r="B749" s="103"/>
      <c r="C749" s="103"/>
      <c r="D749" s="103"/>
      <c r="E749" s="103"/>
      <c r="F749" s="103"/>
      <c r="G749" s="103"/>
      <c r="H749" s="103"/>
      <c r="I749" s="103"/>
      <c r="J749" s="103"/>
      <c r="K749" s="103"/>
      <c r="L749" s="103"/>
      <c r="M749" s="103"/>
      <c r="N749" s="103"/>
      <c r="O749" s="103"/>
      <c r="P749" s="103"/>
      <c r="Q749" s="103"/>
      <c r="R749" s="103"/>
      <c r="S749" s="103"/>
      <c r="T749" s="103"/>
      <c r="U749" s="103"/>
      <c r="V749" s="103"/>
      <c r="W749" s="103"/>
      <c r="X749" s="103"/>
      <c r="Y749" s="103"/>
      <c r="Z749" s="103"/>
      <c r="AA749" s="103"/>
      <c r="AB749" s="103"/>
      <c r="AC749" s="103"/>
      <c r="AD749" s="103"/>
      <c r="AE749" s="103"/>
    </row>
    <row r="750" spans="1:31" ht="15.75" customHeight="1">
      <c r="A750" s="103"/>
      <c r="B750" s="103"/>
      <c r="C750" s="103"/>
      <c r="D750" s="103"/>
      <c r="E750" s="103"/>
      <c r="F750" s="103"/>
      <c r="G750" s="103"/>
      <c r="H750" s="103"/>
      <c r="I750" s="103"/>
      <c r="J750" s="103"/>
      <c r="K750" s="103"/>
      <c r="L750" s="103"/>
      <c r="M750" s="103"/>
      <c r="N750" s="103"/>
      <c r="O750" s="103"/>
      <c r="P750" s="103"/>
      <c r="Q750" s="103"/>
      <c r="R750" s="103"/>
      <c r="S750" s="103"/>
      <c r="T750" s="103"/>
      <c r="U750" s="103"/>
      <c r="V750" s="103"/>
      <c r="W750" s="103"/>
      <c r="X750" s="103"/>
      <c r="Y750" s="103"/>
      <c r="Z750" s="103"/>
      <c r="AA750" s="103"/>
      <c r="AB750" s="103"/>
      <c r="AC750" s="103"/>
      <c r="AD750" s="103"/>
      <c r="AE750" s="103"/>
    </row>
    <row r="751" spans="1:31" ht="15.75" customHeight="1">
      <c r="A751" s="103"/>
      <c r="B751" s="103"/>
      <c r="C751" s="103"/>
      <c r="D751" s="103"/>
      <c r="E751" s="103"/>
      <c r="F751" s="103"/>
      <c r="G751" s="103"/>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c r="AD751" s="103"/>
      <c r="AE751" s="103"/>
    </row>
    <row r="752" spans="1:31" ht="15.75" customHeight="1">
      <c r="A752" s="103"/>
      <c r="B752" s="103"/>
      <c r="C752" s="103"/>
      <c r="D752" s="103"/>
      <c r="E752" s="103"/>
      <c r="F752" s="103"/>
      <c r="G752" s="103"/>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c r="AD752" s="103"/>
      <c r="AE752" s="103"/>
    </row>
    <row r="753" spans="1:31" ht="15.75" customHeight="1">
      <c r="A753" s="103"/>
      <c r="B753" s="103"/>
      <c r="C753" s="103"/>
      <c r="D753" s="103"/>
      <c r="E753" s="103"/>
      <c r="F753" s="103"/>
      <c r="G753" s="103"/>
      <c r="H753" s="103"/>
      <c r="I753" s="103"/>
      <c r="J753" s="103"/>
      <c r="K753" s="103"/>
      <c r="L753" s="103"/>
      <c r="M753" s="103"/>
      <c r="N753" s="103"/>
      <c r="O753" s="103"/>
      <c r="P753" s="103"/>
      <c r="Q753" s="103"/>
      <c r="R753" s="103"/>
      <c r="S753" s="103"/>
      <c r="T753" s="103"/>
      <c r="U753" s="103"/>
      <c r="V753" s="103"/>
      <c r="W753" s="103"/>
      <c r="X753" s="103"/>
      <c r="Y753" s="103"/>
      <c r="Z753" s="103"/>
      <c r="AA753" s="103"/>
      <c r="AB753" s="103"/>
      <c r="AC753" s="103"/>
      <c r="AD753" s="103"/>
      <c r="AE753" s="103"/>
    </row>
    <row r="754" spans="1:31" ht="15.75" customHeight="1">
      <c r="A754" s="103"/>
      <c r="B754" s="103"/>
      <c r="C754" s="103"/>
      <c r="D754" s="103"/>
      <c r="E754" s="103"/>
      <c r="F754" s="103"/>
      <c r="G754" s="103"/>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c r="AD754" s="103"/>
      <c r="AE754" s="103"/>
    </row>
    <row r="755" spans="1:31" ht="15.75" customHeight="1">
      <c r="A755" s="103"/>
      <c r="B755" s="103"/>
      <c r="C755" s="103"/>
      <c r="D755" s="103"/>
      <c r="E755" s="103"/>
      <c r="F755" s="103"/>
      <c r="G755" s="103"/>
      <c r="H755" s="103"/>
      <c r="I755" s="103"/>
      <c r="J755" s="103"/>
      <c r="K755" s="103"/>
      <c r="L755" s="103"/>
      <c r="M755" s="103"/>
      <c r="N755" s="103"/>
      <c r="O755" s="103"/>
      <c r="P755" s="103"/>
      <c r="Q755" s="103"/>
      <c r="R755" s="103"/>
      <c r="S755" s="103"/>
      <c r="T755" s="103"/>
      <c r="U755" s="103"/>
      <c r="V755" s="103"/>
      <c r="W755" s="103"/>
      <c r="X755" s="103"/>
      <c r="Y755" s="103"/>
      <c r="Z755" s="103"/>
      <c r="AA755" s="103"/>
      <c r="AB755" s="103"/>
      <c r="AC755" s="103"/>
      <c r="AD755" s="103"/>
      <c r="AE755" s="103"/>
    </row>
    <row r="756" spans="1:31" ht="15.75" customHeight="1">
      <c r="A756" s="103"/>
      <c r="B756" s="103"/>
      <c r="C756" s="103"/>
      <c r="D756" s="103"/>
      <c r="E756" s="103"/>
      <c r="F756" s="103"/>
      <c r="G756" s="103"/>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c r="AD756" s="103"/>
      <c r="AE756" s="103"/>
    </row>
    <row r="757" spans="1:31" ht="15.75" customHeight="1">
      <c r="A757" s="103"/>
      <c r="B757" s="103"/>
      <c r="C757" s="103"/>
      <c r="D757" s="103"/>
      <c r="E757" s="103"/>
      <c r="F757" s="103"/>
      <c r="G757" s="103"/>
      <c r="H757" s="103"/>
      <c r="I757" s="103"/>
      <c r="J757" s="103"/>
      <c r="K757" s="103"/>
      <c r="L757" s="103"/>
      <c r="M757" s="103"/>
      <c r="N757" s="103"/>
      <c r="O757" s="103"/>
      <c r="P757" s="103"/>
      <c r="Q757" s="103"/>
      <c r="R757" s="103"/>
      <c r="S757" s="103"/>
      <c r="T757" s="103"/>
      <c r="U757" s="103"/>
      <c r="V757" s="103"/>
      <c r="W757" s="103"/>
      <c r="X757" s="103"/>
      <c r="Y757" s="103"/>
      <c r="Z757" s="103"/>
      <c r="AA757" s="103"/>
      <c r="AB757" s="103"/>
      <c r="AC757" s="103"/>
      <c r="AD757" s="103"/>
      <c r="AE757" s="103"/>
    </row>
    <row r="758" spans="1:31" ht="15.75" customHeight="1">
      <c r="A758" s="103"/>
      <c r="B758" s="103"/>
      <c r="C758" s="103"/>
      <c r="D758" s="103"/>
      <c r="E758" s="103"/>
      <c r="F758" s="103"/>
      <c r="G758" s="103"/>
      <c r="H758" s="103"/>
      <c r="I758" s="103"/>
      <c r="J758" s="103"/>
      <c r="K758" s="103"/>
      <c r="L758" s="103"/>
      <c r="M758" s="103"/>
      <c r="N758" s="103"/>
      <c r="O758" s="103"/>
      <c r="P758" s="103"/>
      <c r="Q758" s="103"/>
      <c r="R758" s="103"/>
      <c r="S758" s="103"/>
      <c r="T758" s="103"/>
      <c r="U758" s="103"/>
      <c r="V758" s="103"/>
      <c r="W758" s="103"/>
      <c r="X758" s="103"/>
      <c r="Y758" s="103"/>
      <c r="Z758" s="103"/>
      <c r="AA758" s="103"/>
      <c r="AB758" s="103"/>
      <c r="AC758" s="103"/>
      <c r="AD758" s="103"/>
      <c r="AE758" s="103"/>
    </row>
    <row r="759" spans="1:31" ht="15.75" customHeight="1">
      <c r="A759" s="103"/>
      <c r="B759" s="103"/>
      <c r="C759" s="103"/>
      <c r="D759" s="103"/>
      <c r="E759" s="103"/>
      <c r="F759" s="103"/>
      <c r="G759" s="103"/>
      <c r="H759" s="103"/>
      <c r="I759" s="103"/>
      <c r="J759" s="103"/>
      <c r="K759" s="103"/>
      <c r="L759" s="103"/>
      <c r="M759" s="103"/>
      <c r="N759" s="103"/>
      <c r="O759" s="103"/>
      <c r="P759" s="103"/>
      <c r="Q759" s="103"/>
      <c r="R759" s="103"/>
      <c r="S759" s="103"/>
      <c r="T759" s="103"/>
      <c r="U759" s="103"/>
      <c r="V759" s="103"/>
      <c r="W759" s="103"/>
      <c r="X759" s="103"/>
      <c r="Y759" s="103"/>
      <c r="Z759" s="103"/>
      <c r="AA759" s="103"/>
      <c r="AB759" s="103"/>
      <c r="AC759" s="103"/>
      <c r="AD759" s="103"/>
      <c r="AE759" s="103"/>
    </row>
    <row r="760" spans="1:31" ht="15.75" customHeight="1">
      <c r="A760" s="103"/>
      <c r="B760" s="103"/>
      <c r="C760" s="103"/>
      <c r="D760" s="103"/>
      <c r="E760" s="103"/>
      <c r="F760" s="103"/>
      <c r="G760" s="103"/>
      <c r="H760" s="103"/>
      <c r="I760" s="103"/>
      <c r="J760" s="103"/>
      <c r="K760" s="103"/>
      <c r="L760" s="103"/>
      <c r="M760" s="103"/>
      <c r="N760" s="103"/>
      <c r="O760" s="103"/>
      <c r="P760" s="103"/>
      <c r="Q760" s="103"/>
      <c r="R760" s="103"/>
      <c r="S760" s="103"/>
      <c r="T760" s="103"/>
      <c r="U760" s="103"/>
      <c r="V760" s="103"/>
      <c r="W760" s="103"/>
      <c r="X760" s="103"/>
      <c r="Y760" s="103"/>
      <c r="Z760" s="103"/>
      <c r="AA760" s="103"/>
      <c r="AB760" s="103"/>
      <c r="AC760" s="103"/>
      <c r="AD760" s="103"/>
      <c r="AE760" s="103"/>
    </row>
    <row r="761" spans="1:31" ht="15.75" customHeight="1">
      <c r="A761" s="103"/>
      <c r="B761" s="103"/>
      <c r="C761" s="103"/>
      <c r="D761" s="103"/>
      <c r="E761" s="103"/>
      <c r="F761" s="103"/>
      <c r="G761" s="103"/>
      <c r="H761" s="103"/>
      <c r="I761" s="103"/>
      <c r="J761" s="103"/>
      <c r="K761" s="103"/>
      <c r="L761" s="103"/>
      <c r="M761" s="103"/>
      <c r="N761" s="103"/>
      <c r="O761" s="103"/>
      <c r="P761" s="103"/>
      <c r="Q761" s="103"/>
      <c r="R761" s="103"/>
      <c r="S761" s="103"/>
      <c r="T761" s="103"/>
      <c r="U761" s="103"/>
      <c r="V761" s="103"/>
      <c r="W761" s="103"/>
      <c r="X761" s="103"/>
      <c r="Y761" s="103"/>
      <c r="Z761" s="103"/>
      <c r="AA761" s="103"/>
      <c r="AB761" s="103"/>
      <c r="AC761" s="103"/>
      <c r="AD761" s="103"/>
      <c r="AE761" s="103"/>
    </row>
    <row r="762" spans="1:31" ht="15.75" customHeight="1">
      <c r="A762" s="103"/>
      <c r="B762" s="103"/>
      <c r="C762" s="103"/>
      <c r="D762" s="103"/>
      <c r="E762" s="103"/>
      <c r="F762" s="103"/>
      <c r="G762" s="103"/>
      <c r="H762" s="103"/>
      <c r="I762" s="103"/>
      <c r="J762" s="103"/>
      <c r="K762" s="103"/>
      <c r="L762" s="103"/>
      <c r="M762" s="103"/>
      <c r="N762" s="103"/>
      <c r="O762" s="103"/>
      <c r="P762" s="103"/>
      <c r="Q762" s="103"/>
      <c r="R762" s="103"/>
      <c r="S762" s="103"/>
      <c r="T762" s="103"/>
      <c r="U762" s="103"/>
      <c r="V762" s="103"/>
      <c r="W762" s="103"/>
      <c r="X762" s="103"/>
      <c r="Y762" s="103"/>
      <c r="Z762" s="103"/>
      <c r="AA762" s="103"/>
      <c r="AB762" s="103"/>
      <c r="AC762" s="103"/>
      <c r="AD762" s="103"/>
      <c r="AE762" s="103"/>
    </row>
    <row r="763" spans="1:31" ht="15.75" customHeight="1">
      <c r="A763" s="103"/>
      <c r="B763" s="103"/>
      <c r="C763" s="103"/>
      <c r="D763" s="103"/>
      <c r="E763" s="103"/>
      <c r="F763" s="103"/>
      <c r="G763" s="103"/>
      <c r="H763" s="103"/>
      <c r="I763" s="103"/>
      <c r="J763" s="103"/>
      <c r="K763" s="103"/>
      <c r="L763" s="103"/>
      <c r="M763" s="103"/>
      <c r="N763" s="103"/>
      <c r="O763" s="103"/>
      <c r="P763" s="103"/>
      <c r="Q763" s="103"/>
      <c r="R763" s="103"/>
      <c r="S763" s="103"/>
      <c r="T763" s="103"/>
      <c r="U763" s="103"/>
      <c r="V763" s="103"/>
      <c r="W763" s="103"/>
      <c r="X763" s="103"/>
      <c r="Y763" s="103"/>
      <c r="Z763" s="103"/>
      <c r="AA763" s="103"/>
      <c r="AB763" s="103"/>
      <c r="AC763" s="103"/>
      <c r="AD763" s="103"/>
      <c r="AE763" s="103"/>
    </row>
    <row r="764" spans="1:31" ht="15.75" customHeight="1">
      <c r="A764" s="103"/>
      <c r="B764" s="103"/>
      <c r="C764" s="103"/>
      <c r="D764" s="103"/>
      <c r="E764" s="103"/>
      <c r="F764" s="103"/>
      <c r="G764" s="103"/>
      <c r="H764" s="103"/>
      <c r="I764" s="103"/>
      <c r="J764" s="103"/>
      <c r="K764" s="103"/>
      <c r="L764" s="103"/>
      <c r="M764" s="103"/>
      <c r="N764" s="103"/>
      <c r="O764" s="103"/>
      <c r="P764" s="103"/>
      <c r="Q764" s="103"/>
      <c r="R764" s="103"/>
      <c r="S764" s="103"/>
      <c r="T764" s="103"/>
      <c r="U764" s="103"/>
      <c r="V764" s="103"/>
      <c r="W764" s="103"/>
      <c r="X764" s="103"/>
      <c r="Y764" s="103"/>
      <c r="Z764" s="103"/>
      <c r="AA764" s="103"/>
      <c r="AB764" s="103"/>
      <c r="AC764" s="103"/>
      <c r="AD764" s="103"/>
      <c r="AE764" s="103"/>
    </row>
    <row r="765" spans="1:31" ht="15.75" customHeight="1">
      <c r="A765" s="103"/>
      <c r="B765" s="103"/>
      <c r="C765" s="103"/>
      <c r="D765" s="103"/>
      <c r="E765" s="103"/>
      <c r="F765" s="103"/>
      <c r="G765" s="103"/>
      <c r="H765" s="103"/>
      <c r="I765" s="103"/>
      <c r="J765" s="103"/>
      <c r="K765" s="103"/>
      <c r="L765" s="103"/>
      <c r="M765" s="103"/>
      <c r="N765" s="103"/>
      <c r="O765" s="103"/>
      <c r="P765" s="103"/>
      <c r="Q765" s="103"/>
      <c r="R765" s="103"/>
      <c r="S765" s="103"/>
      <c r="T765" s="103"/>
      <c r="U765" s="103"/>
      <c r="V765" s="103"/>
      <c r="W765" s="103"/>
      <c r="X765" s="103"/>
      <c r="Y765" s="103"/>
      <c r="Z765" s="103"/>
      <c r="AA765" s="103"/>
      <c r="AB765" s="103"/>
      <c r="AC765" s="103"/>
      <c r="AD765" s="103"/>
      <c r="AE765" s="103"/>
    </row>
    <row r="766" spans="1:31" ht="15.75" customHeight="1">
      <c r="A766" s="103"/>
      <c r="B766" s="103"/>
      <c r="C766" s="103"/>
      <c r="D766" s="103"/>
      <c r="E766" s="103"/>
      <c r="F766" s="103"/>
      <c r="G766" s="103"/>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c r="AD766" s="103"/>
      <c r="AE766" s="103"/>
    </row>
    <row r="767" spans="1:31" ht="15.75" customHeight="1">
      <c r="A767" s="103"/>
      <c r="B767" s="103"/>
      <c r="C767" s="103"/>
      <c r="D767" s="103"/>
      <c r="E767" s="103"/>
      <c r="F767" s="103"/>
      <c r="G767" s="103"/>
      <c r="H767" s="103"/>
      <c r="I767" s="103"/>
      <c r="J767" s="103"/>
      <c r="K767" s="103"/>
      <c r="L767" s="103"/>
      <c r="M767" s="103"/>
      <c r="N767" s="103"/>
      <c r="O767" s="103"/>
      <c r="P767" s="103"/>
      <c r="Q767" s="103"/>
      <c r="R767" s="103"/>
      <c r="S767" s="103"/>
      <c r="T767" s="103"/>
      <c r="U767" s="103"/>
      <c r="V767" s="103"/>
      <c r="W767" s="103"/>
      <c r="X767" s="103"/>
      <c r="Y767" s="103"/>
      <c r="Z767" s="103"/>
      <c r="AA767" s="103"/>
      <c r="AB767" s="103"/>
      <c r="AC767" s="103"/>
      <c r="AD767" s="103"/>
      <c r="AE767" s="103"/>
    </row>
    <row r="768" spans="1:31" ht="15.75" customHeight="1">
      <c r="A768" s="103"/>
      <c r="B768" s="103"/>
      <c r="C768" s="103"/>
      <c r="D768" s="103"/>
      <c r="E768" s="103"/>
      <c r="F768" s="103"/>
      <c r="G768" s="103"/>
      <c r="H768" s="103"/>
      <c r="I768" s="103"/>
      <c r="J768" s="103"/>
      <c r="K768" s="103"/>
      <c r="L768" s="103"/>
      <c r="M768" s="103"/>
      <c r="N768" s="103"/>
      <c r="O768" s="103"/>
      <c r="P768" s="103"/>
      <c r="Q768" s="103"/>
      <c r="R768" s="103"/>
      <c r="S768" s="103"/>
      <c r="T768" s="103"/>
      <c r="U768" s="103"/>
      <c r="V768" s="103"/>
      <c r="W768" s="103"/>
      <c r="X768" s="103"/>
      <c r="Y768" s="103"/>
      <c r="Z768" s="103"/>
      <c r="AA768" s="103"/>
      <c r="AB768" s="103"/>
      <c r="AC768" s="103"/>
      <c r="AD768" s="103"/>
      <c r="AE768" s="103"/>
    </row>
    <row r="769" spans="1:31" ht="15.75" customHeight="1">
      <c r="A769" s="103"/>
      <c r="B769" s="103"/>
      <c r="C769" s="103"/>
      <c r="D769" s="103"/>
      <c r="E769" s="103"/>
      <c r="F769" s="103"/>
      <c r="G769" s="103"/>
      <c r="H769" s="103"/>
      <c r="I769" s="103"/>
      <c r="J769" s="103"/>
      <c r="K769" s="103"/>
      <c r="L769" s="103"/>
      <c r="M769" s="103"/>
      <c r="N769" s="103"/>
      <c r="O769" s="103"/>
      <c r="P769" s="103"/>
      <c r="Q769" s="103"/>
      <c r="R769" s="103"/>
      <c r="S769" s="103"/>
      <c r="T769" s="103"/>
      <c r="U769" s="103"/>
      <c r="V769" s="103"/>
      <c r="W769" s="103"/>
      <c r="X769" s="103"/>
      <c r="Y769" s="103"/>
      <c r="Z769" s="103"/>
      <c r="AA769" s="103"/>
      <c r="AB769" s="103"/>
      <c r="AC769" s="103"/>
      <c r="AD769" s="103"/>
      <c r="AE769" s="103"/>
    </row>
    <row r="770" spans="1:31" ht="15.75" customHeight="1">
      <c r="A770" s="103"/>
      <c r="B770" s="103"/>
      <c r="C770" s="103"/>
      <c r="D770" s="103"/>
      <c r="E770" s="103"/>
      <c r="F770" s="103"/>
      <c r="G770" s="103"/>
      <c r="H770" s="103"/>
      <c r="I770" s="103"/>
      <c r="J770" s="103"/>
      <c r="K770" s="103"/>
      <c r="L770" s="103"/>
      <c r="M770" s="103"/>
      <c r="N770" s="103"/>
      <c r="O770" s="103"/>
      <c r="P770" s="103"/>
      <c r="Q770" s="103"/>
      <c r="R770" s="103"/>
      <c r="S770" s="103"/>
      <c r="T770" s="103"/>
      <c r="U770" s="103"/>
      <c r="V770" s="103"/>
      <c r="W770" s="103"/>
      <c r="X770" s="103"/>
      <c r="Y770" s="103"/>
      <c r="Z770" s="103"/>
      <c r="AA770" s="103"/>
      <c r="AB770" s="103"/>
      <c r="AC770" s="103"/>
      <c r="AD770" s="103"/>
      <c r="AE770" s="103"/>
    </row>
    <row r="771" spans="1:31" ht="15.75" customHeight="1">
      <c r="A771" s="103"/>
      <c r="B771" s="103"/>
      <c r="C771" s="103"/>
      <c r="D771" s="103"/>
      <c r="E771" s="103"/>
      <c r="F771" s="103"/>
      <c r="G771" s="103"/>
      <c r="H771" s="103"/>
      <c r="I771" s="103"/>
      <c r="J771" s="103"/>
      <c r="K771" s="103"/>
      <c r="L771" s="103"/>
      <c r="M771" s="103"/>
      <c r="N771" s="103"/>
      <c r="O771" s="103"/>
      <c r="P771" s="103"/>
      <c r="Q771" s="103"/>
      <c r="R771" s="103"/>
      <c r="S771" s="103"/>
      <c r="T771" s="103"/>
      <c r="U771" s="103"/>
      <c r="V771" s="103"/>
      <c r="W771" s="103"/>
      <c r="X771" s="103"/>
      <c r="Y771" s="103"/>
      <c r="Z771" s="103"/>
      <c r="AA771" s="103"/>
      <c r="AB771" s="103"/>
      <c r="AC771" s="103"/>
      <c r="AD771" s="103"/>
      <c r="AE771" s="103"/>
    </row>
    <row r="772" spans="1:31" ht="15.75" customHeight="1">
      <c r="A772" s="103"/>
      <c r="B772" s="103"/>
      <c r="C772" s="103"/>
      <c r="D772" s="103"/>
      <c r="E772" s="103"/>
      <c r="F772" s="103"/>
      <c r="G772" s="103"/>
      <c r="H772" s="103"/>
      <c r="I772" s="103"/>
      <c r="J772" s="103"/>
      <c r="K772" s="103"/>
      <c r="L772" s="103"/>
      <c r="M772" s="103"/>
      <c r="N772" s="103"/>
      <c r="O772" s="103"/>
      <c r="P772" s="103"/>
      <c r="Q772" s="103"/>
      <c r="R772" s="103"/>
      <c r="S772" s="103"/>
      <c r="T772" s="103"/>
      <c r="U772" s="103"/>
      <c r="V772" s="103"/>
      <c r="W772" s="103"/>
      <c r="X772" s="103"/>
      <c r="Y772" s="103"/>
      <c r="Z772" s="103"/>
      <c r="AA772" s="103"/>
      <c r="AB772" s="103"/>
      <c r="AC772" s="103"/>
      <c r="AD772" s="103"/>
      <c r="AE772" s="103"/>
    </row>
    <row r="773" spans="1:31" ht="15.75" customHeight="1">
      <c r="A773" s="103"/>
      <c r="B773" s="103"/>
      <c r="C773" s="103"/>
      <c r="D773" s="103"/>
      <c r="E773" s="103"/>
      <c r="F773" s="103"/>
      <c r="G773" s="103"/>
      <c r="H773" s="103"/>
      <c r="I773" s="103"/>
      <c r="J773" s="103"/>
      <c r="K773" s="103"/>
      <c r="L773" s="103"/>
      <c r="M773" s="103"/>
      <c r="N773" s="103"/>
      <c r="O773" s="103"/>
      <c r="P773" s="103"/>
      <c r="Q773" s="103"/>
      <c r="R773" s="103"/>
      <c r="S773" s="103"/>
      <c r="T773" s="103"/>
      <c r="U773" s="103"/>
      <c r="V773" s="103"/>
      <c r="W773" s="103"/>
      <c r="X773" s="103"/>
      <c r="Y773" s="103"/>
      <c r="Z773" s="103"/>
      <c r="AA773" s="103"/>
      <c r="AB773" s="103"/>
      <c r="AC773" s="103"/>
      <c r="AD773" s="103"/>
      <c r="AE773" s="103"/>
    </row>
    <row r="774" spans="1:31" ht="15.75" customHeight="1">
      <c r="A774" s="103"/>
      <c r="B774" s="103"/>
      <c r="C774" s="103"/>
      <c r="D774" s="103"/>
      <c r="E774" s="103"/>
      <c r="F774" s="103"/>
      <c r="G774" s="103"/>
      <c r="H774" s="103"/>
      <c r="I774" s="103"/>
      <c r="J774" s="103"/>
      <c r="K774" s="103"/>
      <c r="L774" s="103"/>
      <c r="M774" s="103"/>
      <c r="N774" s="103"/>
      <c r="O774" s="103"/>
      <c r="P774" s="103"/>
      <c r="Q774" s="103"/>
      <c r="R774" s="103"/>
      <c r="S774" s="103"/>
      <c r="T774" s="103"/>
      <c r="U774" s="103"/>
      <c r="V774" s="103"/>
      <c r="W774" s="103"/>
      <c r="X774" s="103"/>
      <c r="Y774" s="103"/>
      <c r="Z774" s="103"/>
      <c r="AA774" s="103"/>
      <c r="AB774" s="103"/>
      <c r="AC774" s="103"/>
      <c r="AD774" s="103"/>
      <c r="AE774" s="103"/>
    </row>
    <row r="775" spans="1:31" ht="15.75" customHeight="1">
      <c r="A775" s="103"/>
      <c r="B775" s="103"/>
      <c r="C775" s="103"/>
      <c r="D775" s="103"/>
      <c r="E775" s="103"/>
      <c r="F775" s="103"/>
      <c r="G775" s="103"/>
      <c r="H775" s="103"/>
      <c r="I775" s="103"/>
      <c r="J775" s="103"/>
      <c r="K775" s="103"/>
      <c r="L775" s="103"/>
      <c r="M775" s="103"/>
      <c r="N775" s="103"/>
      <c r="O775" s="103"/>
      <c r="P775" s="103"/>
      <c r="Q775" s="103"/>
      <c r="R775" s="103"/>
      <c r="S775" s="103"/>
      <c r="T775" s="103"/>
      <c r="U775" s="103"/>
      <c r="V775" s="103"/>
      <c r="W775" s="103"/>
      <c r="X775" s="103"/>
      <c r="Y775" s="103"/>
      <c r="Z775" s="103"/>
      <c r="AA775" s="103"/>
      <c r="AB775" s="103"/>
      <c r="AC775" s="103"/>
      <c r="AD775" s="103"/>
      <c r="AE775" s="103"/>
    </row>
    <row r="776" spans="1:31" ht="15.75" customHeight="1">
      <c r="A776" s="103"/>
      <c r="B776" s="103"/>
      <c r="C776" s="103"/>
      <c r="D776" s="103"/>
      <c r="E776" s="103"/>
      <c r="F776" s="103"/>
      <c r="G776" s="103"/>
      <c r="H776" s="103"/>
      <c r="I776" s="103"/>
      <c r="J776" s="103"/>
      <c r="K776" s="103"/>
      <c r="L776" s="103"/>
      <c r="M776" s="103"/>
      <c r="N776" s="103"/>
      <c r="O776" s="103"/>
      <c r="P776" s="103"/>
      <c r="Q776" s="103"/>
      <c r="R776" s="103"/>
      <c r="S776" s="103"/>
      <c r="T776" s="103"/>
      <c r="U776" s="103"/>
      <c r="V776" s="103"/>
      <c r="W776" s="103"/>
      <c r="X776" s="103"/>
      <c r="Y776" s="103"/>
      <c r="Z776" s="103"/>
      <c r="AA776" s="103"/>
      <c r="AB776" s="103"/>
      <c r="AC776" s="103"/>
      <c r="AD776" s="103"/>
      <c r="AE776" s="103"/>
    </row>
    <row r="777" spans="1:31" ht="15.75" customHeight="1">
      <c r="A777" s="103"/>
      <c r="B777" s="103"/>
      <c r="C777" s="103"/>
      <c r="D777" s="103"/>
      <c r="E777" s="103"/>
      <c r="F777" s="103"/>
      <c r="G777" s="103"/>
      <c r="H777" s="103"/>
      <c r="I777" s="103"/>
      <c r="J777" s="103"/>
      <c r="K777" s="103"/>
      <c r="L777" s="103"/>
      <c r="M777" s="103"/>
      <c r="N777" s="103"/>
      <c r="O777" s="103"/>
      <c r="P777" s="103"/>
      <c r="Q777" s="103"/>
      <c r="R777" s="103"/>
      <c r="S777" s="103"/>
      <c r="T777" s="103"/>
      <c r="U777" s="103"/>
      <c r="V777" s="103"/>
      <c r="W777" s="103"/>
      <c r="X777" s="103"/>
      <c r="Y777" s="103"/>
      <c r="Z777" s="103"/>
      <c r="AA777" s="103"/>
      <c r="AB777" s="103"/>
      <c r="AC777" s="103"/>
      <c r="AD777" s="103"/>
      <c r="AE777" s="103"/>
    </row>
    <row r="778" spans="1:31" ht="15.75" customHeight="1">
      <c r="A778" s="103"/>
      <c r="B778" s="103"/>
      <c r="C778" s="103"/>
      <c r="D778" s="103"/>
      <c r="E778" s="103"/>
      <c r="F778" s="103"/>
      <c r="G778" s="103"/>
      <c r="H778" s="103"/>
      <c r="I778" s="103"/>
      <c r="J778" s="103"/>
      <c r="K778" s="103"/>
      <c r="L778" s="103"/>
      <c r="M778" s="103"/>
      <c r="N778" s="103"/>
      <c r="O778" s="103"/>
      <c r="P778" s="103"/>
      <c r="Q778" s="103"/>
      <c r="R778" s="103"/>
      <c r="S778" s="103"/>
      <c r="T778" s="103"/>
      <c r="U778" s="103"/>
      <c r="V778" s="103"/>
      <c r="W778" s="103"/>
      <c r="X778" s="103"/>
      <c r="Y778" s="103"/>
      <c r="Z778" s="103"/>
      <c r="AA778" s="103"/>
      <c r="AB778" s="103"/>
      <c r="AC778" s="103"/>
      <c r="AD778" s="103"/>
      <c r="AE778" s="103"/>
    </row>
    <row r="779" spans="1:31" ht="15.75" customHeight="1">
      <c r="A779" s="103"/>
      <c r="B779" s="103"/>
      <c r="C779" s="103"/>
      <c r="D779" s="103"/>
      <c r="E779" s="103"/>
      <c r="F779" s="103"/>
      <c r="G779" s="103"/>
      <c r="H779" s="103"/>
      <c r="I779" s="103"/>
      <c r="J779" s="103"/>
      <c r="K779" s="103"/>
      <c r="L779" s="103"/>
      <c r="M779" s="103"/>
      <c r="N779" s="103"/>
      <c r="O779" s="103"/>
      <c r="P779" s="103"/>
      <c r="Q779" s="103"/>
      <c r="R779" s="103"/>
      <c r="S779" s="103"/>
      <c r="T779" s="103"/>
      <c r="U779" s="103"/>
      <c r="V779" s="103"/>
      <c r="W779" s="103"/>
      <c r="X779" s="103"/>
      <c r="Y779" s="103"/>
      <c r="Z779" s="103"/>
      <c r="AA779" s="103"/>
      <c r="AB779" s="103"/>
      <c r="AC779" s="103"/>
      <c r="AD779" s="103"/>
      <c r="AE779" s="103"/>
    </row>
    <row r="780" spans="1:31" ht="15.75" customHeight="1">
      <c r="A780" s="103"/>
      <c r="B780" s="103"/>
      <c r="C780" s="103"/>
      <c r="D780" s="103"/>
      <c r="E780" s="103"/>
      <c r="F780" s="103"/>
      <c r="G780" s="103"/>
      <c r="H780" s="103"/>
      <c r="I780" s="103"/>
      <c r="J780" s="103"/>
      <c r="K780" s="103"/>
      <c r="L780" s="103"/>
      <c r="M780" s="103"/>
      <c r="N780" s="103"/>
      <c r="O780" s="103"/>
      <c r="P780" s="103"/>
      <c r="Q780" s="103"/>
      <c r="R780" s="103"/>
      <c r="S780" s="103"/>
      <c r="T780" s="103"/>
      <c r="U780" s="103"/>
      <c r="V780" s="103"/>
      <c r="W780" s="103"/>
      <c r="X780" s="103"/>
      <c r="Y780" s="103"/>
      <c r="Z780" s="103"/>
      <c r="AA780" s="103"/>
      <c r="AB780" s="103"/>
      <c r="AC780" s="103"/>
      <c r="AD780" s="103"/>
      <c r="AE780" s="103"/>
    </row>
    <row r="781" spans="1:31" ht="15.75" customHeight="1">
      <c r="A781" s="103"/>
      <c r="B781" s="103"/>
      <c r="C781" s="103"/>
      <c r="D781" s="103"/>
      <c r="E781" s="103"/>
      <c r="F781" s="103"/>
      <c r="G781" s="103"/>
      <c r="H781" s="103"/>
      <c r="I781" s="103"/>
      <c r="J781" s="103"/>
      <c r="K781" s="103"/>
      <c r="L781" s="103"/>
      <c r="M781" s="103"/>
      <c r="N781" s="103"/>
      <c r="O781" s="103"/>
      <c r="P781" s="103"/>
      <c r="Q781" s="103"/>
      <c r="R781" s="103"/>
      <c r="S781" s="103"/>
      <c r="T781" s="103"/>
      <c r="U781" s="103"/>
      <c r="V781" s="103"/>
      <c r="W781" s="103"/>
      <c r="X781" s="103"/>
      <c r="Y781" s="103"/>
      <c r="Z781" s="103"/>
      <c r="AA781" s="103"/>
      <c r="AB781" s="103"/>
      <c r="AC781" s="103"/>
      <c r="AD781" s="103"/>
      <c r="AE781" s="103"/>
    </row>
    <row r="782" spans="1:31" ht="15.75" customHeight="1">
      <c r="A782" s="103"/>
      <c r="B782" s="103"/>
      <c r="C782" s="103"/>
      <c r="D782" s="103"/>
      <c r="E782" s="103"/>
      <c r="F782" s="103"/>
      <c r="G782" s="103"/>
      <c r="H782" s="103"/>
      <c r="I782" s="103"/>
      <c r="J782" s="103"/>
      <c r="K782" s="103"/>
      <c r="L782" s="103"/>
      <c r="M782" s="103"/>
      <c r="N782" s="103"/>
      <c r="O782" s="103"/>
      <c r="P782" s="103"/>
      <c r="Q782" s="103"/>
      <c r="R782" s="103"/>
      <c r="S782" s="103"/>
      <c r="T782" s="103"/>
      <c r="U782" s="103"/>
      <c r="V782" s="103"/>
      <c r="W782" s="103"/>
      <c r="X782" s="103"/>
      <c r="Y782" s="103"/>
      <c r="Z782" s="103"/>
      <c r="AA782" s="103"/>
      <c r="AB782" s="103"/>
      <c r="AC782" s="103"/>
      <c r="AD782" s="103"/>
      <c r="AE782" s="103"/>
    </row>
    <row r="783" spans="1:31" ht="15.75" customHeight="1">
      <c r="A783" s="103"/>
      <c r="B783" s="103"/>
      <c r="C783" s="103"/>
      <c r="D783" s="103"/>
      <c r="E783" s="103"/>
      <c r="F783" s="103"/>
      <c r="G783" s="103"/>
      <c r="H783" s="103"/>
      <c r="I783" s="103"/>
      <c r="J783" s="103"/>
      <c r="K783" s="103"/>
      <c r="L783" s="103"/>
      <c r="M783" s="103"/>
      <c r="N783" s="103"/>
      <c r="O783" s="103"/>
      <c r="P783" s="103"/>
      <c r="Q783" s="103"/>
      <c r="R783" s="103"/>
      <c r="S783" s="103"/>
      <c r="T783" s="103"/>
      <c r="U783" s="103"/>
      <c r="V783" s="103"/>
      <c r="W783" s="103"/>
      <c r="X783" s="103"/>
      <c r="Y783" s="103"/>
      <c r="Z783" s="103"/>
      <c r="AA783" s="103"/>
      <c r="AB783" s="103"/>
      <c r="AC783" s="103"/>
      <c r="AD783" s="103"/>
      <c r="AE783" s="103"/>
    </row>
    <row r="784" spans="1:31" ht="15.75" customHeight="1">
      <c r="A784" s="103"/>
      <c r="B784" s="103"/>
      <c r="C784" s="103"/>
      <c r="D784" s="103"/>
      <c r="E784" s="103"/>
      <c r="F784" s="103"/>
      <c r="G784" s="103"/>
      <c r="H784" s="103"/>
      <c r="I784" s="103"/>
      <c r="J784" s="103"/>
      <c r="K784" s="103"/>
      <c r="L784" s="103"/>
      <c r="M784" s="103"/>
      <c r="N784" s="103"/>
      <c r="O784" s="103"/>
      <c r="P784" s="103"/>
      <c r="Q784" s="103"/>
      <c r="R784" s="103"/>
      <c r="S784" s="103"/>
      <c r="T784" s="103"/>
      <c r="U784" s="103"/>
      <c r="V784" s="103"/>
      <c r="W784" s="103"/>
      <c r="X784" s="103"/>
      <c r="Y784" s="103"/>
      <c r="Z784" s="103"/>
      <c r="AA784" s="103"/>
      <c r="AB784" s="103"/>
      <c r="AC784" s="103"/>
      <c r="AD784" s="103"/>
      <c r="AE784" s="103"/>
    </row>
    <row r="785" spans="1:31" ht="15.75" customHeight="1">
      <c r="A785" s="103"/>
      <c r="B785" s="103"/>
      <c r="C785" s="103"/>
      <c r="D785" s="103"/>
      <c r="E785" s="103"/>
      <c r="F785" s="103"/>
      <c r="G785" s="103"/>
      <c r="H785" s="103"/>
      <c r="I785" s="103"/>
      <c r="J785" s="103"/>
      <c r="K785" s="103"/>
      <c r="L785" s="103"/>
      <c r="M785" s="103"/>
      <c r="N785" s="103"/>
      <c r="O785" s="103"/>
      <c r="P785" s="103"/>
      <c r="Q785" s="103"/>
      <c r="R785" s="103"/>
      <c r="S785" s="103"/>
      <c r="T785" s="103"/>
      <c r="U785" s="103"/>
      <c r="V785" s="103"/>
      <c r="W785" s="103"/>
      <c r="X785" s="103"/>
      <c r="Y785" s="103"/>
      <c r="Z785" s="103"/>
      <c r="AA785" s="103"/>
      <c r="AB785" s="103"/>
      <c r="AC785" s="103"/>
      <c r="AD785" s="103"/>
      <c r="AE785" s="103"/>
    </row>
    <row r="786" spans="1:31" ht="15.75" customHeight="1">
      <c r="A786" s="103"/>
      <c r="B786" s="103"/>
      <c r="C786" s="103"/>
      <c r="D786" s="103"/>
      <c r="E786" s="103"/>
      <c r="F786" s="103"/>
      <c r="G786" s="103"/>
      <c r="H786" s="103"/>
      <c r="I786" s="103"/>
      <c r="J786" s="103"/>
      <c r="K786" s="103"/>
      <c r="L786" s="103"/>
      <c r="M786" s="103"/>
      <c r="N786" s="103"/>
      <c r="O786" s="103"/>
      <c r="P786" s="103"/>
      <c r="Q786" s="103"/>
      <c r="R786" s="103"/>
      <c r="S786" s="103"/>
      <c r="T786" s="103"/>
      <c r="U786" s="103"/>
      <c r="V786" s="103"/>
      <c r="W786" s="103"/>
      <c r="X786" s="103"/>
      <c r="Y786" s="103"/>
      <c r="Z786" s="103"/>
      <c r="AA786" s="103"/>
      <c r="AB786" s="103"/>
      <c r="AC786" s="103"/>
      <c r="AD786" s="103"/>
      <c r="AE786" s="103"/>
    </row>
    <row r="787" spans="1:31" ht="15.75" customHeight="1">
      <c r="A787" s="103"/>
      <c r="B787" s="103"/>
      <c r="C787" s="103"/>
      <c r="D787" s="103"/>
      <c r="E787" s="103"/>
      <c r="F787" s="103"/>
      <c r="G787" s="103"/>
      <c r="H787" s="103"/>
      <c r="I787" s="103"/>
      <c r="J787" s="103"/>
      <c r="K787" s="103"/>
      <c r="L787" s="103"/>
      <c r="M787" s="103"/>
      <c r="N787" s="103"/>
      <c r="O787" s="103"/>
      <c r="P787" s="103"/>
      <c r="Q787" s="103"/>
      <c r="R787" s="103"/>
      <c r="S787" s="103"/>
      <c r="T787" s="103"/>
      <c r="U787" s="103"/>
      <c r="V787" s="103"/>
      <c r="W787" s="103"/>
      <c r="X787" s="103"/>
      <c r="Y787" s="103"/>
      <c r="Z787" s="103"/>
      <c r="AA787" s="103"/>
      <c r="AB787" s="103"/>
      <c r="AC787" s="103"/>
      <c r="AD787" s="103"/>
      <c r="AE787" s="103"/>
    </row>
    <row r="788" spans="1:31" ht="15.75" customHeight="1">
      <c r="A788" s="103"/>
      <c r="B788" s="103"/>
      <c r="C788" s="103"/>
      <c r="D788" s="103"/>
      <c r="E788" s="103"/>
      <c r="F788" s="103"/>
      <c r="G788" s="103"/>
      <c r="H788" s="103"/>
      <c r="I788" s="103"/>
      <c r="J788" s="103"/>
      <c r="K788" s="103"/>
      <c r="L788" s="103"/>
      <c r="M788" s="103"/>
      <c r="N788" s="103"/>
      <c r="O788" s="103"/>
      <c r="P788" s="103"/>
      <c r="Q788" s="103"/>
      <c r="R788" s="103"/>
      <c r="S788" s="103"/>
      <c r="T788" s="103"/>
      <c r="U788" s="103"/>
      <c r="V788" s="103"/>
      <c r="W788" s="103"/>
      <c r="X788" s="103"/>
      <c r="Y788" s="103"/>
      <c r="Z788" s="103"/>
      <c r="AA788" s="103"/>
      <c r="AB788" s="103"/>
      <c r="AC788" s="103"/>
      <c r="AD788" s="103"/>
      <c r="AE788" s="103"/>
    </row>
    <row r="789" spans="1:31" ht="15.75" customHeight="1">
      <c r="A789" s="103"/>
      <c r="B789" s="103"/>
      <c r="C789" s="103"/>
      <c r="D789" s="103"/>
      <c r="E789" s="103"/>
      <c r="F789" s="103"/>
      <c r="G789" s="103"/>
      <c r="H789" s="103"/>
      <c r="I789" s="103"/>
      <c r="J789" s="103"/>
      <c r="K789" s="103"/>
      <c r="L789" s="103"/>
      <c r="M789" s="103"/>
      <c r="N789" s="103"/>
      <c r="O789" s="103"/>
      <c r="P789" s="103"/>
      <c r="Q789" s="103"/>
      <c r="R789" s="103"/>
      <c r="S789" s="103"/>
      <c r="T789" s="103"/>
      <c r="U789" s="103"/>
      <c r="V789" s="103"/>
      <c r="W789" s="103"/>
      <c r="X789" s="103"/>
      <c r="Y789" s="103"/>
      <c r="Z789" s="103"/>
      <c r="AA789" s="103"/>
      <c r="AB789" s="103"/>
      <c r="AC789" s="103"/>
      <c r="AD789" s="103"/>
      <c r="AE789" s="103"/>
    </row>
    <row r="790" spans="1:31" ht="15.75" customHeight="1">
      <c r="A790" s="103"/>
      <c r="B790" s="103"/>
      <c r="C790" s="103"/>
      <c r="D790" s="103"/>
      <c r="E790" s="103"/>
      <c r="F790" s="103"/>
      <c r="G790" s="103"/>
      <c r="H790" s="103"/>
      <c r="I790" s="103"/>
      <c r="J790" s="103"/>
      <c r="K790" s="103"/>
      <c r="L790" s="103"/>
      <c r="M790" s="103"/>
      <c r="N790" s="103"/>
      <c r="O790" s="103"/>
      <c r="P790" s="103"/>
      <c r="Q790" s="103"/>
      <c r="R790" s="103"/>
      <c r="S790" s="103"/>
      <c r="T790" s="103"/>
      <c r="U790" s="103"/>
      <c r="V790" s="103"/>
      <c r="W790" s="103"/>
      <c r="X790" s="103"/>
      <c r="Y790" s="103"/>
      <c r="Z790" s="103"/>
      <c r="AA790" s="103"/>
      <c r="AB790" s="103"/>
      <c r="AC790" s="103"/>
      <c r="AD790" s="103"/>
      <c r="AE790" s="103"/>
    </row>
    <row r="791" spans="1:31" ht="15.75" customHeight="1">
      <c r="A791" s="103"/>
      <c r="B791" s="103"/>
      <c r="C791" s="103"/>
      <c r="D791" s="103"/>
      <c r="E791" s="103"/>
      <c r="F791" s="103"/>
      <c r="G791" s="103"/>
      <c r="H791" s="103"/>
      <c r="I791" s="103"/>
      <c r="J791" s="103"/>
      <c r="K791" s="103"/>
      <c r="L791" s="103"/>
      <c r="M791" s="103"/>
      <c r="N791" s="103"/>
      <c r="O791" s="103"/>
      <c r="P791" s="103"/>
      <c r="Q791" s="103"/>
      <c r="R791" s="103"/>
      <c r="S791" s="103"/>
      <c r="T791" s="103"/>
      <c r="U791" s="103"/>
      <c r="V791" s="103"/>
      <c r="W791" s="103"/>
      <c r="X791" s="103"/>
      <c r="Y791" s="103"/>
      <c r="Z791" s="103"/>
      <c r="AA791" s="103"/>
      <c r="AB791" s="103"/>
      <c r="AC791" s="103"/>
      <c r="AD791" s="103"/>
      <c r="AE791" s="103"/>
    </row>
    <row r="792" spans="1:31" ht="15.75" customHeight="1">
      <c r="A792" s="103"/>
      <c r="B792" s="103"/>
      <c r="C792" s="103"/>
      <c r="D792" s="103"/>
      <c r="E792" s="103"/>
      <c r="F792" s="103"/>
      <c r="G792" s="103"/>
      <c r="H792" s="103"/>
      <c r="I792" s="103"/>
      <c r="J792" s="103"/>
      <c r="K792" s="103"/>
      <c r="L792" s="103"/>
      <c r="M792" s="103"/>
      <c r="N792" s="103"/>
      <c r="O792" s="103"/>
      <c r="P792" s="103"/>
      <c r="Q792" s="103"/>
      <c r="R792" s="103"/>
      <c r="S792" s="103"/>
      <c r="T792" s="103"/>
      <c r="U792" s="103"/>
      <c r="V792" s="103"/>
      <c r="W792" s="103"/>
      <c r="X792" s="103"/>
      <c r="Y792" s="103"/>
      <c r="Z792" s="103"/>
      <c r="AA792" s="103"/>
      <c r="AB792" s="103"/>
      <c r="AC792" s="103"/>
      <c r="AD792" s="103"/>
      <c r="AE792" s="103"/>
    </row>
    <row r="793" spans="1:31" ht="15.75" customHeight="1">
      <c r="A793" s="103"/>
      <c r="B793" s="103"/>
      <c r="C793" s="103"/>
      <c r="D793" s="103"/>
      <c r="E793" s="103"/>
      <c r="F793" s="103"/>
      <c r="G793" s="103"/>
      <c r="H793" s="103"/>
      <c r="I793" s="103"/>
      <c r="J793" s="103"/>
      <c r="K793" s="103"/>
      <c r="L793" s="103"/>
      <c r="M793" s="103"/>
      <c r="N793" s="103"/>
      <c r="O793" s="103"/>
      <c r="P793" s="103"/>
      <c r="Q793" s="103"/>
      <c r="R793" s="103"/>
      <c r="S793" s="103"/>
      <c r="T793" s="103"/>
      <c r="U793" s="103"/>
      <c r="V793" s="103"/>
      <c r="W793" s="103"/>
      <c r="X793" s="103"/>
      <c r="Y793" s="103"/>
      <c r="Z793" s="103"/>
      <c r="AA793" s="103"/>
      <c r="AB793" s="103"/>
      <c r="AC793" s="103"/>
      <c r="AD793" s="103"/>
      <c r="AE793" s="103"/>
    </row>
    <row r="794" spans="1:31" ht="15.75" customHeight="1">
      <c r="A794" s="103"/>
      <c r="B794" s="103"/>
      <c r="C794" s="103"/>
      <c r="D794" s="103"/>
      <c r="E794" s="103"/>
      <c r="F794" s="103"/>
      <c r="G794" s="103"/>
      <c r="H794" s="103"/>
      <c r="I794" s="103"/>
      <c r="J794" s="103"/>
      <c r="K794" s="103"/>
      <c r="L794" s="103"/>
      <c r="M794" s="103"/>
      <c r="N794" s="103"/>
      <c r="O794" s="103"/>
      <c r="P794" s="103"/>
      <c r="Q794" s="103"/>
      <c r="R794" s="103"/>
      <c r="S794" s="103"/>
      <c r="T794" s="103"/>
      <c r="U794" s="103"/>
      <c r="V794" s="103"/>
      <c r="W794" s="103"/>
      <c r="X794" s="103"/>
      <c r="Y794" s="103"/>
      <c r="Z794" s="103"/>
      <c r="AA794" s="103"/>
      <c r="AB794" s="103"/>
      <c r="AC794" s="103"/>
      <c r="AD794" s="103"/>
      <c r="AE794" s="103"/>
    </row>
    <row r="795" spans="1:31" ht="15.75" customHeight="1">
      <c r="A795" s="103"/>
      <c r="B795" s="103"/>
      <c r="C795" s="103"/>
      <c r="D795" s="103"/>
      <c r="E795" s="103"/>
      <c r="F795" s="103"/>
      <c r="G795" s="103"/>
      <c r="H795" s="103"/>
      <c r="I795" s="103"/>
      <c r="J795" s="103"/>
      <c r="K795" s="103"/>
      <c r="L795" s="103"/>
      <c r="M795" s="103"/>
      <c r="N795" s="103"/>
      <c r="O795" s="103"/>
      <c r="P795" s="103"/>
      <c r="Q795" s="103"/>
      <c r="R795" s="103"/>
      <c r="S795" s="103"/>
      <c r="T795" s="103"/>
      <c r="U795" s="103"/>
      <c r="V795" s="103"/>
      <c r="W795" s="103"/>
      <c r="X795" s="103"/>
      <c r="Y795" s="103"/>
      <c r="Z795" s="103"/>
      <c r="AA795" s="103"/>
      <c r="AB795" s="103"/>
      <c r="AC795" s="103"/>
      <c r="AD795" s="103"/>
      <c r="AE795" s="103"/>
    </row>
    <row r="796" spans="1:31" ht="15.75" customHeight="1">
      <c r="A796" s="103"/>
      <c r="B796" s="103"/>
      <c r="C796" s="103"/>
      <c r="D796" s="103"/>
      <c r="E796" s="103"/>
      <c r="F796" s="103"/>
      <c r="G796" s="103"/>
      <c r="H796" s="103"/>
      <c r="I796" s="103"/>
      <c r="J796" s="103"/>
      <c r="K796" s="103"/>
      <c r="L796" s="103"/>
      <c r="M796" s="103"/>
      <c r="N796" s="103"/>
      <c r="O796" s="103"/>
      <c r="P796" s="103"/>
      <c r="Q796" s="103"/>
      <c r="R796" s="103"/>
      <c r="S796" s="103"/>
      <c r="T796" s="103"/>
      <c r="U796" s="103"/>
      <c r="V796" s="103"/>
      <c r="W796" s="103"/>
      <c r="X796" s="103"/>
      <c r="Y796" s="103"/>
      <c r="Z796" s="103"/>
      <c r="AA796" s="103"/>
      <c r="AB796" s="103"/>
      <c r="AC796" s="103"/>
      <c r="AD796" s="103"/>
      <c r="AE796" s="103"/>
    </row>
    <row r="797" spans="1:31" ht="15.75" customHeight="1">
      <c r="A797" s="103"/>
      <c r="B797" s="103"/>
      <c r="C797" s="103"/>
      <c r="D797" s="103"/>
      <c r="E797" s="103"/>
      <c r="F797" s="103"/>
      <c r="G797" s="103"/>
      <c r="H797" s="103"/>
      <c r="I797" s="103"/>
      <c r="J797" s="103"/>
      <c r="K797" s="103"/>
      <c r="L797" s="103"/>
      <c r="M797" s="103"/>
      <c r="N797" s="103"/>
      <c r="O797" s="103"/>
      <c r="P797" s="103"/>
      <c r="Q797" s="103"/>
      <c r="R797" s="103"/>
      <c r="S797" s="103"/>
      <c r="T797" s="103"/>
      <c r="U797" s="103"/>
      <c r="V797" s="103"/>
      <c r="W797" s="103"/>
      <c r="X797" s="103"/>
      <c r="Y797" s="103"/>
      <c r="Z797" s="103"/>
      <c r="AA797" s="103"/>
      <c r="AB797" s="103"/>
      <c r="AC797" s="103"/>
      <c r="AD797" s="103"/>
      <c r="AE797" s="103"/>
    </row>
    <row r="798" spans="1:31" ht="15.75" customHeight="1">
      <c r="A798" s="103"/>
      <c r="B798" s="103"/>
      <c r="C798" s="103"/>
      <c r="D798" s="103"/>
      <c r="E798" s="103"/>
      <c r="F798" s="103"/>
      <c r="G798" s="103"/>
      <c r="H798" s="103"/>
      <c r="I798" s="103"/>
      <c r="J798" s="103"/>
      <c r="K798" s="103"/>
      <c r="L798" s="103"/>
      <c r="M798" s="103"/>
      <c r="N798" s="103"/>
      <c r="O798" s="103"/>
      <c r="P798" s="103"/>
      <c r="Q798" s="103"/>
      <c r="R798" s="103"/>
      <c r="S798" s="103"/>
      <c r="T798" s="103"/>
      <c r="U798" s="103"/>
      <c r="V798" s="103"/>
      <c r="W798" s="103"/>
      <c r="X798" s="103"/>
      <c r="Y798" s="103"/>
      <c r="Z798" s="103"/>
      <c r="AA798" s="103"/>
      <c r="AB798" s="103"/>
      <c r="AC798" s="103"/>
      <c r="AD798" s="103"/>
      <c r="AE798" s="103"/>
    </row>
    <row r="799" spans="1:31" ht="15.75" customHeight="1">
      <c r="A799" s="103"/>
      <c r="B799" s="103"/>
      <c r="C799" s="103"/>
      <c r="D799" s="103"/>
      <c r="E799" s="103"/>
      <c r="F799" s="103"/>
      <c r="G799" s="103"/>
      <c r="H799" s="103"/>
      <c r="I799" s="103"/>
      <c r="J799" s="103"/>
      <c r="K799" s="103"/>
      <c r="L799" s="103"/>
      <c r="M799" s="103"/>
      <c r="N799" s="103"/>
      <c r="O799" s="103"/>
      <c r="P799" s="103"/>
      <c r="Q799" s="103"/>
      <c r="R799" s="103"/>
      <c r="S799" s="103"/>
      <c r="T799" s="103"/>
      <c r="U799" s="103"/>
      <c r="V799" s="103"/>
      <c r="W799" s="103"/>
      <c r="X799" s="103"/>
      <c r="Y799" s="103"/>
      <c r="Z799" s="103"/>
      <c r="AA799" s="103"/>
      <c r="AB799" s="103"/>
      <c r="AC799" s="103"/>
      <c r="AD799" s="103"/>
      <c r="AE799" s="103"/>
    </row>
    <row r="800" spans="1:31" ht="15.75" customHeight="1">
      <c r="A800" s="103"/>
      <c r="B800" s="103"/>
      <c r="C800" s="103"/>
      <c r="D800" s="103"/>
      <c r="E800" s="103"/>
      <c r="F800" s="103"/>
      <c r="G800" s="103"/>
      <c r="H800" s="103"/>
      <c r="I800" s="103"/>
      <c r="J800" s="103"/>
      <c r="K800" s="103"/>
      <c r="L800" s="103"/>
      <c r="M800" s="103"/>
      <c r="N800" s="103"/>
      <c r="O800" s="103"/>
      <c r="P800" s="103"/>
      <c r="Q800" s="103"/>
      <c r="R800" s="103"/>
      <c r="S800" s="103"/>
      <c r="T800" s="103"/>
      <c r="U800" s="103"/>
      <c r="V800" s="103"/>
      <c r="W800" s="103"/>
      <c r="X800" s="103"/>
      <c r="Y800" s="103"/>
      <c r="Z800" s="103"/>
      <c r="AA800" s="103"/>
      <c r="AB800" s="103"/>
      <c r="AC800" s="103"/>
      <c r="AD800" s="103"/>
      <c r="AE800" s="103"/>
    </row>
    <row r="801" spans="1:31" ht="15.75" customHeight="1">
      <c r="A801" s="103"/>
      <c r="B801" s="103"/>
      <c r="C801" s="103"/>
      <c r="D801" s="103"/>
      <c r="E801" s="103"/>
      <c r="F801" s="103"/>
      <c r="G801" s="103"/>
      <c r="H801" s="103"/>
      <c r="I801" s="103"/>
      <c r="J801" s="103"/>
      <c r="K801" s="103"/>
      <c r="L801" s="103"/>
      <c r="M801" s="103"/>
      <c r="N801" s="103"/>
      <c r="O801" s="103"/>
      <c r="P801" s="103"/>
      <c r="Q801" s="103"/>
      <c r="R801" s="103"/>
      <c r="S801" s="103"/>
      <c r="T801" s="103"/>
      <c r="U801" s="103"/>
      <c r="V801" s="103"/>
      <c r="W801" s="103"/>
      <c r="X801" s="103"/>
      <c r="Y801" s="103"/>
      <c r="Z801" s="103"/>
      <c r="AA801" s="103"/>
      <c r="AB801" s="103"/>
      <c r="AC801" s="103"/>
      <c r="AD801" s="103"/>
      <c r="AE801" s="103"/>
    </row>
    <row r="802" spans="1:31" ht="15.75" customHeight="1">
      <c r="A802" s="103"/>
      <c r="B802" s="103"/>
      <c r="C802" s="103"/>
      <c r="D802" s="103"/>
      <c r="E802" s="103"/>
      <c r="F802" s="103"/>
      <c r="G802" s="103"/>
      <c r="H802" s="103"/>
      <c r="I802" s="103"/>
      <c r="J802" s="103"/>
      <c r="K802" s="103"/>
      <c r="L802" s="103"/>
      <c r="M802" s="103"/>
      <c r="N802" s="103"/>
      <c r="O802" s="103"/>
      <c r="P802" s="103"/>
      <c r="Q802" s="103"/>
      <c r="R802" s="103"/>
      <c r="S802" s="103"/>
      <c r="T802" s="103"/>
      <c r="U802" s="103"/>
      <c r="V802" s="103"/>
      <c r="W802" s="103"/>
      <c r="X802" s="103"/>
      <c r="Y802" s="103"/>
      <c r="Z802" s="103"/>
      <c r="AA802" s="103"/>
      <c r="AB802" s="103"/>
      <c r="AC802" s="103"/>
      <c r="AD802" s="103"/>
      <c r="AE802" s="103"/>
    </row>
    <row r="803" spans="1:31" ht="15.75" customHeight="1">
      <c r="A803" s="103"/>
      <c r="B803" s="103"/>
      <c r="C803" s="103"/>
      <c r="D803" s="103"/>
      <c r="E803" s="103"/>
      <c r="F803" s="103"/>
      <c r="G803" s="103"/>
      <c r="H803" s="103"/>
      <c r="I803" s="103"/>
      <c r="J803" s="103"/>
      <c r="K803" s="103"/>
      <c r="L803" s="103"/>
      <c r="M803" s="103"/>
      <c r="N803" s="103"/>
      <c r="O803" s="103"/>
      <c r="P803" s="103"/>
      <c r="Q803" s="103"/>
      <c r="R803" s="103"/>
      <c r="S803" s="103"/>
      <c r="T803" s="103"/>
      <c r="U803" s="103"/>
      <c r="V803" s="103"/>
      <c r="W803" s="103"/>
      <c r="X803" s="103"/>
      <c r="Y803" s="103"/>
      <c r="Z803" s="103"/>
      <c r="AA803" s="103"/>
      <c r="AB803" s="103"/>
      <c r="AC803" s="103"/>
      <c r="AD803" s="103"/>
      <c r="AE803" s="103"/>
    </row>
    <row r="804" spans="1:31" ht="15.75" customHeight="1">
      <c r="A804" s="103"/>
      <c r="B804" s="103"/>
      <c r="C804" s="103"/>
      <c r="D804" s="103"/>
      <c r="E804" s="103"/>
      <c r="F804" s="103"/>
      <c r="G804" s="103"/>
      <c r="H804" s="103"/>
      <c r="I804" s="103"/>
      <c r="J804" s="103"/>
      <c r="K804" s="103"/>
      <c r="L804" s="103"/>
      <c r="M804" s="103"/>
      <c r="N804" s="103"/>
      <c r="O804" s="103"/>
      <c r="P804" s="103"/>
      <c r="Q804" s="103"/>
      <c r="R804" s="103"/>
      <c r="S804" s="103"/>
      <c r="T804" s="103"/>
      <c r="U804" s="103"/>
      <c r="V804" s="103"/>
      <c r="W804" s="103"/>
      <c r="X804" s="103"/>
      <c r="Y804" s="103"/>
      <c r="Z804" s="103"/>
      <c r="AA804" s="103"/>
      <c r="AB804" s="103"/>
      <c r="AC804" s="103"/>
      <c r="AD804" s="103"/>
      <c r="AE804" s="103"/>
    </row>
    <row r="805" spans="1:31" ht="15.75" customHeight="1">
      <c r="A805" s="103"/>
      <c r="B805" s="103"/>
      <c r="C805" s="103"/>
      <c r="D805" s="103"/>
      <c r="E805" s="103"/>
      <c r="F805" s="103"/>
      <c r="G805" s="103"/>
      <c r="H805" s="103"/>
      <c r="I805" s="103"/>
      <c r="J805" s="103"/>
      <c r="K805" s="103"/>
      <c r="L805" s="103"/>
      <c r="M805" s="103"/>
      <c r="N805" s="103"/>
      <c r="O805" s="103"/>
      <c r="P805" s="103"/>
      <c r="Q805" s="103"/>
      <c r="R805" s="103"/>
      <c r="S805" s="103"/>
      <c r="T805" s="103"/>
      <c r="U805" s="103"/>
      <c r="V805" s="103"/>
      <c r="W805" s="103"/>
      <c r="X805" s="103"/>
      <c r="Y805" s="103"/>
      <c r="Z805" s="103"/>
      <c r="AA805" s="103"/>
      <c r="AB805" s="103"/>
      <c r="AC805" s="103"/>
      <c r="AD805" s="103"/>
      <c r="AE805" s="103"/>
    </row>
    <row r="806" spans="1:31" ht="15.75" customHeight="1">
      <c r="A806" s="103"/>
      <c r="B806" s="103"/>
      <c r="C806" s="103"/>
      <c r="D806" s="103"/>
      <c r="E806" s="103"/>
      <c r="F806" s="103"/>
      <c r="G806" s="103"/>
      <c r="H806" s="103"/>
      <c r="I806" s="103"/>
      <c r="J806" s="103"/>
      <c r="K806" s="103"/>
      <c r="L806" s="103"/>
      <c r="M806" s="103"/>
      <c r="N806" s="103"/>
      <c r="O806" s="103"/>
      <c r="P806" s="103"/>
      <c r="Q806" s="103"/>
      <c r="R806" s="103"/>
      <c r="S806" s="103"/>
      <c r="T806" s="103"/>
      <c r="U806" s="103"/>
      <c r="V806" s="103"/>
      <c r="W806" s="103"/>
      <c r="X806" s="103"/>
      <c r="Y806" s="103"/>
      <c r="Z806" s="103"/>
      <c r="AA806" s="103"/>
      <c r="AB806" s="103"/>
      <c r="AC806" s="103"/>
      <c r="AD806" s="103"/>
      <c r="AE806" s="103"/>
    </row>
    <row r="807" spans="1:31" ht="15.75" customHeight="1">
      <c r="A807" s="103"/>
      <c r="B807" s="103"/>
      <c r="C807" s="103"/>
      <c r="D807" s="103"/>
      <c r="E807" s="103"/>
      <c r="F807" s="103"/>
      <c r="G807" s="103"/>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c r="AD807" s="103"/>
      <c r="AE807" s="103"/>
    </row>
    <row r="808" spans="1:31" ht="15.75" customHeight="1">
      <c r="A808" s="103"/>
      <c r="B808" s="103"/>
      <c r="C808" s="103"/>
      <c r="D808" s="103"/>
      <c r="E808" s="103"/>
      <c r="F808" s="103"/>
      <c r="G808" s="103"/>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c r="AD808" s="103"/>
      <c r="AE808" s="103"/>
    </row>
    <row r="809" spans="1:31" ht="15.75" customHeight="1">
      <c r="A809" s="103"/>
      <c r="B809" s="103"/>
      <c r="C809" s="103"/>
      <c r="D809" s="103"/>
      <c r="E809" s="103"/>
      <c r="F809" s="103"/>
      <c r="G809" s="103"/>
      <c r="H809" s="103"/>
      <c r="I809" s="103"/>
      <c r="J809" s="103"/>
      <c r="K809" s="103"/>
      <c r="L809" s="103"/>
      <c r="M809" s="103"/>
      <c r="N809" s="103"/>
      <c r="O809" s="103"/>
      <c r="P809" s="103"/>
      <c r="Q809" s="103"/>
      <c r="R809" s="103"/>
      <c r="S809" s="103"/>
      <c r="T809" s="103"/>
      <c r="U809" s="103"/>
      <c r="V809" s="103"/>
      <c r="W809" s="103"/>
      <c r="X809" s="103"/>
      <c r="Y809" s="103"/>
      <c r="Z809" s="103"/>
      <c r="AA809" s="103"/>
      <c r="AB809" s="103"/>
      <c r="AC809" s="103"/>
      <c r="AD809" s="103"/>
      <c r="AE809" s="103"/>
    </row>
    <row r="810" spans="1:31" ht="15.75" customHeight="1">
      <c r="A810" s="103"/>
      <c r="B810" s="103"/>
      <c r="C810" s="103"/>
      <c r="D810" s="103"/>
      <c r="E810" s="103"/>
      <c r="F810" s="103"/>
      <c r="G810" s="103"/>
      <c r="H810" s="103"/>
      <c r="I810" s="103"/>
      <c r="J810" s="103"/>
      <c r="K810" s="103"/>
      <c r="L810" s="103"/>
      <c r="M810" s="103"/>
      <c r="N810" s="103"/>
      <c r="O810" s="103"/>
      <c r="P810" s="103"/>
      <c r="Q810" s="103"/>
      <c r="R810" s="103"/>
      <c r="S810" s="103"/>
      <c r="T810" s="103"/>
      <c r="U810" s="103"/>
      <c r="V810" s="103"/>
      <c r="W810" s="103"/>
      <c r="X810" s="103"/>
      <c r="Y810" s="103"/>
      <c r="Z810" s="103"/>
      <c r="AA810" s="103"/>
      <c r="AB810" s="103"/>
      <c r="AC810" s="103"/>
      <c r="AD810" s="103"/>
      <c r="AE810" s="103"/>
    </row>
    <row r="811" spans="1:31" ht="15.75" customHeight="1">
      <c r="A811" s="103"/>
      <c r="B811" s="103"/>
      <c r="C811" s="103"/>
      <c r="D811" s="103"/>
      <c r="E811" s="103"/>
      <c r="F811" s="103"/>
      <c r="G811" s="103"/>
      <c r="H811" s="103"/>
      <c r="I811" s="103"/>
      <c r="J811" s="103"/>
      <c r="K811" s="103"/>
      <c r="L811" s="103"/>
      <c r="M811" s="103"/>
      <c r="N811" s="103"/>
      <c r="O811" s="103"/>
      <c r="P811" s="103"/>
      <c r="Q811" s="103"/>
      <c r="R811" s="103"/>
      <c r="S811" s="103"/>
      <c r="T811" s="103"/>
      <c r="U811" s="103"/>
      <c r="V811" s="103"/>
      <c r="W811" s="103"/>
      <c r="X811" s="103"/>
      <c r="Y811" s="103"/>
      <c r="Z811" s="103"/>
      <c r="AA811" s="103"/>
      <c r="AB811" s="103"/>
      <c r="AC811" s="103"/>
      <c r="AD811" s="103"/>
      <c r="AE811" s="103"/>
    </row>
    <row r="812" spans="1:31" ht="15.75" customHeight="1">
      <c r="A812" s="103"/>
      <c r="B812" s="103"/>
      <c r="C812" s="103"/>
      <c r="D812" s="103"/>
      <c r="E812" s="103"/>
      <c r="F812" s="103"/>
      <c r="G812" s="103"/>
      <c r="H812" s="103"/>
      <c r="I812" s="103"/>
      <c r="J812" s="103"/>
      <c r="K812" s="103"/>
      <c r="L812" s="103"/>
      <c r="M812" s="103"/>
      <c r="N812" s="103"/>
      <c r="O812" s="103"/>
      <c r="P812" s="103"/>
      <c r="Q812" s="103"/>
      <c r="R812" s="103"/>
      <c r="S812" s="103"/>
      <c r="T812" s="103"/>
      <c r="U812" s="103"/>
      <c r="V812" s="103"/>
      <c r="W812" s="103"/>
      <c r="X812" s="103"/>
      <c r="Y812" s="103"/>
      <c r="Z812" s="103"/>
      <c r="AA812" s="103"/>
      <c r="AB812" s="103"/>
      <c r="AC812" s="103"/>
      <c r="AD812" s="103"/>
      <c r="AE812" s="103"/>
    </row>
    <row r="813" spans="1:31" ht="15.75" customHeight="1">
      <c r="A813" s="103"/>
      <c r="B813" s="103"/>
      <c r="C813" s="103"/>
      <c r="D813" s="103"/>
      <c r="E813" s="103"/>
      <c r="F813" s="103"/>
      <c r="G813" s="103"/>
      <c r="H813" s="103"/>
      <c r="I813" s="103"/>
      <c r="J813" s="103"/>
      <c r="K813" s="103"/>
      <c r="L813" s="103"/>
      <c r="M813" s="103"/>
      <c r="N813" s="103"/>
      <c r="O813" s="103"/>
      <c r="P813" s="103"/>
      <c r="Q813" s="103"/>
      <c r="R813" s="103"/>
      <c r="S813" s="103"/>
      <c r="T813" s="103"/>
      <c r="U813" s="103"/>
      <c r="V813" s="103"/>
      <c r="W813" s="103"/>
      <c r="X813" s="103"/>
      <c r="Y813" s="103"/>
      <c r="Z813" s="103"/>
      <c r="AA813" s="103"/>
      <c r="AB813" s="103"/>
      <c r="AC813" s="103"/>
      <c r="AD813" s="103"/>
      <c r="AE813" s="103"/>
    </row>
    <row r="814" spans="1:31" ht="15.75" customHeight="1">
      <c r="A814" s="103"/>
      <c r="B814" s="103"/>
      <c r="C814" s="103"/>
      <c r="D814" s="103"/>
      <c r="E814" s="103"/>
      <c r="F814" s="103"/>
      <c r="G814" s="103"/>
      <c r="H814" s="103"/>
      <c r="I814" s="103"/>
      <c r="J814" s="103"/>
      <c r="K814" s="103"/>
      <c r="L814" s="103"/>
      <c r="M814" s="103"/>
      <c r="N814" s="103"/>
      <c r="O814" s="103"/>
      <c r="P814" s="103"/>
      <c r="Q814" s="103"/>
      <c r="R814" s="103"/>
      <c r="S814" s="103"/>
      <c r="T814" s="103"/>
      <c r="U814" s="103"/>
      <c r="V814" s="103"/>
      <c r="W814" s="103"/>
      <c r="X814" s="103"/>
      <c r="Y814" s="103"/>
      <c r="Z814" s="103"/>
      <c r="AA814" s="103"/>
      <c r="AB814" s="103"/>
      <c r="AC814" s="103"/>
      <c r="AD814" s="103"/>
      <c r="AE814" s="103"/>
    </row>
    <row r="815" spans="1:31" ht="15.75" customHeight="1">
      <c r="A815" s="103"/>
      <c r="B815" s="103"/>
      <c r="C815" s="103"/>
      <c r="D815" s="103"/>
      <c r="E815" s="103"/>
      <c r="F815" s="103"/>
      <c r="G815" s="103"/>
      <c r="H815" s="103"/>
      <c r="I815" s="103"/>
      <c r="J815" s="103"/>
      <c r="K815" s="103"/>
      <c r="L815" s="103"/>
      <c r="M815" s="103"/>
      <c r="N815" s="103"/>
      <c r="O815" s="103"/>
      <c r="P815" s="103"/>
      <c r="Q815" s="103"/>
      <c r="R815" s="103"/>
      <c r="S815" s="103"/>
      <c r="T815" s="103"/>
      <c r="U815" s="103"/>
      <c r="V815" s="103"/>
      <c r="W815" s="103"/>
      <c r="X815" s="103"/>
      <c r="Y815" s="103"/>
      <c r="Z815" s="103"/>
      <c r="AA815" s="103"/>
      <c r="AB815" s="103"/>
      <c r="AC815" s="103"/>
      <c r="AD815" s="103"/>
      <c r="AE815" s="103"/>
    </row>
    <row r="816" spans="1:31" ht="15.75" customHeight="1">
      <c r="A816" s="103"/>
      <c r="B816" s="103"/>
      <c r="C816" s="103"/>
      <c r="D816" s="103"/>
      <c r="E816" s="103"/>
      <c r="F816" s="103"/>
      <c r="G816" s="103"/>
      <c r="H816" s="103"/>
      <c r="I816" s="103"/>
      <c r="J816" s="103"/>
      <c r="K816" s="103"/>
      <c r="L816" s="103"/>
      <c r="M816" s="103"/>
      <c r="N816" s="103"/>
      <c r="O816" s="103"/>
      <c r="P816" s="103"/>
      <c r="Q816" s="103"/>
      <c r="R816" s="103"/>
      <c r="S816" s="103"/>
      <c r="T816" s="103"/>
      <c r="U816" s="103"/>
      <c r="V816" s="103"/>
      <c r="W816" s="103"/>
      <c r="X816" s="103"/>
      <c r="Y816" s="103"/>
      <c r="Z816" s="103"/>
      <c r="AA816" s="103"/>
      <c r="AB816" s="103"/>
      <c r="AC816" s="103"/>
      <c r="AD816" s="103"/>
      <c r="AE816" s="103"/>
    </row>
    <row r="817" spans="1:31" ht="15.75" customHeight="1">
      <c r="A817" s="103"/>
      <c r="B817" s="103"/>
      <c r="C817" s="103"/>
      <c r="D817" s="103"/>
      <c r="E817" s="103"/>
      <c r="F817" s="103"/>
      <c r="G817" s="103"/>
      <c r="H817" s="103"/>
      <c r="I817" s="103"/>
      <c r="J817" s="103"/>
      <c r="K817" s="103"/>
      <c r="L817" s="103"/>
      <c r="M817" s="103"/>
      <c r="N817" s="103"/>
      <c r="O817" s="103"/>
      <c r="P817" s="103"/>
      <c r="Q817" s="103"/>
      <c r="R817" s="103"/>
      <c r="S817" s="103"/>
      <c r="T817" s="103"/>
      <c r="U817" s="103"/>
      <c r="V817" s="103"/>
      <c r="W817" s="103"/>
      <c r="X817" s="103"/>
      <c r="Y817" s="103"/>
      <c r="Z817" s="103"/>
      <c r="AA817" s="103"/>
      <c r="AB817" s="103"/>
      <c r="AC817" s="103"/>
      <c r="AD817" s="103"/>
      <c r="AE817" s="103"/>
    </row>
    <row r="818" spans="1:31" ht="15.75" customHeight="1">
      <c r="A818" s="103"/>
      <c r="B818" s="103"/>
      <c r="C818" s="103"/>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row>
    <row r="819" spans="1:31" ht="15.75" customHeight="1">
      <c r="A819" s="103"/>
      <c r="B819" s="103"/>
      <c r="C819" s="103"/>
      <c r="D819" s="103"/>
      <c r="E819" s="103"/>
      <c r="F819" s="103"/>
      <c r="G819" s="103"/>
      <c r="H819" s="103"/>
      <c r="I819" s="103"/>
      <c r="J819" s="103"/>
      <c r="K819" s="103"/>
      <c r="L819" s="103"/>
      <c r="M819" s="103"/>
      <c r="N819" s="103"/>
      <c r="O819" s="103"/>
      <c r="P819" s="103"/>
      <c r="Q819" s="103"/>
      <c r="R819" s="103"/>
      <c r="S819" s="103"/>
      <c r="T819" s="103"/>
      <c r="U819" s="103"/>
      <c r="V819" s="103"/>
      <c r="W819" s="103"/>
      <c r="X819" s="103"/>
      <c r="Y819" s="103"/>
      <c r="Z819" s="103"/>
      <c r="AA819" s="103"/>
      <c r="AB819" s="103"/>
      <c r="AC819" s="103"/>
      <c r="AD819" s="103"/>
      <c r="AE819" s="103"/>
    </row>
    <row r="820" spans="1:31" ht="15.75" customHeight="1">
      <c r="A820" s="103"/>
      <c r="B820" s="103"/>
      <c r="C820" s="103"/>
      <c r="D820" s="103"/>
      <c r="E820" s="103"/>
      <c r="F820" s="103"/>
      <c r="G820" s="103"/>
      <c r="H820" s="103"/>
      <c r="I820" s="103"/>
      <c r="J820" s="103"/>
      <c r="K820" s="103"/>
      <c r="L820" s="103"/>
      <c r="M820" s="103"/>
      <c r="N820" s="103"/>
      <c r="O820" s="103"/>
      <c r="P820" s="103"/>
      <c r="Q820" s="103"/>
      <c r="R820" s="103"/>
      <c r="S820" s="103"/>
      <c r="T820" s="103"/>
      <c r="U820" s="103"/>
      <c r="V820" s="103"/>
      <c r="W820" s="103"/>
      <c r="X820" s="103"/>
      <c r="Y820" s="103"/>
      <c r="Z820" s="103"/>
      <c r="AA820" s="103"/>
      <c r="AB820" s="103"/>
      <c r="AC820" s="103"/>
      <c r="AD820" s="103"/>
      <c r="AE820" s="103"/>
    </row>
    <row r="821" spans="1:31" ht="15.75" customHeight="1">
      <c r="A821" s="103"/>
      <c r="B821" s="103"/>
      <c r="C821" s="103"/>
      <c r="D821" s="103"/>
      <c r="E821" s="103"/>
      <c r="F821" s="103"/>
      <c r="G821" s="103"/>
      <c r="H821" s="103"/>
      <c r="I821" s="103"/>
      <c r="J821" s="103"/>
      <c r="K821" s="103"/>
      <c r="L821" s="103"/>
      <c r="M821" s="103"/>
      <c r="N821" s="103"/>
      <c r="O821" s="103"/>
      <c r="P821" s="103"/>
      <c r="Q821" s="103"/>
      <c r="R821" s="103"/>
      <c r="S821" s="103"/>
      <c r="T821" s="103"/>
      <c r="U821" s="103"/>
      <c r="V821" s="103"/>
      <c r="W821" s="103"/>
      <c r="X821" s="103"/>
      <c r="Y821" s="103"/>
      <c r="Z821" s="103"/>
      <c r="AA821" s="103"/>
      <c r="AB821" s="103"/>
      <c r="AC821" s="103"/>
      <c r="AD821" s="103"/>
      <c r="AE821" s="103"/>
    </row>
    <row r="822" spans="1:31" ht="15.75" customHeight="1">
      <c r="A822" s="103"/>
      <c r="B822" s="103"/>
      <c r="C822" s="103"/>
      <c r="D822" s="103"/>
      <c r="E822" s="103"/>
      <c r="F822" s="103"/>
      <c r="G822" s="103"/>
      <c r="H822" s="103"/>
      <c r="I822" s="103"/>
      <c r="J822" s="103"/>
      <c r="K822" s="103"/>
      <c r="L822" s="103"/>
      <c r="M822" s="103"/>
      <c r="N822" s="103"/>
      <c r="O822" s="103"/>
      <c r="P822" s="103"/>
      <c r="Q822" s="103"/>
      <c r="R822" s="103"/>
      <c r="S822" s="103"/>
      <c r="T822" s="103"/>
      <c r="U822" s="103"/>
      <c r="V822" s="103"/>
      <c r="W822" s="103"/>
      <c r="X822" s="103"/>
      <c r="Y822" s="103"/>
      <c r="Z822" s="103"/>
      <c r="AA822" s="103"/>
      <c r="AB822" s="103"/>
      <c r="AC822" s="103"/>
      <c r="AD822" s="103"/>
      <c r="AE822" s="103"/>
    </row>
    <row r="823" spans="1:31" ht="15.75" customHeight="1">
      <c r="A823" s="103"/>
      <c r="B823" s="103"/>
      <c r="C823" s="103"/>
      <c r="D823" s="103"/>
      <c r="E823" s="103"/>
      <c r="F823" s="103"/>
      <c r="G823" s="103"/>
      <c r="H823" s="103"/>
      <c r="I823" s="103"/>
      <c r="J823" s="103"/>
      <c r="K823" s="103"/>
      <c r="L823" s="103"/>
      <c r="M823" s="103"/>
      <c r="N823" s="103"/>
      <c r="O823" s="103"/>
      <c r="P823" s="103"/>
      <c r="Q823" s="103"/>
      <c r="R823" s="103"/>
      <c r="S823" s="103"/>
      <c r="T823" s="103"/>
      <c r="U823" s="103"/>
      <c r="V823" s="103"/>
      <c r="W823" s="103"/>
      <c r="X823" s="103"/>
      <c r="Y823" s="103"/>
      <c r="Z823" s="103"/>
      <c r="AA823" s="103"/>
      <c r="AB823" s="103"/>
      <c r="AC823" s="103"/>
      <c r="AD823" s="103"/>
      <c r="AE823" s="103"/>
    </row>
    <row r="824" spans="1:31" ht="15.75" customHeight="1">
      <c r="A824" s="103"/>
      <c r="B824" s="103"/>
      <c r="C824" s="103"/>
      <c r="D824" s="103"/>
      <c r="E824" s="103"/>
      <c r="F824" s="103"/>
      <c r="G824" s="103"/>
      <c r="H824" s="103"/>
      <c r="I824" s="103"/>
      <c r="J824" s="103"/>
      <c r="K824" s="103"/>
      <c r="L824" s="103"/>
      <c r="M824" s="103"/>
      <c r="N824" s="103"/>
      <c r="O824" s="103"/>
      <c r="P824" s="103"/>
      <c r="Q824" s="103"/>
      <c r="R824" s="103"/>
      <c r="S824" s="103"/>
      <c r="T824" s="103"/>
      <c r="U824" s="103"/>
      <c r="V824" s="103"/>
      <c r="W824" s="103"/>
      <c r="X824" s="103"/>
      <c r="Y824" s="103"/>
      <c r="Z824" s="103"/>
      <c r="AA824" s="103"/>
      <c r="AB824" s="103"/>
      <c r="AC824" s="103"/>
      <c r="AD824" s="103"/>
      <c r="AE824" s="103"/>
    </row>
    <row r="825" spans="1:31" ht="15.75" customHeight="1">
      <c r="A825" s="103"/>
      <c r="B825" s="103"/>
      <c r="C825" s="103"/>
      <c r="D825" s="103"/>
      <c r="E825" s="103"/>
      <c r="F825" s="103"/>
      <c r="G825" s="103"/>
      <c r="H825" s="103"/>
      <c r="I825" s="103"/>
      <c r="J825" s="103"/>
      <c r="K825" s="103"/>
      <c r="L825" s="103"/>
      <c r="M825" s="103"/>
      <c r="N825" s="103"/>
      <c r="O825" s="103"/>
      <c r="P825" s="103"/>
      <c r="Q825" s="103"/>
      <c r="R825" s="103"/>
      <c r="S825" s="103"/>
      <c r="T825" s="103"/>
      <c r="U825" s="103"/>
      <c r="V825" s="103"/>
      <c r="W825" s="103"/>
      <c r="X825" s="103"/>
      <c r="Y825" s="103"/>
      <c r="Z825" s="103"/>
      <c r="AA825" s="103"/>
      <c r="AB825" s="103"/>
      <c r="AC825" s="103"/>
      <c r="AD825" s="103"/>
      <c r="AE825" s="103"/>
    </row>
    <row r="826" spans="1:31" ht="15.75" customHeight="1">
      <c r="A826" s="103"/>
      <c r="B826" s="103"/>
      <c r="C826" s="103"/>
      <c r="D826" s="103"/>
      <c r="E826" s="103"/>
      <c r="F826" s="103"/>
      <c r="G826" s="103"/>
      <c r="H826" s="103"/>
      <c r="I826" s="103"/>
      <c r="J826" s="103"/>
      <c r="K826" s="103"/>
      <c r="L826" s="103"/>
      <c r="M826" s="103"/>
      <c r="N826" s="103"/>
      <c r="O826" s="103"/>
      <c r="P826" s="103"/>
      <c r="Q826" s="103"/>
      <c r="R826" s="103"/>
      <c r="S826" s="103"/>
      <c r="T826" s="103"/>
      <c r="U826" s="103"/>
      <c r="V826" s="103"/>
      <c r="W826" s="103"/>
      <c r="X826" s="103"/>
      <c r="Y826" s="103"/>
      <c r="Z826" s="103"/>
      <c r="AA826" s="103"/>
      <c r="AB826" s="103"/>
      <c r="AC826" s="103"/>
      <c r="AD826" s="103"/>
      <c r="AE826" s="103"/>
    </row>
    <row r="827" spans="1:31" ht="15.75" customHeight="1">
      <c r="A827" s="103"/>
      <c r="B827" s="103"/>
      <c r="C827" s="103"/>
      <c r="D827" s="103"/>
      <c r="E827" s="103"/>
      <c r="F827" s="103"/>
      <c r="G827" s="103"/>
      <c r="H827" s="103"/>
      <c r="I827" s="103"/>
      <c r="J827" s="103"/>
      <c r="K827" s="103"/>
      <c r="L827" s="103"/>
      <c r="M827" s="103"/>
      <c r="N827" s="103"/>
      <c r="O827" s="103"/>
      <c r="P827" s="103"/>
      <c r="Q827" s="103"/>
      <c r="R827" s="103"/>
      <c r="S827" s="103"/>
      <c r="T827" s="103"/>
      <c r="U827" s="103"/>
      <c r="V827" s="103"/>
      <c r="W827" s="103"/>
      <c r="X827" s="103"/>
      <c r="Y827" s="103"/>
      <c r="Z827" s="103"/>
      <c r="AA827" s="103"/>
      <c r="AB827" s="103"/>
      <c r="AC827" s="103"/>
      <c r="AD827" s="103"/>
      <c r="AE827" s="103"/>
    </row>
    <row r="828" spans="1:31" ht="15.75" customHeight="1">
      <c r="A828" s="103"/>
      <c r="B828" s="103"/>
      <c r="C828" s="103"/>
      <c r="D828" s="103"/>
      <c r="E828" s="103"/>
      <c r="F828" s="103"/>
      <c r="G828" s="103"/>
      <c r="H828" s="103"/>
      <c r="I828" s="103"/>
      <c r="J828" s="103"/>
      <c r="K828" s="103"/>
      <c r="L828" s="103"/>
      <c r="M828" s="103"/>
      <c r="N828" s="103"/>
      <c r="O828" s="103"/>
      <c r="P828" s="103"/>
      <c r="Q828" s="103"/>
      <c r="R828" s="103"/>
      <c r="S828" s="103"/>
      <c r="T828" s="103"/>
      <c r="U828" s="103"/>
      <c r="V828" s="103"/>
      <c r="W828" s="103"/>
      <c r="X828" s="103"/>
      <c r="Y828" s="103"/>
      <c r="Z828" s="103"/>
      <c r="AA828" s="103"/>
      <c r="AB828" s="103"/>
      <c r="AC828" s="103"/>
      <c r="AD828" s="103"/>
      <c r="AE828" s="103"/>
    </row>
    <row r="829" spans="1:31" ht="15.75" customHeight="1">
      <c r="A829" s="103"/>
      <c r="B829" s="103"/>
      <c r="C829" s="103"/>
      <c r="D829" s="103"/>
      <c r="E829" s="103"/>
      <c r="F829" s="103"/>
      <c r="G829" s="103"/>
      <c r="H829" s="103"/>
      <c r="I829" s="103"/>
      <c r="J829" s="103"/>
      <c r="K829" s="103"/>
      <c r="L829" s="103"/>
      <c r="M829" s="103"/>
      <c r="N829" s="103"/>
      <c r="O829" s="103"/>
      <c r="P829" s="103"/>
      <c r="Q829" s="103"/>
      <c r="R829" s="103"/>
      <c r="S829" s="103"/>
      <c r="T829" s="103"/>
      <c r="U829" s="103"/>
      <c r="V829" s="103"/>
      <c r="W829" s="103"/>
      <c r="X829" s="103"/>
      <c r="Y829" s="103"/>
      <c r="Z829" s="103"/>
      <c r="AA829" s="103"/>
      <c r="AB829" s="103"/>
      <c r="AC829" s="103"/>
      <c r="AD829" s="103"/>
      <c r="AE829" s="103"/>
    </row>
    <row r="830" spans="1:31" ht="15.75" customHeight="1">
      <c r="A830" s="103"/>
      <c r="B830" s="103"/>
      <c r="C830" s="103"/>
      <c r="D830" s="103"/>
      <c r="E830" s="103"/>
      <c r="F830" s="103"/>
      <c r="G830" s="103"/>
      <c r="H830" s="103"/>
      <c r="I830" s="103"/>
      <c r="J830" s="103"/>
      <c r="K830" s="103"/>
      <c r="L830" s="103"/>
      <c r="M830" s="103"/>
      <c r="N830" s="103"/>
      <c r="O830" s="103"/>
      <c r="P830" s="103"/>
      <c r="Q830" s="103"/>
      <c r="R830" s="103"/>
      <c r="S830" s="103"/>
      <c r="T830" s="103"/>
      <c r="U830" s="103"/>
      <c r="V830" s="103"/>
      <c r="W830" s="103"/>
      <c r="X830" s="103"/>
      <c r="Y830" s="103"/>
      <c r="Z830" s="103"/>
      <c r="AA830" s="103"/>
      <c r="AB830" s="103"/>
      <c r="AC830" s="103"/>
      <c r="AD830" s="103"/>
      <c r="AE830" s="103"/>
    </row>
    <row r="831" spans="1:31" ht="15.75" customHeight="1">
      <c r="A831" s="103"/>
      <c r="B831" s="103"/>
      <c r="C831" s="103"/>
      <c r="D831" s="103"/>
      <c r="E831" s="103"/>
      <c r="F831" s="103"/>
      <c r="G831" s="103"/>
      <c r="H831" s="103"/>
      <c r="I831" s="103"/>
      <c r="J831" s="103"/>
      <c r="K831" s="103"/>
      <c r="L831" s="103"/>
      <c r="M831" s="103"/>
      <c r="N831" s="103"/>
      <c r="O831" s="103"/>
      <c r="P831" s="103"/>
      <c r="Q831" s="103"/>
      <c r="R831" s="103"/>
      <c r="S831" s="103"/>
      <c r="T831" s="103"/>
      <c r="U831" s="103"/>
      <c r="V831" s="103"/>
      <c r="W831" s="103"/>
      <c r="X831" s="103"/>
      <c r="Y831" s="103"/>
      <c r="Z831" s="103"/>
      <c r="AA831" s="103"/>
      <c r="AB831" s="103"/>
      <c r="AC831" s="103"/>
      <c r="AD831" s="103"/>
      <c r="AE831" s="103"/>
    </row>
    <row r="832" spans="1:31" ht="15.75" customHeight="1">
      <c r="A832" s="103"/>
      <c r="B832" s="103"/>
      <c r="C832" s="103"/>
      <c r="D832" s="103"/>
      <c r="E832" s="103"/>
      <c r="F832" s="103"/>
      <c r="G832" s="103"/>
      <c r="H832" s="103"/>
      <c r="I832" s="103"/>
      <c r="J832" s="103"/>
      <c r="K832" s="103"/>
      <c r="L832" s="103"/>
      <c r="M832" s="103"/>
      <c r="N832" s="103"/>
      <c r="O832" s="103"/>
      <c r="P832" s="103"/>
      <c r="Q832" s="103"/>
      <c r="R832" s="103"/>
      <c r="S832" s="103"/>
      <c r="T832" s="103"/>
      <c r="U832" s="103"/>
      <c r="V832" s="103"/>
      <c r="W832" s="103"/>
      <c r="X832" s="103"/>
      <c r="Y832" s="103"/>
      <c r="Z832" s="103"/>
      <c r="AA832" s="103"/>
      <c r="AB832" s="103"/>
      <c r="AC832" s="103"/>
      <c r="AD832" s="103"/>
      <c r="AE832" s="103"/>
    </row>
    <row r="833" spans="1:31" ht="15.75" customHeight="1">
      <c r="A833" s="103"/>
      <c r="B833" s="103"/>
      <c r="C833" s="103"/>
      <c r="D833" s="103"/>
      <c r="E833" s="103"/>
      <c r="F833" s="103"/>
      <c r="G833" s="103"/>
      <c r="H833" s="103"/>
      <c r="I833" s="103"/>
      <c r="J833" s="103"/>
      <c r="K833" s="103"/>
      <c r="L833" s="103"/>
      <c r="M833" s="103"/>
      <c r="N833" s="103"/>
      <c r="O833" s="103"/>
      <c r="P833" s="103"/>
      <c r="Q833" s="103"/>
      <c r="R833" s="103"/>
      <c r="S833" s="103"/>
      <c r="T833" s="103"/>
      <c r="U833" s="103"/>
      <c r="V833" s="103"/>
      <c r="W833" s="103"/>
      <c r="X833" s="103"/>
      <c r="Y833" s="103"/>
      <c r="Z833" s="103"/>
      <c r="AA833" s="103"/>
      <c r="AB833" s="103"/>
      <c r="AC833" s="103"/>
      <c r="AD833" s="103"/>
      <c r="AE833" s="103"/>
    </row>
    <row r="834" spans="1:31" ht="15.75" customHeight="1">
      <c r="A834" s="103"/>
      <c r="B834" s="103"/>
      <c r="C834" s="103"/>
      <c r="D834" s="103"/>
      <c r="E834" s="103"/>
      <c r="F834" s="103"/>
      <c r="G834" s="103"/>
      <c r="H834" s="103"/>
      <c r="I834" s="103"/>
      <c r="J834" s="103"/>
      <c r="K834" s="103"/>
      <c r="L834" s="103"/>
      <c r="M834" s="103"/>
      <c r="N834" s="103"/>
      <c r="O834" s="103"/>
      <c r="P834" s="103"/>
      <c r="Q834" s="103"/>
      <c r="R834" s="103"/>
      <c r="S834" s="103"/>
      <c r="T834" s="103"/>
      <c r="U834" s="103"/>
      <c r="V834" s="103"/>
      <c r="W834" s="103"/>
      <c r="X834" s="103"/>
      <c r="Y834" s="103"/>
      <c r="Z834" s="103"/>
      <c r="AA834" s="103"/>
      <c r="AB834" s="103"/>
      <c r="AC834" s="103"/>
      <c r="AD834" s="103"/>
      <c r="AE834" s="103"/>
    </row>
    <row r="835" spans="1:31" ht="15.75" customHeight="1">
      <c r="A835" s="103"/>
      <c r="B835" s="103"/>
      <c r="C835" s="103"/>
      <c r="D835" s="103"/>
      <c r="E835" s="103"/>
      <c r="F835" s="103"/>
      <c r="G835" s="103"/>
      <c r="H835" s="103"/>
      <c r="I835" s="103"/>
      <c r="J835" s="103"/>
      <c r="K835" s="103"/>
      <c r="L835" s="103"/>
      <c r="M835" s="103"/>
      <c r="N835" s="103"/>
      <c r="O835" s="103"/>
      <c r="P835" s="103"/>
      <c r="Q835" s="103"/>
      <c r="R835" s="103"/>
      <c r="S835" s="103"/>
      <c r="T835" s="103"/>
      <c r="U835" s="103"/>
      <c r="V835" s="103"/>
      <c r="W835" s="103"/>
      <c r="X835" s="103"/>
      <c r="Y835" s="103"/>
      <c r="Z835" s="103"/>
      <c r="AA835" s="103"/>
      <c r="AB835" s="103"/>
      <c r="AC835" s="103"/>
      <c r="AD835" s="103"/>
      <c r="AE835" s="103"/>
    </row>
    <row r="836" spans="1:31" ht="15.75" customHeight="1">
      <c r="A836" s="103"/>
      <c r="B836" s="103"/>
      <c r="C836" s="103"/>
      <c r="D836" s="103"/>
      <c r="E836" s="103"/>
      <c r="F836" s="103"/>
      <c r="G836" s="103"/>
      <c r="H836" s="103"/>
      <c r="I836" s="103"/>
      <c r="J836" s="103"/>
      <c r="K836" s="103"/>
      <c r="L836" s="103"/>
      <c r="M836" s="103"/>
      <c r="N836" s="103"/>
      <c r="O836" s="103"/>
      <c r="P836" s="103"/>
      <c r="Q836" s="103"/>
      <c r="R836" s="103"/>
      <c r="S836" s="103"/>
      <c r="T836" s="103"/>
      <c r="U836" s="103"/>
      <c r="V836" s="103"/>
      <c r="W836" s="103"/>
      <c r="X836" s="103"/>
      <c r="Y836" s="103"/>
      <c r="Z836" s="103"/>
      <c r="AA836" s="103"/>
      <c r="AB836" s="103"/>
      <c r="AC836" s="103"/>
      <c r="AD836" s="103"/>
      <c r="AE836" s="103"/>
    </row>
    <row r="837" spans="1:31" ht="15.75" customHeight="1">
      <c r="A837" s="103"/>
      <c r="B837" s="103"/>
      <c r="C837" s="103"/>
      <c r="D837" s="103"/>
      <c r="E837" s="103"/>
      <c r="F837" s="103"/>
      <c r="G837" s="103"/>
      <c r="H837" s="103"/>
      <c r="I837" s="103"/>
      <c r="J837" s="103"/>
      <c r="K837" s="103"/>
      <c r="L837" s="103"/>
      <c r="M837" s="103"/>
      <c r="N837" s="103"/>
      <c r="O837" s="103"/>
      <c r="P837" s="103"/>
      <c r="Q837" s="103"/>
      <c r="R837" s="103"/>
      <c r="S837" s="103"/>
      <c r="T837" s="103"/>
      <c r="U837" s="103"/>
      <c r="V837" s="103"/>
      <c r="W837" s="103"/>
      <c r="X837" s="103"/>
      <c r="Y837" s="103"/>
      <c r="Z837" s="103"/>
      <c r="AA837" s="103"/>
      <c r="AB837" s="103"/>
      <c r="AC837" s="103"/>
      <c r="AD837" s="103"/>
      <c r="AE837" s="103"/>
    </row>
    <row r="838" spans="1:31" ht="15.75" customHeight="1">
      <c r="A838" s="103"/>
      <c r="B838" s="103"/>
      <c r="C838" s="103"/>
      <c r="D838" s="103"/>
      <c r="E838" s="103"/>
      <c r="F838" s="103"/>
      <c r="G838" s="103"/>
      <c r="H838" s="103"/>
      <c r="I838" s="103"/>
      <c r="J838" s="103"/>
      <c r="K838" s="103"/>
      <c r="L838" s="103"/>
      <c r="M838" s="103"/>
      <c r="N838" s="103"/>
      <c r="O838" s="103"/>
      <c r="P838" s="103"/>
      <c r="Q838" s="103"/>
      <c r="R838" s="103"/>
      <c r="S838" s="103"/>
      <c r="T838" s="103"/>
      <c r="U838" s="103"/>
      <c r="V838" s="103"/>
      <c r="W838" s="103"/>
      <c r="X838" s="103"/>
      <c r="Y838" s="103"/>
      <c r="Z838" s="103"/>
      <c r="AA838" s="103"/>
      <c r="AB838" s="103"/>
      <c r="AC838" s="103"/>
      <c r="AD838" s="103"/>
      <c r="AE838" s="103"/>
    </row>
    <row r="839" spans="1:31" ht="15.75" customHeight="1">
      <c r="A839" s="103"/>
      <c r="B839" s="103"/>
      <c r="C839" s="103"/>
      <c r="D839" s="103"/>
      <c r="E839" s="103"/>
      <c r="F839" s="103"/>
      <c r="G839" s="103"/>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c r="AD839" s="103"/>
      <c r="AE839" s="103"/>
    </row>
    <row r="840" spans="1:31" ht="15.75" customHeight="1">
      <c r="A840" s="103"/>
      <c r="B840" s="103"/>
      <c r="C840" s="103"/>
      <c r="D840" s="103"/>
      <c r="E840" s="103"/>
      <c r="F840" s="103"/>
      <c r="G840" s="103"/>
      <c r="H840" s="103"/>
      <c r="I840" s="103"/>
      <c r="J840" s="103"/>
      <c r="K840" s="103"/>
      <c r="L840" s="103"/>
      <c r="M840" s="103"/>
      <c r="N840" s="103"/>
      <c r="O840" s="103"/>
      <c r="P840" s="103"/>
      <c r="Q840" s="103"/>
      <c r="R840" s="103"/>
      <c r="S840" s="103"/>
      <c r="T840" s="103"/>
      <c r="U840" s="103"/>
      <c r="V840" s="103"/>
      <c r="W840" s="103"/>
      <c r="X840" s="103"/>
      <c r="Y840" s="103"/>
      <c r="Z840" s="103"/>
      <c r="AA840" s="103"/>
      <c r="AB840" s="103"/>
      <c r="AC840" s="103"/>
      <c r="AD840" s="103"/>
      <c r="AE840" s="103"/>
    </row>
    <row r="841" spans="1:31" ht="15.75" customHeight="1">
      <c r="A841" s="103"/>
      <c r="B841" s="103"/>
      <c r="C841" s="103"/>
      <c r="D841" s="103"/>
      <c r="E841" s="103"/>
      <c r="F841" s="103"/>
      <c r="G841" s="103"/>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c r="AD841" s="103"/>
      <c r="AE841" s="103"/>
    </row>
    <row r="842" spans="1:31" ht="15.75" customHeight="1">
      <c r="A842" s="103"/>
      <c r="B842" s="103"/>
      <c r="C842" s="103"/>
      <c r="D842" s="103"/>
      <c r="E842" s="103"/>
      <c r="F842" s="103"/>
      <c r="G842" s="103"/>
      <c r="H842" s="103"/>
      <c r="I842" s="103"/>
      <c r="J842" s="103"/>
      <c r="K842" s="103"/>
      <c r="L842" s="103"/>
      <c r="M842" s="103"/>
      <c r="N842" s="103"/>
      <c r="O842" s="103"/>
      <c r="P842" s="103"/>
      <c r="Q842" s="103"/>
      <c r="R842" s="103"/>
      <c r="S842" s="103"/>
      <c r="T842" s="103"/>
      <c r="U842" s="103"/>
      <c r="V842" s="103"/>
      <c r="W842" s="103"/>
      <c r="X842" s="103"/>
      <c r="Y842" s="103"/>
      <c r="Z842" s="103"/>
      <c r="AA842" s="103"/>
      <c r="AB842" s="103"/>
      <c r="AC842" s="103"/>
      <c r="AD842" s="103"/>
      <c r="AE842" s="103"/>
    </row>
    <row r="843" spans="1:31" ht="15.75" customHeight="1">
      <c r="A843" s="103"/>
      <c r="B843" s="103"/>
      <c r="C843" s="103"/>
      <c r="D843" s="103"/>
      <c r="E843" s="103"/>
      <c r="F843" s="103"/>
      <c r="G843" s="103"/>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c r="AD843" s="103"/>
      <c r="AE843" s="103"/>
    </row>
    <row r="844" spans="1:31" ht="15.75" customHeight="1">
      <c r="A844" s="103"/>
      <c r="B844" s="103"/>
      <c r="C844" s="103"/>
      <c r="D844" s="103"/>
      <c r="E844" s="103"/>
      <c r="F844" s="103"/>
      <c r="G844" s="103"/>
      <c r="H844" s="103"/>
      <c r="I844" s="103"/>
      <c r="J844" s="103"/>
      <c r="K844" s="103"/>
      <c r="L844" s="103"/>
      <c r="M844" s="103"/>
      <c r="N844" s="103"/>
      <c r="O844" s="103"/>
      <c r="P844" s="103"/>
      <c r="Q844" s="103"/>
      <c r="R844" s="103"/>
      <c r="S844" s="103"/>
      <c r="T844" s="103"/>
      <c r="U844" s="103"/>
      <c r="V844" s="103"/>
      <c r="W844" s="103"/>
      <c r="X844" s="103"/>
      <c r="Y844" s="103"/>
      <c r="Z844" s="103"/>
      <c r="AA844" s="103"/>
      <c r="AB844" s="103"/>
      <c r="AC844" s="103"/>
      <c r="AD844" s="103"/>
      <c r="AE844" s="103"/>
    </row>
    <row r="845" spans="1:31" ht="15.75" customHeight="1">
      <c r="A845" s="103"/>
      <c r="B845" s="103"/>
      <c r="C845" s="103"/>
      <c r="D845" s="103"/>
      <c r="E845" s="103"/>
      <c r="F845" s="103"/>
      <c r="G845" s="103"/>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c r="AD845" s="103"/>
      <c r="AE845" s="103"/>
    </row>
    <row r="846" spans="1:31" ht="15.75" customHeight="1">
      <c r="A846" s="103"/>
      <c r="B846" s="103"/>
      <c r="C846" s="103"/>
      <c r="D846" s="103"/>
      <c r="E846" s="103"/>
      <c r="F846" s="103"/>
      <c r="G846" s="103"/>
      <c r="H846" s="103"/>
      <c r="I846" s="103"/>
      <c r="J846" s="103"/>
      <c r="K846" s="103"/>
      <c r="L846" s="103"/>
      <c r="M846" s="103"/>
      <c r="N846" s="103"/>
      <c r="O846" s="103"/>
      <c r="P846" s="103"/>
      <c r="Q846" s="103"/>
      <c r="R846" s="103"/>
      <c r="S846" s="103"/>
      <c r="T846" s="103"/>
      <c r="U846" s="103"/>
      <c r="V846" s="103"/>
      <c r="W846" s="103"/>
      <c r="X846" s="103"/>
      <c r="Y846" s="103"/>
      <c r="Z846" s="103"/>
      <c r="AA846" s="103"/>
      <c r="AB846" s="103"/>
      <c r="AC846" s="103"/>
      <c r="AD846" s="103"/>
      <c r="AE846" s="103"/>
    </row>
    <row r="847" spans="1:31" ht="15.75" customHeight="1">
      <c r="A847" s="103"/>
      <c r="B847" s="103"/>
      <c r="C847" s="103"/>
      <c r="D847" s="103"/>
      <c r="E847" s="103"/>
      <c r="F847" s="103"/>
      <c r="G847" s="103"/>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row>
    <row r="848" spans="1:31" ht="15.75" customHeight="1">
      <c r="A848" s="103"/>
      <c r="B848" s="103"/>
      <c r="C848" s="103"/>
      <c r="D848" s="103"/>
      <c r="E848" s="103"/>
      <c r="F848" s="103"/>
      <c r="G848" s="103"/>
      <c r="H848" s="103"/>
      <c r="I848" s="103"/>
      <c r="J848" s="103"/>
      <c r="K848" s="103"/>
      <c r="L848" s="103"/>
      <c r="M848" s="103"/>
      <c r="N848" s="103"/>
      <c r="O848" s="103"/>
      <c r="P848" s="103"/>
      <c r="Q848" s="103"/>
      <c r="R848" s="103"/>
      <c r="S848" s="103"/>
      <c r="T848" s="103"/>
      <c r="U848" s="103"/>
      <c r="V848" s="103"/>
      <c r="W848" s="103"/>
      <c r="X848" s="103"/>
      <c r="Y848" s="103"/>
      <c r="Z848" s="103"/>
      <c r="AA848" s="103"/>
      <c r="AB848" s="103"/>
      <c r="AC848" s="103"/>
      <c r="AD848" s="103"/>
      <c r="AE848" s="103"/>
    </row>
    <row r="849" spans="1:31" ht="15.75" customHeight="1">
      <c r="A849" s="1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row>
    <row r="850" spans="1:31" ht="15.75" customHeight="1">
      <c r="A850" s="103"/>
      <c r="B850" s="103"/>
      <c r="C850" s="103"/>
      <c r="D850" s="103"/>
      <c r="E850" s="103"/>
      <c r="F850" s="103"/>
      <c r="G850" s="103"/>
      <c r="H850" s="103"/>
      <c r="I850" s="103"/>
      <c r="J850" s="103"/>
      <c r="K850" s="103"/>
      <c r="L850" s="103"/>
      <c r="M850" s="103"/>
      <c r="N850" s="103"/>
      <c r="O850" s="103"/>
      <c r="P850" s="103"/>
      <c r="Q850" s="103"/>
      <c r="R850" s="103"/>
      <c r="S850" s="103"/>
      <c r="T850" s="103"/>
      <c r="U850" s="103"/>
      <c r="V850" s="103"/>
      <c r="W850" s="103"/>
      <c r="X850" s="103"/>
      <c r="Y850" s="103"/>
      <c r="Z850" s="103"/>
      <c r="AA850" s="103"/>
      <c r="AB850" s="103"/>
      <c r="AC850" s="103"/>
      <c r="AD850" s="103"/>
      <c r="AE850" s="103"/>
    </row>
    <row r="851" spans="1:31" ht="15.75" customHeight="1">
      <c r="A851" s="1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row>
    <row r="852" spans="1:31" ht="15.75" customHeight="1">
      <c r="A852" s="103"/>
      <c r="B852" s="103"/>
      <c r="C852" s="103"/>
      <c r="D852" s="103"/>
      <c r="E852" s="103"/>
      <c r="F852" s="103"/>
      <c r="G852" s="103"/>
      <c r="H852" s="103"/>
      <c r="I852" s="103"/>
      <c r="J852" s="103"/>
      <c r="K852" s="103"/>
      <c r="L852" s="103"/>
      <c r="M852" s="103"/>
      <c r="N852" s="103"/>
      <c r="O852" s="103"/>
      <c r="P852" s="103"/>
      <c r="Q852" s="103"/>
      <c r="R852" s="103"/>
      <c r="S852" s="103"/>
      <c r="T852" s="103"/>
      <c r="U852" s="103"/>
      <c r="V852" s="103"/>
      <c r="W852" s="103"/>
      <c r="X852" s="103"/>
      <c r="Y852" s="103"/>
      <c r="Z852" s="103"/>
      <c r="AA852" s="103"/>
      <c r="AB852" s="103"/>
      <c r="AC852" s="103"/>
      <c r="AD852" s="103"/>
      <c r="AE852" s="103"/>
    </row>
    <row r="853" spans="1:31" ht="15.75" customHeight="1">
      <c r="A853" s="1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row>
    <row r="854" spans="1:31" ht="15.75" customHeight="1">
      <c r="A854" s="103"/>
      <c r="B854" s="103"/>
      <c r="C854" s="103"/>
      <c r="D854" s="103"/>
      <c r="E854" s="103"/>
      <c r="F854" s="103"/>
      <c r="G854" s="103"/>
      <c r="H854" s="103"/>
      <c r="I854" s="103"/>
      <c r="J854" s="103"/>
      <c r="K854" s="103"/>
      <c r="L854" s="103"/>
      <c r="M854" s="103"/>
      <c r="N854" s="103"/>
      <c r="O854" s="103"/>
      <c r="P854" s="103"/>
      <c r="Q854" s="103"/>
      <c r="R854" s="103"/>
      <c r="S854" s="103"/>
      <c r="T854" s="103"/>
      <c r="U854" s="103"/>
      <c r="V854" s="103"/>
      <c r="W854" s="103"/>
      <c r="X854" s="103"/>
      <c r="Y854" s="103"/>
      <c r="Z854" s="103"/>
      <c r="AA854" s="103"/>
      <c r="AB854" s="103"/>
      <c r="AC854" s="103"/>
      <c r="AD854" s="103"/>
      <c r="AE854" s="103"/>
    </row>
    <row r="855" spans="1:31" ht="15.75" customHeight="1">
      <c r="A855" s="103"/>
      <c r="B855" s="103"/>
      <c r="C855" s="103"/>
      <c r="D855" s="103"/>
      <c r="E855" s="103"/>
      <c r="F855" s="103"/>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row>
    <row r="856" spans="1:31" ht="15.75" customHeight="1">
      <c r="A856" s="103"/>
      <c r="B856" s="103"/>
      <c r="C856" s="103"/>
      <c r="D856" s="103"/>
      <c r="E856" s="103"/>
      <c r="F856" s="103"/>
      <c r="G856" s="103"/>
      <c r="H856" s="103"/>
      <c r="I856" s="103"/>
      <c r="J856" s="103"/>
      <c r="K856" s="103"/>
      <c r="L856" s="103"/>
      <c r="M856" s="103"/>
      <c r="N856" s="103"/>
      <c r="O856" s="103"/>
      <c r="P856" s="103"/>
      <c r="Q856" s="103"/>
      <c r="R856" s="103"/>
      <c r="S856" s="103"/>
      <c r="T856" s="103"/>
      <c r="U856" s="103"/>
      <c r="V856" s="103"/>
      <c r="W856" s="103"/>
      <c r="X856" s="103"/>
      <c r="Y856" s="103"/>
      <c r="Z856" s="103"/>
      <c r="AA856" s="103"/>
      <c r="AB856" s="103"/>
      <c r="AC856" s="103"/>
      <c r="AD856" s="103"/>
      <c r="AE856" s="103"/>
    </row>
    <row r="857" spans="1:31" ht="15.75" customHeight="1">
      <c r="A857" s="1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row>
    <row r="858" spans="1:31" ht="15.75" customHeight="1">
      <c r="A858" s="103"/>
      <c r="B858" s="103"/>
      <c r="C858" s="103"/>
      <c r="D858" s="103"/>
      <c r="E858" s="103"/>
      <c r="F858" s="103"/>
      <c r="G858" s="103"/>
      <c r="H858" s="103"/>
      <c r="I858" s="103"/>
      <c r="J858" s="103"/>
      <c r="K858" s="103"/>
      <c r="L858" s="103"/>
      <c r="M858" s="103"/>
      <c r="N858" s="103"/>
      <c r="O858" s="103"/>
      <c r="P858" s="103"/>
      <c r="Q858" s="103"/>
      <c r="R858" s="103"/>
      <c r="S858" s="103"/>
      <c r="T858" s="103"/>
      <c r="U858" s="103"/>
      <c r="V858" s="103"/>
      <c r="W858" s="103"/>
      <c r="X858" s="103"/>
      <c r="Y858" s="103"/>
      <c r="Z858" s="103"/>
      <c r="AA858" s="103"/>
      <c r="AB858" s="103"/>
      <c r="AC858" s="103"/>
      <c r="AD858" s="103"/>
      <c r="AE858" s="103"/>
    </row>
    <row r="859" spans="1:31" ht="15.75" customHeight="1">
      <c r="A859" s="1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row>
    <row r="860" spans="1:31" ht="15.75" customHeight="1">
      <c r="A860" s="103"/>
      <c r="B860" s="103"/>
      <c r="C860" s="103"/>
      <c r="D860" s="103"/>
      <c r="E860" s="103"/>
      <c r="F860" s="103"/>
      <c r="G860" s="103"/>
      <c r="H860" s="103"/>
      <c r="I860" s="103"/>
      <c r="J860" s="103"/>
      <c r="K860" s="103"/>
      <c r="L860" s="103"/>
      <c r="M860" s="103"/>
      <c r="N860" s="103"/>
      <c r="O860" s="103"/>
      <c r="P860" s="103"/>
      <c r="Q860" s="103"/>
      <c r="R860" s="103"/>
      <c r="S860" s="103"/>
      <c r="T860" s="103"/>
      <c r="U860" s="103"/>
      <c r="V860" s="103"/>
      <c r="W860" s="103"/>
      <c r="X860" s="103"/>
      <c r="Y860" s="103"/>
      <c r="Z860" s="103"/>
      <c r="AA860" s="103"/>
      <c r="AB860" s="103"/>
      <c r="AC860" s="103"/>
      <c r="AD860" s="103"/>
      <c r="AE860" s="103"/>
    </row>
    <row r="861" spans="1:31" ht="15.75" customHeight="1">
      <c r="A861" s="1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row>
    <row r="862" spans="1:31" ht="15.75" customHeight="1">
      <c r="A862" s="103"/>
      <c r="B862" s="103"/>
      <c r="C862" s="103"/>
      <c r="D862" s="103"/>
      <c r="E862" s="103"/>
      <c r="F862" s="103"/>
      <c r="G862" s="103"/>
      <c r="H862" s="103"/>
      <c r="I862" s="103"/>
      <c r="J862" s="103"/>
      <c r="K862" s="103"/>
      <c r="L862" s="103"/>
      <c r="M862" s="103"/>
      <c r="N862" s="103"/>
      <c r="O862" s="103"/>
      <c r="P862" s="103"/>
      <c r="Q862" s="103"/>
      <c r="R862" s="103"/>
      <c r="S862" s="103"/>
      <c r="T862" s="103"/>
      <c r="U862" s="103"/>
      <c r="V862" s="103"/>
      <c r="W862" s="103"/>
      <c r="X862" s="103"/>
      <c r="Y862" s="103"/>
      <c r="Z862" s="103"/>
      <c r="AA862" s="103"/>
      <c r="AB862" s="103"/>
      <c r="AC862" s="103"/>
      <c r="AD862" s="103"/>
      <c r="AE862" s="103"/>
    </row>
    <row r="863" spans="1:31" ht="15.75" customHeight="1">
      <c r="A863" s="1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row>
    <row r="864" spans="1:31" ht="15.75" customHeight="1">
      <c r="A864" s="103"/>
      <c r="B864" s="103"/>
      <c r="C864" s="103"/>
      <c r="D864" s="103"/>
      <c r="E864" s="103"/>
      <c r="F864" s="103"/>
      <c r="G864" s="103"/>
      <c r="H864" s="103"/>
      <c r="I864" s="103"/>
      <c r="J864" s="103"/>
      <c r="K864" s="103"/>
      <c r="L864" s="103"/>
      <c r="M864" s="103"/>
      <c r="N864" s="103"/>
      <c r="O864" s="103"/>
      <c r="P864" s="103"/>
      <c r="Q864" s="103"/>
      <c r="R864" s="103"/>
      <c r="S864" s="103"/>
      <c r="T864" s="103"/>
      <c r="U864" s="103"/>
      <c r="V864" s="103"/>
      <c r="W864" s="103"/>
      <c r="X864" s="103"/>
      <c r="Y864" s="103"/>
      <c r="Z864" s="103"/>
      <c r="AA864" s="103"/>
      <c r="AB864" s="103"/>
      <c r="AC864" s="103"/>
      <c r="AD864" s="103"/>
      <c r="AE864" s="103"/>
    </row>
    <row r="865" spans="1:31" ht="15.75" customHeight="1">
      <c r="A865" s="1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row>
    <row r="866" spans="1:31" ht="15.75" customHeight="1">
      <c r="A866" s="103"/>
      <c r="B866" s="103"/>
      <c r="C866" s="103"/>
      <c r="D866" s="103"/>
      <c r="E866" s="103"/>
      <c r="F866" s="103"/>
      <c r="G866" s="103"/>
      <c r="H866" s="103"/>
      <c r="I866" s="103"/>
      <c r="J866" s="103"/>
      <c r="K866" s="103"/>
      <c r="L866" s="103"/>
      <c r="M866" s="103"/>
      <c r="N866" s="103"/>
      <c r="O866" s="103"/>
      <c r="P866" s="103"/>
      <c r="Q866" s="103"/>
      <c r="R866" s="103"/>
      <c r="S866" s="103"/>
      <c r="T866" s="103"/>
      <c r="U866" s="103"/>
      <c r="V866" s="103"/>
      <c r="W866" s="103"/>
      <c r="X866" s="103"/>
      <c r="Y866" s="103"/>
      <c r="Z866" s="103"/>
      <c r="AA866" s="103"/>
      <c r="AB866" s="103"/>
      <c r="AC866" s="103"/>
      <c r="AD866" s="103"/>
      <c r="AE866" s="103"/>
    </row>
    <row r="867" spans="1:31" ht="15.75" customHeight="1">
      <c r="A867" s="1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row>
    <row r="868" spans="1:31" ht="15.75" customHeight="1">
      <c r="A868" s="103"/>
      <c r="B868" s="103"/>
      <c r="C868" s="103"/>
      <c r="D868" s="103"/>
      <c r="E868" s="103"/>
      <c r="F868" s="103"/>
      <c r="G868" s="103"/>
      <c r="H868" s="103"/>
      <c r="I868" s="103"/>
      <c r="J868" s="103"/>
      <c r="K868" s="103"/>
      <c r="L868" s="103"/>
      <c r="M868" s="103"/>
      <c r="N868" s="103"/>
      <c r="O868" s="103"/>
      <c r="P868" s="103"/>
      <c r="Q868" s="103"/>
      <c r="R868" s="103"/>
      <c r="S868" s="103"/>
      <c r="T868" s="103"/>
      <c r="U868" s="103"/>
      <c r="V868" s="103"/>
      <c r="W868" s="103"/>
      <c r="X868" s="103"/>
      <c r="Y868" s="103"/>
      <c r="Z868" s="103"/>
      <c r="AA868" s="103"/>
      <c r="AB868" s="103"/>
      <c r="AC868" s="103"/>
      <c r="AD868" s="103"/>
      <c r="AE868" s="103"/>
    </row>
    <row r="869" spans="1:31" ht="15.75" customHeight="1">
      <c r="A869" s="1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row>
    <row r="870" spans="1:31" ht="15.75" customHeight="1">
      <c r="A870" s="103"/>
      <c r="B870" s="103"/>
      <c r="C870" s="103"/>
      <c r="D870" s="103"/>
      <c r="E870" s="103"/>
      <c r="F870" s="103"/>
      <c r="G870" s="103"/>
      <c r="H870" s="103"/>
      <c r="I870" s="103"/>
      <c r="J870" s="103"/>
      <c r="K870" s="103"/>
      <c r="L870" s="103"/>
      <c r="M870" s="103"/>
      <c r="N870" s="103"/>
      <c r="O870" s="103"/>
      <c r="P870" s="103"/>
      <c r="Q870" s="103"/>
      <c r="R870" s="103"/>
      <c r="S870" s="103"/>
      <c r="T870" s="103"/>
      <c r="U870" s="103"/>
      <c r="V870" s="103"/>
      <c r="W870" s="103"/>
      <c r="X870" s="103"/>
      <c r="Y870" s="103"/>
      <c r="Z870" s="103"/>
      <c r="AA870" s="103"/>
      <c r="AB870" s="103"/>
      <c r="AC870" s="103"/>
      <c r="AD870" s="103"/>
      <c r="AE870" s="103"/>
    </row>
    <row r="871" spans="1:31" ht="15.75" customHeight="1">
      <c r="A871" s="1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row>
    <row r="872" spans="1:31" ht="15.75" customHeight="1">
      <c r="A872" s="103"/>
      <c r="B872" s="103"/>
      <c r="C872" s="103"/>
      <c r="D872" s="103"/>
      <c r="E872" s="103"/>
      <c r="F872" s="103"/>
      <c r="G872" s="103"/>
      <c r="H872" s="103"/>
      <c r="I872" s="103"/>
      <c r="J872" s="103"/>
      <c r="K872" s="103"/>
      <c r="L872" s="103"/>
      <c r="M872" s="103"/>
      <c r="N872" s="103"/>
      <c r="O872" s="103"/>
      <c r="P872" s="103"/>
      <c r="Q872" s="103"/>
      <c r="R872" s="103"/>
      <c r="S872" s="103"/>
      <c r="T872" s="103"/>
      <c r="U872" s="103"/>
      <c r="V872" s="103"/>
      <c r="W872" s="103"/>
      <c r="X872" s="103"/>
      <c r="Y872" s="103"/>
      <c r="Z872" s="103"/>
      <c r="AA872" s="103"/>
      <c r="AB872" s="103"/>
      <c r="AC872" s="103"/>
      <c r="AD872" s="103"/>
      <c r="AE872" s="103"/>
    </row>
    <row r="873" spans="1:31" ht="15.75" customHeight="1">
      <c r="A873" s="1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row>
    <row r="874" spans="1:31" ht="15.75" customHeight="1">
      <c r="A874" s="103"/>
      <c r="B874" s="103"/>
      <c r="C874" s="103"/>
      <c r="D874" s="103"/>
      <c r="E874" s="103"/>
      <c r="F874" s="103"/>
      <c r="G874" s="103"/>
      <c r="H874" s="103"/>
      <c r="I874" s="103"/>
      <c r="J874" s="103"/>
      <c r="K874" s="103"/>
      <c r="L874" s="103"/>
      <c r="M874" s="103"/>
      <c r="N874" s="103"/>
      <c r="O874" s="103"/>
      <c r="P874" s="103"/>
      <c r="Q874" s="103"/>
      <c r="R874" s="103"/>
      <c r="S874" s="103"/>
      <c r="T874" s="103"/>
      <c r="U874" s="103"/>
      <c r="V874" s="103"/>
      <c r="W874" s="103"/>
      <c r="X874" s="103"/>
      <c r="Y874" s="103"/>
      <c r="Z874" s="103"/>
      <c r="AA874" s="103"/>
      <c r="AB874" s="103"/>
      <c r="AC874" s="103"/>
      <c r="AD874" s="103"/>
      <c r="AE874" s="103"/>
    </row>
    <row r="875" spans="1:31" ht="15.75" customHeight="1">
      <c r="A875" s="1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row>
    <row r="876" spans="1:31" ht="15.75" customHeight="1">
      <c r="A876" s="103"/>
      <c r="B876" s="103"/>
      <c r="C876" s="103"/>
      <c r="D876" s="103"/>
      <c r="E876" s="103"/>
      <c r="F876" s="103"/>
      <c r="G876" s="103"/>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c r="AD876" s="103"/>
      <c r="AE876" s="103"/>
    </row>
    <row r="877" spans="1:31" ht="15.75" customHeight="1">
      <c r="A877" s="1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row>
    <row r="878" spans="1:31" ht="15.75" customHeight="1">
      <c r="A878" s="103"/>
      <c r="B878" s="103"/>
      <c r="C878" s="103"/>
      <c r="D878" s="103"/>
      <c r="E878" s="103"/>
      <c r="F878" s="103"/>
      <c r="G878" s="103"/>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c r="AD878" s="103"/>
      <c r="AE878" s="103"/>
    </row>
    <row r="879" spans="1:31" ht="15.75" customHeight="1">
      <c r="A879" s="1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row>
    <row r="880" spans="1:31" ht="15.75" customHeight="1">
      <c r="A880" s="103"/>
      <c r="B880" s="103"/>
      <c r="C880" s="103"/>
      <c r="D880" s="103"/>
      <c r="E880" s="103"/>
      <c r="F880" s="103"/>
      <c r="G880" s="103"/>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c r="AD880" s="103"/>
      <c r="AE880" s="103"/>
    </row>
    <row r="881" spans="1:31" ht="15.75" customHeight="1">
      <c r="A881" s="1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row>
    <row r="882" spans="1:31" ht="15.75" customHeight="1">
      <c r="A882" s="103"/>
      <c r="B882" s="103"/>
      <c r="C882" s="103"/>
      <c r="D882" s="103"/>
      <c r="E882" s="103"/>
      <c r="F882" s="103"/>
      <c r="G882" s="103"/>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c r="AD882" s="103"/>
      <c r="AE882" s="103"/>
    </row>
    <row r="883" spans="1:31" ht="15.75" customHeight="1">
      <c r="A883" s="1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row>
    <row r="884" spans="1:31" ht="15.75" customHeight="1">
      <c r="A884" s="1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row>
    <row r="885" spans="1:31" ht="15.75" customHeight="1">
      <c r="A885" s="1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row>
    <row r="886" spans="1:31" ht="15.75" customHeight="1">
      <c r="A886" s="1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row>
    <row r="887" spans="1:31" ht="15.75" customHeight="1">
      <c r="A887" s="1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row>
    <row r="888" spans="1:31" ht="15.75" customHeight="1">
      <c r="A888" s="1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row>
    <row r="889" spans="1:31" ht="15.75" customHeight="1">
      <c r="A889" s="1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row>
    <row r="890" spans="1:31" ht="15.75" customHeight="1">
      <c r="A890" s="1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row>
    <row r="891" spans="1:31" ht="15.75" customHeight="1">
      <c r="A891" s="1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row>
    <row r="892" spans="1:31" ht="15.75" customHeight="1">
      <c r="A892" s="1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row>
    <row r="893" spans="1:31" ht="15.75" customHeight="1">
      <c r="A893" s="1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row>
    <row r="894" spans="1:31" ht="15.75" customHeight="1">
      <c r="A894" s="1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row>
    <row r="895" spans="1:31" ht="15.75" customHeight="1">
      <c r="A895" s="1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row>
    <row r="896" spans="1:31" ht="15.75" customHeight="1">
      <c r="A896" s="1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row>
    <row r="897" spans="1:31" ht="15.75" customHeight="1">
      <c r="A897" s="1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row>
    <row r="898" spans="1:31" ht="15.75" customHeight="1">
      <c r="A898" s="1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row>
    <row r="899" spans="1:31" ht="15.75" customHeight="1">
      <c r="A899" s="1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row>
    <row r="900" spans="1:31" ht="15.75" customHeight="1">
      <c r="A900" s="1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row>
    <row r="901" spans="1:31" ht="15.75" customHeight="1">
      <c r="A901" s="1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row>
    <row r="902" spans="1:31" ht="15.75" customHeight="1">
      <c r="A902" s="1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row>
    <row r="903" spans="1:31" ht="15.75" customHeight="1">
      <c r="A903" s="1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row>
    <row r="904" spans="1:31" ht="15.75" customHeight="1">
      <c r="A904" s="1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row>
    <row r="905" spans="1:31" ht="15.75" customHeight="1">
      <c r="A905" s="1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row>
    <row r="906" spans="1:31" ht="15.75" customHeight="1">
      <c r="A906" s="1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row>
    <row r="907" spans="1:31" ht="15.75" customHeight="1">
      <c r="A907" s="1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row>
    <row r="908" spans="1:31" ht="15.75" customHeight="1">
      <c r="A908" s="1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row>
    <row r="909" spans="1:31" ht="15.75" customHeight="1">
      <c r="A909" s="1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row>
    <row r="910" spans="1:31" ht="15.75" customHeight="1">
      <c r="A910" s="1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row>
    <row r="911" spans="1:31" ht="15.75" customHeight="1">
      <c r="A911" s="1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row>
    <row r="912" spans="1:31" ht="15.75" customHeight="1">
      <c r="A912" s="103"/>
      <c r="B912" s="103"/>
      <c r="C912" s="103"/>
      <c r="D912" s="103"/>
      <c r="E912" s="103"/>
      <c r="F912" s="103"/>
      <c r="G912" s="103"/>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c r="AD912" s="103"/>
      <c r="AE912" s="103"/>
    </row>
    <row r="913" spans="1:31" ht="15.75" customHeight="1">
      <c r="A913" s="103"/>
      <c r="B913" s="103"/>
      <c r="C913" s="103"/>
      <c r="D913" s="103"/>
      <c r="E913" s="103"/>
      <c r="F913" s="103"/>
      <c r="G913" s="103"/>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c r="AD913" s="103"/>
      <c r="AE913" s="103"/>
    </row>
    <row r="914" spans="1:31" ht="15.75" customHeight="1">
      <c r="A914" s="103"/>
      <c r="B914" s="103"/>
      <c r="C914" s="103"/>
      <c r="D914" s="103"/>
      <c r="E914" s="103"/>
      <c r="F914" s="103"/>
      <c r="G914" s="103"/>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c r="AD914" s="103"/>
      <c r="AE914" s="103"/>
    </row>
    <row r="915" spans="1:31" ht="15.75" customHeight="1">
      <c r="A915" s="103"/>
      <c r="B915" s="103"/>
      <c r="C915" s="103"/>
      <c r="D915" s="103"/>
      <c r="E915" s="103"/>
      <c r="F915" s="103"/>
      <c r="G915" s="103"/>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c r="AD915" s="103"/>
      <c r="AE915" s="103"/>
    </row>
    <row r="916" spans="1:31" ht="15.75" customHeight="1">
      <c r="A916" s="103"/>
      <c r="B916" s="103"/>
      <c r="C916" s="103"/>
      <c r="D916" s="103"/>
      <c r="E916" s="103"/>
      <c r="F916" s="103"/>
      <c r="G916" s="103"/>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c r="AD916" s="103"/>
      <c r="AE916" s="103"/>
    </row>
    <row r="917" spans="1:31" ht="15.75" customHeight="1">
      <c r="A917" s="103"/>
      <c r="B917" s="103"/>
      <c r="C917" s="103"/>
      <c r="D917" s="103"/>
      <c r="E917" s="103"/>
      <c r="F917" s="103"/>
      <c r="G917" s="103"/>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c r="AD917" s="103"/>
      <c r="AE917" s="103"/>
    </row>
    <row r="918" spans="1:31" ht="15.75" customHeight="1">
      <c r="A918" s="103"/>
      <c r="B918" s="103"/>
      <c r="C918" s="103"/>
      <c r="D918" s="103"/>
      <c r="E918" s="103"/>
      <c r="F918" s="103"/>
      <c r="G918" s="103"/>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c r="AD918" s="103"/>
      <c r="AE918" s="103"/>
    </row>
    <row r="919" spans="1:31" ht="15.75" customHeight="1">
      <c r="A919" s="103"/>
      <c r="B919" s="103"/>
      <c r="C919" s="103"/>
      <c r="D919" s="103"/>
      <c r="E919" s="103"/>
      <c r="F919" s="103"/>
      <c r="G919" s="103"/>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c r="AD919" s="103"/>
      <c r="AE919" s="103"/>
    </row>
    <row r="920" spans="1:31" ht="15.75" customHeight="1">
      <c r="A920" s="103"/>
      <c r="B920" s="103"/>
      <c r="C920" s="103"/>
      <c r="D920" s="103"/>
      <c r="E920" s="103"/>
      <c r="F920" s="103"/>
      <c r="G920" s="103"/>
      <c r="H920" s="103"/>
      <c r="I920" s="103"/>
      <c r="J920" s="103"/>
      <c r="K920" s="103"/>
      <c r="L920" s="103"/>
      <c r="M920" s="103"/>
      <c r="N920" s="103"/>
      <c r="O920" s="103"/>
      <c r="P920" s="103"/>
      <c r="Q920" s="103"/>
      <c r="R920" s="103"/>
      <c r="S920" s="103"/>
      <c r="T920" s="103"/>
      <c r="U920" s="103"/>
      <c r="V920" s="103"/>
      <c r="W920" s="103"/>
      <c r="X920" s="103"/>
      <c r="Y920" s="103"/>
      <c r="Z920" s="103"/>
      <c r="AA920" s="103"/>
      <c r="AB920" s="103"/>
      <c r="AC920" s="103"/>
      <c r="AD920" s="103"/>
      <c r="AE920" s="103"/>
    </row>
    <row r="921" spans="1:31" ht="15.75" customHeight="1">
      <c r="A921" s="103"/>
      <c r="B921" s="103"/>
      <c r="C921" s="103"/>
      <c r="D921" s="103"/>
      <c r="E921" s="103"/>
      <c r="F921" s="103"/>
      <c r="G921" s="103"/>
      <c r="H921" s="103"/>
      <c r="I921" s="103"/>
      <c r="J921" s="103"/>
      <c r="K921" s="103"/>
      <c r="L921" s="103"/>
      <c r="M921" s="103"/>
      <c r="N921" s="103"/>
      <c r="O921" s="103"/>
      <c r="P921" s="103"/>
      <c r="Q921" s="103"/>
      <c r="R921" s="103"/>
      <c r="S921" s="103"/>
      <c r="T921" s="103"/>
      <c r="U921" s="103"/>
      <c r="V921" s="103"/>
      <c r="W921" s="103"/>
      <c r="X921" s="103"/>
      <c r="Y921" s="103"/>
      <c r="Z921" s="103"/>
      <c r="AA921" s="103"/>
      <c r="AB921" s="103"/>
      <c r="AC921" s="103"/>
      <c r="AD921" s="103"/>
      <c r="AE921" s="103"/>
    </row>
    <row r="922" spans="1:31" ht="15.75" customHeight="1">
      <c r="A922" s="103"/>
      <c r="B922" s="103"/>
      <c r="C922" s="103"/>
      <c r="D922" s="103"/>
      <c r="E922" s="103"/>
      <c r="F922" s="103"/>
      <c r="G922" s="103"/>
      <c r="H922" s="103"/>
      <c r="I922" s="103"/>
      <c r="J922" s="103"/>
      <c r="K922" s="103"/>
      <c r="L922" s="103"/>
      <c r="M922" s="103"/>
      <c r="N922" s="103"/>
      <c r="O922" s="103"/>
      <c r="P922" s="103"/>
      <c r="Q922" s="103"/>
      <c r="R922" s="103"/>
      <c r="S922" s="103"/>
      <c r="T922" s="103"/>
      <c r="U922" s="103"/>
      <c r="V922" s="103"/>
      <c r="W922" s="103"/>
      <c r="X922" s="103"/>
      <c r="Y922" s="103"/>
      <c r="Z922" s="103"/>
      <c r="AA922" s="103"/>
      <c r="AB922" s="103"/>
      <c r="AC922" s="103"/>
      <c r="AD922" s="103"/>
      <c r="AE922" s="103"/>
    </row>
    <row r="923" spans="1:31" ht="15.75" customHeight="1">
      <c r="A923" s="103"/>
      <c r="B923" s="103"/>
      <c r="C923" s="103"/>
      <c r="D923" s="103"/>
      <c r="E923" s="103"/>
      <c r="F923" s="103"/>
      <c r="G923" s="103"/>
      <c r="H923" s="103"/>
      <c r="I923" s="103"/>
      <c r="J923" s="103"/>
      <c r="K923" s="103"/>
      <c r="L923" s="103"/>
      <c r="M923" s="103"/>
      <c r="N923" s="103"/>
      <c r="O923" s="103"/>
      <c r="P923" s="103"/>
      <c r="Q923" s="103"/>
      <c r="R923" s="103"/>
      <c r="S923" s="103"/>
      <c r="T923" s="103"/>
      <c r="U923" s="103"/>
      <c r="V923" s="103"/>
      <c r="W923" s="103"/>
      <c r="X923" s="103"/>
      <c r="Y923" s="103"/>
      <c r="Z923" s="103"/>
      <c r="AA923" s="103"/>
      <c r="AB923" s="103"/>
      <c r="AC923" s="103"/>
      <c r="AD923" s="103"/>
      <c r="AE923" s="103"/>
    </row>
    <row r="924" spans="1:31" ht="15" customHeight="1">
      <c r="F924" s="103"/>
    </row>
    <row r="925" spans="1:31" ht="15" customHeight="1">
      <c r="F925" s="103"/>
    </row>
  </sheetData>
  <mergeCells count="7">
    <mergeCell ref="A21:B21"/>
    <mergeCell ref="C21:D21"/>
    <mergeCell ref="A1:O1"/>
    <mergeCell ref="A2:O2"/>
    <mergeCell ref="A4:O4"/>
    <mergeCell ref="A19:B19"/>
    <mergeCell ref="C19:D19"/>
  </mergeCells>
  <hyperlinks>
    <hyperlink ref="N7" r:id="rId1" xr:uid="{DB4E8FA3-773C-4684-BDBC-C49D80260A08}"/>
    <hyperlink ref="N8" r:id="rId2" xr:uid="{AFBBFEA5-1A2F-439E-B4F4-EB85CC2170AC}"/>
    <hyperlink ref="N9" r:id="rId3" xr:uid="{6DE7D090-86F6-4D62-B68B-4BBCDA5A17A2}"/>
    <hyperlink ref="N13" r:id="rId4" xr:uid="{BB016542-B592-4D6F-B8A8-96A831CB251C}"/>
    <hyperlink ref="N14" r:id="rId5" xr:uid="{6450A20E-07F3-4A61-A5DE-CCE8FBCAACDE}"/>
    <hyperlink ref="N15" r:id="rId6" xr:uid="{D38AE14B-0F60-4275-B79D-CE3970042D11}"/>
    <hyperlink ref="N16" r:id="rId7" xr:uid="{5145D2C7-A06F-4A1E-BA46-A27B0D6F2429}"/>
    <hyperlink ref="N17" r:id="rId8" xr:uid="{8537D4AE-16E6-41EE-B281-3788648EC939}"/>
    <hyperlink ref="N18" r:id="rId9" xr:uid="{F85AB04E-6101-4084-9C59-E6D2E8BCB52B}"/>
    <hyperlink ref="N10" r:id="rId10" xr:uid="{97840993-7622-4390-B545-8BE109F45863}"/>
    <hyperlink ref="N11" r:id="rId11" xr:uid="{8FCC133A-F945-4F91-8883-198BD54AF015}"/>
    <hyperlink ref="N12" r:id="rId12" xr:uid="{7E30A2D7-AF08-433C-A3AA-060471B73FC8}"/>
  </hyperlinks>
  <pageMargins left="0.7" right="0.7" top="0.75" bottom="0.75" header="0" footer="0"/>
  <pageSetup orientation="landscape"/>
  <drawing r:id="rId13"/>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Criterios!$A$14:$A$26</xm:f>
          </x14:formula1>
          <xm:sqref>O6:O21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A5" sqref="A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8" t="s">
        <v>4</v>
      </c>
      <c r="H1" s="48" t="s">
        <v>795</v>
      </c>
      <c r="I1" s="49" t="s">
        <v>796</v>
      </c>
    </row>
    <row r="2" spans="1:15" ht="14.25" customHeight="1">
      <c r="A2" s="49" t="s">
        <v>169</v>
      </c>
      <c r="H2" s="49" t="s">
        <v>797</v>
      </c>
      <c r="I2" s="49" t="s">
        <v>798</v>
      </c>
    </row>
    <row r="3" spans="1:15">
      <c r="A3" s="49" t="s">
        <v>609</v>
      </c>
      <c r="H3" s="49" t="s">
        <v>799</v>
      </c>
      <c r="I3" s="49" t="s">
        <v>800</v>
      </c>
    </row>
    <row r="4" spans="1:15">
      <c r="A4" s="49" t="s">
        <v>149</v>
      </c>
      <c r="H4" s="49" t="s">
        <v>801</v>
      </c>
      <c r="I4" s="49" t="s">
        <v>802</v>
      </c>
    </row>
    <row r="5" spans="1:15">
      <c r="A5" s="49" t="s">
        <v>177</v>
      </c>
      <c r="H5" s="49" t="s">
        <v>803</v>
      </c>
      <c r="I5" s="49" t="s">
        <v>804</v>
      </c>
    </row>
    <row r="6" spans="1:15">
      <c r="A6" s="49" t="s">
        <v>805</v>
      </c>
      <c r="H6" s="49" t="s">
        <v>806</v>
      </c>
      <c r="I6" s="49" t="s">
        <v>807</v>
      </c>
    </row>
    <row r="7" spans="1:15">
      <c r="A7" s="49" t="s">
        <v>18</v>
      </c>
      <c r="H7" s="49" t="s">
        <v>808</v>
      </c>
      <c r="I7" s="49" t="s">
        <v>809</v>
      </c>
    </row>
    <row r="8" spans="1:15">
      <c r="A8" s="49" t="s">
        <v>810</v>
      </c>
      <c r="H8" s="49" t="s">
        <v>811</v>
      </c>
      <c r="I8" s="49" t="s">
        <v>812</v>
      </c>
    </row>
    <row r="9" spans="1:15">
      <c r="A9" s="49" t="s">
        <v>98</v>
      </c>
      <c r="B9" s="50"/>
      <c r="H9" s="49"/>
      <c r="I9" s="49"/>
    </row>
    <row r="10" spans="1:15">
      <c r="A10" s="49" t="s">
        <v>103</v>
      </c>
    </row>
    <row r="11" spans="1:15">
      <c r="A11" s="49" t="s">
        <v>813</v>
      </c>
    </row>
    <row r="13" spans="1:15">
      <c r="A13" s="48" t="s">
        <v>17</v>
      </c>
    </row>
    <row r="14" spans="1:15" ht="15.75">
      <c r="A14" s="49" t="s">
        <v>139</v>
      </c>
      <c r="E14" s="51"/>
    </row>
    <row r="15" spans="1:15" ht="101.25">
      <c r="A15" s="49" t="s">
        <v>176</v>
      </c>
      <c r="O15" s="5" t="s">
        <v>814</v>
      </c>
    </row>
    <row r="16" spans="1:15">
      <c r="A16" s="49" t="s">
        <v>157</v>
      </c>
    </row>
    <row r="17" spans="1:2">
      <c r="A17" s="49" t="s">
        <v>815</v>
      </c>
    </row>
    <row r="18" spans="1:2">
      <c r="A18" s="49" t="s">
        <v>816</v>
      </c>
    </row>
    <row r="19" spans="1:2">
      <c r="A19" s="49" t="s">
        <v>726</v>
      </c>
    </row>
    <row r="20" spans="1:2" ht="15.75" customHeight="1">
      <c r="A20" s="49" t="s">
        <v>194</v>
      </c>
    </row>
    <row r="21" spans="1:2" ht="15.75" customHeight="1">
      <c r="A21" s="49" t="s">
        <v>625</v>
      </c>
    </row>
    <row r="22" spans="1:2" ht="15.75" customHeight="1">
      <c r="A22" s="49" t="s">
        <v>792</v>
      </c>
    </row>
    <row r="23" spans="1:2" ht="15.75" customHeight="1">
      <c r="A23" s="49" t="s">
        <v>634</v>
      </c>
    </row>
    <row r="24" spans="1:2" ht="15.75" customHeight="1">
      <c r="A24" s="49" t="s">
        <v>817</v>
      </c>
    </row>
    <row r="25" spans="1:2" ht="15.75" customHeight="1">
      <c r="A25" s="49" t="s">
        <v>24</v>
      </c>
    </row>
    <row r="26" spans="1:2" ht="15.75" customHeight="1">
      <c r="A26" s="49" t="s">
        <v>200</v>
      </c>
      <c r="B26" s="49" t="s">
        <v>818</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2024-04-08T20:22:37Z</dcterms:modified>
  <cp:category/>
  <cp:contentStatus/>
</cp:coreProperties>
</file>