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Enero\"/>
    </mc:Choice>
  </mc:AlternateContent>
  <xr:revisionPtr revIDLastSave="0" documentId="8_{488F08D3-0833-4C00-A133-9D7996B950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Enero 31 del 2024" sheetId="4" r:id="rId1"/>
  </sheets>
  <definedNames>
    <definedName name="_xlnm.Print_Area" localSheetId="0">'Reserva a Enero 31 del 2024'!$A$1:$P$30</definedName>
    <definedName name="_xlnm.Print_Titles" localSheetId="0">'Reserva a Enero 31 del 2024'!$1:$4</definedName>
  </definedNames>
  <calcPr calcId="191029"/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<sst xmlns="http://schemas.openxmlformats.org/spreadsheetml/2006/main" count="362" uniqueCount="101">
  <si>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</si>
  <si>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</si>
  <si>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</si>
  <si>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</si>
  <si>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</si>
  <si>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</si>
  <si>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</si>
  <si>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</si>
  <si>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</si>
  <si>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</si>
  <si>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</si>
  <si>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</si>
  <si>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</si>
  <si>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</si>
  <si>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</si>
  <si>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</si>
  <si>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</si>
  <si>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</si>
  <si>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</si>
  <si>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</si>
  <si>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</si>
  <si>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</si>
  <si>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</si>
  <si>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</si>
  <si>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</si>
  <si>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</si>
  <si>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</si>
  <si>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</si>
  <si>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</si>
  <si>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</si>
  <si>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</si>
  <si>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</si>
  <si>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</si>
  <si>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</si>
  <si>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</si>
  <si>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</si>
  <si>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</si>
  <si>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</si>
  <si>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</si>
  <si>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</si>
  <si>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</si>
  <si>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</si>
  <si>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</si>
  <si>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</si>
  <si>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</si>
  <si>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</si>
  <si>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</si>
  <si>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</si>
  <si>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</si>
  <si>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</si>
  <si>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</si>
  <si>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</si>
  <si>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</si>
  <si>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</si>
  <si>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</si>
  <si>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</si>
  <si>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</si>
  <si>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</si>
  <si>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</si>
  <si>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</si>
  <si>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</si>
  <si>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</si>
  <si>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</si>
  <si>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</si>
  <si>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</si>
  <si>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</si>
  <si>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</si>
  <si>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</si>
  <si>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</si>
  <si>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</si>
  <si>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</si>
  <si>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</si>
  <si>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</si>
  <si>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</si>
  <si>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</si>
  <si>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</si>
  <si>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</si>
  <si>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</si>
  <si>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</si>
  <si>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</si>
  <si>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</si>
  <si>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</si>
  <si>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</si>
  <si>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</si>
  <si>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</si>
  <si>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</si>
  <si>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</si>
  <si>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</si>
  <si>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</si>
  <si>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Reviso: Cesar Augusto Acuña Reyes - Coordinador Grupo Nacional de Gestión Presupuestal.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</si>
  <si>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</si>
  <si>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</si>
  <si>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</si>
  <si>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</si>
  <si>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</si>
  <si>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</si>
  <si>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</si>
  <si>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</si>
  <si>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</si>
  <si>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</t>
  </si>
  <si>
    <t>Fecha: 02 de febrero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</si>
</sst>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1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164" fontId="24" fillId="0" borderId="1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horizontal="center" vertical="center" wrapText="1" readingOrder="1"/>
    </xf>
    <xf numFmtId="0" fontId="24" fillId="0" borderId="1" xfId="0" applyNumberFormat="1" applyFont="1" applyFill="1" applyBorder="1" applyAlignment="1">
      <alignment horizontal="left" vertical="center" wrapText="1" readingOrder="1"/>
    </xf>
    <xf numFmtId="0" fontId="24" fillId="0" borderId="1" xfId="0" applyNumberFormat="1" applyFont="1" applyFill="1" applyBorder="1" applyAlignment="1">
      <alignment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K5" sqref="K5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3" width="20" bestFit="1" customWidth="1"/>
    <col min="14" max="14" width="18.85546875" bestFit="1" customWidth="1"/>
    <col min="15" max="15" width="15" customWidth="1"/>
    <col min="16" max="16" width="15.28515625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0</v>
      </c>
      <c r="O5" s="7">
        <v>0</v>
      </c>
      <c r="P5" s="7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0</v>
      </c>
      <c r="O6" s="7">
        <v>0</v>
      </c>
      <c r="P6" s="7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0</v>
      </c>
      <c r="O7" s="7">
        <v>0</v>
      </c>
      <c r="P7" s="7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11641160430.629999</v>
      </c>
      <c r="N8" s="7">
        <v>3289066288.98</v>
      </c>
      <c r="O8" s="7">
        <v>0</v>
      </c>
      <c r="P8" s="7">
        <v>0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10951040266.190001</v>
      </c>
      <c r="N9" s="7">
        <v>2793156301.8800001</v>
      </c>
      <c r="O9" s="7">
        <v>0</v>
      </c>
      <c r="P9" s="7">
        <v>0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7650000</v>
      </c>
      <c r="O10" s="7">
        <v>0</v>
      </c>
      <c r="P10" s="7">
        <v>0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811233094.80999994</v>
      </c>
      <c r="N11" s="7">
        <v>447485439.99000001</v>
      </c>
      <c r="O11" s="7">
        <v>0</v>
      </c>
      <c r="P11" s="7">
        <v>0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361264380</v>
      </c>
      <c r="O12" s="7">
        <v>0</v>
      </c>
      <c r="P12" s="7">
        <v>0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39300000</v>
      </c>
      <c r="O13" s="7">
        <v>0</v>
      </c>
      <c r="P13" s="7">
        <v>0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0</v>
      </c>
      <c r="O14" s="7">
        <v>0</v>
      </c>
      <c r="P14" s="7">
        <v>0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82430020</v>
      </c>
      <c r="O15" s="7">
        <v>0</v>
      </c>
      <c r="P15" s="7">
        <v>0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4354196880</v>
      </c>
      <c r="N16" s="7">
        <v>87174131.989999995</v>
      </c>
      <c r="O16" s="7">
        <v>0</v>
      </c>
      <c r="P16" s="7">
        <v>0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2022743468.28</v>
      </c>
      <c r="N17" s="7">
        <v>70757400</v>
      </c>
      <c r="O17" s="7">
        <v>0</v>
      </c>
      <c r="P17" s="7">
        <v>0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37078486.609999999</v>
      </c>
      <c r="N18" s="7">
        <v>2050200</v>
      </c>
      <c r="O18" s="7">
        <v>0</v>
      </c>
      <c r="P18" s="7">
        <v>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340000000</v>
      </c>
      <c r="O19" s="7">
        <v>0</v>
      </c>
      <c r="P19" s="7">
        <v>0</v>
      </c>
    </row>
    <row r="20" spans="1:16" s="3" customFormat="1" ht="45" x14ac:dyDescent="0.25">
      <c r="A20" s="8" t="s">
        <v>21</v>
      </c>
      <c r="B20" s="9" t="s">
        <v>22</v>
      </c>
      <c r="C20" s="10" t="s">
        <v>90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91</v>
      </c>
      <c r="L20" s="7">
        <v>309960490</v>
      </c>
      <c r="M20" s="7">
        <v>309960490</v>
      </c>
      <c r="N20" s="7">
        <v>0</v>
      </c>
      <c r="O20" s="7">
        <v>0</v>
      </c>
      <c r="P20" s="7">
        <v>0</v>
      </c>
    </row>
    <row r="21" spans="1:16" s="3" customFormat="1" ht="33.75" x14ac:dyDescent="0.25">
      <c r="A21" s="8" t="s">
        <v>21</v>
      </c>
      <c r="B21" s="9" t="s">
        <v>22</v>
      </c>
      <c r="C21" s="10" t="s">
        <v>92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93</v>
      </c>
      <c r="L21" s="7">
        <v>101537984.55</v>
      </c>
      <c r="M21" s="7">
        <v>101537984.55</v>
      </c>
      <c r="N21" s="7">
        <v>0</v>
      </c>
      <c r="O21" s="7">
        <v>0</v>
      </c>
      <c r="P21" s="7">
        <v>0</v>
      </c>
    </row>
    <row r="22" spans="1:16" ht="45" x14ac:dyDescent="0.25">
      <c r="A22" s="8" t="s">
        <v>21</v>
      </c>
      <c r="B22" s="9" t="s">
        <v>22</v>
      </c>
      <c r="C22" s="10" t="s">
        <v>94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95</v>
      </c>
      <c r="L22" s="7">
        <v>837917947.25</v>
      </c>
      <c r="M22" s="7">
        <v>837917947.25</v>
      </c>
      <c r="N22" s="7">
        <v>0</v>
      </c>
      <c r="O22" s="7">
        <v>0</v>
      </c>
      <c r="P22" s="7">
        <v>0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17262312</v>
      </c>
      <c r="O23" s="7">
        <v>0</v>
      </c>
      <c r="P23" s="7">
        <v>0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2412609177.3899999</v>
      </c>
      <c r="N24" s="7">
        <v>244863432.94</v>
      </c>
      <c r="O24" s="7">
        <v>0</v>
      </c>
      <c r="P24" s="7">
        <v>0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6422180</v>
      </c>
      <c r="O26" s="7">
        <v>0</v>
      </c>
      <c r="P26" s="7">
        <v>0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0</v>
      </c>
      <c r="O27" s="7">
        <v>0</v>
      </c>
      <c r="P27" s="7">
        <v>0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135950838.19999999</v>
      </c>
      <c r="N28" s="7">
        <v>18165252.84</v>
      </c>
      <c r="O28" s="7">
        <v>0</v>
      </c>
      <c r="P28" s="7">
        <v>0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0</v>
      </c>
      <c r="O29" s="7">
        <v>0</v>
      </c>
      <c r="P29" s="7">
        <v>0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306854671.69</v>
      </c>
      <c r="N30" s="7">
        <v>159615232.09</v>
      </c>
      <c r="O30" s="7">
        <v>0</v>
      </c>
      <c r="P30" s="7">
        <v>0</v>
      </c>
    </row>
    <row r="31" spans="1:16" ht="33.75" x14ac:dyDescent="0.25">
      <c r="A31" s="8" t="s">
        <v>21</v>
      </c>
      <c r="B31" s="9" t="s">
        <v>22</v>
      </c>
      <c r="C31" s="10" t="s">
        <v>96</v>
      </c>
      <c r="D31" s="8" t="s">
        <v>34</v>
      </c>
      <c r="E31" s="8" t="s">
        <v>55</v>
      </c>
      <c r="F31" s="8" t="s">
        <v>36</v>
      </c>
      <c r="G31" s="8" t="s">
        <v>97</v>
      </c>
      <c r="H31" s="8" t="s">
        <v>25</v>
      </c>
      <c r="I31" s="8" t="s">
        <v>32</v>
      </c>
      <c r="J31" s="8" t="s">
        <v>27</v>
      </c>
      <c r="K31" s="9" t="s">
        <v>98</v>
      </c>
      <c r="L31" s="7">
        <v>2211949657.5500002</v>
      </c>
      <c r="M31" s="7">
        <v>2211949657.5500002</v>
      </c>
      <c r="N31" s="7">
        <v>0</v>
      </c>
      <c r="O31" s="7">
        <v>0</v>
      </c>
      <c r="P31" s="7">
        <v>0</v>
      </c>
    </row>
    <row r="32" spans="1:16" ht="16.5" thickBot="1" x14ac:dyDescent="0.3">
      <c r="A32" s="5"/>
      <c r="L32" s="4">
        <f>SUM(L5:L31)</f>
        <v>43496224702.410004</v>
      </c>
      <c r="M32" s="4">
        <f t="shared" ref="M32:P32" si="0">SUM(M5:M31)</f>
        <v>43496224702.410004</v>
      </c>
      <c r="N32" s="4">
        <f t="shared" si="0"/>
        <v>7966662572.71</v>
      </c>
      <c r="O32" s="4">
        <f t="shared" si="0"/>
        <v>0</v>
      </c>
      <c r="P32" s="4">
        <f t="shared" si="0"/>
        <v>0</v>
      </c>
    </row>
    <row r="33" spans="1:1" x14ac:dyDescent="0.25">
      <c r="A33" s="5" t="s">
        <v>75</v>
      </c>
    </row>
    <row r="34" spans="1:1" x14ac:dyDescent="0.25">
      <c r="A34" s="5" t="s">
        <v>88</v>
      </c>
    </row>
    <row r="35" spans="1:1" x14ac:dyDescent="0.25">
      <c r="A35" s="5" t="s">
        <v>89</v>
      </c>
    </row>
    <row r="36" spans="1:1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Enero 31 del 2024</vt:lpstr>
      <vt:lpstr>'Reserva a Enero 31 del 2024'!Área_de_impresión</vt:lpstr>
      <vt:lpstr>'Reserva a Enero 31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2024-02-07T21:00:52Z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