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Noviembre/"/>
    </mc:Choice>
  </mc:AlternateContent>
  <xr:revisionPtr revIDLastSave="0" documentId="8_{2880869C-94E4-4FF0-BFF2-9AB235A25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0 noviembre del 2024" sheetId="4" r:id="rId1"/>
  </sheets>
  <definedNames>
    <definedName name="_xlnm.Print_Area" localSheetId="0">'Reserva a 30 noviembre del 2024'!$A$1:$Q$30</definedName>
    <definedName name="_xlnm.Print_Titles" localSheetId="0">'Reserva a 30 noviembre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4" l="1"/>
  <c r="O32" i="4" l="1"/>
  <c r="P32" i="4"/>
  <c r="Q32" i="4"/>
  <c r="L32" i="4"/>
  <c r="M32" i="4" l="1"/>
  <c r="N6" i="4"/>
  <c r="N7" i="4"/>
  <c r="N8" i="4"/>
  <c r="N9" i="4" l="1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 l="1"/>
</calcChain>
</file>

<file path=xl/sharedStrings.xml><?xml version="1.0" encoding="utf-8"?>
<sst xmlns="http://schemas.openxmlformats.org/spreadsheetml/2006/main" count="363" uniqueCount="102">
  <si>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</si>
  <si>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</si>
  <si>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</si>
  <si>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</si>
  <si>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</si>
  <si>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</si>
  <si>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</si>
  <si>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</si>
  <si>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</si>
  <si>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</si>
  <si>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</si>
  <si>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</si>
  <si>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</si>
  <si>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</si>
  <si>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</si>
  <si>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</si>
  <si>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</si>
  <si>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</si>
  <si>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</si>
  <si>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</si>
  <si>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</si>
  <si>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</si>
  <si>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</si>
  <si>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</si>
  <si>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</si>
  <si>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</si>
  <si>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</si>
  <si>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</si>
  <si>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</si>
  <si>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</si>
  <si>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</si>
  <si>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</si>
  <si>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</si>
  <si>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</si>
  <si>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</si>
  <si>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</si>
  <si>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</si>
  <si>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</si>
  <si>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</si>
  <si>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</si>
  <si>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</si>
  <si>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</si>
  <si>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</si>
  <si>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</si>
  <si>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</si>
  <si>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</si>
  <si>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</si>
  <si>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</si>
  <si>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</si>
  <si>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</si>
  <si>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</si>
  <si>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</si>
  <si>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</si>
  <si>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</si>
  <si>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</si>
  <si>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</si>
  <si>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</si>
  <si>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</si>
  <si>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</si>
  <si>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</si>
  <si>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</si>
  <si>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</si>
  <si>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</si>
  <si>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</si>
  <si>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</si>
  <si>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</si>
  <si>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</si>
  <si>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</si>
  <si>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</si>
  <si>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</si>
  <si>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</si>
  <si>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</si>
  <si>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</si>
  <si>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</si>
  <si>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</si>
  <si>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RESERVA PENDIENTE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</si>
  <si>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</si>
  <si>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</si>
  <si>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</si>
  <si>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</si>
  <si>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</si>
  <si>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</si>
  <si>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</si>
  <si>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</si>
  <si>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</si>
  <si>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</si>
  <si>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</si>
  <si>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</si>
  <si>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</si>
  <si>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</si>
  <si>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</si>
  <si>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</si>
  <si>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</si>
  <si>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</si>
  <si>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</si>
  <si>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</si>
  <si>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</si>
  <si>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</si>
  <si>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Reviso:Cesar Augusto Acuña Reyes,  Coordinador Grupo Nacional de Gestión Presupuestal</t>
  </si>
  <si>
    <t>Elaboro: Jineth Galindo Martinez- Grupo Nacional de Gestión Presupuestal</t>
  </si>
  <si>
    <t>Fecha:Diciembre 02 del 2024</t>
  </si>
  <si>
    <t>Enero-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</si>
</sst>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imes New Roman"/>
      <family val="1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3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44" fontId="25" fillId="34" borderId="1" xfId="49" applyFont="1" applyFill="1" applyBorder="1" applyAlignment="1">
      <alignment horizontal="center" vertical="center" wrapText="1" readingOrder="1"/>
    </xf>
    <xf numFmtId="164" fontId="25" fillId="34" borderId="1" xfId="49" applyNumberFormat="1" applyFont="1" applyFill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zoomScaleNormal="100" workbookViewId="0">
      <selection activeCell="N8" sqref="N8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3" width="21.28515625" bestFit="1" customWidth="1"/>
    <col min="14" max="14" width="20" customWidth="1"/>
    <col min="15" max="17" width="21.28515625" bestFit="1" customWidth="1"/>
  </cols>
  <sheetData>
    <row r="1" spans="1:1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/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/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1" t="s">
        <v>101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/>
      <c r="O3" s="2" t="s">
        <v>1</v>
      </c>
      <c r="P3" s="2" t="s">
        <v>1</v>
      </c>
      <c r="Q3" s="2" t="s">
        <v>1</v>
      </c>
    </row>
    <row r="4" spans="1:17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75</v>
      </c>
      <c r="O4" s="5" t="s">
        <v>18</v>
      </c>
      <c r="P4" s="5" t="s">
        <v>19</v>
      </c>
      <c r="Q4" s="5" t="s">
        <v>20</v>
      </c>
    </row>
    <row r="5" spans="1:17" ht="33.75" x14ac:dyDescent="0.25">
      <c r="A5" s="8" t="s">
        <v>21</v>
      </c>
      <c r="B5" s="9" t="s">
        <v>22</v>
      </c>
      <c r="C5" s="10" t="s">
        <v>77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78</v>
      </c>
      <c r="L5" s="7">
        <v>5535545</v>
      </c>
      <c r="M5" s="6">
        <v>5535545</v>
      </c>
      <c r="N5" s="6">
        <f>+M5-O5</f>
        <v>0</v>
      </c>
      <c r="O5" s="6">
        <v>5535545</v>
      </c>
      <c r="P5" s="6">
        <v>5535545</v>
      </c>
      <c r="Q5" s="6">
        <v>5535545</v>
      </c>
    </row>
    <row r="6" spans="1:17" s="3" customFormat="1" ht="33.75" x14ac:dyDescent="0.25">
      <c r="A6" s="8" t="s">
        <v>21</v>
      </c>
      <c r="B6" s="9" t="s">
        <v>22</v>
      </c>
      <c r="C6" s="10" t="s">
        <v>79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80</v>
      </c>
      <c r="L6" s="7">
        <v>2716700</v>
      </c>
      <c r="M6" s="6">
        <v>2716700</v>
      </c>
      <c r="N6" s="6">
        <f t="shared" ref="N6:N31" si="0">+M6-O6</f>
        <v>0</v>
      </c>
      <c r="O6" s="6">
        <v>2716700</v>
      </c>
      <c r="P6" s="6">
        <v>2716700</v>
      </c>
      <c r="Q6" s="6">
        <v>2716700</v>
      </c>
    </row>
    <row r="7" spans="1:17" s="3" customFormat="1" ht="33.75" x14ac:dyDescent="0.25">
      <c r="A7" s="8" t="s">
        <v>21</v>
      </c>
      <c r="B7" s="9" t="s">
        <v>22</v>
      </c>
      <c r="C7" s="10" t="s">
        <v>81</v>
      </c>
      <c r="D7" s="8" t="s">
        <v>23</v>
      </c>
      <c r="E7" s="8" t="s">
        <v>24</v>
      </c>
      <c r="F7" s="8" t="s">
        <v>24</v>
      </c>
      <c r="G7" s="8" t="s">
        <v>82</v>
      </c>
      <c r="H7" s="8" t="s">
        <v>25</v>
      </c>
      <c r="I7" s="8" t="s">
        <v>26</v>
      </c>
      <c r="J7" s="8" t="s">
        <v>27</v>
      </c>
      <c r="K7" s="9" t="s">
        <v>83</v>
      </c>
      <c r="L7" s="7">
        <v>398689</v>
      </c>
      <c r="M7" s="6">
        <v>398689</v>
      </c>
      <c r="N7" s="6">
        <f t="shared" si="0"/>
        <v>0</v>
      </c>
      <c r="O7" s="6">
        <v>398689</v>
      </c>
      <c r="P7" s="6">
        <v>398689</v>
      </c>
      <c r="Q7" s="6">
        <v>398689</v>
      </c>
    </row>
    <row r="8" spans="1:17" s="3" customFormat="1" ht="33.75" x14ac:dyDescent="0.25">
      <c r="A8" s="8" t="s">
        <v>21</v>
      </c>
      <c r="B8" s="9" t="s">
        <v>22</v>
      </c>
      <c r="C8" s="10" t="s">
        <v>84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85</v>
      </c>
      <c r="L8" s="7">
        <v>11641160430.629999</v>
      </c>
      <c r="M8" s="6">
        <v>11597495389.84</v>
      </c>
      <c r="N8" s="6">
        <f t="shared" si="0"/>
        <v>3860913951.7399998</v>
      </c>
      <c r="O8" s="6">
        <v>7736581438.1000004</v>
      </c>
      <c r="P8" s="6">
        <v>7736581438.1000004</v>
      </c>
      <c r="Q8" s="6">
        <v>7736581438.1000004</v>
      </c>
    </row>
    <row r="9" spans="1:17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6">
        <v>10923220674.360001</v>
      </c>
      <c r="N9" s="6">
        <f t="shared" si="0"/>
        <v>311260821.79000092</v>
      </c>
      <c r="O9" s="6">
        <v>10611959852.57</v>
      </c>
      <c r="P9" s="6">
        <v>10611959852.57</v>
      </c>
      <c r="Q9" s="6">
        <v>10611959852.57</v>
      </c>
    </row>
    <row r="10" spans="1:17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6">
        <v>149471144.59</v>
      </c>
      <c r="N10" s="6">
        <f t="shared" si="0"/>
        <v>0</v>
      </c>
      <c r="O10" s="6">
        <v>149471144.59</v>
      </c>
      <c r="P10" s="6">
        <v>149471144.59</v>
      </c>
      <c r="Q10" s="6">
        <v>149471144.59</v>
      </c>
    </row>
    <row r="11" spans="1:17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6">
        <v>804586431.67999995</v>
      </c>
      <c r="N11" s="6">
        <f t="shared" si="0"/>
        <v>0</v>
      </c>
      <c r="O11" s="6">
        <v>804586431.67999995</v>
      </c>
      <c r="P11" s="6">
        <v>804586431.67999995</v>
      </c>
      <c r="Q11" s="6">
        <v>804586431.67999995</v>
      </c>
    </row>
    <row r="12" spans="1:17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6">
        <v>1199373691.6800001</v>
      </c>
      <c r="N12" s="6">
        <f t="shared" si="0"/>
        <v>0</v>
      </c>
      <c r="O12" s="6">
        <v>1199373691.6800001</v>
      </c>
      <c r="P12" s="6">
        <v>1199373691.6800001</v>
      </c>
      <c r="Q12" s="6">
        <v>1199373691.6800001</v>
      </c>
    </row>
    <row r="13" spans="1:17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6">
        <v>591875614.48000002</v>
      </c>
      <c r="N13" s="6">
        <f t="shared" si="0"/>
        <v>0</v>
      </c>
      <c r="O13" s="6">
        <v>591875614.48000002</v>
      </c>
      <c r="P13" s="6">
        <v>591875614.48000002</v>
      </c>
      <c r="Q13" s="6">
        <v>591875614.48000002</v>
      </c>
    </row>
    <row r="14" spans="1:17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6">
        <v>14709118.529999999</v>
      </c>
      <c r="N14" s="6">
        <f t="shared" si="0"/>
        <v>0</v>
      </c>
      <c r="O14" s="6">
        <v>14709118.529999999</v>
      </c>
      <c r="P14" s="6">
        <v>14709118.529999999</v>
      </c>
      <c r="Q14" s="6">
        <v>14709118.529999999</v>
      </c>
    </row>
    <row r="15" spans="1:17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6">
        <v>645823992.05999994</v>
      </c>
      <c r="N15" s="6">
        <f t="shared" si="0"/>
        <v>1066358.5299999714</v>
      </c>
      <c r="O15" s="6">
        <v>644757633.52999997</v>
      </c>
      <c r="P15" s="6">
        <v>644757633.52999997</v>
      </c>
      <c r="Q15" s="6">
        <v>644757633.52999997</v>
      </c>
    </row>
    <row r="16" spans="1:17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6">
        <v>4354196375</v>
      </c>
      <c r="N16" s="6">
        <f t="shared" si="0"/>
        <v>8301058.9600000381</v>
      </c>
      <c r="O16" s="6">
        <v>4345895316.04</v>
      </c>
      <c r="P16" s="6">
        <v>4345895316.04</v>
      </c>
      <c r="Q16" s="6">
        <v>4345895316.04</v>
      </c>
    </row>
    <row r="17" spans="1:17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6">
        <v>2020391994.54</v>
      </c>
      <c r="N17" s="6">
        <f t="shared" si="0"/>
        <v>17050828.279999971</v>
      </c>
      <c r="O17" s="6">
        <v>2003341166.26</v>
      </c>
      <c r="P17" s="6">
        <v>2003341166.26</v>
      </c>
      <c r="Q17" s="6">
        <v>2003341166.26</v>
      </c>
    </row>
    <row r="18" spans="1:17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6">
        <v>37078485.719999999</v>
      </c>
      <c r="N18" s="6">
        <f t="shared" si="0"/>
        <v>408285.71999999881</v>
      </c>
      <c r="O18" s="6">
        <v>36670200</v>
      </c>
      <c r="P18" s="6">
        <v>36670200</v>
      </c>
      <c r="Q18" s="6">
        <v>36670200</v>
      </c>
    </row>
    <row r="19" spans="1:17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6">
        <v>354366036.38</v>
      </c>
      <c r="N19" s="6">
        <f t="shared" si="0"/>
        <v>0</v>
      </c>
      <c r="O19" s="6">
        <v>354366036.38</v>
      </c>
      <c r="P19" s="6">
        <v>354366036.38</v>
      </c>
      <c r="Q19" s="6">
        <v>354366036.38</v>
      </c>
    </row>
    <row r="20" spans="1:17" s="3" customFormat="1" ht="45" x14ac:dyDescent="0.25">
      <c r="A20" s="8" t="s">
        <v>21</v>
      </c>
      <c r="B20" s="9" t="s">
        <v>22</v>
      </c>
      <c r="C20" s="10" t="s">
        <v>89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90</v>
      </c>
      <c r="L20" s="7">
        <v>309960490</v>
      </c>
      <c r="M20" s="6">
        <v>309960490</v>
      </c>
      <c r="N20" s="6">
        <f t="shared" si="0"/>
        <v>0</v>
      </c>
      <c r="O20" s="6">
        <v>309960490</v>
      </c>
      <c r="P20" s="6">
        <v>309960490</v>
      </c>
      <c r="Q20" s="6">
        <v>309960490</v>
      </c>
    </row>
    <row r="21" spans="1:17" s="3" customFormat="1" ht="33.75" x14ac:dyDescent="0.25">
      <c r="A21" s="8" t="s">
        <v>21</v>
      </c>
      <c r="B21" s="9" t="s">
        <v>22</v>
      </c>
      <c r="C21" s="10" t="s">
        <v>91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92</v>
      </c>
      <c r="L21" s="7">
        <v>101537984.55</v>
      </c>
      <c r="M21" s="6">
        <v>101537984.55</v>
      </c>
      <c r="N21" s="6">
        <f t="shared" si="0"/>
        <v>0</v>
      </c>
      <c r="O21" s="6">
        <v>101537984.55</v>
      </c>
      <c r="P21" s="6">
        <v>101537984.55</v>
      </c>
      <c r="Q21" s="6">
        <v>101537984.55</v>
      </c>
    </row>
    <row r="22" spans="1:17" ht="45" x14ac:dyDescent="0.25">
      <c r="A22" s="8" t="s">
        <v>21</v>
      </c>
      <c r="B22" s="9" t="s">
        <v>22</v>
      </c>
      <c r="C22" s="10" t="s">
        <v>93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94</v>
      </c>
      <c r="L22" s="7">
        <v>837917947.25</v>
      </c>
      <c r="M22" s="6">
        <v>837917947.25</v>
      </c>
      <c r="N22" s="6">
        <f t="shared" si="0"/>
        <v>0</v>
      </c>
      <c r="O22" s="6">
        <v>837917947.25</v>
      </c>
      <c r="P22" s="6">
        <v>837917947.25</v>
      </c>
      <c r="Q22" s="6">
        <v>837917947.25</v>
      </c>
    </row>
    <row r="23" spans="1:17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6">
        <v>1660170270.5</v>
      </c>
      <c r="N23" s="6">
        <f t="shared" si="0"/>
        <v>10991730.019999981</v>
      </c>
      <c r="O23" s="6">
        <v>1649178540.48</v>
      </c>
      <c r="P23" s="6">
        <v>1649178540.48</v>
      </c>
      <c r="Q23" s="6">
        <v>1649178540.48</v>
      </c>
    </row>
    <row r="24" spans="1:17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6">
        <v>2412404176.73</v>
      </c>
      <c r="N24" s="6">
        <f t="shared" si="0"/>
        <v>0</v>
      </c>
      <c r="O24" s="6">
        <v>2412404176.73</v>
      </c>
      <c r="P24" s="6">
        <v>2412404176.73</v>
      </c>
      <c r="Q24" s="6">
        <v>2412404176.73</v>
      </c>
    </row>
    <row r="25" spans="1:17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6">
        <v>86674125</v>
      </c>
      <c r="N25" s="6">
        <f t="shared" si="0"/>
        <v>86674125</v>
      </c>
      <c r="O25" s="6">
        <v>0</v>
      </c>
      <c r="P25" s="6">
        <v>0</v>
      </c>
      <c r="Q25" s="6">
        <v>0</v>
      </c>
    </row>
    <row r="26" spans="1:17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6">
        <v>20788216.379999999</v>
      </c>
      <c r="N26" s="6">
        <f t="shared" si="0"/>
        <v>0</v>
      </c>
      <c r="O26" s="6">
        <v>20788216.379999999</v>
      </c>
      <c r="P26" s="6">
        <v>20788216.379999999</v>
      </c>
      <c r="Q26" s="6">
        <v>20788216.379999999</v>
      </c>
    </row>
    <row r="27" spans="1:17" ht="33.75" x14ac:dyDescent="0.25">
      <c r="A27" s="8" t="s">
        <v>21</v>
      </c>
      <c r="B27" s="9" t="s">
        <v>22</v>
      </c>
      <c r="C27" s="10" t="s">
        <v>86</v>
      </c>
      <c r="D27" s="8" t="s">
        <v>34</v>
      </c>
      <c r="E27" s="8" t="s">
        <v>55</v>
      </c>
      <c r="F27" s="8" t="s">
        <v>36</v>
      </c>
      <c r="G27" s="8" t="s">
        <v>87</v>
      </c>
      <c r="H27" s="8" t="s">
        <v>25</v>
      </c>
      <c r="I27" s="8" t="s">
        <v>32</v>
      </c>
      <c r="J27" s="8" t="s">
        <v>27</v>
      </c>
      <c r="K27" s="9" t="s">
        <v>88</v>
      </c>
      <c r="L27" s="7">
        <v>330783548.55000001</v>
      </c>
      <c r="M27" s="6">
        <v>330783548.55000001</v>
      </c>
      <c r="N27" s="6">
        <f t="shared" si="0"/>
        <v>0</v>
      </c>
      <c r="O27" s="6">
        <v>330783548.55000001</v>
      </c>
      <c r="P27" s="6">
        <v>330783548.55000001</v>
      </c>
      <c r="Q27" s="6">
        <v>330783548.55000001</v>
      </c>
    </row>
    <row r="28" spans="1:17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6">
        <v>135910274.13</v>
      </c>
      <c r="N28" s="6">
        <f t="shared" si="0"/>
        <v>0</v>
      </c>
      <c r="O28" s="6">
        <v>135910274.13</v>
      </c>
      <c r="P28" s="6">
        <v>135910274.13</v>
      </c>
      <c r="Q28" s="6">
        <v>135910274.13</v>
      </c>
    </row>
    <row r="29" spans="1:17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6">
        <v>2296460578.2399998</v>
      </c>
      <c r="N29" s="6">
        <f t="shared" si="0"/>
        <v>4113464.8299999237</v>
      </c>
      <c r="O29" s="6">
        <v>2292347113.4099998</v>
      </c>
      <c r="P29" s="6">
        <v>2292347113.4099998</v>
      </c>
      <c r="Q29" s="6">
        <v>2292347113.4099998</v>
      </c>
    </row>
    <row r="30" spans="1:17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6">
        <v>304103719.69</v>
      </c>
      <c r="N30" s="6">
        <f t="shared" si="0"/>
        <v>0</v>
      </c>
      <c r="O30" s="6">
        <v>304103719.69</v>
      </c>
      <c r="P30" s="6">
        <v>304103719.69</v>
      </c>
      <c r="Q30" s="6">
        <v>304103719.69</v>
      </c>
    </row>
    <row r="31" spans="1:17" ht="33.75" x14ac:dyDescent="0.25">
      <c r="A31" s="8" t="s">
        <v>21</v>
      </c>
      <c r="B31" s="9" t="s">
        <v>22</v>
      </c>
      <c r="C31" s="10" t="s">
        <v>95</v>
      </c>
      <c r="D31" s="8" t="s">
        <v>34</v>
      </c>
      <c r="E31" s="8" t="s">
        <v>55</v>
      </c>
      <c r="F31" s="8" t="s">
        <v>36</v>
      </c>
      <c r="G31" s="8" t="s">
        <v>96</v>
      </c>
      <c r="H31" s="8" t="s">
        <v>25</v>
      </c>
      <c r="I31" s="8" t="s">
        <v>32</v>
      </c>
      <c r="J31" s="8" t="s">
        <v>27</v>
      </c>
      <c r="K31" s="9" t="s">
        <v>97</v>
      </c>
      <c r="L31" s="7">
        <v>2211949657.5500002</v>
      </c>
      <c r="M31" s="6">
        <v>2211949657.5500002</v>
      </c>
      <c r="N31" s="6">
        <f t="shared" si="0"/>
        <v>0</v>
      </c>
      <c r="O31" s="6">
        <v>2211949657.5500002</v>
      </c>
      <c r="P31" s="6">
        <v>2211949657.5500002</v>
      </c>
      <c r="Q31" s="6">
        <v>2211949657.5500002</v>
      </c>
    </row>
    <row r="32" spans="1:17" x14ac:dyDescent="0.25">
      <c r="A32" s="4"/>
      <c r="L32" s="12">
        <f>SUM(L5:L31)</f>
        <v>43496224702.410004</v>
      </c>
      <c r="M32" s="11">
        <f t="shared" ref="M32:Q32" si="1">SUM(M5:M31)</f>
        <v>43409900871.430008</v>
      </c>
      <c r="N32" s="11">
        <f t="shared" si="1"/>
        <v>4300780624.8699999</v>
      </c>
      <c r="O32" s="12">
        <f>SUM(O5:O31)</f>
        <v>39109120246.559998</v>
      </c>
      <c r="P32" s="11">
        <f t="shared" si="1"/>
        <v>39109120246.559998</v>
      </c>
      <c r="Q32" s="11">
        <f t="shared" si="1"/>
        <v>39109120246.559998</v>
      </c>
    </row>
    <row r="33" spans="1:1" x14ac:dyDescent="0.25">
      <c r="A33" s="4" t="s">
        <v>76</v>
      </c>
    </row>
    <row r="34" spans="1:1" x14ac:dyDescent="0.25">
      <c r="A34" s="4" t="s">
        <v>99</v>
      </c>
    </row>
    <row r="35" spans="1:1" x14ac:dyDescent="0.25">
      <c r="A35" s="4" t="s">
        <v>98</v>
      </c>
    </row>
    <row r="36" spans="1:1" x14ac:dyDescent="0.25">
      <c r="A36" s="4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 noviembre del 2024</vt:lpstr>
      <vt:lpstr>'Reserva a 30 noviembre del 2024'!Área_de_impresión</vt:lpstr>
      <vt:lpstr>'Reserva a 30 noviembre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dcterms:created xsi:type="dcterms:W3CDTF">2021-10-31T14:36:22Z</dcterms:created>
  <dcterms:modified xsi:type="dcterms:W3CDTF">2024-12-04T16:27:35Z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