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ora Bernal\Desktop\Ultimo\"/>
    </mc:Choice>
  </mc:AlternateContent>
  <xr:revisionPtr revIDLastSave="0" documentId="13_ncr:1_{DCB204DF-08E4-4CAC-B062-613CA234DC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<sst xmlns="http://schemas.openxmlformats.org/spreadsheetml/2006/main" count="280" uniqueCount="85">
  <si>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</si>
  <si>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</si>
  <si>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</si>
  <si>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</si>
  <si>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</si>
  <si>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</si>
  <si>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</si>
  <si>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</si>
  <si>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</si>
  <si>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</si>
  <si>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</si>
  <si>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</si>
  <si>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</si>
  <si>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</si>
  <si>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</si>
  <si>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</si>
  <si>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</si>
  <si>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</si>
  <si>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</si>
  <si>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</si>
  <si>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</si>
  <si>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</si>
  <si>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</si>
  <si>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</si>
  <si>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</si>
  <si>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</si>
  <si>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</si>
  <si>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</si>
  <si>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</si>
  <si>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</si>
  <si>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</si>
  <si>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</si>
  <si>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</si>
  <si>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</si>
  <si>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</si>
  <si>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</si>
  <si>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</si>
  <si>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</si>
  <si>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</si>
  <si>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</si>
  <si>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</si>
  <si>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</si>
  <si>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</si>
  <si>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</si>
  <si>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</si>
  <si>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</si>
  <si>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</si>
  <si>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</si>
  <si>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</si>
  <si>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</si>
  <si>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</si>
  <si>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</si>
  <si>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</si>
  <si>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</si>
  <si>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</si>
  <si>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</si>
  <si>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</si>
  <si>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</si>
  <si>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</si>
  <si>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</si>
  <si>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</si>
  <si>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</si>
  <si>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</si>
  <si>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</si>
  <si>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</si>
  <si>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</si>
  <si>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</si>
  <si>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</si>
  <si>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</si>
  <si>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Mitú</t>
  </si>
  <si>
    <t>Mocoa</t>
  </si>
  <si>
    <t>Muertes violentas en niños niñas y adolescentes según sexo. Colombia, comparativo años 2022* y 2023* (enero-junio)</t>
  </si>
  <si>
    <t xml:space="preserve">Porcentaje muertes violentas en niños, niñas y adolescentes según manera. Colombia, año 2023* (enero-junio) </t>
  </si>
  <si>
    <t>Muertes violentas en niños, niñas y adolescentes según grupo de edad y manera de muerte. Colombia, año 2023* (enero-junio)</t>
  </si>
  <si>
    <t>Muertes violentas en niños, niñas y adolescentes según ciclo vital y manera de muerte. Colombia, año 2023* (enero-junio)</t>
  </si>
  <si>
    <t>Muertes violentas en niños, niñas y adolescentes según variación absoluta y porcentual. Colombia, comparativo años 2022* y 2023* (enero-junio)</t>
  </si>
  <si>
    <t xml:space="preserve">Variación porcentual de muertes violentas en niños, niñas y adolescentes con respecto al año 2022*, según manera. Colombia, año 2023* (enero-junio) </t>
  </si>
  <si>
    <t>Muertes violentas en niños, niñas y adolescentes según manera. Colombia, ciudades capitales, enero-junio de 2023*</t>
  </si>
  <si>
    <t>Lesiones No fatales en niños, niñas y adolescentes según contexto y sexo. Colombia, comparativo años 2022* y 2023* (enero-junio)</t>
  </si>
  <si>
    <t xml:space="preserve">Porcentaje lesiones no fatales en niños, niñas y adolescentes según contexto. Colombia, año 2023* (enero-junio) </t>
  </si>
  <si>
    <t>Lesiones No fatales en niños, niñas y adolescentes según grupo de edad y contexto. Colombia, año 2023* (enero-junio)</t>
  </si>
  <si>
    <t>Lesiones No fatales en niños, niñas y adolescentes según ciclo vital y contexto. Colombia, año 2023* (enero-junio)</t>
  </si>
  <si>
    <t xml:space="preserve">Lesiones No fatales en niños, niñas y adolescentes según variación absoluta y porcentual. Colombia, comparativo enero-junio,  años 2022* y 2023* </t>
  </si>
  <si>
    <t xml:space="preserve">Variación porcentual de lesiones No fatales en niños, niñas y adolescentes con respecto al año 2022*, según contexto. Colombia, año 2023* (enero-junio) </t>
  </si>
  <si>
    <t>Lesiones No fatales en niños, niñas y adolescentes según contexto. Colombia, ciudades capitales, enero-junio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</si>
</sst>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32.017543859649123</c:v>
                </c:pt>
                <c:pt idx="1">
                  <c:v>29.276315789473685</c:v>
                </c:pt>
                <c:pt idx="2">
                  <c:v>23.026315789473685</c:v>
                </c:pt>
                <c:pt idx="3">
                  <c:v>15.679824561403509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-7.5949367088607591</c:v>
                </c:pt>
                <c:pt idx="1">
                  <c:v>19.730941704035875</c:v>
                </c:pt>
                <c:pt idx="2">
                  <c:v>-10.638297872340425</c:v>
                </c:pt>
                <c:pt idx="3">
                  <c:v>-7.1428571428571432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51.808417360806665</c:v>
                </c:pt>
                <c:pt idx="1">
                  <c:v>23.016220955721174</c:v>
                </c:pt>
                <c:pt idx="2">
                  <c:v>16.182595352915389</c:v>
                </c:pt>
                <c:pt idx="3">
                  <c:v>5.8198158702323539</c:v>
                </c:pt>
                <c:pt idx="4">
                  <c:v>2.0276194651468655</c:v>
                </c:pt>
                <c:pt idx="5">
                  <c:v>1.1453309951775537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947252786304227E-17"/>
                  <c:y val="0.12459431701472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6.0958002153374714E-17"/>
                  <c:y val="-4.86405033249040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1.6792611251049538E-3"/>
                  <c:y val="-1.90497612981867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3124380466404889E-16"/>
                  <c:y val="-3.08264501943573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0"/>
                  <c:y val="0.101339495606527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1.68358094614895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-10.056131671582152</c:v>
                </c:pt>
                <c:pt idx="1">
                  <c:v>2.714600146735143</c:v>
                </c:pt>
                <c:pt idx="2">
                  <c:v>5.6529516994633271</c:v>
                </c:pt>
                <c:pt idx="3">
                  <c:v>2.4108003857280615</c:v>
                </c:pt>
                <c:pt idx="4">
                  <c:v>-8.6419753086419746</c:v>
                </c:pt>
                <c:pt idx="5">
                  <c:v>1.4563106796116505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11</xdr:row>
      <xdr:rowOff>171450</xdr:rowOff>
    </xdr:from>
    <xdr:to>
      <xdr:col>5</xdr:col>
      <xdr:colOff>619125</xdr:colOff>
      <xdr:row>27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54</xdr:row>
      <xdr:rowOff>38099</xdr:rowOff>
    </xdr:from>
    <xdr:to>
      <xdr:col>7</xdr:col>
      <xdr:colOff>28575</xdr:colOff>
      <xdr:row>68</xdr:row>
      <xdr:rowOff>161924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38099</xdr:rowOff>
    </xdr:from>
    <xdr:to>
      <xdr:col>5</xdr:col>
      <xdr:colOff>152400</xdr:colOff>
      <xdr:row>29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114301</xdr:rowOff>
    </xdr:from>
    <xdr:to>
      <xdr:col>7</xdr:col>
      <xdr:colOff>314325</xdr:colOff>
      <xdr:row>79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6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0.28515625" style="2" customWidth="1"/>
    <col min="8" max="8" width="13" style="2" customWidth="1"/>
    <col min="9" max="9" width="17.85546875" style="2" customWidth="1"/>
    <col min="10" max="13" width="11.42578125" style="2"/>
    <col min="14" max="14" width="16.7109375" style="2" customWidth="1"/>
    <col min="15" max="16384" width="11.42578125" style="2"/>
  </cols>
  <sheetData>
    <row r="2" spans="1:10" x14ac:dyDescent="0.25">
      <c r="A2" s="27" t="s">
        <v>71</v>
      </c>
    </row>
    <row r="3" spans="1:10" x14ac:dyDescent="0.25">
      <c r="A3" s="55" t="s">
        <v>31</v>
      </c>
      <c r="B3" s="57" t="s">
        <v>62</v>
      </c>
      <c r="C3" s="57"/>
      <c r="D3" s="57"/>
      <c r="E3" s="57" t="s">
        <v>67</v>
      </c>
      <c r="F3" s="57"/>
      <c r="G3" s="57"/>
      <c r="H3" s="57"/>
    </row>
    <row r="4" spans="1:10" x14ac:dyDescent="0.25">
      <c r="A4" s="56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50" t="s">
        <v>66</v>
      </c>
      <c r="H4" s="35" t="s">
        <v>32</v>
      </c>
    </row>
    <row r="5" spans="1:10" x14ac:dyDescent="0.25">
      <c r="A5" s="25" t="s">
        <v>33</v>
      </c>
      <c r="B5" s="23">
        <v>255</v>
      </c>
      <c r="C5" s="23">
        <v>61</v>
      </c>
      <c r="D5" s="36">
        <v>316</v>
      </c>
      <c r="E5" s="20">
        <v>243</v>
      </c>
      <c r="F5" s="20">
        <v>47</v>
      </c>
      <c r="G5" s="20">
        <v>2</v>
      </c>
      <c r="H5" s="39">
        <v>292</v>
      </c>
      <c r="I5" s="4"/>
    </row>
    <row r="6" spans="1:10" x14ac:dyDescent="0.25">
      <c r="A6" s="25" t="s">
        <v>53</v>
      </c>
      <c r="B6" s="23">
        <v>156</v>
      </c>
      <c r="C6" s="23">
        <v>67</v>
      </c>
      <c r="D6" s="36">
        <v>223</v>
      </c>
      <c r="E6" s="20">
        <v>199</v>
      </c>
      <c r="F6" s="20">
        <v>68</v>
      </c>
      <c r="G6" s="20" t="s">
        <v>65</v>
      </c>
      <c r="H6" s="39">
        <v>267</v>
      </c>
      <c r="I6" s="4"/>
    </row>
    <row r="7" spans="1:10" x14ac:dyDescent="0.25">
      <c r="A7" s="25" t="s">
        <v>34</v>
      </c>
      <c r="B7" s="23">
        <v>172</v>
      </c>
      <c r="C7" s="23">
        <v>63</v>
      </c>
      <c r="D7" s="36">
        <v>235</v>
      </c>
      <c r="E7" s="20">
        <v>167</v>
      </c>
      <c r="F7" s="20">
        <v>43</v>
      </c>
      <c r="G7" s="20" t="s">
        <v>65</v>
      </c>
      <c r="H7" s="39">
        <v>210</v>
      </c>
      <c r="I7" s="4"/>
      <c r="J7" s="5"/>
    </row>
    <row r="8" spans="1:10" x14ac:dyDescent="0.25">
      <c r="A8" s="25" t="s">
        <v>35</v>
      </c>
      <c r="B8" s="23">
        <v>86</v>
      </c>
      <c r="C8" s="23">
        <v>68</v>
      </c>
      <c r="D8" s="36">
        <v>154</v>
      </c>
      <c r="E8" s="20">
        <v>77</v>
      </c>
      <c r="F8" s="20">
        <v>66</v>
      </c>
      <c r="G8" s="20" t="s">
        <v>65</v>
      </c>
      <c r="H8" s="39">
        <v>143</v>
      </c>
      <c r="I8" s="4"/>
      <c r="J8" s="51"/>
    </row>
    <row r="9" spans="1:10" x14ac:dyDescent="0.25">
      <c r="A9" s="26" t="s">
        <v>32</v>
      </c>
      <c r="B9" s="24">
        <v>669</v>
      </c>
      <c r="C9" s="24">
        <v>259</v>
      </c>
      <c r="D9" s="24">
        <v>928</v>
      </c>
      <c r="E9" s="21">
        <v>686</v>
      </c>
      <c r="F9" s="21">
        <v>224</v>
      </c>
      <c r="G9" s="21">
        <v>2</v>
      </c>
      <c r="H9" s="21">
        <v>912</v>
      </c>
      <c r="I9" s="4"/>
    </row>
    <row r="10" spans="1:10" x14ac:dyDescent="0.25">
      <c r="D10" s="39"/>
      <c r="G10" s="10"/>
      <c r="H10" s="39"/>
    </row>
    <row r="12" spans="1:10" x14ac:dyDescent="0.25">
      <c r="A12" s="27" t="s">
        <v>72</v>
      </c>
    </row>
    <row r="14" spans="1:10" x14ac:dyDescent="0.25">
      <c r="A14" s="3" t="s">
        <v>33</v>
      </c>
      <c r="B14" s="4">
        <v>32.017543859649123</v>
      </c>
    </row>
    <row r="15" spans="1:10" x14ac:dyDescent="0.25">
      <c r="A15" s="3" t="s">
        <v>53</v>
      </c>
      <c r="B15" s="4">
        <v>29.276315789473685</v>
      </c>
    </row>
    <row r="16" spans="1:10" x14ac:dyDescent="0.25">
      <c r="A16" s="3" t="s">
        <v>34</v>
      </c>
      <c r="B16" s="4">
        <v>23.026315789473685</v>
      </c>
    </row>
    <row r="17" spans="1:12" x14ac:dyDescent="0.25">
      <c r="A17" s="3" t="s">
        <v>35</v>
      </c>
      <c r="B17" s="4">
        <v>15.679824561403509</v>
      </c>
    </row>
    <row r="29" spans="1:12" x14ac:dyDescent="0.25">
      <c r="A29" s="27" t="s">
        <v>73</v>
      </c>
    </row>
    <row r="30" spans="1:12" ht="30" x14ac:dyDescent="0.25">
      <c r="A30" s="7" t="s">
        <v>37</v>
      </c>
      <c r="B30" s="7" t="s">
        <v>33</v>
      </c>
      <c r="C30" s="7" t="s">
        <v>53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22</v>
      </c>
      <c r="C31" s="20">
        <v>34</v>
      </c>
      <c r="D31" s="20">
        <v>85</v>
      </c>
      <c r="E31" s="20" t="s">
        <v>65</v>
      </c>
      <c r="F31" s="39">
        <v>141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10</v>
      </c>
      <c r="C32" s="20">
        <v>27</v>
      </c>
      <c r="D32" s="20">
        <v>28</v>
      </c>
      <c r="E32" s="20">
        <v>1</v>
      </c>
      <c r="F32" s="39">
        <v>66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23</v>
      </c>
      <c r="C33" s="20">
        <v>38</v>
      </c>
      <c r="D33" s="20">
        <v>48</v>
      </c>
      <c r="E33" s="20">
        <v>52</v>
      </c>
      <c r="F33" s="39">
        <v>161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237</v>
      </c>
      <c r="C34" s="20">
        <v>168</v>
      </c>
      <c r="D34" s="20">
        <v>49</v>
      </c>
      <c r="E34" s="20">
        <v>90</v>
      </c>
      <c r="F34" s="39">
        <v>544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292</v>
      </c>
      <c r="C35" s="21">
        <v>267</v>
      </c>
      <c r="D35" s="21">
        <v>210</v>
      </c>
      <c r="E35" s="21">
        <v>143</v>
      </c>
      <c r="F35" s="21">
        <v>912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74</v>
      </c>
      <c r="B37" s="8"/>
      <c r="C37" s="8"/>
      <c r="D37" s="8"/>
      <c r="E37" s="8"/>
      <c r="F37" s="8"/>
    </row>
    <row r="38" spans="1:12" ht="30" x14ac:dyDescent="0.25">
      <c r="A38" s="22" t="s">
        <v>52</v>
      </c>
      <c r="B38" s="22" t="s">
        <v>33</v>
      </c>
      <c r="C38" s="22" t="s">
        <v>53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54</v>
      </c>
      <c r="B39" s="20">
        <v>23</v>
      </c>
      <c r="C39" s="20">
        <v>41</v>
      </c>
      <c r="D39" s="20">
        <v>88</v>
      </c>
      <c r="E39" s="47" t="s">
        <v>65</v>
      </c>
      <c r="F39" s="47">
        <v>152</v>
      </c>
    </row>
    <row r="40" spans="1:12" x14ac:dyDescent="0.25">
      <c r="A40" s="25" t="s">
        <v>55</v>
      </c>
      <c r="B40" s="20">
        <v>15</v>
      </c>
      <c r="C40" s="20">
        <v>26</v>
      </c>
      <c r="D40" s="20">
        <v>32</v>
      </c>
      <c r="E40" s="47">
        <v>10</v>
      </c>
      <c r="F40" s="47">
        <v>83</v>
      </c>
    </row>
    <row r="41" spans="1:12" x14ac:dyDescent="0.25">
      <c r="A41" s="25" t="s">
        <v>56</v>
      </c>
      <c r="B41" s="20">
        <v>254</v>
      </c>
      <c r="C41" s="20">
        <v>200</v>
      </c>
      <c r="D41" s="20">
        <v>90</v>
      </c>
      <c r="E41" s="47">
        <v>133</v>
      </c>
      <c r="F41" s="47">
        <v>677</v>
      </c>
    </row>
    <row r="42" spans="1:12" x14ac:dyDescent="0.25">
      <c r="A42" s="26" t="s">
        <v>32</v>
      </c>
      <c r="B42" s="21">
        <v>292</v>
      </c>
      <c r="C42" s="21">
        <v>267</v>
      </c>
      <c r="D42" s="21">
        <v>210</v>
      </c>
      <c r="E42" s="21">
        <v>143</v>
      </c>
      <c r="F42" s="21">
        <v>912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75</v>
      </c>
      <c r="G45" s="5"/>
    </row>
    <row r="46" spans="1:12" ht="30" x14ac:dyDescent="0.25">
      <c r="A46" s="7" t="s">
        <v>31</v>
      </c>
      <c r="B46" s="14" t="s">
        <v>59</v>
      </c>
      <c r="C46" s="7" t="s">
        <v>68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316</v>
      </c>
      <c r="C47" s="20">
        <v>292</v>
      </c>
      <c r="D47" s="28">
        <f>+C47-B47</f>
        <v>-24</v>
      </c>
      <c r="E47" s="29">
        <f>(D47*100)/B47</f>
        <v>-7.5949367088607591</v>
      </c>
      <c r="F47" s="11"/>
    </row>
    <row r="48" spans="1:12" x14ac:dyDescent="0.25">
      <c r="A48" s="25" t="s">
        <v>53</v>
      </c>
      <c r="B48" s="37">
        <v>223</v>
      </c>
      <c r="C48" s="20">
        <v>267</v>
      </c>
      <c r="D48" s="28">
        <f>+C48-B48</f>
        <v>44</v>
      </c>
      <c r="E48" s="29">
        <f>(D48*100)/B48</f>
        <v>19.730941704035875</v>
      </c>
      <c r="F48" s="11"/>
    </row>
    <row r="49" spans="1:6" x14ac:dyDescent="0.25">
      <c r="A49" s="25" t="s">
        <v>34</v>
      </c>
      <c r="B49" s="37">
        <v>235</v>
      </c>
      <c r="C49" s="20">
        <v>210</v>
      </c>
      <c r="D49" s="28">
        <f>+C49-B49</f>
        <v>-25</v>
      </c>
      <c r="E49" s="29">
        <f>(D49*100)/B49</f>
        <v>-10.638297872340425</v>
      </c>
      <c r="F49" s="11"/>
    </row>
    <row r="50" spans="1:6" x14ac:dyDescent="0.25">
      <c r="A50" s="25" t="s">
        <v>35</v>
      </c>
      <c r="B50" s="37">
        <v>154</v>
      </c>
      <c r="C50" s="20">
        <v>143</v>
      </c>
      <c r="D50" s="28">
        <f>+C50-B50</f>
        <v>-11</v>
      </c>
      <c r="E50" s="29">
        <f>(D50*100)/B50</f>
        <v>-7.1428571428571432</v>
      </c>
      <c r="F50" s="11"/>
    </row>
    <row r="51" spans="1:6" x14ac:dyDescent="0.25">
      <c r="A51" s="26" t="s">
        <v>32</v>
      </c>
      <c r="B51" s="24">
        <v>928</v>
      </c>
      <c r="C51" s="21">
        <v>912</v>
      </c>
      <c r="D51" s="31">
        <f>+C51-B51</f>
        <v>-16</v>
      </c>
      <c r="E51" s="32">
        <f>(D51*100)/B51</f>
        <v>-1.7241379310344827</v>
      </c>
      <c r="F51" s="11"/>
    </row>
    <row r="54" spans="1:6" x14ac:dyDescent="0.25">
      <c r="A54" s="27" t="s">
        <v>76</v>
      </c>
    </row>
    <row r="58" spans="1:6" x14ac:dyDescent="0.25">
      <c r="A58" s="3" t="s">
        <v>33</v>
      </c>
      <c r="B58" s="29">
        <v>-7.5949367088607591</v>
      </c>
    </row>
    <row r="59" spans="1:6" x14ac:dyDescent="0.25">
      <c r="A59" s="3" t="s">
        <v>53</v>
      </c>
      <c r="B59" s="29">
        <v>19.730941704035875</v>
      </c>
    </row>
    <row r="60" spans="1:6" x14ac:dyDescent="0.25">
      <c r="A60" s="3" t="s">
        <v>34</v>
      </c>
      <c r="B60" s="29">
        <v>-10.638297872340425</v>
      </c>
    </row>
    <row r="61" spans="1:6" x14ac:dyDescent="0.25">
      <c r="A61" s="3" t="s">
        <v>35</v>
      </c>
      <c r="B61" s="29">
        <v>-7.1428571428571432</v>
      </c>
    </row>
    <row r="70" spans="1:6" x14ac:dyDescent="0.25">
      <c r="A70" s="27" t="s">
        <v>77</v>
      </c>
    </row>
    <row r="71" spans="1:6" ht="30" x14ac:dyDescent="0.25">
      <c r="A71" s="7" t="s">
        <v>38</v>
      </c>
      <c r="B71" s="7" t="s">
        <v>33</v>
      </c>
      <c r="C71" s="7" t="s">
        <v>53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53">
        <v>1</v>
      </c>
      <c r="C72" s="54">
        <v>1</v>
      </c>
      <c r="D72" s="53">
        <v>2</v>
      </c>
      <c r="E72" s="53" t="s">
        <v>65</v>
      </c>
      <c r="F72" s="53">
        <v>4</v>
      </c>
    </row>
    <row r="73" spans="1:6" x14ac:dyDescent="0.25">
      <c r="A73" s="25" t="s">
        <v>7</v>
      </c>
      <c r="B73" s="43">
        <v>3</v>
      </c>
      <c r="C73" s="43" t="s">
        <v>65</v>
      </c>
      <c r="D73" s="43" t="s">
        <v>65</v>
      </c>
      <c r="E73" s="43">
        <v>4</v>
      </c>
      <c r="F73" s="44">
        <v>7</v>
      </c>
    </row>
    <row r="74" spans="1:6" x14ac:dyDescent="0.25">
      <c r="A74" s="25" t="s">
        <v>8</v>
      </c>
      <c r="B74" s="43">
        <v>10</v>
      </c>
      <c r="C74" s="43">
        <v>4</v>
      </c>
      <c r="D74" s="43">
        <v>5</v>
      </c>
      <c r="E74" s="43" t="s">
        <v>65</v>
      </c>
      <c r="F74" s="44">
        <v>19</v>
      </c>
    </row>
    <row r="75" spans="1:6" x14ac:dyDescent="0.25">
      <c r="A75" s="25" t="s">
        <v>50</v>
      </c>
      <c r="B75" s="43">
        <v>27</v>
      </c>
      <c r="C75" s="43">
        <v>8</v>
      </c>
      <c r="D75" s="43">
        <v>7</v>
      </c>
      <c r="E75" s="43">
        <v>14</v>
      </c>
      <c r="F75" s="44">
        <v>56</v>
      </c>
    </row>
    <row r="76" spans="1:6" x14ac:dyDescent="0.25">
      <c r="A76" s="25" t="s">
        <v>9</v>
      </c>
      <c r="B76" s="43">
        <v>6</v>
      </c>
      <c r="C76" s="43">
        <v>3</v>
      </c>
      <c r="D76" s="43">
        <v>1</v>
      </c>
      <c r="E76" s="43" t="s">
        <v>65</v>
      </c>
      <c r="F76" s="44">
        <v>10</v>
      </c>
    </row>
    <row r="77" spans="1:6" x14ac:dyDescent="0.25">
      <c r="A77" s="25" t="s">
        <v>51</v>
      </c>
      <c r="B77" s="43">
        <v>2</v>
      </c>
      <c r="C77" s="43">
        <v>1</v>
      </c>
      <c r="D77" s="43">
        <v>7</v>
      </c>
      <c r="E77" s="43">
        <v>5</v>
      </c>
      <c r="F77" s="44">
        <v>15</v>
      </c>
    </row>
    <row r="78" spans="1:6" x14ac:dyDescent="0.25">
      <c r="A78" s="25" t="s">
        <v>10</v>
      </c>
      <c r="B78" s="43">
        <v>10</v>
      </c>
      <c r="C78" s="43">
        <v>3</v>
      </c>
      <c r="D78" s="43" t="s">
        <v>65</v>
      </c>
      <c r="E78" s="43">
        <v>3</v>
      </c>
      <c r="F78" s="44">
        <v>16</v>
      </c>
    </row>
    <row r="79" spans="1:6" x14ac:dyDescent="0.25">
      <c r="A79" s="25" t="s">
        <v>11</v>
      </c>
      <c r="B79" s="43">
        <v>1</v>
      </c>
      <c r="C79" s="43" t="s">
        <v>65</v>
      </c>
      <c r="D79" s="43">
        <v>1</v>
      </c>
      <c r="E79" s="43">
        <v>2</v>
      </c>
      <c r="F79" s="44">
        <v>4</v>
      </c>
    </row>
    <row r="80" spans="1:6" x14ac:dyDescent="0.25">
      <c r="A80" s="25" t="s">
        <v>12</v>
      </c>
      <c r="B80" s="43">
        <v>3</v>
      </c>
      <c r="C80" s="43">
        <v>2</v>
      </c>
      <c r="D80" s="43">
        <v>2</v>
      </c>
      <c r="E80" s="43" t="s">
        <v>65</v>
      </c>
      <c r="F80" s="44">
        <v>7</v>
      </c>
    </row>
    <row r="81" spans="1:6" x14ac:dyDescent="0.25">
      <c r="A81" s="25" t="s">
        <v>39</v>
      </c>
      <c r="B81" s="43" t="s">
        <v>65</v>
      </c>
      <c r="C81" s="43" t="s">
        <v>65</v>
      </c>
      <c r="D81" s="43" t="s">
        <v>65</v>
      </c>
      <c r="E81" s="43">
        <v>1</v>
      </c>
      <c r="F81" s="44">
        <v>1</v>
      </c>
    </row>
    <row r="82" spans="1:6" x14ac:dyDescent="0.25">
      <c r="A82" s="25" t="s">
        <v>13</v>
      </c>
      <c r="B82" s="43" t="s">
        <v>65</v>
      </c>
      <c r="C82" s="43">
        <v>1</v>
      </c>
      <c r="D82" s="43" t="s">
        <v>65</v>
      </c>
      <c r="E82" s="43" t="s">
        <v>65</v>
      </c>
      <c r="F82" s="44">
        <v>1</v>
      </c>
    </row>
    <row r="83" spans="1:6" x14ac:dyDescent="0.25">
      <c r="A83" s="25" t="s">
        <v>14</v>
      </c>
      <c r="B83" s="43">
        <v>1</v>
      </c>
      <c r="C83" s="43">
        <v>1</v>
      </c>
      <c r="D83" s="43" t="s">
        <v>65</v>
      </c>
      <c r="E83" s="43">
        <v>1</v>
      </c>
      <c r="F83" s="44">
        <v>3</v>
      </c>
    </row>
    <row r="84" spans="1:6" x14ac:dyDescent="0.25">
      <c r="A84" s="25" t="s">
        <v>15</v>
      </c>
      <c r="B84" s="43">
        <v>4</v>
      </c>
      <c r="C84" s="43">
        <v>5</v>
      </c>
      <c r="D84" s="43">
        <v>4</v>
      </c>
      <c r="E84" s="43">
        <v>4</v>
      </c>
      <c r="F84" s="44">
        <v>17</v>
      </c>
    </row>
    <row r="85" spans="1:6" x14ac:dyDescent="0.25">
      <c r="A85" s="25" t="s">
        <v>69</v>
      </c>
      <c r="B85" s="43" t="s">
        <v>65</v>
      </c>
      <c r="C85" s="43" t="s">
        <v>65</v>
      </c>
      <c r="D85" s="43" t="s">
        <v>65</v>
      </c>
      <c r="E85" s="43">
        <v>1</v>
      </c>
      <c r="F85" s="44">
        <v>1</v>
      </c>
    </row>
    <row r="86" spans="1:6" x14ac:dyDescent="0.25">
      <c r="A86" s="25" t="s">
        <v>70</v>
      </c>
      <c r="B86" s="43" t="s">
        <v>65</v>
      </c>
      <c r="C86" s="43">
        <v>1</v>
      </c>
      <c r="D86" s="43" t="s">
        <v>65</v>
      </c>
      <c r="E86" s="43" t="s">
        <v>65</v>
      </c>
      <c r="F86" s="44">
        <v>1</v>
      </c>
    </row>
    <row r="87" spans="1:6" x14ac:dyDescent="0.25">
      <c r="A87" s="25" t="s">
        <v>16</v>
      </c>
      <c r="B87" s="43" t="s">
        <v>65</v>
      </c>
      <c r="C87" s="43">
        <v>2</v>
      </c>
      <c r="D87" s="43">
        <v>4</v>
      </c>
      <c r="E87" s="43">
        <v>1</v>
      </c>
      <c r="F87" s="44">
        <v>7</v>
      </c>
    </row>
    <row r="88" spans="1:6" x14ac:dyDescent="0.25">
      <c r="A88" s="25" t="s">
        <v>17</v>
      </c>
      <c r="B88" s="43">
        <v>5</v>
      </c>
      <c r="C88" s="43">
        <v>3</v>
      </c>
      <c r="D88" s="43">
        <v>3</v>
      </c>
      <c r="E88" s="43">
        <v>3</v>
      </c>
      <c r="F88" s="44">
        <v>14</v>
      </c>
    </row>
    <row r="89" spans="1:6" x14ac:dyDescent="0.25">
      <c r="A89" s="25" t="s">
        <v>18</v>
      </c>
      <c r="B89" s="43" t="s">
        <v>65</v>
      </c>
      <c r="C89" s="43">
        <v>1</v>
      </c>
      <c r="D89" s="43">
        <v>4</v>
      </c>
      <c r="E89" s="43">
        <v>2</v>
      </c>
      <c r="F89" s="44">
        <v>7</v>
      </c>
    </row>
    <row r="90" spans="1:6" x14ac:dyDescent="0.25">
      <c r="A90" s="25" t="s">
        <v>19</v>
      </c>
      <c r="B90" s="43">
        <v>3</v>
      </c>
      <c r="C90" s="43">
        <v>3</v>
      </c>
      <c r="D90" s="43">
        <v>1</v>
      </c>
      <c r="E90" s="43">
        <v>2</v>
      </c>
      <c r="F90" s="44">
        <v>9</v>
      </c>
    </row>
    <row r="91" spans="1:6" x14ac:dyDescent="0.25">
      <c r="A91" s="25" t="s">
        <v>20</v>
      </c>
      <c r="B91" s="43" t="s">
        <v>65</v>
      </c>
      <c r="C91" s="43" t="s">
        <v>65</v>
      </c>
      <c r="D91" s="43">
        <v>4</v>
      </c>
      <c r="E91" s="43">
        <v>1</v>
      </c>
      <c r="F91" s="44">
        <v>5</v>
      </c>
    </row>
    <row r="92" spans="1:6" x14ac:dyDescent="0.25">
      <c r="A92" s="25" t="s">
        <v>41</v>
      </c>
      <c r="B92" s="43" t="s">
        <v>65</v>
      </c>
      <c r="C92" s="43" t="s">
        <v>65</v>
      </c>
      <c r="D92" s="43">
        <v>3</v>
      </c>
      <c r="E92" s="43">
        <v>1</v>
      </c>
      <c r="F92" s="44">
        <v>4</v>
      </c>
    </row>
    <row r="93" spans="1:6" x14ac:dyDescent="0.25">
      <c r="A93" s="25" t="s">
        <v>21</v>
      </c>
      <c r="B93" s="43">
        <v>5</v>
      </c>
      <c r="C93" s="43" t="s">
        <v>65</v>
      </c>
      <c r="D93" s="43">
        <v>1</v>
      </c>
      <c r="E93" s="43" t="s">
        <v>65</v>
      </c>
      <c r="F93" s="44">
        <v>6</v>
      </c>
    </row>
    <row r="94" spans="1:6" x14ac:dyDescent="0.25">
      <c r="A94" s="25" t="s">
        <v>22</v>
      </c>
      <c r="B94" s="43">
        <v>2</v>
      </c>
      <c r="C94" s="43">
        <v>1</v>
      </c>
      <c r="D94" s="43">
        <v>3</v>
      </c>
      <c r="E94" s="43" t="s">
        <v>65</v>
      </c>
      <c r="F94" s="44">
        <v>6</v>
      </c>
    </row>
    <row r="95" spans="1:6" x14ac:dyDescent="0.25">
      <c r="A95" s="25" t="s">
        <v>40</v>
      </c>
      <c r="B95" s="43">
        <v>1</v>
      </c>
      <c r="C95" s="43">
        <v>1</v>
      </c>
      <c r="D95" s="43">
        <v>3</v>
      </c>
      <c r="E95" s="43" t="s">
        <v>65</v>
      </c>
      <c r="F95" s="44">
        <v>5</v>
      </c>
    </row>
    <row r="96" spans="1:6" x14ac:dyDescent="0.25">
      <c r="A96" s="25" t="s">
        <v>24</v>
      </c>
      <c r="B96" s="43">
        <v>1</v>
      </c>
      <c r="C96" s="43">
        <v>3</v>
      </c>
      <c r="D96" s="43">
        <v>1</v>
      </c>
      <c r="E96" s="43">
        <v>2</v>
      </c>
      <c r="F96" s="44">
        <v>7</v>
      </c>
    </row>
    <row r="97" spans="1:6" x14ac:dyDescent="0.25">
      <c r="A97" s="25" t="s">
        <v>25</v>
      </c>
      <c r="B97" s="43">
        <v>32</v>
      </c>
      <c r="C97" s="43">
        <v>6</v>
      </c>
      <c r="D97" s="43">
        <v>4</v>
      </c>
      <c r="E97" s="43">
        <v>7</v>
      </c>
      <c r="F97" s="44">
        <v>49</v>
      </c>
    </row>
    <row r="98" spans="1:6" x14ac:dyDescent="0.25">
      <c r="A98" s="25" t="s">
        <v>26</v>
      </c>
      <c r="B98" s="43">
        <v>1</v>
      </c>
      <c r="C98" s="43">
        <v>3</v>
      </c>
      <c r="D98" s="43">
        <v>1</v>
      </c>
      <c r="E98" s="43">
        <v>1</v>
      </c>
      <c r="F98" s="44">
        <v>6</v>
      </c>
    </row>
    <row r="99" spans="1:6" x14ac:dyDescent="0.25">
      <c r="A99" s="25" t="s">
        <v>27</v>
      </c>
      <c r="B99" s="43" t="s">
        <v>65</v>
      </c>
      <c r="C99" s="43">
        <v>2</v>
      </c>
      <c r="D99" s="43">
        <v>2</v>
      </c>
      <c r="E99" s="43" t="s">
        <v>65</v>
      </c>
      <c r="F99" s="44">
        <v>4</v>
      </c>
    </row>
    <row r="100" spans="1:6" x14ac:dyDescent="0.25">
      <c r="A100" s="25" t="s">
        <v>28</v>
      </c>
      <c r="B100" s="43">
        <v>3</v>
      </c>
      <c r="C100" s="43">
        <v>1</v>
      </c>
      <c r="D100" s="43">
        <v>1</v>
      </c>
      <c r="E100" s="43">
        <v>2</v>
      </c>
      <c r="F100" s="44">
        <v>7</v>
      </c>
    </row>
    <row r="101" spans="1:6" x14ac:dyDescent="0.25">
      <c r="A101" s="25" t="s">
        <v>29</v>
      </c>
      <c r="B101" s="43">
        <v>5</v>
      </c>
      <c r="C101" s="43">
        <v>4</v>
      </c>
      <c r="D101" s="43">
        <v>3</v>
      </c>
      <c r="E101" s="43" t="s">
        <v>65</v>
      </c>
      <c r="F101" s="44">
        <v>12</v>
      </c>
    </row>
    <row r="102" spans="1:6" x14ac:dyDescent="0.25">
      <c r="A102" s="25" t="s">
        <v>30</v>
      </c>
      <c r="B102" s="43">
        <v>1</v>
      </c>
      <c r="C102" s="43">
        <v>3</v>
      </c>
      <c r="D102" s="43">
        <v>2</v>
      </c>
      <c r="E102" s="43">
        <v>1</v>
      </c>
      <c r="F102" s="44">
        <v>7</v>
      </c>
    </row>
    <row r="103" spans="1:6" x14ac:dyDescent="0.25">
      <c r="A103" s="26" t="s">
        <v>32</v>
      </c>
      <c r="B103" s="45">
        <v>127</v>
      </c>
      <c r="C103" s="45">
        <v>63</v>
      </c>
      <c r="D103" s="45">
        <v>69</v>
      </c>
      <c r="E103" s="45">
        <v>58</v>
      </c>
      <c r="F103" s="45">
        <v>317</v>
      </c>
    </row>
    <row r="104" spans="1:6" x14ac:dyDescent="0.25">
      <c r="A104" s="1" t="s">
        <v>57</v>
      </c>
    </row>
    <row r="105" spans="1:6" x14ac:dyDescent="0.25">
      <c r="A105" s="1" t="s">
        <v>48</v>
      </c>
    </row>
    <row r="106" spans="1:6" x14ac:dyDescent="0.25">
      <c r="A106" s="1" t="s">
        <v>49</v>
      </c>
    </row>
  </sheetData>
  <mergeCells count="3">
    <mergeCell ref="A3:A4"/>
    <mergeCell ref="B3:D3"/>
    <mergeCell ref="E3:H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2">
    <cfRule type="colorScale" priority="258">
      <colorScale>
        <cfvo type="min"/>
        <cfvo type="max"/>
        <color rgb="FFFCFCFF"/>
        <color rgb="FFF8696B"/>
      </colorScale>
    </cfRule>
  </conditionalFormatting>
  <conditionalFormatting sqref="F73:F102">
    <cfRule type="colorScale" priority="260">
      <colorScale>
        <cfvo type="min"/>
        <cfvo type="max"/>
        <color rgb="FFFCFCFF"/>
        <color rgb="FFF8696B"/>
      </colorScale>
    </cfRule>
  </conditionalFormatting>
  <conditionalFormatting sqref="C73:C102">
    <cfRule type="colorScale" priority="262">
      <colorScale>
        <cfvo type="min"/>
        <cfvo type="max"/>
        <color rgb="FFFCFCFF"/>
        <color rgb="FFF8696B"/>
      </colorScale>
    </cfRule>
  </conditionalFormatting>
  <conditionalFormatting sqref="D73:D102">
    <cfRule type="colorScale" priority="264">
      <colorScale>
        <cfvo type="min"/>
        <cfvo type="max"/>
        <color rgb="FFFCFCFF"/>
        <color rgb="FFF8696B"/>
      </colorScale>
    </cfRule>
  </conditionalFormatting>
  <conditionalFormatting sqref="E73:E102">
    <cfRule type="colorScale" priority="26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120"/>
  <sheetViews>
    <sheetView workbookViewId="0">
      <selection activeCell="A7" sqref="A7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4.85546875" style="15" customWidth="1"/>
    <col min="9" max="9" width="22.5703125" style="15" customWidth="1"/>
    <col min="10" max="16384" width="11.42578125" style="15"/>
  </cols>
  <sheetData>
    <row r="2" spans="1:10" x14ac:dyDescent="0.25">
      <c r="A2" s="30" t="s">
        <v>78</v>
      </c>
    </row>
    <row r="3" spans="1:10" x14ac:dyDescent="0.25">
      <c r="A3" s="55" t="s">
        <v>47</v>
      </c>
      <c r="B3" s="57" t="s">
        <v>62</v>
      </c>
      <c r="C3" s="57"/>
      <c r="D3" s="57"/>
      <c r="E3" s="57" t="s">
        <v>67</v>
      </c>
      <c r="F3" s="57"/>
      <c r="G3" s="57"/>
    </row>
    <row r="4" spans="1:10" x14ac:dyDescent="0.25">
      <c r="A4" s="56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6" t="s">
        <v>32</v>
      </c>
    </row>
    <row r="5" spans="1:10" x14ac:dyDescent="0.25">
      <c r="A5" s="25" t="s">
        <v>61</v>
      </c>
      <c r="B5" s="23">
        <v>1317</v>
      </c>
      <c r="C5" s="23">
        <v>9194</v>
      </c>
      <c r="D5" s="36">
        <v>10511</v>
      </c>
      <c r="E5" s="40">
        <v>1223</v>
      </c>
      <c r="F5" s="40">
        <v>8231</v>
      </c>
      <c r="G5" s="41">
        <v>9454</v>
      </c>
      <c r="H5" s="49"/>
      <c r="I5" s="52"/>
    </row>
    <row r="6" spans="1:10" x14ac:dyDescent="0.25">
      <c r="A6" s="25" t="s">
        <v>43</v>
      </c>
      <c r="B6" s="23">
        <v>2432</v>
      </c>
      <c r="C6" s="23">
        <v>1657</v>
      </c>
      <c r="D6" s="36">
        <v>4089</v>
      </c>
      <c r="E6" s="40">
        <v>2506</v>
      </c>
      <c r="F6" s="40">
        <v>1694</v>
      </c>
      <c r="G6" s="41">
        <v>4200</v>
      </c>
      <c r="H6" s="49"/>
    </row>
    <row r="7" spans="1:10" x14ac:dyDescent="0.25">
      <c r="A7" s="25" t="s">
        <v>44</v>
      </c>
      <c r="B7" s="23">
        <v>1316</v>
      </c>
      <c r="C7" s="23">
        <v>1479</v>
      </c>
      <c r="D7" s="36">
        <v>2795</v>
      </c>
      <c r="E7" s="40">
        <v>1448</v>
      </c>
      <c r="F7" s="40">
        <v>1505</v>
      </c>
      <c r="G7" s="41">
        <v>2953</v>
      </c>
      <c r="H7" s="49"/>
    </row>
    <row r="8" spans="1:10" x14ac:dyDescent="0.25">
      <c r="A8" s="25" t="s">
        <v>58</v>
      </c>
      <c r="B8" s="23">
        <v>572</v>
      </c>
      <c r="C8" s="23">
        <v>465</v>
      </c>
      <c r="D8" s="36">
        <v>1037</v>
      </c>
      <c r="E8" s="40">
        <v>614</v>
      </c>
      <c r="F8" s="40">
        <v>448</v>
      </c>
      <c r="G8" s="41">
        <v>1062</v>
      </c>
      <c r="H8" s="49"/>
    </row>
    <row r="9" spans="1:10" x14ac:dyDescent="0.25">
      <c r="A9" s="25" t="s">
        <v>60</v>
      </c>
      <c r="B9" s="23">
        <v>17</v>
      </c>
      <c r="C9" s="23">
        <v>388</v>
      </c>
      <c r="D9" s="36">
        <v>405</v>
      </c>
      <c r="E9" s="40">
        <v>13</v>
      </c>
      <c r="F9" s="40">
        <v>357</v>
      </c>
      <c r="G9" s="41">
        <v>370</v>
      </c>
      <c r="H9" s="49"/>
    </row>
    <row r="10" spans="1:10" x14ac:dyDescent="0.25">
      <c r="A10" s="25" t="s">
        <v>42</v>
      </c>
      <c r="B10" s="23">
        <v>113</v>
      </c>
      <c r="C10" s="23">
        <v>93</v>
      </c>
      <c r="D10" s="36">
        <v>206</v>
      </c>
      <c r="E10" s="40">
        <v>128</v>
      </c>
      <c r="F10" s="40">
        <v>81</v>
      </c>
      <c r="G10" s="41">
        <v>209</v>
      </c>
      <c r="H10" s="49"/>
    </row>
    <row r="11" spans="1:10" x14ac:dyDescent="0.25">
      <c r="A11" s="26" t="s">
        <v>32</v>
      </c>
      <c r="B11" s="24">
        <v>5767</v>
      </c>
      <c r="C11" s="24">
        <v>13276</v>
      </c>
      <c r="D11" s="24">
        <v>19043</v>
      </c>
      <c r="E11" s="21">
        <v>5932</v>
      </c>
      <c r="F11" s="21">
        <v>12316</v>
      </c>
      <c r="G11" s="21">
        <v>18248</v>
      </c>
      <c r="H11" s="49"/>
    </row>
    <row r="12" spans="1:10" x14ac:dyDescent="0.25">
      <c r="D12" s="39"/>
      <c r="G12" s="39"/>
      <c r="I12" s="49"/>
      <c r="J12" s="49"/>
    </row>
    <row r="14" spans="1:10" x14ac:dyDescent="0.25">
      <c r="A14" s="17" t="s">
        <v>79</v>
      </c>
      <c r="B14" s="1"/>
      <c r="E14" s="16"/>
    </row>
    <row r="15" spans="1:10" x14ac:dyDescent="0.25">
      <c r="J15" s="16"/>
    </row>
    <row r="16" spans="1:10" x14ac:dyDescent="0.25">
      <c r="A16" s="25" t="s">
        <v>61</v>
      </c>
      <c r="B16" s="49">
        <v>51.808417360806665</v>
      </c>
    </row>
    <row r="17" spans="1:8" x14ac:dyDescent="0.25">
      <c r="A17" s="25" t="s">
        <v>43</v>
      </c>
      <c r="B17" s="49">
        <v>23.016220955721174</v>
      </c>
    </row>
    <row r="18" spans="1:8" x14ac:dyDescent="0.25">
      <c r="A18" s="25" t="s">
        <v>44</v>
      </c>
      <c r="B18" s="49">
        <v>16.182595352915389</v>
      </c>
    </row>
    <row r="19" spans="1:8" x14ac:dyDescent="0.25">
      <c r="A19" s="25" t="s">
        <v>58</v>
      </c>
      <c r="B19" s="49">
        <v>5.8198158702323539</v>
      </c>
    </row>
    <row r="20" spans="1:8" x14ac:dyDescent="0.25">
      <c r="A20" s="25" t="s">
        <v>60</v>
      </c>
      <c r="B20" s="49">
        <v>2.0276194651468655</v>
      </c>
    </row>
    <row r="21" spans="1:8" x14ac:dyDescent="0.25">
      <c r="A21" s="25" t="s">
        <v>42</v>
      </c>
      <c r="B21" s="49">
        <v>1.1453309951775537</v>
      </c>
    </row>
    <row r="27" spans="1:8" x14ac:dyDescent="0.25">
      <c r="D27" s="16"/>
      <c r="E27" s="16"/>
    </row>
    <row r="31" spans="1:8" x14ac:dyDescent="0.25">
      <c r="A31" s="27" t="s">
        <v>80</v>
      </c>
    </row>
    <row r="32" spans="1:8" ht="38.25" x14ac:dyDescent="0.25">
      <c r="A32" s="42" t="s">
        <v>37</v>
      </c>
      <c r="B32" s="42" t="s">
        <v>61</v>
      </c>
      <c r="C32" s="42" t="s">
        <v>43</v>
      </c>
      <c r="D32" s="42" t="s">
        <v>44</v>
      </c>
      <c r="E32" s="42" t="s">
        <v>58</v>
      </c>
      <c r="F32" s="42" t="s">
        <v>60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851</v>
      </c>
      <c r="C33" s="40">
        <v>95</v>
      </c>
      <c r="D33" s="40">
        <v>416</v>
      </c>
      <c r="E33" s="40">
        <v>127</v>
      </c>
      <c r="F33" s="40" t="s">
        <v>65</v>
      </c>
      <c r="G33" s="40">
        <v>49</v>
      </c>
      <c r="H33" s="41">
        <v>1538</v>
      </c>
    </row>
    <row r="34" spans="1:8" x14ac:dyDescent="0.25">
      <c r="A34" s="25" t="s">
        <v>3</v>
      </c>
      <c r="B34" s="40">
        <v>2006</v>
      </c>
      <c r="C34" s="40">
        <v>141</v>
      </c>
      <c r="D34" s="40">
        <v>681</v>
      </c>
      <c r="E34" s="40">
        <v>235</v>
      </c>
      <c r="F34" s="40" t="s">
        <v>65</v>
      </c>
      <c r="G34" s="40">
        <v>79</v>
      </c>
      <c r="H34" s="41">
        <v>3142</v>
      </c>
    </row>
    <row r="35" spans="1:8" x14ac:dyDescent="0.25">
      <c r="A35" s="25" t="s">
        <v>4</v>
      </c>
      <c r="B35" s="40">
        <v>4899</v>
      </c>
      <c r="C35" s="40">
        <v>1146</v>
      </c>
      <c r="D35" s="40">
        <v>1047</v>
      </c>
      <c r="E35" s="40">
        <v>291</v>
      </c>
      <c r="F35" s="40">
        <v>28</v>
      </c>
      <c r="G35" s="40">
        <v>52</v>
      </c>
      <c r="H35" s="41">
        <v>7463</v>
      </c>
    </row>
    <row r="36" spans="1:8" x14ac:dyDescent="0.25">
      <c r="A36" s="25" t="s">
        <v>5</v>
      </c>
      <c r="B36" s="40">
        <v>1698</v>
      </c>
      <c r="C36" s="40">
        <v>2818</v>
      </c>
      <c r="D36" s="40">
        <v>809</v>
      </c>
      <c r="E36" s="40">
        <v>409</v>
      </c>
      <c r="F36" s="40">
        <v>342</v>
      </c>
      <c r="G36" s="40">
        <v>29</v>
      </c>
      <c r="H36" s="41">
        <v>6105</v>
      </c>
    </row>
    <row r="37" spans="1:8" x14ac:dyDescent="0.25">
      <c r="A37" s="26" t="s">
        <v>32</v>
      </c>
      <c r="B37" s="21">
        <v>9454</v>
      </c>
      <c r="C37" s="21">
        <v>4200</v>
      </c>
      <c r="D37" s="21">
        <v>2953</v>
      </c>
      <c r="E37" s="21">
        <v>1062</v>
      </c>
      <c r="F37" s="21">
        <v>370</v>
      </c>
      <c r="G37" s="21">
        <v>209</v>
      </c>
      <c r="H37" s="21">
        <v>18248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81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52</v>
      </c>
      <c r="B40" s="42" t="s">
        <v>61</v>
      </c>
      <c r="C40" s="42" t="s">
        <v>43</v>
      </c>
      <c r="D40" s="42" t="s">
        <v>44</v>
      </c>
      <c r="E40" s="42" t="s">
        <v>58</v>
      </c>
      <c r="F40" s="42" t="s">
        <v>60</v>
      </c>
      <c r="G40" s="42" t="s">
        <v>42</v>
      </c>
      <c r="H40" s="42" t="s">
        <v>32</v>
      </c>
    </row>
    <row r="41" spans="1:8" x14ac:dyDescent="0.25">
      <c r="A41" s="25" t="s">
        <v>54</v>
      </c>
      <c r="B41" s="40">
        <v>1180</v>
      </c>
      <c r="C41" s="40">
        <v>107</v>
      </c>
      <c r="D41" s="40">
        <v>527</v>
      </c>
      <c r="E41" s="40">
        <v>175</v>
      </c>
      <c r="F41" s="40" t="s">
        <v>65</v>
      </c>
      <c r="G41" s="40">
        <v>68</v>
      </c>
      <c r="H41" s="41">
        <v>2057</v>
      </c>
    </row>
    <row r="42" spans="1:8" x14ac:dyDescent="0.25">
      <c r="A42" s="25" t="s">
        <v>55</v>
      </c>
      <c r="B42" s="40">
        <v>2993</v>
      </c>
      <c r="C42" s="40">
        <v>278</v>
      </c>
      <c r="D42" s="40">
        <v>911</v>
      </c>
      <c r="E42" s="40">
        <v>294</v>
      </c>
      <c r="F42" s="40">
        <v>2</v>
      </c>
      <c r="G42" s="40">
        <v>82</v>
      </c>
      <c r="H42" s="41">
        <v>4560</v>
      </c>
    </row>
    <row r="43" spans="1:8" x14ac:dyDescent="0.25">
      <c r="A43" s="25" t="s">
        <v>56</v>
      </c>
      <c r="B43" s="40">
        <v>5281</v>
      </c>
      <c r="C43" s="40">
        <v>3815</v>
      </c>
      <c r="D43" s="40">
        <v>1515</v>
      </c>
      <c r="E43" s="40">
        <v>593</v>
      </c>
      <c r="F43" s="40">
        <v>368</v>
      </c>
      <c r="G43" s="40">
        <v>59</v>
      </c>
      <c r="H43" s="41">
        <v>11631</v>
      </c>
    </row>
    <row r="44" spans="1:8" x14ac:dyDescent="0.25">
      <c r="A44" s="26" t="s">
        <v>36</v>
      </c>
      <c r="B44" s="21">
        <v>9454</v>
      </c>
      <c r="C44" s="21">
        <v>4200</v>
      </c>
      <c r="D44" s="21">
        <v>2953</v>
      </c>
      <c r="E44" s="21">
        <v>1062</v>
      </c>
      <c r="F44" s="21">
        <v>370</v>
      </c>
      <c r="G44" s="21">
        <v>209</v>
      </c>
      <c r="H44" s="21">
        <v>18248</v>
      </c>
    </row>
    <row r="47" spans="1:8" x14ac:dyDescent="0.25">
      <c r="A47" s="27" t="s">
        <v>82</v>
      </c>
    </row>
    <row r="48" spans="1:8" ht="30" x14ac:dyDescent="0.25">
      <c r="A48" s="12" t="s">
        <v>47</v>
      </c>
      <c r="B48" s="12" t="s">
        <v>62</v>
      </c>
      <c r="C48" s="14" t="s">
        <v>67</v>
      </c>
      <c r="D48" s="12" t="s">
        <v>45</v>
      </c>
      <c r="E48" s="12" t="s">
        <v>46</v>
      </c>
    </row>
    <row r="49" spans="1:6" x14ac:dyDescent="0.25">
      <c r="A49" s="25" t="s">
        <v>61</v>
      </c>
      <c r="B49" s="37">
        <v>10511</v>
      </c>
      <c r="C49" s="40">
        <v>9454</v>
      </c>
      <c r="D49" s="28">
        <f>+C49-B49</f>
        <v>-1057</v>
      </c>
      <c r="E49" s="29">
        <f>(D49*100)/B49</f>
        <v>-10.056131671582152</v>
      </c>
      <c r="F49" s="18"/>
    </row>
    <row r="50" spans="1:6" x14ac:dyDescent="0.25">
      <c r="A50" s="25" t="s">
        <v>43</v>
      </c>
      <c r="B50" s="37">
        <v>4089</v>
      </c>
      <c r="C50" s="40">
        <v>4200</v>
      </c>
      <c r="D50" s="28">
        <f>+C50-B50</f>
        <v>111</v>
      </c>
      <c r="E50" s="29">
        <f>(D50*100)/B50</f>
        <v>2.714600146735143</v>
      </c>
      <c r="F50" s="18"/>
    </row>
    <row r="51" spans="1:6" x14ac:dyDescent="0.25">
      <c r="A51" s="25" t="s">
        <v>44</v>
      </c>
      <c r="B51" s="37">
        <v>2795</v>
      </c>
      <c r="C51" s="40">
        <v>2953</v>
      </c>
      <c r="D51" s="28">
        <f>+C51-B51</f>
        <v>158</v>
      </c>
      <c r="E51" s="29">
        <f>(D51*100)/B51</f>
        <v>5.6529516994633271</v>
      </c>
      <c r="F51" s="18"/>
    </row>
    <row r="52" spans="1:6" x14ac:dyDescent="0.25">
      <c r="A52" s="25" t="s">
        <v>58</v>
      </c>
      <c r="B52" s="37">
        <v>1037</v>
      </c>
      <c r="C52" s="40">
        <v>1062</v>
      </c>
      <c r="D52" s="28">
        <f>+C52-B52</f>
        <v>25</v>
      </c>
      <c r="E52" s="29">
        <f>(D52*100)/B52</f>
        <v>2.4108003857280615</v>
      </c>
      <c r="F52" s="18"/>
    </row>
    <row r="53" spans="1:6" x14ac:dyDescent="0.25">
      <c r="A53" s="25" t="s">
        <v>60</v>
      </c>
      <c r="B53" s="37">
        <v>405</v>
      </c>
      <c r="C53" s="40">
        <v>370</v>
      </c>
      <c r="D53" s="28">
        <f>+C53-B53</f>
        <v>-35</v>
      </c>
      <c r="E53" s="29">
        <f>(D53*100)/B53</f>
        <v>-8.6419753086419746</v>
      </c>
      <c r="F53" s="18"/>
    </row>
    <row r="54" spans="1:6" x14ac:dyDescent="0.25">
      <c r="A54" s="25" t="s">
        <v>42</v>
      </c>
      <c r="B54" s="37">
        <v>206</v>
      </c>
      <c r="C54" s="40">
        <v>209</v>
      </c>
      <c r="D54" s="28">
        <f t="shared" ref="D54:D55" si="0">+C54-B54</f>
        <v>3</v>
      </c>
      <c r="E54" s="29">
        <f t="shared" ref="E54:E55" si="1">(D54*100)/B54</f>
        <v>1.4563106796116505</v>
      </c>
      <c r="F54" s="18"/>
    </row>
    <row r="55" spans="1:6" x14ac:dyDescent="0.25">
      <c r="A55" s="26" t="s">
        <v>32</v>
      </c>
      <c r="B55" s="24">
        <v>19043</v>
      </c>
      <c r="C55" s="21">
        <v>18248</v>
      </c>
      <c r="D55" s="31">
        <f t="shared" si="0"/>
        <v>-795</v>
      </c>
      <c r="E55" s="32">
        <f t="shared" si="1"/>
        <v>-4.1747623798771203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83</v>
      </c>
    </row>
    <row r="62" spans="1:6" x14ac:dyDescent="0.25">
      <c r="A62" s="3" t="s">
        <v>61</v>
      </c>
      <c r="B62" s="11">
        <v>-10.056131671582152</v>
      </c>
    </row>
    <row r="63" spans="1:6" x14ac:dyDescent="0.25">
      <c r="A63" s="3" t="s">
        <v>43</v>
      </c>
      <c r="B63" s="11">
        <v>2.714600146735143</v>
      </c>
    </row>
    <row r="64" spans="1:6" x14ac:dyDescent="0.25">
      <c r="A64" s="3" t="s">
        <v>44</v>
      </c>
      <c r="B64" s="11">
        <v>5.6529516994633271</v>
      </c>
    </row>
    <row r="65" spans="1:2" x14ac:dyDescent="0.25">
      <c r="A65" s="3" t="s">
        <v>58</v>
      </c>
      <c r="B65" s="11">
        <v>2.4108003857280615</v>
      </c>
    </row>
    <row r="66" spans="1:2" x14ac:dyDescent="0.25">
      <c r="A66" s="3" t="s">
        <v>60</v>
      </c>
      <c r="B66" s="11">
        <v>-8.6419753086419746</v>
      </c>
    </row>
    <row r="67" spans="1:2" x14ac:dyDescent="0.25">
      <c r="A67" s="3" t="s">
        <v>42</v>
      </c>
      <c r="B67" s="11">
        <v>1.4563106796116505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84</v>
      </c>
    </row>
    <row r="84" spans="1:8" ht="38.25" x14ac:dyDescent="0.25">
      <c r="A84" s="42" t="s">
        <v>38</v>
      </c>
      <c r="B84" s="42" t="s">
        <v>61</v>
      </c>
      <c r="C84" s="42" t="s">
        <v>43</v>
      </c>
      <c r="D84" s="42" t="s">
        <v>44</v>
      </c>
      <c r="E84" s="42" t="s">
        <v>58</v>
      </c>
      <c r="F84" s="42" t="s">
        <v>60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31</v>
      </c>
      <c r="C85" s="40">
        <v>15</v>
      </c>
      <c r="D85" s="40">
        <v>15</v>
      </c>
      <c r="E85" s="40">
        <v>2</v>
      </c>
      <c r="F85" s="40">
        <v>2</v>
      </c>
      <c r="G85" s="40" t="s">
        <v>65</v>
      </c>
      <c r="H85" s="41">
        <v>65</v>
      </c>
    </row>
    <row r="86" spans="1:8" x14ac:dyDescent="0.25">
      <c r="A86" s="33" t="s">
        <v>7</v>
      </c>
      <c r="B86" s="40">
        <v>68</v>
      </c>
      <c r="C86" s="40">
        <v>40</v>
      </c>
      <c r="D86" s="40">
        <v>24</v>
      </c>
      <c r="E86" s="40">
        <v>13</v>
      </c>
      <c r="F86" s="40">
        <v>4</v>
      </c>
      <c r="G86" s="40">
        <v>2</v>
      </c>
      <c r="H86" s="41">
        <v>151</v>
      </c>
    </row>
    <row r="87" spans="1:8" x14ac:dyDescent="0.25">
      <c r="A87" s="33" t="s">
        <v>8</v>
      </c>
      <c r="B87" s="40">
        <v>181</v>
      </c>
      <c r="C87" s="40">
        <v>94</v>
      </c>
      <c r="D87" s="40">
        <v>55</v>
      </c>
      <c r="E87" s="40">
        <v>12</v>
      </c>
      <c r="F87" s="40">
        <v>9</v>
      </c>
      <c r="G87" s="40">
        <v>3</v>
      </c>
      <c r="H87" s="41">
        <v>354</v>
      </c>
    </row>
    <row r="88" spans="1:8" x14ac:dyDescent="0.25">
      <c r="A88" s="33" t="s">
        <v>50</v>
      </c>
      <c r="B88" s="40">
        <v>1578</v>
      </c>
      <c r="C88" s="40">
        <v>1062</v>
      </c>
      <c r="D88" s="40">
        <v>907</v>
      </c>
      <c r="E88" s="40">
        <v>139</v>
      </c>
      <c r="F88" s="40">
        <v>61</v>
      </c>
      <c r="G88" s="40">
        <v>49</v>
      </c>
      <c r="H88" s="41">
        <v>3796</v>
      </c>
    </row>
    <row r="89" spans="1:8" x14ac:dyDescent="0.25">
      <c r="A89" s="33" t="s">
        <v>9</v>
      </c>
      <c r="B89" s="40">
        <v>77</v>
      </c>
      <c r="C89" s="40">
        <v>143</v>
      </c>
      <c r="D89" s="40">
        <v>31</v>
      </c>
      <c r="E89" s="40">
        <v>28</v>
      </c>
      <c r="F89" s="40">
        <v>7</v>
      </c>
      <c r="G89" s="40">
        <v>5</v>
      </c>
      <c r="H89" s="41">
        <v>291</v>
      </c>
    </row>
    <row r="90" spans="1:8" x14ac:dyDescent="0.25">
      <c r="A90" s="33" t="s">
        <v>51</v>
      </c>
      <c r="B90" s="40">
        <v>192</v>
      </c>
      <c r="C90" s="40">
        <v>99</v>
      </c>
      <c r="D90" s="48">
        <v>35</v>
      </c>
      <c r="E90" s="48">
        <v>39</v>
      </c>
      <c r="F90" s="48">
        <v>9</v>
      </c>
      <c r="G90" s="48">
        <v>5</v>
      </c>
      <c r="H90" s="41">
        <v>379</v>
      </c>
    </row>
    <row r="91" spans="1:8" x14ac:dyDescent="0.25">
      <c r="A91" s="33" t="s">
        <v>10</v>
      </c>
      <c r="B91" s="40">
        <v>140</v>
      </c>
      <c r="C91" s="40">
        <v>50</v>
      </c>
      <c r="D91" s="40">
        <v>29</v>
      </c>
      <c r="E91" s="40">
        <v>25</v>
      </c>
      <c r="F91" s="40">
        <v>5</v>
      </c>
      <c r="G91" s="40">
        <v>2</v>
      </c>
      <c r="H91" s="41">
        <v>251</v>
      </c>
    </row>
    <row r="92" spans="1:8" x14ac:dyDescent="0.25">
      <c r="A92" s="33" t="s">
        <v>11</v>
      </c>
      <c r="B92" s="40">
        <v>105</v>
      </c>
      <c r="C92" s="40">
        <v>14</v>
      </c>
      <c r="D92" s="40">
        <v>14</v>
      </c>
      <c r="E92" s="40">
        <v>22</v>
      </c>
      <c r="F92" s="40" t="s">
        <v>65</v>
      </c>
      <c r="G92" s="40">
        <v>2</v>
      </c>
      <c r="H92" s="41">
        <v>157</v>
      </c>
    </row>
    <row r="93" spans="1:8" x14ac:dyDescent="0.25">
      <c r="A93" s="33" t="s">
        <v>12</v>
      </c>
      <c r="B93" s="40">
        <v>190</v>
      </c>
      <c r="C93" s="40">
        <v>76</v>
      </c>
      <c r="D93" s="40">
        <v>57</v>
      </c>
      <c r="E93" s="40">
        <v>32</v>
      </c>
      <c r="F93" s="40">
        <v>4</v>
      </c>
      <c r="G93" s="40">
        <v>5</v>
      </c>
      <c r="H93" s="41">
        <v>364</v>
      </c>
    </row>
    <row r="94" spans="1:8" x14ac:dyDescent="0.25">
      <c r="A94" s="33" t="s">
        <v>39</v>
      </c>
      <c r="B94" s="40">
        <v>22</v>
      </c>
      <c r="C94" s="40">
        <v>5</v>
      </c>
      <c r="D94" s="40">
        <v>6</v>
      </c>
      <c r="E94" s="40">
        <v>2</v>
      </c>
      <c r="F94" s="40" t="s">
        <v>65</v>
      </c>
      <c r="G94" s="40" t="s">
        <v>65</v>
      </c>
      <c r="H94" s="41">
        <v>35</v>
      </c>
    </row>
    <row r="95" spans="1:8" x14ac:dyDescent="0.25">
      <c r="A95" s="33" t="s">
        <v>13</v>
      </c>
      <c r="B95" s="40">
        <v>36</v>
      </c>
      <c r="C95" s="40">
        <v>8</v>
      </c>
      <c r="D95" s="40">
        <v>16</v>
      </c>
      <c r="E95" s="40">
        <v>3</v>
      </c>
      <c r="F95" s="40">
        <v>4</v>
      </c>
      <c r="G95" s="40">
        <v>1</v>
      </c>
      <c r="H95" s="41">
        <v>68</v>
      </c>
    </row>
    <row r="96" spans="1:8" x14ac:dyDescent="0.25">
      <c r="A96" s="33" t="s">
        <v>14</v>
      </c>
      <c r="B96" s="40">
        <v>93</v>
      </c>
      <c r="C96" s="40">
        <v>55</v>
      </c>
      <c r="D96" s="40">
        <v>13</v>
      </c>
      <c r="E96" s="40">
        <v>25</v>
      </c>
      <c r="F96" s="40">
        <v>4</v>
      </c>
      <c r="G96" s="40">
        <v>3</v>
      </c>
      <c r="H96" s="41">
        <v>193</v>
      </c>
    </row>
    <row r="97" spans="1:8" x14ac:dyDescent="0.25">
      <c r="A97" s="33" t="s">
        <v>15</v>
      </c>
      <c r="B97" s="40">
        <v>304</v>
      </c>
      <c r="C97" s="40">
        <v>190</v>
      </c>
      <c r="D97" s="40">
        <v>150</v>
      </c>
      <c r="E97" s="40">
        <v>29</v>
      </c>
      <c r="F97" s="40">
        <v>23</v>
      </c>
      <c r="G97" s="40">
        <v>7</v>
      </c>
      <c r="H97" s="41">
        <v>703</v>
      </c>
    </row>
    <row r="98" spans="1:8" x14ac:dyDescent="0.25">
      <c r="A98" s="33" t="s">
        <v>69</v>
      </c>
      <c r="B98" s="40">
        <v>5</v>
      </c>
      <c r="C98" s="40">
        <v>1</v>
      </c>
      <c r="D98" s="40" t="s">
        <v>65</v>
      </c>
      <c r="E98" s="40" t="s">
        <v>65</v>
      </c>
      <c r="F98" s="40">
        <v>1</v>
      </c>
      <c r="G98" s="40" t="s">
        <v>65</v>
      </c>
      <c r="H98" s="41">
        <v>7</v>
      </c>
    </row>
    <row r="99" spans="1:8" x14ac:dyDescent="0.25">
      <c r="A99" s="33" t="s">
        <v>70</v>
      </c>
      <c r="B99" s="40">
        <v>22</v>
      </c>
      <c r="C99" s="40">
        <v>5</v>
      </c>
      <c r="D99" s="40">
        <v>6</v>
      </c>
      <c r="E99" s="40" t="s">
        <v>65</v>
      </c>
      <c r="F99" s="40">
        <v>1</v>
      </c>
      <c r="G99" s="40" t="s">
        <v>65</v>
      </c>
      <c r="H99" s="41">
        <v>34</v>
      </c>
    </row>
    <row r="100" spans="1:8" x14ac:dyDescent="0.25">
      <c r="A100" s="33" t="s">
        <v>16</v>
      </c>
      <c r="B100" s="40">
        <v>90</v>
      </c>
      <c r="C100" s="40">
        <v>20</v>
      </c>
      <c r="D100" s="40">
        <v>6</v>
      </c>
      <c r="E100" s="40">
        <v>7</v>
      </c>
      <c r="F100" s="40">
        <v>4</v>
      </c>
      <c r="G100" s="40" t="s">
        <v>65</v>
      </c>
      <c r="H100" s="41">
        <v>127</v>
      </c>
    </row>
    <row r="101" spans="1:8" x14ac:dyDescent="0.25">
      <c r="A101" s="33" t="s">
        <v>17</v>
      </c>
      <c r="B101" s="40">
        <v>115</v>
      </c>
      <c r="C101" s="40">
        <v>49</v>
      </c>
      <c r="D101" s="40">
        <v>25</v>
      </c>
      <c r="E101" s="40">
        <v>16</v>
      </c>
      <c r="F101" s="40">
        <v>5</v>
      </c>
      <c r="G101" s="40">
        <v>2</v>
      </c>
      <c r="H101" s="41">
        <v>212</v>
      </c>
    </row>
    <row r="102" spans="1:8" x14ac:dyDescent="0.25">
      <c r="A102" s="33" t="s">
        <v>18</v>
      </c>
      <c r="B102" s="40">
        <v>17</v>
      </c>
      <c r="C102" s="40">
        <v>72</v>
      </c>
      <c r="D102" s="40">
        <v>21</v>
      </c>
      <c r="E102" s="40">
        <v>25</v>
      </c>
      <c r="F102" s="40">
        <v>5</v>
      </c>
      <c r="G102" s="40">
        <v>1</v>
      </c>
      <c r="H102" s="41">
        <v>141</v>
      </c>
    </row>
    <row r="103" spans="1:8" x14ac:dyDescent="0.25">
      <c r="A103" s="33" t="s">
        <v>19</v>
      </c>
      <c r="B103" s="40">
        <v>189</v>
      </c>
      <c r="C103" s="40">
        <v>36</v>
      </c>
      <c r="D103" s="40">
        <v>9</v>
      </c>
      <c r="E103" s="40">
        <v>17</v>
      </c>
      <c r="F103" s="40">
        <v>6</v>
      </c>
      <c r="G103" s="40">
        <v>3</v>
      </c>
      <c r="H103" s="41">
        <v>260</v>
      </c>
    </row>
    <row r="104" spans="1:8" x14ac:dyDescent="0.25">
      <c r="A104" s="33" t="s">
        <v>20</v>
      </c>
      <c r="B104" s="40">
        <v>58</v>
      </c>
      <c r="C104" s="40">
        <v>22</v>
      </c>
      <c r="D104" s="40">
        <v>20</v>
      </c>
      <c r="E104" s="40">
        <v>11</v>
      </c>
      <c r="F104" s="40">
        <v>1</v>
      </c>
      <c r="G104" s="40">
        <v>2</v>
      </c>
      <c r="H104" s="41">
        <v>114</v>
      </c>
    </row>
    <row r="105" spans="1:8" x14ac:dyDescent="0.25">
      <c r="A105" s="33" t="s">
        <v>41</v>
      </c>
      <c r="B105" s="40">
        <v>1</v>
      </c>
      <c r="C105" s="40" t="s">
        <v>65</v>
      </c>
      <c r="D105" s="40">
        <v>2</v>
      </c>
      <c r="E105" s="40" t="s">
        <v>65</v>
      </c>
      <c r="F105" s="40" t="s">
        <v>65</v>
      </c>
      <c r="G105" s="40" t="s">
        <v>65</v>
      </c>
      <c r="H105" s="41">
        <v>3</v>
      </c>
    </row>
    <row r="106" spans="1:8" x14ac:dyDescent="0.25">
      <c r="A106" s="33" t="s">
        <v>21</v>
      </c>
      <c r="B106" s="40">
        <v>34</v>
      </c>
      <c r="C106" s="40">
        <v>22</v>
      </c>
      <c r="D106" s="40">
        <v>6</v>
      </c>
      <c r="E106" s="40" t="s">
        <v>65</v>
      </c>
      <c r="F106" s="40">
        <v>2</v>
      </c>
      <c r="G106" s="40" t="s">
        <v>65</v>
      </c>
      <c r="H106" s="41">
        <v>64</v>
      </c>
    </row>
    <row r="107" spans="1:8" x14ac:dyDescent="0.25">
      <c r="A107" s="33" t="s">
        <v>22</v>
      </c>
      <c r="B107" s="40">
        <v>42</v>
      </c>
      <c r="C107" s="40">
        <v>28</v>
      </c>
      <c r="D107" s="40">
        <v>11</v>
      </c>
      <c r="E107" s="40">
        <v>2</v>
      </c>
      <c r="F107" s="40">
        <v>2</v>
      </c>
      <c r="G107" s="40" t="s">
        <v>65</v>
      </c>
      <c r="H107" s="41">
        <v>85</v>
      </c>
    </row>
    <row r="108" spans="1:8" x14ac:dyDescent="0.25">
      <c r="A108" s="33" t="s">
        <v>23</v>
      </c>
      <c r="B108" s="40">
        <v>15</v>
      </c>
      <c r="C108" s="40">
        <v>26</v>
      </c>
      <c r="D108" s="40">
        <v>6</v>
      </c>
      <c r="E108" s="40" t="s">
        <v>65</v>
      </c>
      <c r="F108" s="40">
        <v>1</v>
      </c>
      <c r="G108" s="40">
        <v>1</v>
      </c>
      <c r="H108" s="41">
        <v>49</v>
      </c>
    </row>
    <row r="109" spans="1:8" x14ac:dyDescent="0.25">
      <c r="A109" s="33" t="s">
        <v>40</v>
      </c>
      <c r="B109" s="40">
        <v>59</v>
      </c>
      <c r="C109" s="40">
        <v>11</v>
      </c>
      <c r="D109" s="40">
        <v>6</v>
      </c>
      <c r="E109" s="40">
        <v>8</v>
      </c>
      <c r="F109" s="40">
        <v>1</v>
      </c>
      <c r="G109" s="40" t="s">
        <v>65</v>
      </c>
      <c r="H109" s="41">
        <v>85</v>
      </c>
    </row>
    <row r="110" spans="1:8" x14ac:dyDescent="0.25">
      <c r="A110" s="33" t="s">
        <v>24</v>
      </c>
      <c r="B110" s="40">
        <v>125</v>
      </c>
      <c r="C110" s="40">
        <v>68</v>
      </c>
      <c r="D110" s="40">
        <v>39</v>
      </c>
      <c r="E110" s="40">
        <v>15</v>
      </c>
      <c r="F110" s="40">
        <v>14</v>
      </c>
      <c r="G110" s="40">
        <v>2</v>
      </c>
      <c r="H110" s="41">
        <v>263</v>
      </c>
    </row>
    <row r="111" spans="1:8" x14ac:dyDescent="0.25">
      <c r="A111" s="25" t="s">
        <v>25</v>
      </c>
      <c r="B111" s="40">
        <v>303</v>
      </c>
      <c r="C111" s="40">
        <v>115</v>
      </c>
      <c r="D111" s="40">
        <v>69</v>
      </c>
      <c r="E111" s="40">
        <v>48</v>
      </c>
      <c r="F111" s="40">
        <v>6</v>
      </c>
      <c r="G111" s="40">
        <v>6</v>
      </c>
      <c r="H111" s="41">
        <v>547</v>
      </c>
    </row>
    <row r="112" spans="1:8" x14ac:dyDescent="0.25">
      <c r="A112" s="34" t="s">
        <v>26</v>
      </c>
      <c r="B112" s="40">
        <v>50</v>
      </c>
      <c r="C112" s="40">
        <v>26</v>
      </c>
      <c r="D112" s="40">
        <v>16</v>
      </c>
      <c r="E112" s="40">
        <v>1</v>
      </c>
      <c r="F112" s="40">
        <v>1</v>
      </c>
      <c r="G112" s="40" t="s">
        <v>65</v>
      </c>
      <c r="H112" s="41">
        <v>94</v>
      </c>
    </row>
    <row r="113" spans="1:15" x14ac:dyDescent="0.25">
      <c r="A113" s="34" t="s">
        <v>27</v>
      </c>
      <c r="B113" s="40">
        <v>52</v>
      </c>
      <c r="C113" s="40">
        <v>40</v>
      </c>
      <c r="D113" s="40">
        <v>32</v>
      </c>
      <c r="E113" s="40">
        <v>8</v>
      </c>
      <c r="F113" s="40">
        <v>4</v>
      </c>
      <c r="G113" s="40">
        <v>4</v>
      </c>
      <c r="H113" s="41">
        <v>140</v>
      </c>
    </row>
    <row r="114" spans="1:15" x14ac:dyDescent="0.25">
      <c r="A114" s="34" t="s">
        <v>28</v>
      </c>
      <c r="B114" s="40">
        <v>110</v>
      </c>
      <c r="C114" s="40">
        <v>56</v>
      </c>
      <c r="D114" s="40">
        <v>25</v>
      </c>
      <c r="E114" s="40">
        <v>3</v>
      </c>
      <c r="F114" s="40">
        <v>8</v>
      </c>
      <c r="G114" s="40">
        <v>1</v>
      </c>
      <c r="H114" s="41">
        <v>203</v>
      </c>
    </row>
    <row r="115" spans="1:15" x14ac:dyDescent="0.25">
      <c r="A115" s="34" t="s">
        <v>29</v>
      </c>
      <c r="B115" s="40">
        <v>115</v>
      </c>
      <c r="C115" s="40">
        <v>70</v>
      </c>
      <c r="D115" s="40">
        <v>82</v>
      </c>
      <c r="E115" s="40">
        <v>21</v>
      </c>
      <c r="F115" s="40">
        <v>5</v>
      </c>
      <c r="G115" s="40">
        <v>3</v>
      </c>
      <c r="H115" s="41">
        <v>296</v>
      </c>
    </row>
    <row r="116" spans="1:15" x14ac:dyDescent="0.25">
      <c r="A116" s="34" t="s">
        <v>30</v>
      </c>
      <c r="B116" s="40">
        <v>63</v>
      </c>
      <c r="C116" s="40">
        <v>28</v>
      </c>
      <c r="D116" s="40">
        <v>29</v>
      </c>
      <c r="E116" s="40">
        <v>16</v>
      </c>
      <c r="F116" s="40">
        <v>3</v>
      </c>
      <c r="G116" s="40">
        <v>4</v>
      </c>
      <c r="H116" s="41">
        <v>143</v>
      </c>
    </row>
    <row r="117" spans="1:15" x14ac:dyDescent="0.25">
      <c r="A117" s="26" t="s">
        <v>32</v>
      </c>
      <c r="B117" s="21">
        <v>4482</v>
      </c>
      <c r="C117" s="21">
        <v>2546</v>
      </c>
      <c r="D117" s="21">
        <v>1762</v>
      </c>
      <c r="E117" s="21">
        <v>569</v>
      </c>
      <c r="F117" s="21">
        <v>202</v>
      </c>
      <c r="G117" s="21">
        <v>113</v>
      </c>
      <c r="H117" s="21">
        <v>9674</v>
      </c>
      <c r="I117" s="2"/>
      <c r="J117" s="2"/>
      <c r="K117" s="2"/>
      <c r="L117" s="2"/>
      <c r="M117" s="2"/>
      <c r="N117" s="2"/>
      <c r="O117" s="2"/>
    </row>
    <row r="118" spans="1:15" s="2" customFormat="1" x14ac:dyDescent="0.25">
      <c r="A118" s="1" t="s">
        <v>57</v>
      </c>
    </row>
    <row r="119" spans="1:15" s="2" customFormat="1" x14ac:dyDescent="0.25">
      <c r="A119" s="1" t="s">
        <v>64</v>
      </c>
    </row>
    <row r="120" spans="1:15" s="2" customFormat="1" x14ac:dyDescent="0.25">
      <c r="A120" s="1" t="s">
        <v>63</v>
      </c>
    </row>
  </sheetData>
  <sortState xmlns:xlrd2="http://schemas.microsoft.com/office/spreadsheetml/2017/richdata2" ref="A16:B21">
    <sortCondition descending="1" ref="B16:B21"/>
  </sortState>
  <mergeCells count="3">
    <mergeCell ref="B3:D3"/>
    <mergeCell ref="A3:A4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Lorena Velasco</cp:lastModifiedBy>
  <dcterms:created xsi:type="dcterms:W3CDTF">2017-04-25T16:02:54Z</dcterms:created>
  <dcterms:modified xsi:type="dcterms:W3CDTF">2023-08-03T20:51:47Z</dcterms:modified>
</cp:coreProperties>
</file>