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<sst xmlns="http://schemas.openxmlformats.org/spreadsheetml/2006/main" count="256" uniqueCount="86">
  <si>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</si>
  <si>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</si>
  <si>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</si>
  <si>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</si>
  <si>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</si>
  <si>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</si>
  <si>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</si>
  <si>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</si>
  <si>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</si>
  <si>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</si>
  <si>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</si>
  <si>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</si>
  <si>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</si>
  <si>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</si>
  <si>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</si>
  <si>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</si>
  <si>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</si>
  <si>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</si>
  <si>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</si>
  <si>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</si>
  <si>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</si>
  <si>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</si>
  <si>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</si>
  <si>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</si>
  <si>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</si>
  <si>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</si>
  <si>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</si>
  <si>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</si>
  <si>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</si>
  <si>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</si>
  <si>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</si>
  <si>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</si>
  <si>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</si>
  <si>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</si>
  <si>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</si>
  <si>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</si>
  <si>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</si>
  <si>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</si>
  <si>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</si>
  <si>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</si>
  <si>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</si>
  <si>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</si>
  <si>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</si>
  <si>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</si>
  <si>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</si>
  <si>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</si>
  <si>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</si>
  <si>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</si>
  <si>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</si>
  <si>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</si>
  <si>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</si>
  <si>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</si>
  <si>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</si>
  <si>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</si>
  <si>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</si>
  <si>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</si>
  <si>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</si>
  <si>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</si>
  <si>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</si>
  <si>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</si>
  <si>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</si>
  <si>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</si>
  <si>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</si>
  <si>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</si>
  <si>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</si>
  <si>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</si>
  <si>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</si>
  <si>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</si>
  <si>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</si>
  <si>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</si>
  <si>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</si>
  <si>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Intersexual</t>
  </si>
  <si>
    <t>Muertes violentas en niños niñas y adolescentes según sexo. Colombia, comparativo años 2022* y 2023* (enero-diciembre)</t>
  </si>
  <si>
    <t xml:space="preserve">Porcentaje muertes violentas en niños, niñas y adolescentes según manera. Colombia, año 2023* (enero-diciembre) </t>
  </si>
  <si>
    <t>Muertes violentas en niños, niñas y adolescentes según grupo de edad y manera de muerte. Colombia, año 2023* (enero-diciembre)</t>
  </si>
  <si>
    <t>Muertes violentas en niños, niñas y adolescentes según ciclo vital y manera de muerte. Colombia, año 2023* (enero-diciembre)</t>
  </si>
  <si>
    <t>Muertes violentas en niños, niñas y adolescentes según variación absoluta y porcentual. Colombia, comparativo años 2022* y 2023* (enero-diciembre)</t>
  </si>
  <si>
    <t xml:space="preserve">Variación porcentual de muertes violentas en niños, niñas y adolescentes con respecto al año 2022*, según manera. Colombia, año 2023* (enero-diciembre) </t>
  </si>
  <si>
    <t>Muertes violentas en niños, niñas y adolescentes según manera. Colombia, ciudades capitales, enero-diciembre de 2023*</t>
  </si>
  <si>
    <t>Lesiones No fatales en niños, niñas y adolescentes según contexto y sexo. Colombia, comparativo años 2022* y 2023* (enero-diciembre)</t>
  </si>
  <si>
    <t xml:space="preserve">Porcentaje lesiones no fatales en niños, niñas y adolescentes según contexto. Colombia, año 2023* (enero-diciembre) </t>
  </si>
  <si>
    <t>Lesiones No fatales en niños, niñas y adolescentes según grupo de edad y contexto. Colombia, año 2023* (enero-diciembre)</t>
  </si>
  <si>
    <t>Lesiones No fatales en niños, niñas y adolescentes según ciclo vital y contexto. Colombia, año 2023* (enero-diciembre)</t>
  </si>
  <si>
    <t xml:space="preserve">Lesiones No fatales en niños, niñas y adolescentes según variación absoluta y porcentual. Colombia, comparativo enero-diciembre,  años 2022* y 2023* </t>
  </si>
  <si>
    <t xml:space="preserve">Variación porcentual de lesiones No fatales en niños, niñas y adolescentes con respecto al año 2022*, según contexto. Colombia, año 2023* (enero-diciembre) </t>
  </si>
  <si>
    <t>Lesiones No fatales en niños, niñas y adolescentes según contexto. Colombia, ciudades capitales, enero-diciembre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</si>
</sst>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31.981032665964172</c:v>
                </c:pt>
                <c:pt idx="1">
                  <c:v>28.187565858798735</c:v>
                </c:pt>
                <c:pt idx="2">
                  <c:v>25.079030558482614</c:v>
                </c:pt>
                <c:pt idx="3">
                  <c:v>14.752370916754478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-4.2586750788643535</c:v>
                </c:pt>
                <c:pt idx="1">
                  <c:v>8.9613034623217924</c:v>
                </c:pt>
                <c:pt idx="2">
                  <c:v>-4.9900199600798407</c:v>
                </c:pt>
                <c:pt idx="3">
                  <c:v>-11.111111111111111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51.012705331986602</c:v>
                </c:pt>
                <c:pt idx="1">
                  <c:v>22.30609749614587</c:v>
                </c:pt>
                <c:pt idx="2">
                  <c:v>16.928924565413855</c:v>
                </c:pt>
                <c:pt idx="3">
                  <c:v>6.445696666843868</c:v>
                </c:pt>
                <c:pt idx="4">
                  <c:v>2.0705969911222155</c:v>
                </c:pt>
                <c:pt idx="5">
                  <c:v>1.2359789484875872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2314439326649062E-16"/>
                  <c:y val="8.4787522468693458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1.2314439326649062E-16"/>
                  <c:y val="7.28362224265989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-8.0710830100110176</c:v>
                </c:pt>
                <c:pt idx="1">
                  <c:v>-0.62759029011249257</c:v>
                </c:pt>
                <c:pt idx="2">
                  <c:v>0.12576638893255779</c:v>
                </c:pt>
                <c:pt idx="3">
                  <c:v>0.37251655629139074</c:v>
                </c:pt>
                <c:pt idx="4">
                  <c:v>-2.9887920298879203</c:v>
                </c:pt>
                <c:pt idx="5">
                  <c:v>-2.9227557411273488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5</xdr:col>
      <xdr:colOff>600075</xdr:colOff>
      <xdr:row>27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54</xdr:row>
      <xdr:rowOff>9524</xdr:rowOff>
    </xdr:from>
    <xdr:to>
      <xdr:col>7</xdr:col>
      <xdr:colOff>0</xdr:colOff>
      <xdr:row>68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5</xdr:col>
      <xdr:colOff>152400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58</xdr:row>
      <xdr:rowOff>76200</xdr:rowOff>
    </xdr:from>
    <xdr:to>
      <xdr:col>7</xdr:col>
      <xdr:colOff>685800</xdr:colOff>
      <xdr:row>80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0" width="15.42578125" style="2" customWidth="1"/>
    <col min="11" max="11" width="16.7109375" style="2" customWidth="1"/>
    <col min="12" max="16384" width="11.42578125" style="2"/>
  </cols>
  <sheetData>
    <row r="2" spans="1:11" x14ac:dyDescent="0.25">
      <c r="A2" s="27" t="s">
        <v>72</v>
      </c>
    </row>
    <row r="3" spans="1:11" x14ac:dyDescent="0.25">
      <c r="A3" s="69" t="s">
        <v>31</v>
      </c>
      <c r="B3" s="71" t="s">
        <v>62</v>
      </c>
      <c r="C3" s="71"/>
      <c r="D3" s="71"/>
      <c r="E3" s="71"/>
      <c r="F3" s="71" t="s">
        <v>67</v>
      </c>
      <c r="G3" s="71"/>
      <c r="H3" s="71"/>
      <c r="I3" s="71"/>
      <c r="J3" s="55"/>
    </row>
    <row r="4" spans="1:11" x14ac:dyDescent="0.25">
      <c r="A4" s="70"/>
      <c r="B4" s="38" t="s">
        <v>0</v>
      </c>
      <c r="C4" s="38" t="s">
        <v>1</v>
      </c>
      <c r="D4" s="38" t="s">
        <v>66</v>
      </c>
      <c r="E4" s="38" t="s">
        <v>32</v>
      </c>
      <c r="F4" s="6" t="s">
        <v>0</v>
      </c>
      <c r="G4" s="6" t="s">
        <v>1</v>
      </c>
      <c r="H4" s="47" t="s">
        <v>66</v>
      </c>
      <c r="I4" s="35" t="s">
        <v>32</v>
      </c>
    </row>
    <row r="5" spans="1:11" x14ac:dyDescent="0.25">
      <c r="A5" s="25" t="s">
        <v>33</v>
      </c>
      <c r="B5" s="23">
        <v>524</v>
      </c>
      <c r="C5" s="23">
        <v>109</v>
      </c>
      <c r="D5" s="23">
        <v>1</v>
      </c>
      <c r="E5" s="36">
        <v>634</v>
      </c>
      <c r="F5" s="20">
        <v>512</v>
      </c>
      <c r="G5" s="20">
        <v>92</v>
      </c>
      <c r="H5" s="20">
        <v>3</v>
      </c>
      <c r="I5" s="39">
        <v>607</v>
      </c>
      <c r="J5" s="4"/>
    </row>
    <row r="6" spans="1:11" x14ac:dyDescent="0.25">
      <c r="A6" s="25" t="s">
        <v>53</v>
      </c>
      <c r="B6" s="23">
        <v>350</v>
      </c>
      <c r="C6" s="23">
        <v>141</v>
      </c>
      <c r="D6" s="23" t="s">
        <v>65</v>
      </c>
      <c r="E6" s="36">
        <v>491</v>
      </c>
      <c r="F6" s="20">
        <v>392</v>
      </c>
      <c r="G6" s="20">
        <v>141</v>
      </c>
      <c r="H6" s="20">
        <v>2</v>
      </c>
      <c r="I6" s="39">
        <v>535</v>
      </c>
      <c r="J6" s="4"/>
    </row>
    <row r="7" spans="1:11" x14ac:dyDescent="0.25">
      <c r="A7" s="25" t="s">
        <v>34</v>
      </c>
      <c r="B7" s="23">
        <v>354</v>
      </c>
      <c r="C7" s="23">
        <v>147</v>
      </c>
      <c r="D7" s="23" t="s">
        <v>65</v>
      </c>
      <c r="E7" s="36">
        <v>501</v>
      </c>
      <c r="F7" s="20">
        <v>364</v>
      </c>
      <c r="G7" s="20">
        <v>111</v>
      </c>
      <c r="H7" s="20">
        <v>1</v>
      </c>
      <c r="I7" s="39">
        <v>476</v>
      </c>
      <c r="J7" s="4"/>
      <c r="K7" s="5"/>
    </row>
    <row r="8" spans="1:11" x14ac:dyDescent="0.25">
      <c r="A8" s="25" t="s">
        <v>35</v>
      </c>
      <c r="B8" s="23">
        <v>180</v>
      </c>
      <c r="C8" s="23">
        <v>135</v>
      </c>
      <c r="D8" s="23" t="s">
        <v>65</v>
      </c>
      <c r="E8" s="36">
        <v>315</v>
      </c>
      <c r="F8" s="20">
        <v>149</v>
      </c>
      <c r="G8" s="20">
        <v>131</v>
      </c>
      <c r="H8" s="20" t="s">
        <v>65</v>
      </c>
      <c r="I8" s="39">
        <v>280</v>
      </c>
      <c r="J8" s="4"/>
    </row>
    <row r="9" spans="1:11" x14ac:dyDescent="0.25">
      <c r="A9" s="26" t="s">
        <v>32</v>
      </c>
      <c r="B9" s="24">
        <v>1408</v>
      </c>
      <c r="C9" s="24">
        <v>532</v>
      </c>
      <c r="D9" s="24">
        <v>1</v>
      </c>
      <c r="E9" s="24">
        <v>1941</v>
      </c>
      <c r="F9" s="21">
        <v>1417</v>
      </c>
      <c r="G9" s="21">
        <v>475</v>
      </c>
      <c r="H9" s="21">
        <v>6</v>
      </c>
      <c r="I9" s="21">
        <v>1898</v>
      </c>
      <c r="J9" s="4"/>
      <c r="K9" s="48"/>
    </row>
    <row r="10" spans="1:11" x14ac:dyDescent="0.25">
      <c r="D10" s="39"/>
      <c r="G10" s="10"/>
      <c r="H10" s="39"/>
      <c r="J10" s="4"/>
    </row>
    <row r="12" spans="1:11" x14ac:dyDescent="0.25">
      <c r="A12" s="27" t="s">
        <v>73</v>
      </c>
    </row>
    <row r="14" spans="1:11" x14ac:dyDescent="0.25">
      <c r="A14" s="3" t="s">
        <v>33</v>
      </c>
      <c r="B14" s="4">
        <v>31.981032665964172</v>
      </c>
    </row>
    <row r="15" spans="1:11" x14ac:dyDescent="0.25">
      <c r="A15" s="3" t="s">
        <v>53</v>
      </c>
      <c r="B15" s="4">
        <v>28.187565858798735</v>
      </c>
    </row>
    <row r="16" spans="1:11" x14ac:dyDescent="0.25">
      <c r="A16" s="3" t="s">
        <v>34</v>
      </c>
      <c r="B16" s="4">
        <v>25.079030558482614</v>
      </c>
    </row>
    <row r="17" spans="1:12" x14ac:dyDescent="0.25">
      <c r="A17" s="3" t="s">
        <v>35</v>
      </c>
      <c r="B17" s="4">
        <v>14.752370916754478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25">
      <c r="A31" s="25" t="s">
        <v>2</v>
      </c>
      <c r="B31" s="20">
        <v>44</v>
      </c>
      <c r="C31" s="20">
        <v>70</v>
      </c>
      <c r="D31" s="20">
        <v>185</v>
      </c>
      <c r="E31" s="20" t="s">
        <v>65</v>
      </c>
      <c r="F31" s="39">
        <v>299</v>
      </c>
      <c r="G31" s="15"/>
      <c r="I31" s="15"/>
      <c r="J31" s="15"/>
      <c r="K31" s="15"/>
    </row>
    <row r="32" spans="1:12" x14ac:dyDescent="0.25">
      <c r="A32" s="25" t="s">
        <v>3</v>
      </c>
      <c r="B32" s="20">
        <v>23</v>
      </c>
      <c r="C32" s="20">
        <v>45</v>
      </c>
      <c r="D32" s="20">
        <v>67</v>
      </c>
      <c r="E32" s="20">
        <v>2</v>
      </c>
      <c r="F32" s="39">
        <v>137</v>
      </c>
      <c r="G32" s="15"/>
      <c r="I32" s="15"/>
      <c r="J32" s="15"/>
      <c r="K32" s="15"/>
    </row>
    <row r="33" spans="1:11" x14ac:dyDescent="0.25">
      <c r="A33" s="25" t="s">
        <v>4</v>
      </c>
      <c r="B33" s="20">
        <v>56</v>
      </c>
      <c r="C33" s="20">
        <v>94</v>
      </c>
      <c r="D33" s="20">
        <v>99</v>
      </c>
      <c r="E33" s="20">
        <v>102</v>
      </c>
      <c r="F33" s="39">
        <v>351</v>
      </c>
      <c r="G33" s="15"/>
      <c r="I33" s="15"/>
      <c r="J33" s="15"/>
      <c r="K33" s="15"/>
    </row>
    <row r="34" spans="1:11" x14ac:dyDescent="0.25">
      <c r="A34" s="25" t="s">
        <v>5</v>
      </c>
      <c r="B34" s="20">
        <v>484</v>
      </c>
      <c r="C34" s="20">
        <v>326</v>
      </c>
      <c r="D34" s="20">
        <v>125</v>
      </c>
      <c r="E34" s="20">
        <v>176</v>
      </c>
      <c r="F34" s="39">
        <v>1111</v>
      </c>
      <c r="G34" s="15"/>
      <c r="I34" s="15"/>
      <c r="J34" s="15"/>
      <c r="K34" s="15"/>
    </row>
    <row r="35" spans="1:11" x14ac:dyDescent="0.25">
      <c r="A35" s="26" t="s">
        <v>32</v>
      </c>
      <c r="B35" s="21">
        <v>607</v>
      </c>
      <c r="C35" s="21">
        <v>535</v>
      </c>
      <c r="D35" s="21">
        <v>476</v>
      </c>
      <c r="E35" s="21">
        <v>280</v>
      </c>
      <c r="F35" s="21">
        <v>1898</v>
      </c>
      <c r="G35" s="15"/>
      <c r="I35" s="15"/>
      <c r="J35" s="15"/>
      <c r="K35" s="15"/>
    </row>
    <row r="36" spans="1:11" x14ac:dyDescent="0.25">
      <c r="A36" s="9"/>
      <c r="B36" s="10"/>
      <c r="C36" s="10"/>
      <c r="D36" s="10"/>
      <c r="E36" s="10"/>
      <c r="F36" s="10"/>
    </row>
    <row r="37" spans="1:11" x14ac:dyDescent="0.25">
      <c r="A37" s="27" t="s">
        <v>75</v>
      </c>
      <c r="B37" s="8"/>
      <c r="C37" s="8"/>
      <c r="D37" s="8"/>
      <c r="E37" s="8"/>
      <c r="F37" s="8"/>
    </row>
    <row r="38" spans="1:11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1" x14ac:dyDescent="0.25">
      <c r="A39" s="25" t="s">
        <v>54</v>
      </c>
      <c r="B39" s="20">
        <v>47</v>
      </c>
      <c r="C39" s="20">
        <v>81</v>
      </c>
      <c r="D39" s="20">
        <v>196</v>
      </c>
      <c r="E39" s="44" t="s">
        <v>65</v>
      </c>
      <c r="F39" s="44">
        <v>324</v>
      </c>
    </row>
    <row r="40" spans="1:11" x14ac:dyDescent="0.25">
      <c r="A40" s="25" t="s">
        <v>55</v>
      </c>
      <c r="B40" s="20">
        <v>29</v>
      </c>
      <c r="C40" s="20">
        <v>52</v>
      </c>
      <c r="D40" s="20">
        <v>79</v>
      </c>
      <c r="E40" s="44">
        <v>19</v>
      </c>
      <c r="F40" s="44">
        <v>179</v>
      </c>
    </row>
    <row r="41" spans="1:11" x14ac:dyDescent="0.25">
      <c r="A41" s="25" t="s">
        <v>56</v>
      </c>
      <c r="B41" s="20">
        <v>531</v>
      </c>
      <c r="C41" s="20">
        <v>402</v>
      </c>
      <c r="D41" s="20">
        <v>201</v>
      </c>
      <c r="E41" s="44">
        <v>261</v>
      </c>
      <c r="F41" s="44">
        <v>1395</v>
      </c>
    </row>
    <row r="42" spans="1:11" x14ac:dyDescent="0.25">
      <c r="A42" s="26" t="s">
        <v>32</v>
      </c>
      <c r="B42" s="21">
        <v>607</v>
      </c>
      <c r="C42" s="21">
        <v>535</v>
      </c>
      <c r="D42" s="21">
        <v>476</v>
      </c>
      <c r="E42" s="21">
        <v>280</v>
      </c>
      <c r="F42" s="21">
        <v>1898</v>
      </c>
    </row>
    <row r="43" spans="1:11" x14ac:dyDescent="0.25">
      <c r="A43" s="9"/>
      <c r="B43" s="10"/>
      <c r="C43" s="10"/>
      <c r="D43" s="10"/>
      <c r="E43" s="10"/>
      <c r="F43" s="10"/>
    </row>
    <row r="45" spans="1:11" ht="18.75" customHeight="1" x14ac:dyDescent="0.25">
      <c r="A45" s="27" t="s">
        <v>76</v>
      </c>
      <c r="G45" s="5"/>
    </row>
    <row r="46" spans="1:11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1" x14ac:dyDescent="0.25">
      <c r="A47" s="25" t="s">
        <v>33</v>
      </c>
      <c r="B47" s="37">
        <v>634</v>
      </c>
      <c r="C47" s="20">
        <v>607</v>
      </c>
      <c r="D47" s="28">
        <f>+C47-B47</f>
        <v>-27</v>
      </c>
      <c r="E47" s="29">
        <f>(D47*100)/B47</f>
        <v>-4.2586750788643535</v>
      </c>
      <c r="F47" s="11"/>
    </row>
    <row r="48" spans="1:11" x14ac:dyDescent="0.25">
      <c r="A48" s="25" t="s">
        <v>53</v>
      </c>
      <c r="B48" s="37">
        <v>491</v>
      </c>
      <c r="C48" s="20">
        <v>535</v>
      </c>
      <c r="D48" s="28">
        <f>+C48-B48</f>
        <v>44</v>
      </c>
      <c r="E48" s="29">
        <f>(D48*100)/B48</f>
        <v>8.9613034623217924</v>
      </c>
      <c r="F48" s="11"/>
    </row>
    <row r="49" spans="1:6" x14ac:dyDescent="0.25">
      <c r="A49" s="25" t="s">
        <v>34</v>
      </c>
      <c r="B49" s="37">
        <v>501</v>
      </c>
      <c r="C49" s="20">
        <v>476</v>
      </c>
      <c r="D49" s="28">
        <f>+C49-B49</f>
        <v>-25</v>
      </c>
      <c r="E49" s="29">
        <f>(D49*100)/B49</f>
        <v>-4.9900199600798407</v>
      </c>
      <c r="F49" s="11"/>
    </row>
    <row r="50" spans="1:6" x14ac:dyDescent="0.25">
      <c r="A50" s="25" t="s">
        <v>35</v>
      </c>
      <c r="B50" s="37">
        <v>315</v>
      </c>
      <c r="C50" s="20">
        <v>280</v>
      </c>
      <c r="D50" s="28">
        <f>+C50-B50</f>
        <v>-35</v>
      </c>
      <c r="E50" s="29">
        <f>(D50*100)/B50</f>
        <v>-11.111111111111111</v>
      </c>
      <c r="F50" s="11"/>
    </row>
    <row r="51" spans="1:6" x14ac:dyDescent="0.25">
      <c r="A51" s="26" t="s">
        <v>32</v>
      </c>
      <c r="B51" s="24">
        <v>1941</v>
      </c>
      <c r="C51" s="21">
        <v>1898</v>
      </c>
      <c r="D51" s="31">
        <f>+C51-B51</f>
        <v>-43</v>
      </c>
      <c r="E51" s="32">
        <f>(D51*100)/B51</f>
        <v>-2.2153529108706853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-4.2586750788643535</v>
      </c>
    </row>
    <row r="59" spans="1:6" x14ac:dyDescent="0.25">
      <c r="A59" s="3" t="s">
        <v>53</v>
      </c>
      <c r="B59" s="29">
        <v>8.9613034623217924</v>
      </c>
    </row>
    <row r="60" spans="1:6" x14ac:dyDescent="0.25">
      <c r="A60" s="3" t="s">
        <v>34</v>
      </c>
      <c r="B60" s="29">
        <v>-4.9900199600798407</v>
      </c>
    </row>
    <row r="61" spans="1:6" x14ac:dyDescent="0.25">
      <c r="A61" s="3" t="s">
        <v>35</v>
      </c>
      <c r="B61" s="29">
        <v>-11.111111111111111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9">
        <v>1</v>
      </c>
      <c r="C72" s="50">
        <v>2</v>
      </c>
      <c r="D72" s="49">
        <v>5</v>
      </c>
      <c r="E72" s="49" t="s">
        <v>65</v>
      </c>
      <c r="F72" s="49">
        <v>8</v>
      </c>
    </row>
    <row r="73" spans="1:6" x14ac:dyDescent="0.25">
      <c r="A73" s="25" t="s">
        <v>7</v>
      </c>
      <c r="B73" s="52">
        <v>5</v>
      </c>
      <c r="C73" s="52" t="s">
        <v>65</v>
      </c>
      <c r="D73" s="52" t="s">
        <v>65</v>
      </c>
      <c r="E73" s="52">
        <v>4</v>
      </c>
      <c r="F73" s="53">
        <v>9</v>
      </c>
    </row>
    <row r="74" spans="1:6" x14ac:dyDescent="0.25">
      <c r="A74" s="25" t="s">
        <v>8</v>
      </c>
      <c r="B74" s="52">
        <v>18</v>
      </c>
      <c r="C74" s="52">
        <v>6</v>
      </c>
      <c r="D74" s="52">
        <v>9</v>
      </c>
      <c r="E74" s="52">
        <v>3</v>
      </c>
      <c r="F74" s="53">
        <v>36</v>
      </c>
    </row>
    <row r="75" spans="1:6" x14ac:dyDescent="0.25">
      <c r="A75" s="25" t="s">
        <v>50</v>
      </c>
      <c r="B75" s="52">
        <v>48</v>
      </c>
      <c r="C75" s="52">
        <v>19</v>
      </c>
      <c r="D75" s="52">
        <v>22</v>
      </c>
      <c r="E75" s="52">
        <v>30</v>
      </c>
      <c r="F75" s="53">
        <v>119</v>
      </c>
    </row>
    <row r="76" spans="1:6" x14ac:dyDescent="0.25">
      <c r="A76" s="25" t="s">
        <v>9</v>
      </c>
      <c r="B76" s="52">
        <v>10</v>
      </c>
      <c r="C76" s="52">
        <v>5</v>
      </c>
      <c r="D76" s="52">
        <v>3</v>
      </c>
      <c r="E76" s="52">
        <v>1</v>
      </c>
      <c r="F76" s="53">
        <v>19</v>
      </c>
    </row>
    <row r="77" spans="1:6" x14ac:dyDescent="0.25">
      <c r="A77" s="25" t="s">
        <v>51</v>
      </c>
      <c r="B77" s="52">
        <v>9</v>
      </c>
      <c r="C77" s="52">
        <v>5</v>
      </c>
      <c r="D77" s="52">
        <v>19</v>
      </c>
      <c r="E77" s="52">
        <v>8</v>
      </c>
      <c r="F77" s="53">
        <v>41</v>
      </c>
    </row>
    <row r="78" spans="1:6" x14ac:dyDescent="0.25">
      <c r="A78" s="25" t="s">
        <v>10</v>
      </c>
      <c r="B78" s="52">
        <v>17</v>
      </c>
      <c r="C78" s="52">
        <v>6</v>
      </c>
      <c r="D78" s="52">
        <v>4</v>
      </c>
      <c r="E78" s="52">
        <v>5</v>
      </c>
      <c r="F78" s="53">
        <v>32</v>
      </c>
    </row>
    <row r="79" spans="1:6" x14ac:dyDescent="0.25">
      <c r="A79" s="25" t="s">
        <v>11</v>
      </c>
      <c r="B79" s="52">
        <v>2</v>
      </c>
      <c r="C79" s="52">
        <v>1</v>
      </c>
      <c r="D79" s="52">
        <v>4</v>
      </c>
      <c r="E79" s="52">
        <v>2</v>
      </c>
      <c r="F79" s="53">
        <v>9</v>
      </c>
    </row>
    <row r="80" spans="1:6" x14ac:dyDescent="0.25">
      <c r="A80" s="25" t="s">
        <v>12</v>
      </c>
      <c r="B80" s="52">
        <v>7</v>
      </c>
      <c r="C80" s="52">
        <v>2</v>
      </c>
      <c r="D80" s="52">
        <v>3</v>
      </c>
      <c r="E80" s="52">
        <v>2</v>
      </c>
      <c r="F80" s="53">
        <v>14</v>
      </c>
    </row>
    <row r="81" spans="1:6" x14ac:dyDescent="0.25">
      <c r="A81" s="25" t="s">
        <v>39</v>
      </c>
      <c r="B81" s="52" t="s">
        <v>65</v>
      </c>
      <c r="C81" s="52" t="s">
        <v>65</v>
      </c>
      <c r="D81" s="52" t="s">
        <v>65</v>
      </c>
      <c r="E81" s="52">
        <v>2</v>
      </c>
      <c r="F81" s="53">
        <v>2</v>
      </c>
    </row>
    <row r="82" spans="1:6" x14ac:dyDescent="0.25">
      <c r="A82" s="25" t="s">
        <v>13</v>
      </c>
      <c r="B82" s="52">
        <v>1</v>
      </c>
      <c r="C82" s="52">
        <v>1</v>
      </c>
      <c r="D82" s="52">
        <v>1</v>
      </c>
      <c r="E82" s="52">
        <v>1</v>
      </c>
      <c r="F82" s="53">
        <v>4</v>
      </c>
    </row>
    <row r="83" spans="1:6" x14ac:dyDescent="0.25">
      <c r="A83" s="25" t="s">
        <v>14</v>
      </c>
      <c r="B83" s="52">
        <v>2</v>
      </c>
      <c r="C83" s="52">
        <v>1</v>
      </c>
      <c r="D83" s="52">
        <v>2</v>
      </c>
      <c r="E83" s="52">
        <v>3</v>
      </c>
      <c r="F83" s="53">
        <v>8</v>
      </c>
    </row>
    <row r="84" spans="1:6" x14ac:dyDescent="0.25">
      <c r="A84" s="25" t="s">
        <v>15</v>
      </c>
      <c r="B84" s="52">
        <v>12</v>
      </c>
      <c r="C84" s="52">
        <v>11</v>
      </c>
      <c r="D84" s="52">
        <v>4</v>
      </c>
      <c r="E84" s="52">
        <v>15</v>
      </c>
      <c r="F84" s="53">
        <v>42</v>
      </c>
    </row>
    <row r="85" spans="1:6" x14ac:dyDescent="0.25">
      <c r="A85" s="25" t="s">
        <v>69</v>
      </c>
      <c r="B85" s="52" t="s">
        <v>65</v>
      </c>
      <c r="C85" s="52" t="s">
        <v>65</v>
      </c>
      <c r="D85" s="52">
        <v>1</v>
      </c>
      <c r="E85" s="52">
        <v>1</v>
      </c>
      <c r="F85" s="53">
        <v>2</v>
      </c>
    </row>
    <row r="86" spans="1:6" x14ac:dyDescent="0.25">
      <c r="A86" s="25" t="s">
        <v>70</v>
      </c>
      <c r="B86" s="52">
        <v>1</v>
      </c>
      <c r="C86" s="52">
        <v>2</v>
      </c>
      <c r="D86" s="52">
        <v>1</v>
      </c>
      <c r="E86" s="52" t="s">
        <v>65</v>
      </c>
      <c r="F86" s="53">
        <v>4</v>
      </c>
    </row>
    <row r="87" spans="1:6" x14ac:dyDescent="0.25">
      <c r="A87" s="25" t="s">
        <v>16</v>
      </c>
      <c r="B87" s="52">
        <v>1</v>
      </c>
      <c r="C87" s="52">
        <v>3</v>
      </c>
      <c r="D87" s="52">
        <v>7</v>
      </c>
      <c r="E87" s="52">
        <v>3</v>
      </c>
      <c r="F87" s="53">
        <v>14</v>
      </c>
    </row>
    <row r="88" spans="1:6" x14ac:dyDescent="0.25">
      <c r="A88" s="25" t="s">
        <v>17</v>
      </c>
      <c r="B88" s="52">
        <v>10</v>
      </c>
      <c r="C88" s="52">
        <v>4</v>
      </c>
      <c r="D88" s="52">
        <v>4</v>
      </c>
      <c r="E88" s="52">
        <v>7</v>
      </c>
      <c r="F88" s="53">
        <v>25</v>
      </c>
    </row>
    <row r="89" spans="1:6" x14ac:dyDescent="0.25">
      <c r="A89" s="25" t="s">
        <v>18</v>
      </c>
      <c r="B89" s="52">
        <v>1</v>
      </c>
      <c r="C89" s="52">
        <v>2</v>
      </c>
      <c r="D89" s="52">
        <v>8</v>
      </c>
      <c r="E89" s="52">
        <v>3</v>
      </c>
      <c r="F89" s="53">
        <v>14</v>
      </c>
    </row>
    <row r="90" spans="1:6" x14ac:dyDescent="0.25">
      <c r="A90" s="25" t="s">
        <v>19</v>
      </c>
      <c r="B90" s="52">
        <v>9</v>
      </c>
      <c r="C90" s="52">
        <v>5</v>
      </c>
      <c r="D90" s="52">
        <v>2</v>
      </c>
      <c r="E90" s="52">
        <v>4</v>
      </c>
      <c r="F90" s="53">
        <v>20</v>
      </c>
    </row>
    <row r="91" spans="1:6" x14ac:dyDescent="0.25">
      <c r="A91" s="25" t="s">
        <v>20</v>
      </c>
      <c r="B91" s="52">
        <v>1</v>
      </c>
      <c r="C91" s="52">
        <v>2</v>
      </c>
      <c r="D91" s="52">
        <v>4</v>
      </c>
      <c r="E91" s="52">
        <v>4</v>
      </c>
      <c r="F91" s="53">
        <v>11</v>
      </c>
    </row>
    <row r="92" spans="1:6" x14ac:dyDescent="0.25">
      <c r="A92" s="25" t="s">
        <v>41</v>
      </c>
      <c r="B92" s="52" t="s">
        <v>65</v>
      </c>
      <c r="C92" s="52">
        <v>1</v>
      </c>
      <c r="D92" s="52">
        <v>2</v>
      </c>
      <c r="E92" s="52">
        <v>1</v>
      </c>
      <c r="F92" s="53">
        <v>4</v>
      </c>
    </row>
    <row r="93" spans="1:6" x14ac:dyDescent="0.25">
      <c r="A93" s="25" t="s">
        <v>21</v>
      </c>
      <c r="B93" s="52">
        <v>13</v>
      </c>
      <c r="C93" s="52" t="s">
        <v>65</v>
      </c>
      <c r="D93" s="52">
        <v>3</v>
      </c>
      <c r="E93" s="52">
        <v>1</v>
      </c>
      <c r="F93" s="53">
        <v>17</v>
      </c>
    </row>
    <row r="94" spans="1:6" x14ac:dyDescent="0.25">
      <c r="A94" s="25" t="s">
        <v>22</v>
      </c>
      <c r="B94" s="52">
        <v>1</v>
      </c>
      <c r="C94" s="52">
        <v>4</v>
      </c>
      <c r="D94" s="52">
        <v>3</v>
      </c>
      <c r="E94" s="52">
        <v>1</v>
      </c>
      <c r="F94" s="53">
        <v>9</v>
      </c>
    </row>
    <row r="95" spans="1:6" x14ac:dyDescent="0.25">
      <c r="A95" s="25" t="s">
        <v>23</v>
      </c>
      <c r="B95" s="52">
        <v>2</v>
      </c>
      <c r="C95" s="52" t="s">
        <v>65</v>
      </c>
      <c r="D95" s="52" t="s">
        <v>65</v>
      </c>
      <c r="E95" s="52" t="s">
        <v>65</v>
      </c>
      <c r="F95" s="53">
        <v>2</v>
      </c>
    </row>
    <row r="96" spans="1:6" x14ac:dyDescent="0.25">
      <c r="A96" s="25" t="s">
        <v>40</v>
      </c>
      <c r="B96" s="52">
        <v>1</v>
      </c>
      <c r="C96" s="52">
        <v>1</v>
      </c>
      <c r="D96" s="52">
        <v>5</v>
      </c>
      <c r="E96" s="52">
        <v>2</v>
      </c>
      <c r="F96" s="53">
        <v>9</v>
      </c>
    </row>
    <row r="97" spans="1:6" x14ac:dyDescent="0.25">
      <c r="A97" s="25" t="s">
        <v>24</v>
      </c>
      <c r="B97" s="52">
        <v>4</v>
      </c>
      <c r="C97" s="52">
        <v>6</v>
      </c>
      <c r="D97" s="52">
        <v>3</v>
      </c>
      <c r="E97" s="52">
        <v>2</v>
      </c>
      <c r="F97" s="53">
        <v>15</v>
      </c>
    </row>
    <row r="98" spans="1:6" x14ac:dyDescent="0.25">
      <c r="A98" s="25" t="s">
        <v>25</v>
      </c>
      <c r="B98" s="52">
        <v>56</v>
      </c>
      <c r="C98" s="52">
        <v>11</v>
      </c>
      <c r="D98" s="52">
        <v>7</v>
      </c>
      <c r="E98" s="52">
        <v>9</v>
      </c>
      <c r="F98" s="53">
        <v>83</v>
      </c>
    </row>
    <row r="99" spans="1:6" x14ac:dyDescent="0.25">
      <c r="A99" s="25" t="s">
        <v>26</v>
      </c>
      <c r="B99" s="52">
        <v>3</v>
      </c>
      <c r="C99" s="52">
        <v>4</v>
      </c>
      <c r="D99" s="52">
        <v>3</v>
      </c>
      <c r="E99" s="52">
        <v>2</v>
      </c>
      <c r="F99" s="53">
        <v>12</v>
      </c>
    </row>
    <row r="100" spans="1:6" x14ac:dyDescent="0.25">
      <c r="A100" s="25" t="s">
        <v>27</v>
      </c>
      <c r="B100" s="52" t="s">
        <v>65</v>
      </c>
      <c r="C100" s="52">
        <v>2</v>
      </c>
      <c r="D100" s="52">
        <v>2</v>
      </c>
      <c r="E100" s="52" t="s">
        <v>65</v>
      </c>
      <c r="F100" s="53">
        <v>4</v>
      </c>
    </row>
    <row r="101" spans="1:6" x14ac:dyDescent="0.25">
      <c r="A101" s="25" t="s">
        <v>28</v>
      </c>
      <c r="B101" s="52">
        <v>5</v>
      </c>
      <c r="C101" s="52">
        <v>4</v>
      </c>
      <c r="D101" s="52">
        <v>4</v>
      </c>
      <c r="E101" s="52">
        <v>5</v>
      </c>
      <c r="F101" s="53">
        <v>18</v>
      </c>
    </row>
    <row r="102" spans="1:6" x14ac:dyDescent="0.25">
      <c r="A102" s="25" t="s">
        <v>29</v>
      </c>
      <c r="B102" s="52">
        <v>5</v>
      </c>
      <c r="C102" s="52">
        <v>8</v>
      </c>
      <c r="D102" s="52">
        <v>5</v>
      </c>
      <c r="E102" s="52">
        <v>1</v>
      </c>
      <c r="F102" s="53">
        <v>19</v>
      </c>
    </row>
    <row r="103" spans="1:6" x14ac:dyDescent="0.25">
      <c r="A103" s="25" t="s">
        <v>30</v>
      </c>
      <c r="B103" s="52">
        <v>1</v>
      </c>
      <c r="C103" s="52">
        <v>3</v>
      </c>
      <c r="D103" s="52">
        <v>2</v>
      </c>
      <c r="E103" s="52">
        <v>1</v>
      </c>
      <c r="F103" s="53">
        <v>7</v>
      </c>
    </row>
    <row r="104" spans="1:6" x14ac:dyDescent="0.25">
      <c r="A104" s="26" t="s">
        <v>32</v>
      </c>
      <c r="B104" s="54">
        <v>246</v>
      </c>
      <c r="C104" s="54">
        <v>121</v>
      </c>
      <c r="D104" s="54">
        <v>142</v>
      </c>
      <c r="E104" s="54">
        <v>123</v>
      </c>
      <c r="F104" s="54">
        <v>632</v>
      </c>
    </row>
    <row r="105" spans="1:6" x14ac:dyDescent="0.25">
      <c r="A105" s="1" t="s">
        <v>57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3">
    <mergeCell ref="A3:A4"/>
    <mergeCell ref="F3:I3"/>
    <mergeCell ref="B3:E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0"/>
  <sheetViews>
    <sheetView workbookViewId="0">
      <selection activeCell="M89" sqref="M89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2" x14ac:dyDescent="0.25">
      <c r="A2" s="30" t="s">
        <v>79</v>
      </c>
      <c r="I2" s="56"/>
      <c r="J2" s="56"/>
      <c r="K2" s="56"/>
      <c r="L2" s="56"/>
    </row>
    <row r="3" spans="1:12" x14ac:dyDescent="0.25">
      <c r="A3" s="69" t="s">
        <v>47</v>
      </c>
      <c r="B3" s="71" t="s">
        <v>62</v>
      </c>
      <c r="C3" s="71"/>
      <c r="D3" s="71"/>
      <c r="E3" s="71"/>
      <c r="F3" s="71" t="s">
        <v>67</v>
      </c>
      <c r="G3" s="71"/>
      <c r="H3" s="71"/>
    </row>
    <row r="4" spans="1:12" x14ac:dyDescent="0.25">
      <c r="A4" s="70"/>
      <c r="B4" s="13" t="s">
        <v>0</v>
      </c>
      <c r="C4" s="13" t="s">
        <v>1</v>
      </c>
      <c r="D4" s="51" t="s">
        <v>71</v>
      </c>
      <c r="E4" s="13" t="s">
        <v>32</v>
      </c>
      <c r="F4" s="13" t="s">
        <v>0</v>
      </c>
      <c r="G4" s="13" t="s">
        <v>1</v>
      </c>
      <c r="H4" s="43" t="s">
        <v>32</v>
      </c>
      <c r="I4" s="56"/>
      <c r="J4" s="56"/>
      <c r="K4" s="56"/>
      <c r="L4" s="56"/>
    </row>
    <row r="5" spans="1:12" x14ac:dyDescent="0.25">
      <c r="A5" s="25" t="s">
        <v>61</v>
      </c>
      <c r="B5" s="23">
        <v>2642</v>
      </c>
      <c r="C5" s="23">
        <v>18233</v>
      </c>
      <c r="D5" s="23">
        <v>2</v>
      </c>
      <c r="E5" s="36">
        <v>20877</v>
      </c>
      <c r="F5" s="40">
        <v>2481</v>
      </c>
      <c r="G5" s="40">
        <v>16711</v>
      </c>
      <c r="H5" s="41">
        <v>19192</v>
      </c>
      <c r="I5" s="59"/>
      <c r="J5" s="58"/>
      <c r="K5" s="58"/>
      <c r="L5" s="58"/>
    </row>
    <row r="6" spans="1:12" x14ac:dyDescent="0.25">
      <c r="A6" s="25" t="s">
        <v>43</v>
      </c>
      <c r="B6" s="23">
        <v>4979</v>
      </c>
      <c r="C6" s="23">
        <v>3465</v>
      </c>
      <c r="D6" s="23">
        <v>1</v>
      </c>
      <c r="E6" s="36">
        <v>8445</v>
      </c>
      <c r="F6" s="40">
        <v>5053</v>
      </c>
      <c r="G6" s="40">
        <v>3339</v>
      </c>
      <c r="H6" s="41">
        <v>8392</v>
      </c>
      <c r="I6" s="59"/>
      <c r="J6" s="58"/>
      <c r="K6" s="58"/>
      <c r="L6" s="58"/>
    </row>
    <row r="7" spans="1:12" x14ac:dyDescent="0.25">
      <c r="A7" s="25" t="s">
        <v>44</v>
      </c>
      <c r="B7" s="23">
        <v>3063</v>
      </c>
      <c r="C7" s="23">
        <v>3298</v>
      </c>
      <c r="D7" s="23" t="s">
        <v>65</v>
      </c>
      <c r="E7" s="36">
        <v>6361</v>
      </c>
      <c r="F7" s="40">
        <v>3107</v>
      </c>
      <c r="G7" s="40">
        <v>3262</v>
      </c>
      <c r="H7" s="41">
        <v>6369</v>
      </c>
      <c r="I7" s="59"/>
      <c r="J7" s="58"/>
      <c r="K7" s="58"/>
      <c r="L7" s="58"/>
    </row>
    <row r="8" spans="1:12" x14ac:dyDescent="0.25">
      <c r="A8" s="25" t="s">
        <v>58</v>
      </c>
      <c r="B8" s="23">
        <v>1333</v>
      </c>
      <c r="C8" s="23">
        <v>1083</v>
      </c>
      <c r="D8" s="23" t="s">
        <v>65</v>
      </c>
      <c r="E8" s="36">
        <v>2416</v>
      </c>
      <c r="F8" s="40">
        <v>1379</v>
      </c>
      <c r="G8" s="40">
        <v>1046</v>
      </c>
      <c r="H8" s="41">
        <v>2425</v>
      </c>
      <c r="I8" s="59"/>
      <c r="J8" s="56"/>
      <c r="K8" s="56"/>
      <c r="L8" s="56"/>
    </row>
    <row r="9" spans="1:12" x14ac:dyDescent="0.25">
      <c r="A9" s="25" t="s">
        <v>60</v>
      </c>
      <c r="B9" s="23">
        <v>24</v>
      </c>
      <c r="C9" s="23">
        <v>779</v>
      </c>
      <c r="D9" s="23" t="s">
        <v>65</v>
      </c>
      <c r="E9" s="36">
        <v>803</v>
      </c>
      <c r="F9" s="40">
        <v>29</v>
      </c>
      <c r="G9" s="40">
        <v>750</v>
      </c>
      <c r="H9" s="41">
        <v>779</v>
      </c>
      <c r="I9" s="59"/>
      <c r="J9" s="58"/>
      <c r="K9" s="58"/>
      <c r="L9" s="58"/>
    </row>
    <row r="10" spans="1:12" x14ac:dyDescent="0.25">
      <c r="A10" s="25" t="s">
        <v>42</v>
      </c>
      <c r="B10" s="23">
        <v>271</v>
      </c>
      <c r="C10" s="23">
        <v>208</v>
      </c>
      <c r="D10" s="23" t="s">
        <v>65</v>
      </c>
      <c r="E10" s="36">
        <v>479</v>
      </c>
      <c r="F10" s="40">
        <v>266</v>
      </c>
      <c r="G10" s="40">
        <v>199</v>
      </c>
      <c r="H10" s="41">
        <v>465</v>
      </c>
      <c r="I10" s="59"/>
      <c r="J10" s="58"/>
      <c r="K10" s="58"/>
      <c r="L10" s="58"/>
    </row>
    <row r="11" spans="1:12" x14ac:dyDescent="0.25">
      <c r="A11" s="26" t="s">
        <v>32</v>
      </c>
      <c r="B11" s="24">
        <v>12312</v>
      </c>
      <c r="C11" s="24">
        <v>27066</v>
      </c>
      <c r="D11" s="24">
        <v>3</v>
      </c>
      <c r="E11" s="24">
        <v>39381</v>
      </c>
      <c r="F11" s="21">
        <v>12315</v>
      </c>
      <c r="G11" s="21">
        <v>25307</v>
      </c>
      <c r="H11" s="21">
        <v>37622</v>
      </c>
      <c r="I11" s="59"/>
      <c r="J11" s="58"/>
      <c r="K11" s="58"/>
      <c r="L11" s="58"/>
    </row>
    <row r="12" spans="1:12" x14ac:dyDescent="0.25">
      <c r="D12" s="39"/>
      <c r="G12" s="39"/>
      <c r="I12" s="57"/>
      <c r="J12" s="58"/>
      <c r="K12" s="58"/>
      <c r="L12" s="58"/>
    </row>
    <row r="14" spans="1:12" x14ac:dyDescent="0.25">
      <c r="A14" s="17" t="s">
        <v>80</v>
      </c>
      <c r="B14" s="1"/>
      <c r="E14" s="16"/>
    </row>
    <row r="15" spans="1:12" x14ac:dyDescent="0.25">
      <c r="J15" s="16"/>
    </row>
    <row r="16" spans="1:12" x14ac:dyDescent="0.25">
      <c r="A16" s="25" t="s">
        <v>61</v>
      </c>
      <c r="B16" s="46">
        <v>51.012705331986602</v>
      </c>
    </row>
    <row r="17" spans="1:16" x14ac:dyDescent="0.25">
      <c r="A17" s="25" t="s">
        <v>43</v>
      </c>
      <c r="B17" s="46">
        <v>22.30609749614587</v>
      </c>
    </row>
    <row r="18" spans="1:16" x14ac:dyDescent="0.25">
      <c r="A18" s="25" t="s">
        <v>44</v>
      </c>
      <c r="B18" s="46">
        <v>16.928924565413855</v>
      </c>
    </row>
    <row r="19" spans="1:16" x14ac:dyDescent="0.25">
      <c r="A19" s="25" t="s">
        <v>58</v>
      </c>
      <c r="B19" s="46">
        <v>6.445696666843868</v>
      </c>
    </row>
    <row r="20" spans="1:16" x14ac:dyDescent="0.25">
      <c r="A20" s="25" t="s">
        <v>60</v>
      </c>
      <c r="B20" s="46">
        <v>2.0705969911222155</v>
      </c>
    </row>
    <row r="21" spans="1:16" x14ac:dyDescent="0.25">
      <c r="A21" s="25" t="s">
        <v>42</v>
      </c>
      <c r="B21" s="46">
        <v>1.2359789484875872</v>
      </c>
    </row>
    <row r="27" spans="1:16" x14ac:dyDescent="0.25">
      <c r="D27" s="16"/>
      <c r="E27" s="16"/>
    </row>
    <row r="29" spans="1:16" x14ac:dyDescent="0.25">
      <c r="I29" s="60"/>
      <c r="J29" s="60"/>
      <c r="K29" s="60"/>
      <c r="L29" s="60"/>
      <c r="M29" s="60"/>
      <c r="N29" s="60"/>
      <c r="O29" s="60"/>
      <c r="P29" s="60"/>
    </row>
    <row r="31" spans="1:16" x14ac:dyDescent="0.25">
      <c r="A31" s="27" t="s">
        <v>81</v>
      </c>
      <c r="I31" s="60"/>
      <c r="J31" s="60"/>
      <c r="K31" s="60"/>
      <c r="L31" s="60"/>
      <c r="M31" s="60"/>
      <c r="N31" s="60"/>
      <c r="O31" s="60"/>
      <c r="P31" s="60"/>
    </row>
    <row r="32" spans="1:16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  <c r="I32" s="60"/>
      <c r="J32" s="60"/>
      <c r="K32" s="60"/>
      <c r="L32" s="60"/>
      <c r="M32" s="60"/>
      <c r="N32" s="60"/>
      <c r="O32" s="60"/>
      <c r="P32" s="60"/>
    </row>
    <row r="33" spans="1:16" x14ac:dyDescent="0.25">
      <c r="A33" s="25" t="s">
        <v>2</v>
      </c>
      <c r="B33" s="40">
        <v>1680</v>
      </c>
      <c r="C33" s="40">
        <v>198</v>
      </c>
      <c r="D33" s="40">
        <v>857</v>
      </c>
      <c r="E33" s="40">
        <v>268</v>
      </c>
      <c r="F33" s="40" t="s">
        <v>65</v>
      </c>
      <c r="G33" s="40">
        <v>120</v>
      </c>
      <c r="H33" s="41">
        <v>3123</v>
      </c>
      <c r="I33" s="61"/>
      <c r="J33" s="62"/>
      <c r="K33" s="62"/>
      <c r="L33" s="62"/>
      <c r="M33" s="62"/>
      <c r="N33" s="62"/>
      <c r="O33" s="62"/>
      <c r="P33" s="62"/>
    </row>
    <row r="34" spans="1:16" x14ac:dyDescent="0.25">
      <c r="A34" s="25" t="s">
        <v>3</v>
      </c>
      <c r="B34" s="40">
        <v>4119</v>
      </c>
      <c r="C34" s="40">
        <v>276</v>
      </c>
      <c r="D34" s="40">
        <v>1534</v>
      </c>
      <c r="E34" s="40">
        <v>519</v>
      </c>
      <c r="F34" s="40" t="s">
        <v>65</v>
      </c>
      <c r="G34" s="40">
        <v>168</v>
      </c>
      <c r="H34" s="41">
        <v>6616</v>
      </c>
      <c r="I34" s="61"/>
      <c r="J34" s="62"/>
      <c r="K34" s="62"/>
      <c r="L34" s="62"/>
      <c r="M34" s="62"/>
      <c r="N34" s="62"/>
      <c r="O34" s="62"/>
      <c r="P34" s="62"/>
    </row>
    <row r="35" spans="1:16" x14ac:dyDescent="0.25">
      <c r="A35" s="25" t="s">
        <v>4</v>
      </c>
      <c r="B35" s="40">
        <v>10092</v>
      </c>
      <c r="C35" s="40">
        <v>2322</v>
      </c>
      <c r="D35" s="40">
        <v>2352</v>
      </c>
      <c r="E35" s="40">
        <v>700</v>
      </c>
      <c r="F35" s="40">
        <v>51</v>
      </c>
      <c r="G35" s="40">
        <v>108</v>
      </c>
      <c r="H35" s="41">
        <v>15625</v>
      </c>
      <c r="I35" s="61"/>
      <c r="J35" s="62"/>
      <c r="K35" s="62"/>
      <c r="L35" s="62"/>
      <c r="M35" s="62"/>
      <c r="N35" s="62"/>
      <c r="O35" s="62"/>
      <c r="P35" s="62"/>
    </row>
    <row r="36" spans="1:16" x14ac:dyDescent="0.25">
      <c r="A36" s="25" t="s">
        <v>5</v>
      </c>
      <c r="B36" s="40">
        <v>3301</v>
      </c>
      <c r="C36" s="40">
        <v>5596</v>
      </c>
      <c r="D36" s="40">
        <v>1626</v>
      </c>
      <c r="E36" s="40">
        <v>938</v>
      </c>
      <c r="F36" s="40">
        <v>728</v>
      </c>
      <c r="G36" s="40">
        <v>69</v>
      </c>
      <c r="H36" s="41">
        <v>12258</v>
      </c>
      <c r="I36" s="61"/>
      <c r="J36" s="62"/>
      <c r="K36" s="62"/>
      <c r="L36" s="62"/>
      <c r="M36" s="62"/>
      <c r="N36" s="62"/>
      <c r="O36" s="62"/>
      <c r="P36" s="62"/>
    </row>
    <row r="37" spans="1:16" x14ac:dyDescent="0.25">
      <c r="A37" s="26" t="s">
        <v>32</v>
      </c>
      <c r="B37" s="21">
        <v>19192</v>
      </c>
      <c r="C37" s="21">
        <v>8392</v>
      </c>
      <c r="D37" s="21">
        <v>6369</v>
      </c>
      <c r="E37" s="21">
        <v>2425</v>
      </c>
      <c r="F37" s="21">
        <v>779</v>
      </c>
      <c r="G37" s="21">
        <v>465</v>
      </c>
      <c r="H37" s="21">
        <v>37622</v>
      </c>
      <c r="I37" s="63"/>
      <c r="J37" s="63"/>
      <c r="K37" s="63"/>
      <c r="L37" s="63"/>
      <c r="M37" s="63"/>
      <c r="N37" s="63"/>
      <c r="O37" s="63"/>
      <c r="P37" s="63"/>
    </row>
    <row r="38" spans="1:16" x14ac:dyDescent="0.25">
      <c r="A38" s="9"/>
      <c r="B38" s="19"/>
      <c r="C38" s="19"/>
      <c r="D38" s="19"/>
      <c r="E38" s="19"/>
      <c r="F38" s="19"/>
      <c r="G38" s="19"/>
      <c r="H38" s="19"/>
    </row>
    <row r="39" spans="1:16" x14ac:dyDescent="0.25">
      <c r="A39" s="1" t="s">
        <v>82</v>
      </c>
      <c r="B39" s="17"/>
      <c r="C39" s="17"/>
      <c r="D39" s="17"/>
      <c r="E39" s="17"/>
      <c r="F39" s="17"/>
      <c r="G39" s="17"/>
      <c r="H39" s="17"/>
      <c r="I39" s="63"/>
      <c r="J39" s="63"/>
      <c r="K39" s="63"/>
      <c r="L39" s="63"/>
      <c r="M39" s="63"/>
      <c r="N39" s="63"/>
      <c r="O39" s="63"/>
      <c r="P39" s="63"/>
    </row>
    <row r="40" spans="1:16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  <c r="I40" s="63"/>
      <c r="J40" s="63"/>
      <c r="K40" s="63"/>
      <c r="L40" s="63"/>
      <c r="M40" s="63"/>
      <c r="N40" s="63"/>
      <c r="O40" s="63"/>
      <c r="P40" s="63"/>
    </row>
    <row r="41" spans="1:16" x14ac:dyDescent="0.25">
      <c r="A41" s="25" t="s">
        <v>54</v>
      </c>
      <c r="B41" s="40">
        <v>2366</v>
      </c>
      <c r="C41" s="40">
        <v>224</v>
      </c>
      <c r="D41" s="40">
        <v>1098</v>
      </c>
      <c r="E41" s="40">
        <v>356</v>
      </c>
      <c r="F41" s="40" t="s">
        <v>65</v>
      </c>
      <c r="G41" s="40">
        <v>155</v>
      </c>
      <c r="H41" s="41">
        <v>4199</v>
      </c>
      <c r="I41" s="64"/>
      <c r="J41" s="65"/>
      <c r="K41" s="65"/>
      <c r="L41" s="65"/>
      <c r="M41" s="65"/>
      <c r="N41" s="65"/>
      <c r="O41" s="65"/>
      <c r="P41" s="65"/>
    </row>
    <row r="42" spans="1:16" x14ac:dyDescent="0.25">
      <c r="A42" s="25" t="s">
        <v>55</v>
      </c>
      <c r="B42" s="40">
        <v>6113</v>
      </c>
      <c r="C42" s="40">
        <v>549</v>
      </c>
      <c r="D42" s="40">
        <v>2054</v>
      </c>
      <c r="E42" s="40">
        <v>694</v>
      </c>
      <c r="F42" s="40">
        <v>2</v>
      </c>
      <c r="G42" s="40">
        <v>180</v>
      </c>
      <c r="H42" s="41">
        <v>9592</v>
      </c>
      <c r="I42" s="64"/>
      <c r="J42" s="65"/>
      <c r="K42" s="65"/>
      <c r="L42" s="65"/>
      <c r="M42" s="65"/>
      <c r="N42" s="65"/>
      <c r="O42" s="65"/>
      <c r="P42" s="65"/>
    </row>
    <row r="43" spans="1:16" x14ac:dyDescent="0.25">
      <c r="A43" s="25" t="s">
        <v>56</v>
      </c>
      <c r="B43" s="40">
        <v>10713</v>
      </c>
      <c r="C43" s="40">
        <v>7619</v>
      </c>
      <c r="D43" s="40">
        <v>3217</v>
      </c>
      <c r="E43" s="40">
        <v>1375</v>
      </c>
      <c r="F43" s="40">
        <v>777</v>
      </c>
      <c r="G43" s="40">
        <v>130</v>
      </c>
      <c r="H43" s="41">
        <v>23831</v>
      </c>
      <c r="I43" s="64"/>
      <c r="J43" s="65"/>
      <c r="K43" s="65"/>
      <c r="L43" s="65"/>
      <c r="M43" s="65"/>
      <c r="N43" s="65"/>
      <c r="O43" s="65"/>
      <c r="P43" s="65"/>
    </row>
    <row r="44" spans="1:16" x14ac:dyDescent="0.25">
      <c r="A44" s="26" t="s">
        <v>36</v>
      </c>
      <c r="B44" s="21">
        <v>19192</v>
      </c>
      <c r="C44" s="21">
        <v>8392</v>
      </c>
      <c r="D44" s="21">
        <v>6369</v>
      </c>
      <c r="E44" s="21">
        <v>2425</v>
      </c>
      <c r="F44" s="21">
        <v>779</v>
      </c>
      <c r="G44" s="21">
        <v>465</v>
      </c>
      <c r="H44" s="21">
        <v>37622</v>
      </c>
      <c r="I44" s="64"/>
      <c r="J44" s="65"/>
      <c r="K44" s="65"/>
      <c r="L44" s="65"/>
      <c r="M44" s="65"/>
      <c r="N44" s="65"/>
      <c r="O44" s="65"/>
      <c r="P44" s="65"/>
    </row>
    <row r="47" spans="1:16" x14ac:dyDescent="0.25">
      <c r="A47" s="27" t="s">
        <v>83</v>
      </c>
    </row>
    <row r="48" spans="1:16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20877</v>
      </c>
      <c r="C49" s="40">
        <v>19192</v>
      </c>
      <c r="D49" s="28">
        <f>+C49-B49</f>
        <v>-1685</v>
      </c>
      <c r="E49" s="29">
        <f>(D49*100)/B49</f>
        <v>-8.0710830100110176</v>
      </c>
      <c r="F49" s="18"/>
    </row>
    <row r="50" spans="1:6" x14ac:dyDescent="0.25">
      <c r="A50" s="25" t="s">
        <v>43</v>
      </c>
      <c r="B50" s="37">
        <v>8445</v>
      </c>
      <c r="C50" s="40">
        <v>8392</v>
      </c>
      <c r="D50" s="28">
        <f>+C50-B50</f>
        <v>-53</v>
      </c>
      <c r="E50" s="29">
        <f>(D50*100)/B50</f>
        <v>-0.62759029011249257</v>
      </c>
      <c r="F50" s="18"/>
    </row>
    <row r="51" spans="1:6" x14ac:dyDescent="0.25">
      <c r="A51" s="25" t="s">
        <v>44</v>
      </c>
      <c r="B51" s="37">
        <v>6361</v>
      </c>
      <c r="C51" s="40">
        <v>6369</v>
      </c>
      <c r="D51" s="28">
        <f>+C51-B51</f>
        <v>8</v>
      </c>
      <c r="E51" s="29">
        <f>(D51*100)/B51</f>
        <v>0.12576638893255779</v>
      </c>
      <c r="F51" s="18"/>
    </row>
    <row r="52" spans="1:6" x14ac:dyDescent="0.25">
      <c r="A52" s="25" t="s">
        <v>58</v>
      </c>
      <c r="B52" s="37">
        <v>2416</v>
      </c>
      <c r="C52" s="40">
        <v>2425</v>
      </c>
      <c r="D52" s="28">
        <f>+C52-B52</f>
        <v>9</v>
      </c>
      <c r="E52" s="29">
        <f>(D52*100)/B52</f>
        <v>0.37251655629139074</v>
      </c>
      <c r="F52" s="18"/>
    </row>
    <row r="53" spans="1:6" x14ac:dyDescent="0.25">
      <c r="A53" s="25" t="s">
        <v>60</v>
      </c>
      <c r="B53" s="37">
        <v>803</v>
      </c>
      <c r="C53" s="40">
        <v>779</v>
      </c>
      <c r="D53" s="28">
        <f>+C53-B53</f>
        <v>-24</v>
      </c>
      <c r="E53" s="29">
        <f>(D53*100)/B53</f>
        <v>-2.9887920298879203</v>
      </c>
      <c r="F53" s="18"/>
    </row>
    <row r="54" spans="1:6" x14ac:dyDescent="0.25">
      <c r="A54" s="25" t="s">
        <v>42</v>
      </c>
      <c r="B54" s="37">
        <v>479</v>
      </c>
      <c r="C54" s="40">
        <v>465</v>
      </c>
      <c r="D54" s="28">
        <f t="shared" ref="D54:D55" si="0">+C54-B54</f>
        <v>-14</v>
      </c>
      <c r="E54" s="29">
        <f t="shared" ref="E54:E55" si="1">(D54*100)/B54</f>
        <v>-2.9227557411273488</v>
      </c>
      <c r="F54" s="18"/>
    </row>
    <row r="55" spans="1:6" x14ac:dyDescent="0.25">
      <c r="A55" s="26" t="s">
        <v>32</v>
      </c>
      <c r="B55" s="24">
        <v>39381</v>
      </c>
      <c r="C55" s="21">
        <v>37622</v>
      </c>
      <c r="D55" s="31">
        <f t="shared" si="0"/>
        <v>-1759</v>
      </c>
      <c r="E55" s="32">
        <f t="shared" si="1"/>
        <v>-4.4666209593458772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61</v>
      </c>
      <c r="B62" s="11">
        <v>-8.0710830100110176</v>
      </c>
    </row>
    <row r="63" spans="1:6" x14ac:dyDescent="0.25">
      <c r="A63" s="3" t="s">
        <v>43</v>
      </c>
      <c r="B63" s="11">
        <v>-0.62759029011249257</v>
      </c>
    </row>
    <row r="64" spans="1:6" x14ac:dyDescent="0.25">
      <c r="A64" s="3" t="s">
        <v>44</v>
      </c>
      <c r="B64" s="11">
        <v>0.12576638893255779</v>
      </c>
    </row>
    <row r="65" spans="1:2" x14ac:dyDescent="0.25">
      <c r="A65" s="3" t="s">
        <v>58</v>
      </c>
      <c r="B65" s="11">
        <v>0.37251655629139074</v>
      </c>
    </row>
    <row r="66" spans="1:2" x14ac:dyDescent="0.25">
      <c r="A66" s="3" t="s">
        <v>60</v>
      </c>
      <c r="B66" s="11">
        <v>-2.9887920298879203</v>
      </c>
    </row>
    <row r="67" spans="1:2" x14ac:dyDescent="0.25">
      <c r="A67" s="3" t="s">
        <v>42</v>
      </c>
      <c r="B67" s="11">
        <v>-2.9227557411273488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  <c r="I81" s="66"/>
      <c r="J81" s="66"/>
      <c r="K81" s="66"/>
      <c r="L81" s="66"/>
      <c r="M81" s="66"/>
      <c r="N81" s="66"/>
      <c r="O81" s="66"/>
      <c r="P81" s="66"/>
    </row>
    <row r="82" spans="1:16" x14ac:dyDescent="0.25">
      <c r="A82" s="1"/>
    </row>
    <row r="83" spans="1:16" x14ac:dyDescent="0.25">
      <c r="A83" s="27" t="s">
        <v>85</v>
      </c>
      <c r="I83" s="66"/>
      <c r="J83" s="66"/>
      <c r="K83" s="66"/>
      <c r="L83" s="66"/>
      <c r="M83" s="66"/>
      <c r="N83" s="66"/>
      <c r="O83" s="66"/>
      <c r="P83" s="66"/>
    </row>
    <row r="84" spans="1:16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  <c r="I84" s="66"/>
      <c r="J84" s="66"/>
      <c r="K84" s="66"/>
      <c r="L84" s="66"/>
      <c r="M84" s="66"/>
      <c r="N84" s="66"/>
      <c r="O84" s="66"/>
      <c r="P84" s="66"/>
    </row>
    <row r="85" spans="1:16" x14ac:dyDescent="0.25">
      <c r="A85" s="33" t="s">
        <v>6</v>
      </c>
      <c r="B85" s="40">
        <v>85</v>
      </c>
      <c r="C85" s="40">
        <v>32</v>
      </c>
      <c r="D85" s="40">
        <v>40</v>
      </c>
      <c r="E85" s="40">
        <v>18</v>
      </c>
      <c r="F85" s="40">
        <v>4</v>
      </c>
      <c r="G85" s="40">
        <v>1</v>
      </c>
      <c r="H85" s="41">
        <v>180</v>
      </c>
      <c r="I85" s="67"/>
      <c r="J85" s="68"/>
      <c r="K85" s="68"/>
      <c r="L85" s="68"/>
      <c r="M85" s="68"/>
      <c r="N85" s="68"/>
      <c r="O85" s="68"/>
      <c r="P85" s="68"/>
    </row>
    <row r="86" spans="1:16" x14ac:dyDescent="0.25">
      <c r="A86" s="33" t="s">
        <v>7</v>
      </c>
      <c r="B86" s="40">
        <v>130</v>
      </c>
      <c r="C86" s="40">
        <v>60</v>
      </c>
      <c r="D86" s="40">
        <v>41</v>
      </c>
      <c r="E86" s="40">
        <v>22</v>
      </c>
      <c r="F86" s="40">
        <v>5</v>
      </c>
      <c r="G86" s="40">
        <v>2</v>
      </c>
      <c r="H86" s="41">
        <v>260</v>
      </c>
      <c r="I86" s="67"/>
      <c r="J86" s="68"/>
      <c r="K86" s="68"/>
      <c r="L86" s="68"/>
      <c r="M86" s="68"/>
      <c r="N86" s="68"/>
      <c r="O86" s="68"/>
      <c r="P86" s="68"/>
    </row>
    <row r="87" spans="1:16" x14ac:dyDescent="0.25">
      <c r="A87" s="33" t="s">
        <v>8</v>
      </c>
      <c r="B87" s="40">
        <v>459</v>
      </c>
      <c r="C87" s="40">
        <v>200</v>
      </c>
      <c r="D87" s="40">
        <v>117</v>
      </c>
      <c r="E87" s="40">
        <v>40</v>
      </c>
      <c r="F87" s="40">
        <v>17</v>
      </c>
      <c r="G87" s="40">
        <v>7</v>
      </c>
      <c r="H87" s="41">
        <v>840</v>
      </c>
      <c r="I87" s="67"/>
      <c r="J87" s="68"/>
      <c r="K87" s="68"/>
      <c r="L87" s="68"/>
      <c r="M87" s="68"/>
      <c r="N87" s="68"/>
      <c r="O87" s="68"/>
      <c r="P87" s="68"/>
    </row>
    <row r="88" spans="1:16" x14ac:dyDescent="0.25">
      <c r="A88" s="33" t="s">
        <v>50</v>
      </c>
      <c r="B88" s="40">
        <v>3167</v>
      </c>
      <c r="C88" s="40">
        <v>2003</v>
      </c>
      <c r="D88" s="40">
        <v>1927</v>
      </c>
      <c r="E88" s="40">
        <v>307</v>
      </c>
      <c r="F88" s="40">
        <v>132</v>
      </c>
      <c r="G88" s="40">
        <v>107</v>
      </c>
      <c r="H88" s="41">
        <v>7643</v>
      </c>
      <c r="I88" s="67"/>
      <c r="J88" s="68"/>
      <c r="K88" s="68"/>
      <c r="L88" s="68"/>
      <c r="M88" s="68"/>
      <c r="N88" s="68"/>
      <c r="O88" s="68"/>
      <c r="P88" s="68"/>
    </row>
    <row r="89" spans="1:16" x14ac:dyDescent="0.25">
      <c r="A89" s="33" t="s">
        <v>9</v>
      </c>
      <c r="B89" s="40">
        <v>124</v>
      </c>
      <c r="C89" s="40">
        <v>296</v>
      </c>
      <c r="D89" s="40">
        <v>65</v>
      </c>
      <c r="E89" s="40">
        <v>53</v>
      </c>
      <c r="F89" s="40">
        <v>13</v>
      </c>
      <c r="G89" s="40">
        <v>14</v>
      </c>
      <c r="H89" s="41">
        <v>565</v>
      </c>
      <c r="I89" s="67"/>
      <c r="J89" s="68"/>
      <c r="K89" s="68"/>
      <c r="L89" s="68"/>
      <c r="M89" s="68"/>
      <c r="N89" s="68"/>
      <c r="O89" s="68"/>
      <c r="P89" s="68"/>
    </row>
    <row r="90" spans="1:16" x14ac:dyDescent="0.25">
      <c r="A90" s="33" t="s">
        <v>51</v>
      </c>
      <c r="B90" s="40">
        <v>406</v>
      </c>
      <c r="C90" s="40">
        <v>194</v>
      </c>
      <c r="D90" s="45">
        <v>60</v>
      </c>
      <c r="E90" s="45">
        <v>63</v>
      </c>
      <c r="F90" s="45">
        <v>24</v>
      </c>
      <c r="G90" s="45">
        <v>7</v>
      </c>
      <c r="H90" s="41">
        <v>754</v>
      </c>
      <c r="I90" s="67"/>
      <c r="J90" s="68"/>
      <c r="K90" s="68"/>
      <c r="L90" s="68"/>
      <c r="M90" s="68"/>
      <c r="N90" s="68"/>
      <c r="O90" s="68"/>
      <c r="P90" s="68"/>
    </row>
    <row r="91" spans="1:16" x14ac:dyDescent="0.25">
      <c r="A91" s="33" t="s">
        <v>10</v>
      </c>
      <c r="B91" s="40">
        <v>283</v>
      </c>
      <c r="C91" s="40">
        <v>106</v>
      </c>
      <c r="D91" s="40">
        <v>60</v>
      </c>
      <c r="E91" s="40">
        <v>52</v>
      </c>
      <c r="F91" s="40">
        <v>10</v>
      </c>
      <c r="G91" s="40">
        <v>6</v>
      </c>
      <c r="H91" s="41">
        <v>517</v>
      </c>
      <c r="I91" s="67"/>
      <c r="J91" s="68"/>
      <c r="K91" s="68"/>
      <c r="L91" s="68"/>
      <c r="M91" s="68"/>
      <c r="N91" s="68"/>
      <c r="O91" s="68"/>
      <c r="P91" s="68"/>
    </row>
    <row r="92" spans="1:16" x14ac:dyDescent="0.25">
      <c r="A92" s="33" t="s">
        <v>11</v>
      </c>
      <c r="B92" s="40">
        <v>198</v>
      </c>
      <c r="C92" s="40">
        <v>33</v>
      </c>
      <c r="D92" s="40">
        <v>28</v>
      </c>
      <c r="E92" s="40">
        <v>35</v>
      </c>
      <c r="F92" s="40">
        <v>3</v>
      </c>
      <c r="G92" s="40">
        <v>2</v>
      </c>
      <c r="H92" s="41">
        <v>299</v>
      </c>
      <c r="I92" s="67"/>
      <c r="J92" s="68"/>
      <c r="K92" s="68"/>
      <c r="L92" s="68"/>
      <c r="M92" s="68"/>
      <c r="N92" s="68"/>
      <c r="O92" s="68"/>
      <c r="P92" s="68"/>
    </row>
    <row r="93" spans="1:16" x14ac:dyDescent="0.25">
      <c r="A93" s="33" t="s">
        <v>12</v>
      </c>
      <c r="B93" s="40">
        <v>359</v>
      </c>
      <c r="C93" s="40">
        <v>146</v>
      </c>
      <c r="D93" s="40">
        <v>114</v>
      </c>
      <c r="E93" s="40">
        <v>69</v>
      </c>
      <c r="F93" s="40">
        <v>8</v>
      </c>
      <c r="G93" s="40">
        <v>11</v>
      </c>
      <c r="H93" s="41">
        <v>707</v>
      </c>
      <c r="I93" s="67"/>
      <c r="J93" s="68"/>
      <c r="K93" s="68"/>
      <c r="L93" s="68"/>
      <c r="M93" s="68"/>
      <c r="N93" s="68"/>
      <c r="O93" s="68"/>
      <c r="P93" s="68"/>
    </row>
    <row r="94" spans="1:16" x14ac:dyDescent="0.25">
      <c r="A94" s="33" t="s">
        <v>39</v>
      </c>
      <c r="B94" s="40">
        <v>49</v>
      </c>
      <c r="C94" s="40">
        <v>10</v>
      </c>
      <c r="D94" s="40">
        <v>18</v>
      </c>
      <c r="E94" s="40">
        <v>6</v>
      </c>
      <c r="F94" s="40">
        <v>2</v>
      </c>
      <c r="G94" s="40">
        <v>1</v>
      </c>
      <c r="H94" s="41">
        <v>86</v>
      </c>
      <c r="I94" s="67"/>
      <c r="J94" s="68"/>
      <c r="K94" s="68"/>
      <c r="L94" s="68"/>
      <c r="M94" s="68"/>
      <c r="N94" s="68"/>
      <c r="O94" s="68"/>
      <c r="P94" s="68"/>
    </row>
    <row r="95" spans="1:16" x14ac:dyDescent="0.25">
      <c r="A95" s="33" t="s">
        <v>13</v>
      </c>
      <c r="B95" s="40">
        <v>61</v>
      </c>
      <c r="C95" s="40">
        <v>23</v>
      </c>
      <c r="D95" s="40">
        <v>38</v>
      </c>
      <c r="E95" s="40">
        <v>4</v>
      </c>
      <c r="F95" s="40">
        <v>7</v>
      </c>
      <c r="G95" s="40">
        <v>4</v>
      </c>
      <c r="H95" s="41">
        <v>137</v>
      </c>
      <c r="I95" s="67"/>
      <c r="J95" s="68"/>
      <c r="K95" s="68"/>
      <c r="L95" s="68"/>
      <c r="M95" s="68"/>
      <c r="N95" s="68"/>
      <c r="O95" s="68"/>
      <c r="P95" s="68"/>
    </row>
    <row r="96" spans="1:16" x14ac:dyDescent="0.25">
      <c r="A96" s="33" t="s">
        <v>14</v>
      </c>
      <c r="B96" s="40">
        <v>204</v>
      </c>
      <c r="C96" s="40">
        <v>83</v>
      </c>
      <c r="D96" s="40">
        <v>32</v>
      </c>
      <c r="E96" s="40">
        <v>44</v>
      </c>
      <c r="F96" s="40">
        <v>6</v>
      </c>
      <c r="G96" s="40">
        <v>5</v>
      </c>
      <c r="H96" s="41">
        <v>374</v>
      </c>
      <c r="I96" s="67"/>
      <c r="J96" s="68"/>
      <c r="K96" s="68"/>
      <c r="L96" s="68"/>
      <c r="M96" s="68"/>
      <c r="N96" s="68"/>
      <c r="O96" s="68"/>
      <c r="P96" s="68"/>
    </row>
    <row r="97" spans="1:16" x14ac:dyDescent="0.25">
      <c r="A97" s="33" t="s">
        <v>15</v>
      </c>
      <c r="B97" s="40">
        <v>594</v>
      </c>
      <c r="C97" s="40">
        <v>391</v>
      </c>
      <c r="D97" s="40">
        <v>291</v>
      </c>
      <c r="E97" s="40">
        <v>83</v>
      </c>
      <c r="F97" s="40">
        <v>45</v>
      </c>
      <c r="G97" s="40">
        <v>17</v>
      </c>
      <c r="H97" s="41">
        <v>1421</v>
      </c>
      <c r="I97" s="67"/>
      <c r="J97" s="68"/>
      <c r="K97" s="68"/>
      <c r="L97" s="68"/>
      <c r="M97" s="68"/>
      <c r="N97" s="68"/>
      <c r="O97" s="68"/>
      <c r="P97" s="68"/>
    </row>
    <row r="98" spans="1:16" x14ac:dyDescent="0.25">
      <c r="A98" s="33" t="s">
        <v>69</v>
      </c>
      <c r="B98" s="40">
        <v>15</v>
      </c>
      <c r="C98" s="40">
        <v>6</v>
      </c>
      <c r="D98" s="40">
        <v>1</v>
      </c>
      <c r="E98" s="40">
        <v>1</v>
      </c>
      <c r="F98" s="40">
        <v>2</v>
      </c>
      <c r="G98" s="40" t="s">
        <v>65</v>
      </c>
      <c r="H98" s="41">
        <v>25</v>
      </c>
      <c r="I98" s="67"/>
      <c r="J98" s="68"/>
      <c r="K98" s="68"/>
      <c r="L98" s="68"/>
      <c r="M98" s="68"/>
      <c r="N98" s="68"/>
      <c r="O98" s="68"/>
      <c r="P98" s="68"/>
    </row>
    <row r="99" spans="1:16" x14ac:dyDescent="0.25">
      <c r="A99" s="33" t="s">
        <v>70</v>
      </c>
      <c r="B99" s="40">
        <v>36</v>
      </c>
      <c r="C99" s="40">
        <v>13</v>
      </c>
      <c r="D99" s="40">
        <v>8</v>
      </c>
      <c r="E99" s="40" t="s">
        <v>65</v>
      </c>
      <c r="F99" s="40">
        <v>2</v>
      </c>
      <c r="G99" s="40">
        <v>2</v>
      </c>
      <c r="H99" s="41">
        <v>61</v>
      </c>
      <c r="I99" s="67"/>
      <c r="J99" s="68"/>
      <c r="K99" s="68"/>
      <c r="L99" s="68"/>
      <c r="M99" s="68"/>
      <c r="N99" s="68"/>
      <c r="O99" s="68"/>
      <c r="P99" s="68"/>
    </row>
    <row r="100" spans="1:16" x14ac:dyDescent="0.25">
      <c r="A100" s="33" t="s">
        <v>16</v>
      </c>
      <c r="B100" s="40">
        <v>195</v>
      </c>
      <c r="C100" s="40">
        <v>44</v>
      </c>
      <c r="D100" s="40">
        <v>9</v>
      </c>
      <c r="E100" s="40">
        <v>17</v>
      </c>
      <c r="F100" s="40">
        <v>10</v>
      </c>
      <c r="G100" s="40">
        <v>1</v>
      </c>
      <c r="H100" s="41">
        <v>276</v>
      </c>
      <c r="I100" s="67"/>
      <c r="J100" s="68"/>
      <c r="K100" s="68"/>
      <c r="L100" s="68"/>
      <c r="M100" s="68"/>
      <c r="N100" s="68"/>
      <c r="O100" s="68"/>
      <c r="P100" s="68"/>
    </row>
    <row r="101" spans="1:16" x14ac:dyDescent="0.25">
      <c r="A101" s="33" t="s">
        <v>17</v>
      </c>
      <c r="B101" s="40">
        <v>259</v>
      </c>
      <c r="C101" s="40">
        <v>109</v>
      </c>
      <c r="D101" s="40">
        <v>67</v>
      </c>
      <c r="E101" s="40">
        <v>32</v>
      </c>
      <c r="F101" s="40">
        <v>12</v>
      </c>
      <c r="G101" s="40">
        <v>6</v>
      </c>
      <c r="H101" s="41">
        <v>485</v>
      </c>
      <c r="I101" s="67"/>
      <c r="J101" s="68"/>
      <c r="K101" s="68"/>
      <c r="L101" s="68"/>
      <c r="M101" s="68"/>
      <c r="N101" s="68"/>
      <c r="O101" s="68"/>
      <c r="P101" s="68"/>
    </row>
    <row r="102" spans="1:16" x14ac:dyDescent="0.25">
      <c r="A102" s="33" t="s">
        <v>18</v>
      </c>
      <c r="B102" s="40">
        <v>31</v>
      </c>
      <c r="C102" s="40">
        <v>148</v>
      </c>
      <c r="D102" s="40">
        <v>45</v>
      </c>
      <c r="E102" s="40">
        <v>50</v>
      </c>
      <c r="F102" s="40">
        <v>10</v>
      </c>
      <c r="G102" s="40">
        <v>4</v>
      </c>
      <c r="H102" s="41">
        <v>288</v>
      </c>
      <c r="I102" s="67"/>
      <c r="J102" s="68"/>
      <c r="K102" s="68"/>
      <c r="L102" s="68"/>
      <c r="M102" s="68"/>
      <c r="N102" s="68"/>
      <c r="O102" s="68"/>
      <c r="P102" s="68"/>
    </row>
    <row r="103" spans="1:16" x14ac:dyDescent="0.25">
      <c r="A103" s="33" t="s">
        <v>19</v>
      </c>
      <c r="B103" s="40">
        <v>400</v>
      </c>
      <c r="C103" s="40">
        <v>83</v>
      </c>
      <c r="D103" s="40">
        <v>29</v>
      </c>
      <c r="E103" s="40">
        <v>42</v>
      </c>
      <c r="F103" s="40">
        <v>10</v>
      </c>
      <c r="G103" s="40">
        <v>4</v>
      </c>
      <c r="H103" s="41">
        <v>568</v>
      </c>
      <c r="I103" s="67"/>
      <c r="J103" s="68"/>
      <c r="K103" s="68"/>
      <c r="L103" s="68"/>
      <c r="M103" s="68"/>
      <c r="N103" s="68"/>
      <c r="O103" s="68"/>
      <c r="P103" s="68"/>
    </row>
    <row r="104" spans="1:16" x14ac:dyDescent="0.25">
      <c r="A104" s="33" t="s">
        <v>20</v>
      </c>
      <c r="B104" s="40">
        <v>141</v>
      </c>
      <c r="C104" s="40">
        <v>50</v>
      </c>
      <c r="D104" s="40">
        <v>45</v>
      </c>
      <c r="E104" s="40">
        <v>23</v>
      </c>
      <c r="F104" s="40">
        <v>5</v>
      </c>
      <c r="G104" s="40">
        <v>4</v>
      </c>
      <c r="H104" s="41">
        <v>268</v>
      </c>
      <c r="I104" s="67"/>
      <c r="J104" s="68"/>
      <c r="K104" s="68"/>
      <c r="L104" s="68"/>
      <c r="M104" s="68"/>
      <c r="N104" s="68"/>
      <c r="O104" s="68"/>
      <c r="P104" s="68"/>
    </row>
    <row r="105" spans="1:16" x14ac:dyDescent="0.25">
      <c r="A105" s="33" t="s">
        <v>41</v>
      </c>
      <c r="B105" s="40">
        <v>11</v>
      </c>
      <c r="C105" s="40" t="s">
        <v>65</v>
      </c>
      <c r="D105" s="40">
        <v>5</v>
      </c>
      <c r="E105" s="40">
        <v>1</v>
      </c>
      <c r="F105" s="40" t="s">
        <v>65</v>
      </c>
      <c r="G105" s="40" t="s">
        <v>65</v>
      </c>
      <c r="H105" s="41">
        <v>17</v>
      </c>
      <c r="I105" s="67"/>
      <c r="J105" s="68"/>
      <c r="K105" s="68"/>
      <c r="L105" s="68"/>
      <c r="M105" s="68"/>
      <c r="N105" s="68"/>
      <c r="O105" s="68"/>
      <c r="P105" s="68"/>
    </row>
    <row r="106" spans="1:16" x14ac:dyDescent="0.25">
      <c r="A106" s="33" t="s">
        <v>21</v>
      </c>
      <c r="B106" s="40">
        <v>71</v>
      </c>
      <c r="C106" s="40">
        <v>35</v>
      </c>
      <c r="D106" s="40">
        <v>17</v>
      </c>
      <c r="E106" s="40" t="s">
        <v>65</v>
      </c>
      <c r="F106" s="40">
        <v>4</v>
      </c>
      <c r="G106" s="40">
        <v>2</v>
      </c>
      <c r="H106" s="41">
        <v>129</v>
      </c>
      <c r="I106" s="67"/>
      <c r="J106" s="68"/>
      <c r="K106" s="68"/>
      <c r="L106" s="68"/>
      <c r="M106" s="68"/>
      <c r="N106" s="68"/>
      <c r="O106" s="68"/>
      <c r="P106" s="68"/>
    </row>
    <row r="107" spans="1:16" x14ac:dyDescent="0.25">
      <c r="A107" s="33" t="s">
        <v>22</v>
      </c>
      <c r="B107" s="40">
        <v>98</v>
      </c>
      <c r="C107" s="40">
        <v>43</v>
      </c>
      <c r="D107" s="40">
        <v>24</v>
      </c>
      <c r="E107" s="40">
        <v>9</v>
      </c>
      <c r="F107" s="40">
        <v>3</v>
      </c>
      <c r="G107" s="40">
        <v>2</v>
      </c>
      <c r="H107" s="41">
        <v>179</v>
      </c>
      <c r="I107" s="67"/>
      <c r="J107" s="68"/>
      <c r="K107" s="68"/>
      <c r="L107" s="68"/>
      <c r="M107" s="68"/>
      <c r="N107" s="68"/>
      <c r="O107" s="68"/>
      <c r="P107" s="68"/>
    </row>
    <row r="108" spans="1:16" x14ac:dyDescent="0.25">
      <c r="A108" s="33" t="s">
        <v>23</v>
      </c>
      <c r="B108" s="40">
        <v>25</v>
      </c>
      <c r="C108" s="40">
        <v>33</v>
      </c>
      <c r="D108" s="40">
        <v>12</v>
      </c>
      <c r="E108" s="40">
        <v>2</v>
      </c>
      <c r="F108" s="40">
        <v>1</v>
      </c>
      <c r="G108" s="40">
        <v>1</v>
      </c>
      <c r="H108" s="41">
        <v>74</v>
      </c>
      <c r="I108" s="67"/>
      <c r="J108" s="68"/>
      <c r="K108" s="68"/>
      <c r="L108" s="68"/>
      <c r="M108" s="68"/>
      <c r="N108" s="68"/>
      <c r="O108" s="68"/>
      <c r="P108" s="68"/>
    </row>
    <row r="109" spans="1:16" x14ac:dyDescent="0.25">
      <c r="A109" s="33" t="s">
        <v>40</v>
      </c>
      <c r="B109" s="40">
        <v>105</v>
      </c>
      <c r="C109" s="40">
        <v>20</v>
      </c>
      <c r="D109" s="40">
        <v>12</v>
      </c>
      <c r="E109" s="40">
        <v>13</v>
      </c>
      <c r="F109" s="40">
        <v>4</v>
      </c>
      <c r="G109" s="40">
        <v>1</v>
      </c>
      <c r="H109" s="41">
        <v>155</v>
      </c>
      <c r="I109" s="67"/>
      <c r="J109" s="68"/>
      <c r="K109" s="68"/>
      <c r="L109" s="68"/>
      <c r="M109" s="68"/>
      <c r="N109" s="68"/>
      <c r="O109" s="68"/>
      <c r="P109" s="68"/>
    </row>
    <row r="110" spans="1:16" x14ac:dyDescent="0.25">
      <c r="A110" s="33" t="s">
        <v>24</v>
      </c>
      <c r="B110" s="40">
        <v>211</v>
      </c>
      <c r="C110" s="40">
        <v>125</v>
      </c>
      <c r="D110" s="40">
        <v>64</v>
      </c>
      <c r="E110" s="40">
        <v>28</v>
      </c>
      <c r="F110" s="40">
        <v>18</v>
      </c>
      <c r="G110" s="40">
        <v>5</v>
      </c>
      <c r="H110" s="41">
        <v>451</v>
      </c>
      <c r="I110" s="67"/>
      <c r="J110" s="68"/>
      <c r="K110" s="68"/>
      <c r="L110" s="68"/>
      <c r="M110" s="68"/>
      <c r="N110" s="68"/>
      <c r="O110" s="68"/>
      <c r="P110" s="68"/>
    </row>
    <row r="111" spans="1:16" x14ac:dyDescent="0.25">
      <c r="A111" s="25" t="s">
        <v>25</v>
      </c>
      <c r="B111" s="40">
        <v>671</v>
      </c>
      <c r="C111" s="40">
        <v>260</v>
      </c>
      <c r="D111" s="40">
        <v>171</v>
      </c>
      <c r="E111" s="40">
        <v>113</v>
      </c>
      <c r="F111" s="40">
        <v>25</v>
      </c>
      <c r="G111" s="40">
        <v>11</v>
      </c>
      <c r="H111" s="41">
        <v>1251</v>
      </c>
      <c r="I111" s="67"/>
      <c r="J111" s="68"/>
      <c r="K111" s="68"/>
      <c r="L111" s="68"/>
      <c r="M111" s="68"/>
      <c r="N111" s="68"/>
      <c r="O111" s="68"/>
      <c r="P111" s="68"/>
    </row>
    <row r="112" spans="1:16" x14ac:dyDescent="0.25">
      <c r="A112" s="34" t="s">
        <v>26</v>
      </c>
      <c r="B112" s="40">
        <v>109</v>
      </c>
      <c r="C112" s="40">
        <v>52</v>
      </c>
      <c r="D112" s="40">
        <v>24</v>
      </c>
      <c r="E112" s="40">
        <v>2</v>
      </c>
      <c r="F112" s="40">
        <v>2</v>
      </c>
      <c r="G112" s="40">
        <v>1</v>
      </c>
      <c r="H112" s="41">
        <v>190</v>
      </c>
      <c r="I112" s="67"/>
      <c r="J112" s="68"/>
      <c r="K112" s="68"/>
      <c r="L112" s="68"/>
      <c r="M112" s="68"/>
      <c r="N112" s="68"/>
      <c r="O112" s="68"/>
      <c r="P112" s="68"/>
    </row>
    <row r="113" spans="1:16" x14ac:dyDescent="0.25">
      <c r="A113" s="34" t="s">
        <v>27</v>
      </c>
      <c r="B113" s="40">
        <v>117</v>
      </c>
      <c r="C113" s="40">
        <v>98</v>
      </c>
      <c r="D113" s="40">
        <v>84</v>
      </c>
      <c r="E113" s="40">
        <v>21</v>
      </c>
      <c r="F113" s="40">
        <v>11</v>
      </c>
      <c r="G113" s="40">
        <v>5</v>
      </c>
      <c r="H113" s="41">
        <v>336</v>
      </c>
      <c r="I113" s="67"/>
      <c r="J113" s="68"/>
      <c r="K113" s="68"/>
      <c r="L113" s="68"/>
      <c r="M113" s="68"/>
      <c r="N113" s="68"/>
      <c r="O113" s="68"/>
      <c r="P113" s="68"/>
    </row>
    <row r="114" spans="1:16" x14ac:dyDescent="0.25">
      <c r="A114" s="34" t="s">
        <v>28</v>
      </c>
      <c r="B114" s="40">
        <v>223</v>
      </c>
      <c r="C114" s="40">
        <v>108</v>
      </c>
      <c r="D114" s="40">
        <v>51</v>
      </c>
      <c r="E114" s="40">
        <v>17</v>
      </c>
      <c r="F114" s="40">
        <v>14</v>
      </c>
      <c r="G114" s="40">
        <v>3</v>
      </c>
      <c r="H114" s="41">
        <v>416</v>
      </c>
      <c r="I114" s="67"/>
      <c r="J114" s="68"/>
      <c r="K114" s="68"/>
      <c r="L114" s="68"/>
      <c r="M114" s="68"/>
      <c r="N114" s="68"/>
      <c r="O114" s="68"/>
      <c r="P114" s="68"/>
    </row>
    <row r="115" spans="1:16" x14ac:dyDescent="0.25">
      <c r="A115" s="34" t="s">
        <v>29</v>
      </c>
      <c r="B115" s="40">
        <v>231</v>
      </c>
      <c r="C115" s="40">
        <v>131</v>
      </c>
      <c r="D115" s="40">
        <v>164</v>
      </c>
      <c r="E115" s="40">
        <v>39</v>
      </c>
      <c r="F115" s="40">
        <v>13</v>
      </c>
      <c r="G115" s="40">
        <v>5</v>
      </c>
      <c r="H115" s="41">
        <v>583</v>
      </c>
      <c r="I115" s="67"/>
      <c r="J115" s="68"/>
      <c r="K115" s="68"/>
      <c r="L115" s="68"/>
      <c r="M115" s="68"/>
      <c r="N115" s="68"/>
      <c r="O115" s="68"/>
      <c r="P115" s="68"/>
    </row>
    <row r="116" spans="1:16" x14ac:dyDescent="0.25">
      <c r="A116" s="34" t="s">
        <v>30</v>
      </c>
      <c r="B116" s="40">
        <v>158</v>
      </c>
      <c r="C116" s="40">
        <v>58</v>
      </c>
      <c r="D116" s="40">
        <v>80</v>
      </c>
      <c r="E116" s="40">
        <v>24</v>
      </c>
      <c r="F116" s="40">
        <v>7</v>
      </c>
      <c r="G116" s="40">
        <v>6</v>
      </c>
      <c r="H116" s="41">
        <v>333</v>
      </c>
      <c r="I116" s="67"/>
      <c r="J116" s="68"/>
      <c r="K116" s="68"/>
      <c r="L116" s="68"/>
      <c r="M116" s="68"/>
      <c r="N116" s="68"/>
      <c r="O116" s="68"/>
      <c r="P116" s="68"/>
    </row>
    <row r="117" spans="1:16" x14ac:dyDescent="0.25">
      <c r="A117" s="26" t="s">
        <v>32</v>
      </c>
      <c r="B117" s="21">
        <v>9226</v>
      </c>
      <c r="C117" s="21">
        <v>4993</v>
      </c>
      <c r="D117" s="21">
        <v>3743</v>
      </c>
      <c r="E117" s="21">
        <v>1230</v>
      </c>
      <c r="F117" s="21">
        <v>429</v>
      </c>
      <c r="G117" s="21">
        <v>247</v>
      </c>
      <c r="H117" s="21">
        <v>19868</v>
      </c>
      <c r="I117" s="67"/>
      <c r="J117" s="68"/>
      <c r="K117" s="68"/>
      <c r="L117" s="68"/>
      <c r="M117" s="68"/>
      <c r="N117" s="68"/>
      <c r="O117" s="68"/>
      <c r="P117" s="68"/>
    </row>
    <row r="118" spans="1:16" s="2" customFormat="1" x14ac:dyDescent="0.25">
      <c r="A118" s="1" t="s">
        <v>57</v>
      </c>
    </row>
    <row r="119" spans="1:16" s="2" customFormat="1" x14ac:dyDescent="0.25">
      <c r="A119" s="1" t="s">
        <v>64</v>
      </c>
    </row>
    <row r="120" spans="1:16" s="2" customFormat="1" x14ac:dyDescent="0.25">
      <c r="A120" s="1" t="s">
        <v>63</v>
      </c>
    </row>
  </sheetData>
  <sortState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2024-02-02T20:34:38Z</dcterms:modified>
</cp:coreProperties>
</file>