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ora Bernal\Desktop\Ultimo\"/>
    </mc:Choice>
  </mc:AlternateContent>
  <xr:revisionPtr revIDLastSave="0" documentId="13_ncr:1_{C10CCAB9-CFF9-4A6B-B93F-0D7D494E38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<sst xmlns="http://schemas.openxmlformats.org/spreadsheetml/2006/main" count="288" uniqueCount="84">
  <si>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</si>
  <si>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</si>
  <si>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</si>
  <si>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</si>
  <si>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</si>
  <si>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</si>
  <si>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</si>
  <si>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</si>
  <si>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</si>
  <si>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</si>
  <si>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</si>
  <si>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</si>
  <si>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</si>
  <si>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</si>
  <si>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</si>
  <si>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</si>
  <si>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</si>
  <si>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</si>
  <si>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</si>
  <si>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</si>
  <si>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</si>
  <si>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</si>
  <si>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</si>
  <si>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</si>
  <si>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</si>
  <si>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</si>
  <si>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</si>
  <si>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</si>
  <si>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</si>
  <si>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</si>
  <si>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</si>
  <si>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</si>
  <si>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</si>
  <si>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</si>
  <si>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</si>
  <si>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</si>
  <si>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</si>
  <si>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</si>
  <si>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</si>
  <si>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</si>
  <si>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</si>
  <si>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</si>
  <si>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</si>
  <si>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</si>
  <si>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</si>
  <si>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</si>
  <si>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</si>
  <si>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</si>
  <si>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</si>
  <si>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</si>
  <si>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</si>
  <si>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</si>
  <si>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</si>
  <si>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</si>
  <si>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</si>
  <si>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</si>
  <si>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</si>
  <si>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</si>
  <si>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</si>
  <si>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</si>
  <si>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</si>
  <si>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</si>
  <si>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</si>
  <si>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</si>
  <si>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</si>
  <si>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</si>
  <si>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</si>
  <si>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</si>
  <si>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</si>
  <si>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</si>
  <si>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Muertes violentas en adultos mayores según sexo. Colombia, comparativo años 2022* y 2023* (enero-junio)</t>
  </si>
  <si>
    <t xml:space="preserve">Porcentaje muertes violentas en adultos mayores según manera. Colombia, año 2023* (enero-junio) </t>
  </si>
  <si>
    <t>Muertes violentas en adultos mayores según grupo de edad y manera de muerte. Colombia, año 2023* (enero-junio)</t>
  </si>
  <si>
    <t>Muertes violentas en adultos mayores según ciclo vital y manera de muerte. Colombia, año 2023* (enero-junio)</t>
  </si>
  <si>
    <t>Muertes violentas en adultos mayores según variación absoluta y porcentual. Colombia, comparativo años 2022* y 2023* (enero-junio)</t>
  </si>
  <si>
    <t xml:space="preserve">Variación porcentual de muertes violentas en adultos mayores con respecto al año 2022*, según manera. Colombia, año 2023* (enero-junio) </t>
  </si>
  <si>
    <t>Muertes violentas en adultos mayores según manera. Colombia, ciudades capitales, enero-junio de 2023*</t>
  </si>
  <si>
    <t>Lesiones No fatales en adultos mayores según contexto y sexo. Colombia, comparativo años 2022* y 2023* (enero-junio)</t>
  </si>
  <si>
    <t xml:space="preserve">Porcentaje lesiones no fatales en adultos mayores según contexto. Colombia, año 2023* (enero-junio) </t>
  </si>
  <si>
    <t>Lesiones No fatales en adultos mayores según grupo de edad y contexto. Colombia, año 2023* (enero-junio)</t>
  </si>
  <si>
    <t>Lesiones No fatales en adultos mayores según ciclo vital y contexto. Colombia, año 2023* (enero-junio)</t>
  </si>
  <si>
    <t xml:space="preserve">Lesiones No fatales en adultos mayores según variación absoluta y porcentual. Colombia, comparativo enero-junio, años 2022* y 2023* </t>
  </si>
  <si>
    <t xml:space="preserve">Variación porcentual de lesiones No fatales en adultos mayores con respecto al año 2022*, según contexto. Colombia, año 2023* (enero-junio) </t>
  </si>
  <si>
    <t>Lesiones No fatales en adultos mayores según contexto. Colombia, ciudades capitales, enero-junio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</si>
</sst>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right" vertical="center" indent="1"/>
    </xf>
    <xf numFmtId="3" fontId="1" fillId="0" borderId="0" xfId="0" applyNumberFormat="1" applyFont="1" applyBorder="1" applyAlignment="1">
      <alignment horizontal="right" vertical="center" indent="1"/>
    </xf>
    <xf numFmtId="0" fontId="1" fillId="0" borderId="0" xfId="0" applyFont="1" applyBorder="1" applyAlignment="1">
      <alignment vertical="center" wrapText="1"/>
    </xf>
    <xf numFmtId="2" fontId="0" fillId="0" borderId="0" xfId="0" applyNumberFormat="1" applyBorder="1" applyAlignment="1">
      <alignment horizontal="lef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14.496314496314497</c:v>
                </c:pt>
                <c:pt idx="1">
                  <c:v>41.081081081081081</c:v>
                </c:pt>
                <c:pt idx="2">
                  <c:v>30.31941031941032</c:v>
                </c:pt>
                <c:pt idx="3">
                  <c:v>14.103194103194102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10.074626865671641</c:v>
                </c:pt>
                <c:pt idx="1">
                  <c:v>10.144927536231885</c:v>
                </c:pt>
                <c:pt idx="2">
                  <c:v>16.856060606060606</c:v>
                </c:pt>
                <c:pt idx="3">
                  <c:v>30.454545454545453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0.98316947175470759</c:v>
                </c:pt>
                <c:pt idx="1">
                  <c:v>44.725879020163305</c:v>
                </c:pt>
                <c:pt idx="2">
                  <c:v>21.713047825362441</c:v>
                </c:pt>
                <c:pt idx="3">
                  <c:v>22.56290618230295</c:v>
                </c:pt>
                <c:pt idx="4">
                  <c:v>7.7153807698716879</c:v>
                </c:pt>
                <c:pt idx="5">
                  <c:v>2.2996167305449093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-4.838709677419355</c:v>
                </c:pt>
                <c:pt idx="1">
                  <c:v>13.440405748098057</c:v>
                </c:pt>
                <c:pt idx="2">
                  <c:v>14.700704225352112</c:v>
                </c:pt>
                <c:pt idx="3">
                  <c:v>13.495389773679799</c:v>
                </c:pt>
                <c:pt idx="4">
                  <c:v>19.329896907216494</c:v>
                </c:pt>
                <c:pt idx="5">
                  <c:v>32.692307692307693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28575</xdr:rowOff>
    </xdr:from>
    <xdr:to>
      <xdr:col>6</xdr:col>
      <xdr:colOff>47625</xdr:colOff>
      <xdr:row>27</xdr:row>
      <xdr:rowOff>180974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55</xdr:row>
      <xdr:rowOff>19050</xdr:rowOff>
    </xdr:from>
    <xdr:to>
      <xdr:col>7</xdr:col>
      <xdr:colOff>0</xdr:colOff>
      <xdr:row>69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38100</xdr:rowOff>
    </xdr:from>
    <xdr:to>
      <xdr:col>4</xdr:col>
      <xdr:colOff>400051</xdr:colOff>
      <xdr:row>30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59</xdr:row>
      <xdr:rowOff>47625</xdr:rowOff>
    </xdr:from>
    <xdr:to>
      <xdr:col>7</xdr:col>
      <xdr:colOff>514350</xdr:colOff>
      <xdr:row>81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6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4.85546875" style="2" customWidth="1"/>
    <col min="8" max="8" width="17" style="2" customWidth="1"/>
    <col min="9" max="9" width="11.42578125" style="2"/>
    <col min="10" max="10" width="18" style="2" customWidth="1"/>
    <col min="11" max="16384" width="11.42578125" style="2"/>
  </cols>
  <sheetData>
    <row r="2" spans="1:11" ht="15" customHeight="1" x14ac:dyDescent="0.25">
      <c r="A2" s="27" t="s">
        <v>70</v>
      </c>
    </row>
    <row r="3" spans="1:11" x14ac:dyDescent="0.25">
      <c r="A3" s="53" t="s">
        <v>26</v>
      </c>
      <c r="B3" s="55" t="s">
        <v>52</v>
      </c>
      <c r="C3" s="55"/>
      <c r="D3" s="55"/>
      <c r="E3" s="55" t="s">
        <v>64</v>
      </c>
      <c r="F3" s="55"/>
      <c r="G3" s="55"/>
      <c r="H3" s="51"/>
      <c r="I3" s="51"/>
      <c r="J3" s="51"/>
      <c r="K3" s="51"/>
    </row>
    <row r="4" spans="1:11" x14ac:dyDescent="0.25">
      <c r="A4" s="54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  <c r="H4" s="51"/>
      <c r="I4" s="48"/>
      <c r="J4" s="48"/>
      <c r="K4" s="48"/>
    </row>
    <row r="5" spans="1:11" x14ac:dyDescent="0.25">
      <c r="A5" s="25" t="s">
        <v>28</v>
      </c>
      <c r="B5" s="23">
        <v>230</v>
      </c>
      <c r="C5" s="23">
        <v>38</v>
      </c>
      <c r="D5" s="36">
        <v>268</v>
      </c>
      <c r="E5" s="20">
        <v>260</v>
      </c>
      <c r="F5" s="20">
        <v>35</v>
      </c>
      <c r="G5" s="39">
        <v>295</v>
      </c>
      <c r="H5" s="52"/>
      <c r="I5" s="49"/>
      <c r="J5" s="49"/>
      <c r="K5" s="50"/>
    </row>
    <row r="6" spans="1:11" x14ac:dyDescent="0.25">
      <c r="A6" s="25" t="s">
        <v>46</v>
      </c>
      <c r="B6" s="23">
        <v>586</v>
      </c>
      <c r="C6" s="23">
        <v>173</v>
      </c>
      <c r="D6" s="36">
        <v>759</v>
      </c>
      <c r="E6" s="20">
        <v>658</v>
      </c>
      <c r="F6" s="20">
        <v>178</v>
      </c>
      <c r="G6" s="39">
        <v>836</v>
      </c>
      <c r="H6" s="52"/>
      <c r="I6" s="49"/>
      <c r="J6" s="49"/>
      <c r="K6" s="50"/>
    </row>
    <row r="7" spans="1:11" x14ac:dyDescent="0.25">
      <c r="A7" s="25" t="s">
        <v>29</v>
      </c>
      <c r="B7" s="23">
        <v>424</v>
      </c>
      <c r="C7" s="23">
        <v>104</v>
      </c>
      <c r="D7" s="36">
        <v>528</v>
      </c>
      <c r="E7" s="20">
        <v>472</v>
      </c>
      <c r="F7" s="20">
        <v>145</v>
      </c>
      <c r="G7" s="39">
        <v>617</v>
      </c>
      <c r="H7" s="52"/>
      <c r="I7" s="49"/>
      <c r="J7" s="49"/>
      <c r="K7" s="50"/>
    </row>
    <row r="8" spans="1:11" x14ac:dyDescent="0.25">
      <c r="A8" s="25" t="s">
        <v>30</v>
      </c>
      <c r="B8" s="23">
        <v>197</v>
      </c>
      <c r="C8" s="23">
        <v>23</v>
      </c>
      <c r="D8" s="36">
        <v>220</v>
      </c>
      <c r="E8" s="20">
        <v>251</v>
      </c>
      <c r="F8" s="20">
        <v>36</v>
      </c>
      <c r="G8" s="39">
        <v>287</v>
      </c>
      <c r="H8" s="52"/>
      <c r="I8" s="49"/>
      <c r="J8" s="49"/>
      <c r="K8" s="50"/>
    </row>
    <row r="9" spans="1:11" x14ac:dyDescent="0.25">
      <c r="A9" s="26" t="s">
        <v>27</v>
      </c>
      <c r="B9" s="24">
        <v>1437</v>
      </c>
      <c r="C9" s="24">
        <v>338</v>
      </c>
      <c r="D9" s="24">
        <v>1775</v>
      </c>
      <c r="E9" s="21">
        <v>1641</v>
      </c>
      <c r="F9" s="21">
        <v>394</v>
      </c>
      <c r="G9" s="21">
        <v>2035</v>
      </c>
      <c r="H9" s="52"/>
      <c r="I9" s="50"/>
      <c r="J9" s="50"/>
      <c r="K9" s="50"/>
    </row>
    <row r="10" spans="1:11" x14ac:dyDescent="0.25">
      <c r="D10" s="39"/>
      <c r="G10" s="10"/>
      <c r="I10" s="5"/>
    </row>
    <row r="12" spans="1:11" x14ac:dyDescent="0.25">
      <c r="A12" s="27" t="s">
        <v>71</v>
      </c>
    </row>
    <row r="14" spans="1:11" x14ac:dyDescent="0.25">
      <c r="A14" s="3" t="s">
        <v>28</v>
      </c>
      <c r="B14" s="4">
        <v>14.496314496314497</v>
      </c>
    </row>
    <row r="15" spans="1:11" x14ac:dyDescent="0.25">
      <c r="A15" s="3" t="s">
        <v>46</v>
      </c>
      <c r="B15" s="4">
        <v>41.081081081081081</v>
      </c>
    </row>
    <row r="16" spans="1:11" x14ac:dyDescent="0.25">
      <c r="A16" s="3" t="s">
        <v>29</v>
      </c>
      <c r="B16" s="4">
        <v>30.31941031941032</v>
      </c>
    </row>
    <row r="17" spans="1:6" x14ac:dyDescent="0.25">
      <c r="A17" s="3" t="s">
        <v>30</v>
      </c>
      <c r="B17" s="4">
        <v>14.103194103194102</v>
      </c>
    </row>
    <row r="18" spans="1:6" x14ac:dyDescent="0.25">
      <c r="B18" s="4"/>
    </row>
    <row r="29" spans="1:6" x14ac:dyDescent="0.25">
      <c r="A29" s="27" t="s">
        <v>72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55</v>
      </c>
      <c r="B31" s="20">
        <v>114</v>
      </c>
      <c r="C31" s="20">
        <v>237</v>
      </c>
      <c r="D31" s="20">
        <v>125</v>
      </c>
      <c r="E31" s="20">
        <v>77</v>
      </c>
      <c r="F31" s="39">
        <v>553</v>
      </c>
    </row>
    <row r="32" spans="1:6" x14ac:dyDescent="0.25">
      <c r="A32" s="25" t="s">
        <v>56</v>
      </c>
      <c r="B32" s="20">
        <v>91</v>
      </c>
      <c r="C32" s="20">
        <v>169</v>
      </c>
      <c r="D32" s="20">
        <v>107</v>
      </c>
      <c r="E32" s="20">
        <v>83</v>
      </c>
      <c r="F32" s="39">
        <v>450</v>
      </c>
    </row>
    <row r="33" spans="1:7" x14ac:dyDescent="0.25">
      <c r="A33" s="25" t="s">
        <v>57</v>
      </c>
      <c r="B33" s="20">
        <v>46</v>
      </c>
      <c r="C33" s="20">
        <v>146</v>
      </c>
      <c r="D33" s="20">
        <v>101</v>
      </c>
      <c r="E33" s="20">
        <v>62</v>
      </c>
      <c r="F33" s="39">
        <v>355</v>
      </c>
    </row>
    <row r="34" spans="1:7" x14ac:dyDescent="0.25">
      <c r="A34" s="25" t="s">
        <v>58</v>
      </c>
      <c r="B34" s="20">
        <v>22</v>
      </c>
      <c r="C34" s="20">
        <v>123</v>
      </c>
      <c r="D34" s="20">
        <v>86</v>
      </c>
      <c r="E34" s="20">
        <v>32</v>
      </c>
      <c r="F34" s="39">
        <v>263</v>
      </c>
    </row>
    <row r="35" spans="1:7" x14ac:dyDescent="0.25">
      <c r="A35" s="25" t="s">
        <v>59</v>
      </c>
      <c r="B35" s="20">
        <v>22</v>
      </c>
      <c r="C35" s="20">
        <v>161</v>
      </c>
      <c r="D35" s="20">
        <v>198</v>
      </c>
      <c r="E35" s="20">
        <v>33</v>
      </c>
      <c r="F35" s="39">
        <v>414</v>
      </c>
    </row>
    <row r="36" spans="1:7" x14ac:dyDescent="0.25">
      <c r="A36" s="26" t="s">
        <v>27</v>
      </c>
      <c r="B36" s="21">
        <v>295</v>
      </c>
      <c r="C36" s="21">
        <v>836</v>
      </c>
      <c r="D36" s="21">
        <v>617</v>
      </c>
      <c r="E36" s="21">
        <v>287</v>
      </c>
      <c r="F36" s="21">
        <v>2035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73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60</v>
      </c>
      <c r="B40" s="20">
        <v>251</v>
      </c>
      <c r="C40" s="20">
        <v>552</v>
      </c>
      <c r="D40" s="20">
        <v>333</v>
      </c>
      <c r="E40" s="20">
        <v>222</v>
      </c>
      <c r="F40" s="39">
        <v>1358</v>
      </c>
    </row>
    <row r="41" spans="1:7" x14ac:dyDescent="0.25">
      <c r="A41" s="25" t="s">
        <v>61</v>
      </c>
      <c r="B41" s="20">
        <v>42</v>
      </c>
      <c r="C41" s="20">
        <v>270</v>
      </c>
      <c r="D41" s="20">
        <v>237</v>
      </c>
      <c r="E41" s="20">
        <v>63</v>
      </c>
      <c r="F41" s="39">
        <v>612</v>
      </c>
    </row>
    <row r="42" spans="1:7" x14ac:dyDescent="0.25">
      <c r="A42" s="25" t="s">
        <v>62</v>
      </c>
      <c r="B42" s="20">
        <v>2</v>
      </c>
      <c r="C42" s="20">
        <v>14</v>
      </c>
      <c r="D42" s="20">
        <v>47</v>
      </c>
      <c r="E42" s="20">
        <v>2</v>
      </c>
      <c r="F42" s="39">
        <v>65</v>
      </c>
    </row>
    <row r="43" spans="1:7" x14ac:dyDescent="0.25">
      <c r="A43" s="26" t="s">
        <v>31</v>
      </c>
      <c r="B43" s="21">
        <v>295</v>
      </c>
      <c r="C43" s="21">
        <v>836</v>
      </c>
      <c r="D43" s="21">
        <v>617</v>
      </c>
      <c r="E43" s="21">
        <v>287</v>
      </c>
      <c r="F43" s="21">
        <v>2035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74</v>
      </c>
      <c r="G46" s="5"/>
    </row>
    <row r="47" spans="1:7" ht="30" x14ac:dyDescent="0.25">
      <c r="A47" s="7" t="s">
        <v>26</v>
      </c>
      <c r="B47" s="14" t="s">
        <v>49</v>
      </c>
      <c r="C47" s="7" t="s">
        <v>65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268</v>
      </c>
      <c r="C48" s="20">
        <v>295</v>
      </c>
      <c r="D48" s="28">
        <f>+C48-B48</f>
        <v>27</v>
      </c>
      <c r="E48" s="29">
        <f>(D48*100)/B48</f>
        <v>10.074626865671641</v>
      </c>
      <c r="F48" s="11"/>
      <c r="G48" s="5"/>
    </row>
    <row r="49" spans="1:7" x14ac:dyDescent="0.25">
      <c r="A49" s="25" t="s">
        <v>46</v>
      </c>
      <c r="B49" s="37">
        <v>759</v>
      </c>
      <c r="C49" s="20">
        <v>836</v>
      </c>
      <c r="D49" s="28">
        <f>+C49-B49</f>
        <v>77</v>
      </c>
      <c r="E49" s="29">
        <f>(D49*100)/B49</f>
        <v>10.144927536231885</v>
      </c>
      <c r="F49" s="11"/>
      <c r="G49" s="5"/>
    </row>
    <row r="50" spans="1:7" x14ac:dyDescent="0.25">
      <c r="A50" s="25" t="s">
        <v>29</v>
      </c>
      <c r="B50" s="37">
        <v>528</v>
      </c>
      <c r="C50" s="20">
        <v>617</v>
      </c>
      <c r="D50" s="28">
        <f>+C50-B50</f>
        <v>89</v>
      </c>
      <c r="E50" s="29">
        <f>(D50*100)/B50</f>
        <v>16.856060606060606</v>
      </c>
      <c r="F50" s="11"/>
      <c r="G50" s="5"/>
    </row>
    <row r="51" spans="1:7" x14ac:dyDescent="0.25">
      <c r="A51" s="25" t="s">
        <v>30</v>
      </c>
      <c r="B51" s="37">
        <v>220</v>
      </c>
      <c r="C51" s="20">
        <v>287</v>
      </c>
      <c r="D51" s="28">
        <f>+C51-B51</f>
        <v>67</v>
      </c>
      <c r="E51" s="29">
        <f>(D51*100)/B51</f>
        <v>30.454545454545453</v>
      </c>
      <c r="F51" s="11"/>
      <c r="G51" s="5"/>
    </row>
    <row r="52" spans="1:7" x14ac:dyDescent="0.25">
      <c r="A52" s="26" t="s">
        <v>27</v>
      </c>
      <c r="B52" s="24">
        <v>1775</v>
      </c>
      <c r="C52" s="21">
        <v>2035</v>
      </c>
      <c r="D52" s="31">
        <f>+C52-B52</f>
        <v>260</v>
      </c>
      <c r="E52" s="32">
        <f>(D52*100)/B52</f>
        <v>14.647887323943662</v>
      </c>
      <c r="F52" s="11"/>
      <c r="G52" s="5"/>
    </row>
    <row r="55" spans="1:7" x14ac:dyDescent="0.25">
      <c r="A55" s="27" t="s">
        <v>75</v>
      </c>
    </row>
    <row r="59" spans="1:7" x14ac:dyDescent="0.25">
      <c r="A59" s="3" t="s">
        <v>28</v>
      </c>
      <c r="B59" s="29">
        <v>10.074626865671641</v>
      </c>
    </row>
    <row r="60" spans="1:7" x14ac:dyDescent="0.25">
      <c r="A60" s="3" t="s">
        <v>46</v>
      </c>
      <c r="B60" s="29">
        <v>10.144927536231885</v>
      </c>
    </row>
    <row r="61" spans="1:7" x14ac:dyDescent="0.25">
      <c r="A61" s="3" t="s">
        <v>29</v>
      </c>
      <c r="B61" s="29">
        <v>16.856060606060606</v>
      </c>
    </row>
    <row r="62" spans="1:7" x14ac:dyDescent="0.25">
      <c r="A62" s="3" t="s">
        <v>30</v>
      </c>
      <c r="B62" s="29">
        <v>30.454545454545453</v>
      </c>
    </row>
    <row r="71" spans="1:6" x14ac:dyDescent="0.25">
      <c r="A71" s="27" t="s">
        <v>76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2</v>
      </c>
      <c r="B73" s="43" t="s">
        <v>63</v>
      </c>
      <c r="C73" s="43">
        <v>1</v>
      </c>
      <c r="D73" s="43" t="s">
        <v>63</v>
      </c>
      <c r="E73" s="43">
        <v>1</v>
      </c>
      <c r="F73" s="44">
        <v>2</v>
      </c>
    </row>
    <row r="74" spans="1:6" x14ac:dyDescent="0.25">
      <c r="A74" s="25" t="s">
        <v>3</v>
      </c>
      <c r="B74" s="43">
        <v>1</v>
      </c>
      <c r="C74" s="43">
        <v>7</v>
      </c>
      <c r="D74" s="43">
        <v>6</v>
      </c>
      <c r="E74" s="43" t="s">
        <v>63</v>
      </c>
      <c r="F74" s="44">
        <v>14</v>
      </c>
    </row>
    <row r="75" spans="1:6" x14ac:dyDescent="0.25">
      <c r="A75" s="25" t="s">
        <v>4</v>
      </c>
      <c r="B75" s="43">
        <v>9</v>
      </c>
      <c r="C75" s="43">
        <v>15</v>
      </c>
      <c r="D75" s="43">
        <v>5</v>
      </c>
      <c r="E75" s="43">
        <v>8</v>
      </c>
      <c r="F75" s="44">
        <v>37</v>
      </c>
    </row>
    <row r="76" spans="1:6" x14ac:dyDescent="0.25">
      <c r="A76" s="25" t="s">
        <v>43</v>
      </c>
      <c r="B76" s="43">
        <v>24</v>
      </c>
      <c r="C76" s="43">
        <v>70</v>
      </c>
      <c r="D76" s="43">
        <v>86</v>
      </c>
      <c r="E76" s="43">
        <v>33</v>
      </c>
      <c r="F76" s="44">
        <v>213</v>
      </c>
    </row>
    <row r="77" spans="1:6" x14ac:dyDescent="0.25">
      <c r="A77" s="25" t="s">
        <v>5</v>
      </c>
      <c r="B77" s="43">
        <v>2</v>
      </c>
      <c r="C77" s="43">
        <v>6</v>
      </c>
      <c r="D77" s="43">
        <v>8</v>
      </c>
      <c r="E77" s="43">
        <v>4</v>
      </c>
      <c r="F77" s="44">
        <v>20</v>
      </c>
    </row>
    <row r="78" spans="1:6" x14ac:dyDescent="0.25">
      <c r="A78" s="25" t="s">
        <v>44</v>
      </c>
      <c r="B78" s="43">
        <v>1</v>
      </c>
      <c r="C78" s="43">
        <v>12</v>
      </c>
      <c r="D78" s="43">
        <v>3</v>
      </c>
      <c r="E78" s="43">
        <v>6</v>
      </c>
      <c r="F78" s="44">
        <v>22</v>
      </c>
    </row>
    <row r="79" spans="1:6" x14ac:dyDescent="0.25">
      <c r="A79" s="25" t="s">
        <v>6</v>
      </c>
      <c r="B79" s="43">
        <v>3</v>
      </c>
      <c r="C79" s="43">
        <v>15</v>
      </c>
      <c r="D79" s="43">
        <v>5</v>
      </c>
      <c r="E79" s="43">
        <v>7</v>
      </c>
      <c r="F79" s="44">
        <v>30</v>
      </c>
    </row>
    <row r="80" spans="1:6" x14ac:dyDescent="0.25">
      <c r="A80" s="25" t="s">
        <v>7</v>
      </c>
      <c r="B80" s="43" t="s">
        <v>63</v>
      </c>
      <c r="C80" s="43">
        <v>4</v>
      </c>
      <c r="D80" s="43">
        <v>1</v>
      </c>
      <c r="E80" s="43">
        <v>2</v>
      </c>
      <c r="F80" s="44">
        <v>7</v>
      </c>
    </row>
    <row r="81" spans="1:6" x14ac:dyDescent="0.25">
      <c r="A81" s="25" t="s">
        <v>8</v>
      </c>
      <c r="B81" s="43">
        <v>1</v>
      </c>
      <c r="C81" s="43">
        <v>9</v>
      </c>
      <c r="D81" s="43">
        <v>6</v>
      </c>
      <c r="E81" s="43">
        <v>4</v>
      </c>
      <c r="F81" s="44">
        <v>20</v>
      </c>
    </row>
    <row r="82" spans="1:6" x14ac:dyDescent="0.25">
      <c r="A82" s="25" t="s">
        <v>9</v>
      </c>
      <c r="B82" s="43" t="s">
        <v>63</v>
      </c>
      <c r="C82" s="43" t="s">
        <v>63</v>
      </c>
      <c r="D82" s="43">
        <v>1</v>
      </c>
      <c r="E82" s="43" t="s">
        <v>63</v>
      </c>
      <c r="F82" s="44">
        <v>1</v>
      </c>
    </row>
    <row r="83" spans="1:6" x14ac:dyDescent="0.25">
      <c r="A83" s="25" t="s">
        <v>10</v>
      </c>
      <c r="B83" s="43">
        <v>4</v>
      </c>
      <c r="C83" s="43">
        <v>4</v>
      </c>
      <c r="D83" s="43">
        <v>7</v>
      </c>
      <c r="E83" s="43">
        <v>5</v>
      </c>
      <c r="F83" s="44">
        <v>20</v>
      </c>
    </row>
    <row r="84" spans="1:6" x14ac:dyDescent="0.25">
      <c r="A84" s="25" t="s">
        <v>11</v>
      </c>
      <c r="B84" s="43">
        <v>15</v>
      </c>
      <c r="C84" s="43">
        <v>39</v>
      </c>
      <c r="D84" s="43">
        <v>44</v>
      </c>
      <c r="E84" s="43">
        <v>15</v>
      </c>
      <c r="F84" s="44">
        <v>113</v>
      </c>
    </row>
    <row r="85" spans="1:6" x14ac:dyDescent="0.25">
      <c r="A85" s="25" t="s">
        <v>66</v>
      </c>
      <c r="B85" s="43" t="s">
        <v>63</v>
      </c>
      <c r="C85" s="43" t="s">
        <v>63</v>
      </c>
      <c r="D85" s="43">
        <v>1</v>
      </c>
      <c r="E85" s="43" t="s">
        <v>63</v>
      </c>
      <c r="F85" s="44">
        <v>1</v>
      </c>
    </row>
    <row r="86" spans="1:6" x14ac:dyDescent="0.25">
      <c r="A86" s="25" t="s">
        <v>67</v>
      </c>
      <c r="B86" s="43" t="s">
        <v>63</v>
      </c>
      <c r="C86" s="43">
        <v>2</v>
      </c>
      <c r="D86" s="43">
        <v>2</v>
      </c>
      <c r="E86" s="43" t="s">
        <v>63</v>
      </c>
      <c r="F86" s="44">
        <v>4</v>
      </c>
    </row>
    <row r="87" spans="1:6" x14ac:dyDescent="0.25">
      <c r="A87" s="25" t="s">
        <v>12</v>
      </c>
      <c r="B87" s="43">
        <v>2</v>
      </c>
      <c r="C87" s="43">
        <v>16</v>
      </c>
      <c r="D87" s="43">
        <v>1</v>
      </c>
      <c r="E87" s="43">
        <v>4</v>
      </c>
      <c r="F87" s="44">
        <v>23</v>
      </c>
    </row>
    <row r="88" spans="1:6" x14ac:dyDescent="0.25">
      <c r="A88" s="25" t="s">
        <v>13</v>
      </c>
      <c r="B88" s="43" t="s">
        <v>63</v>
      </c>
      <c r="C88" s="43">
        <v>10</v>
      </c>
      <c r="D88" s="43">
        <v>9</v>
      </c>
      <c r="E88" s="43">
        <v>1</v>
      </c>
      <c r="F88" s="44">
        <v>20</v>
      </c>
    </row>
    <row r="89" spans="1:6" x14ac:dyDescent="0.25">
      <c r="A89" s="25" t="s">
        <v>14</v>
      </c>
      <c r="B89" s="43" t="s">
        <v>63</v>
      </c>
      <c r="C89" s="43">
        <v>11</v>
      </c>
      <c r="D89" s="43">
        <v>13</v>
      </c>
      <c r="E89" s="43" t="s">
        <v>63</v>
      </c>
      <c r="F89" s="44">
        <v>24</v>
      </c>
    </row>
    <row r="90" spans="1:6" x14ac:dyDescent="0.25">
      <c r="A90" s="25" t="s">
        <v>15</v>
      </c>
      <c r="B90" s="43">
        <v>3</v>
      </c>
      <c r="C90" s="43">
        <v>14</v>
      </c>
      <c r="D90" s="43">
        <v>8</v>
      </c>
      <c r="E90" s="43">
        <v>3</v>
      </c>
      <c r="F90" s="44">
        <v>28</v>
      </c>
    </row>
    <row r="91" spans="1:6" x14ac:dyDescent="0.25">
      <c r="A91" s="25" t="s">
        <v>16</v>
      </c>
      <c r="B91" s="43" t="s">
        <v>63</v>
      </c>
      <c r="C91" s="43">
        <v>9</v>
      </c>
      <c r="D91" s="43">
        <v>1</v>
      </c>
      <c r="E91" s="43">
        <v>3</v>
      </c>
      <c r="F91" s="44">
        <v>13</v>
      </c>
    </row>
    <row r="92" spans="1:6" x14ac:dyDescent="0.25">
      <c r="A92" s="25" t="s">
        <v>69</v>
      </c>
      <c r="B92" s="43" t="s">
        <v>63</v>
      </c>
      <c r="C92" s="43" t="s">
        <v>63</v>
      </c>
      <c r="D92" s="43">
        <v>1</v>
      </c>
      <c r="E92" s="43" t="s">
        <v>63</v>
      </c>
      <c r="F92" s="44">
        <v>1</v>
      </c>
    </row>
    <row r="93" spans="1:6" x14ac:dyDescent="0.25">
      <c r="A93" s="25" t="s">
        <v>18</v>
      </c>
      <c r="B93" s="43">
        <v>1</v>
      </c>
      <c r="C93" s="43">
        <v>3</v>
      </c>
      <c r="D93" s="43">
        <v>1</v>
      </c>
      <c r="E93" s="43">
        <v>1</v>
      </c>
      <c r="F93" s="44">
        <v>6</v>
      </c>
    </row>
    <row r="94" spans="1:6" x14ac:dyDescent="0.25">
      <c r="A94" s="25" t="s">
        <v>68</v>
      </c>
      <c r="B94" s="43">
        <v>1</v>
      </c>
      <c r="C94" s="43">
        <v>1</v>
      </c>
      <c r="D94" s="43" t="s">
        <v>63</v>
      </c>
      <c r="E94" s="43">
        <v>1</v>
      </c>
      <c r="F94" s="44">
        <v>3</v>
      </c>
    </row>
    <row r="95" spans="1:6" x14ac:dyDescent="0.25">
      <c r="A95" s="25" t="s">
        <v>34</v>
      </c>
      <c r="B95" s="43" t="s">
        <v>63</v>
      </c>
      <c r="C95" s="43">
        <v>1</v>
      </c>
      <c r="D95" s="43" t="s">
        <v>63</v>
      </c>
      <c r="E95" s="43">
        <v>1</v>
      </c>
      <c r="F95" s="44">
        <v>2</v>
      </c>
    </row>
    <row r="96" spans="1:6" x14ac:dyDescent="0.25">
      <c r="A96" s="25" t="s">
        <v>19</v>
      </c>
      <c r="B96" s="43">
        <v>4</v>
      </c>
      <c r="C96" s="43">
        <v>13</v>
      </c>
      <c r="D96" s="43">
        <v>3</v>
      </c>
      <c r="E96" s="43">
        <v>4</v>
      </c>
      <c r="F96" s="44">
        <v>24</v>
      </c>
    </row>
    <row r="97" spans="1:10" x14ac:dyDescent="0.25">
      <c r="A97" s="25" t="s">
        <v>20</v>
      </c>
      <c r="B97" s="43">
        <v>16</v>
      </c>
      <c r="C97" s="43">
        <v>55</v>
      </c>
      <c r="D97" s="43">
        <v>21</v>
      </c>
      <c r="E97" s="43">
        <v>8</v>
      </c>
      <c r="F97" s="44">
        <v>100</v>
      </c>
    </row>
    <row r="98" spans="1:10" x14ac:dyDescent="0.25">
      <c r="A98" s="25" t="s">
        <v>21</v>
      </c>
      <c r="B98" s="43">
        <v>3</v>
      </c>
      <c r="C98" s="43">
        <v>7</v>
      </c>
      <c r="D98" s="43" t="s">
        <v>63</v>
      </c>
      <c r="E98" s="43">
        <v>2</v>
      </c>
      <c r="F98" s="44">
        <v>12</v>
      </c>
    </row>
    <row r="99" spans="1:10" x14ac:dyDescent="0.25">
      <c r="A99" s="25" t="s">
        <v>22</v>
      </c>
      <c r="B99" s="43" t="s">
        <v>63</v>
      </c>
      <c r="C99" s="43">
        <v>1</v>
      </c>
      <c r="D99" s="43">
        <v>1</v>
      </c>
      <c r="E99" s="43" t="s">
        <v>63</v>
      </c>
      <c r="F99" s="44">
        <v>2</v>
      </c>
    </row>
    <row r="100" spans="1:10" x14ac:dyDescent="0.25">
      <c r="A100" s="25" t="s">
        <v>23</v>
      </c>
      <c r="B100" s="43">
        <v>8</v>
      </c>
      <c r="C100" s="43">
        <v>5</v>
      </c>
      <c r="D100" s="43">
        <v>3</v>
      </c>
      <c r="E100" s="43">
        <v>12</v>
      </c>
      <c r="F100" s="44">
        <v>28</v>
      </c>
    </row>
    <row r="101" spans="1:10" x14ac:dyDescent="0.25">
      <c r="A101" s="25" t="s">
        <v>24</v>
      </c>
      <c r="B101" s="43">
        <v>2</v>
      </c>
      <c r="C101" s="43">
        <v>16</v>
      </c>
      <c r="D101" s="43">
        <v>6</v>
      </c>
      <c r="E101" s="43">
        <v>3</v>
      </c>
      <c r="F101" s="44">
        <v>27</v>
      </c>
    </row>
    <row r="102" spans="1:10" x14ac:dyDescent="0.25">
      <c r="A102" s="25" t="s">
        <v>25</v>
      </c>
      <c r="B102" s="43" t="s">
        <v>63</v>
      </c>
      <c r="C102" s="43">
        <v>6</v>
      </c>
      <c r="D102" s="43" t="s">
        <v>63</v>
      </c>
      <c r="E102" s="43">
        <v>1</v>
      </c>
      <c r="F102" s="44">
        <v>7</v>
      </c>
    </row>
    <row r="103" spans="1:10" x14ac:dyDescent="0.25">
      <c r="A103" s="26" t="s">
        <v>27</v>
      </c>
      <c r="B103" s="45">
        <v>100</v>
      </c>
      <c r="C103" s="45">
        <v>352</v>
      </c>
      <c r="D103" s="45">
        <v>243</v>
      </c>
      <c r="E103" s="45">
        <v>129</v>
      </c>
      <c r="F103" s="45">
        <v>824</v>
      </c>
    </row>
    <row r="104" spans="1:10" x14ac:dyDescent="0.25">
      <c r="A104" s="1" t="s">
        <v>47</v>
      </c>
    </row>
    <row r="105" spans="1:10" x14ac:dyDescent="0.25">
      <c r="A105" s="1" t="s">
        <v>41</v>
      </c>
      <c r="J105" s="5"/>
    </row>
    <row r="106" spans="1:10" x14ac:dyDescent="0.25">
      <c r="A106" s="1" t="s">
        <v>42</v>
      </c>
    </row>
  </sheetData>
  <sortState xmlns:xlrd2="http://schemas.microsoft.com/office/spreadsheetml/2017/richdata2"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2">
    <cfRule type="colorScale" priority="266">
      <colorScale>
        <cfvo type="min"/>
        <cfvo type="max"/>
        <color rgb="FFFCFCFF"/>
        <color rgb="FFF8696B"/>
      </colorScale>
    </cfRule>
  </conditionalFormatting>
  <conditionalFormatting sqref="D73:D102">
    <cfRule type="colorScale" priority="268">
      <colorScale>
        <cfvo type="min"/>
        <cfvo type="max"/>
        <color rgb="FFFCFCFF"/>
        <color rgb="FFF8696B"/>
      </colorScale>
    </cfRule>
  </conditionalFormatting>
  <conditionalFormatting sqref="B73:B102">
    <cfRule type="colorScale" priority="270">
      <colorScale>
        <cfvo type="min"/>
        <cfvo type="max"/>
        <color rgb="FFFCFCFF"/>
        <color rgb="FFF8696B"/>
      </colorScale>
    </cfRule>
  </conditionalFormatting>
  <conditionalFormatting sqref="E73:E102">
    <cfRule type="colorScale" priority="272">
      <colorScale>
        <cfvo type="min"/>
        <cfvo type="max"/>
        <color rgb="FFFCFCFF"/>
        <color rgb="FFF8696B"/>
      </colorScale>
    </cfRule>
  </conditionalFormatting>
  <conditionalFormatting sqref="F73:F102">
    <cfRule type="colorScale" priority="27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21"/>
  <sheetViews>
    <sheetView workbookViewId="0">
      <selection activeCell="E121" sqref="E121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5.5703125" style="15" customWidth="1"/>
    <col min="9" max="16384" width="11.42578125" style="15"/>
  </cols>
  <sheetData>
    <row r="2" spans="1:11" x14ac:dyDescent="0.25">
      <c r="A2" s="30" t="s">
        <v>77</v>
      </c>
    </row>
    <row r="3" spans="1:11" x14ac:dyDescent="0.25">
      <c r="A3" s="53" t="s">
        <v>40</v>
      </c>
      <c r="B3" s="55" t="s">
        <v>52</v>
      </c>
      <c r="C3" s="55"/>
      <c r="D3" s="55"/>
      <c r="E3" s="55" t="s">
        <v>64</v>
      </c>
      <c r="F3" s="55"/>
      <c r="G3" s="55"/>
    </row>
    <row r="4" spans="1:11" x14ac:dyDescent="0.25">
      <c r="A4" s="54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6" t="s">
        <v>27</v>
      </c>
    </row>
    <row r="5" spans="1:11" x14ac:dyDescent="0.25">
      <c r="A5" s="25" t="s">
        <v>51</v>
      </c>
      <c r="B5" s="23">
        <v>7</v>
      </c>
      <c r="C5" s="23">
        <v>55</v>
      </c>
      <c r="D5" s="36">
        <v>62</v>
      </c>
      <c r="E5" s="40">
        <v>3</v>
      </c>
      <c r="F5" s="40">
        <v>56</v>
      </c>
      <c r="G5" s="41">
        <v>59</v>
      </c>
      <c r="H5" s="47"/>
    </row>
    <row r="6" spans="1:11" x14ac:dyDescent="0.25">
      <c r="A6" s="25" t="s">
        <v>36</v>
      </c>
      <c r="B6" s="23">
        <v>1699</v>
      </c>
      <c r="C6" s="23">
        <v>667</v>
      </c>
      <c r="D6" s="36">
        <v>2366</v>
      </c>
      <c r="E6" s="40">
        <v>1915</v>
      </c>
      <c r="F6" s="40">
        <v>769</v>
      </c>
      <c r="G6" s="41">
        <v>2684</v>
      </c>
      <c r="H6" s="47"/>
    </row>
    <row r="7" spans="1:11" x14ac:dyDescent="0.25">
      <c r="A7" s="25" t="s">
        <v>37</v>
      </c>
      <c r="B7" s="23">
        <v>524</v>
      </c>
      <c r="C7" s="23">
        <v>612</v>
      </c>
      <c r="D7" s="36">
        <v>1136</v>
      </c>
      <c r="E7" s="40">
        <v>594</v>
      </c>
      <c r="F7" s="40">
        <v>709</v>
      </c>
      <c r="G7" s="41">
        <v>1303</v>
      </c>
      <c r="H7" s="47"/>
    </row>
    <row r="8" spans="1:11" x14ac:dyDescent="0.25">
      <c r="A8" s="25" t="s">
        <v>48</v>
      </c>
      <c r="B8" s="23">
        <v>741</v>
      </c>
      <c r="C8" s="23">
        <v>452</v>
      </c>
      <c r="D8" s="36">
        <v>1193</v>
      </c>
      <c r="E8" s="40">
        <v>835</v>
      </c>
      <c r="F8" s="40">
        <v>519</v>
      </c>
      <c r="G8" s="41">
        <v>1354</v>
      </c>
      <c r="H8" s="47"/>
    </row>
    <row r="9" spans="1:11" x14ac:dyDescent="0.25">
      <c r="A9" s="25" t="s">
        <v>50</v>
      </c>
      <c r="B9" s="23">
        <v>126</v>
      </c>
      <c r="C9" s="23">
        <v>262</v>
      </c>
      <c r="D9" s="36">
        <v>388</v>
      </c>
      <c r="E9" s="40">
        <v>140</v>
      </c>
      <c r="F9" s="40">
        <v>323</v>
      </c>
      <c r="G9" s="41">
        <v>463</v>
      </c>
      <c r="H9" s="47"/>
    </row>
    <row r="10" spans="1:11" x14ac:dyDescent="0.25">
      <c r="A10" s="25" t="s">
        <v>35</v>
      </c>
      <c r="B10" s="23">
        <v>56</v>
      </c>
      <c r="C10" s="23">
        <v>48</v>
      </c>
      <c r="D10" s="36">
        <v>104</v>
      </c>
      <c r="E10" s="40">
        <v>66</v>
      </c>
      <c r="F10" s="40">
        <v>72</v>
      </c>
      <c r="G10" s="41">
        <v>138</v>
      </c>
      <c r="H10" s="47"/>
    </row>
    <row r="11" spans="1:11" x14ac:dyDescent="0.25">
      <c r="A11" s="26" t="s">
        <v>27</v>
      </c>
      <c r="B11" s="24">
        <v>3153</v>
      </c>
      <c r="C11" s="24">
        <v>2096</v>
      </c>
      <c r="D11" s="24">
        <v>5249</v>
      </c>
      <c r="E11" s="21">
        <v>3553</v>
      </c>
      <c r="F11" s="21">
        <v>2448</v>
      </c>
      <c r="G11" s="21">
        <v>6001</v>
      </c>
      <c r="H11" s="47"/>
    </row>
    <row r="12" spans="1:11" x14ac:dyDescent="0.25">
      <c r="D12" s="39"/>
      <c r="G12" s="39"/>
    </row>
    <row r="13" spans="1:11" x14ac:dyDescent="0.25">
      <c r="K13" s="16"/>
    </row>
    <row r="14" spans="1:11" x14ac:dyDescent="0.25">
      <c r="A14" s="17" t="s">
        <v>78</v>
      </c>
      <c r="B14" s="1"/>
      <c r="E14" s="16"/>
    </row>
    <row r="16" spans="1:11" x14ac:dyDescent="0.25">
      <c r="A16" s="25" t="s">
        <v>51</v>
      </c>
      <c r="B16" s="47">
        <v>0.98316947175470759</v>
      </c>
    </row>
    <row r="17" spans="1:8" x14ac:dyDescent="0.25">
      <c r="A17" s="25" t="s">
        <v>36</v>
      </c>
      <c r="B17" s="47">
        <v>44.725879020163305</v>
      </c>
    </row>
    <row r="18" spans="1:8" x14ac:dyDescent="0.25">
      <c r="A18" s="25" t="s">
        <v>37</v>
      </c>
      <c r="B18" s="47">
        <v>21.713047825362441</v>
      </c>
    </row>
    <row r="19" spans="1:8" x14ac:dyDescent="0.25">
      <c r="A19" s="25" t="s">
        <v>48</v>
      </c>
      <c r="B19" s="47">
        <v>22.56290618230295</v>
      </c>
    </row>
    <row r="20" spans="1:8" x14ac:dyDescent="0.25">
      <c r="A20" s="25" t="s">
        <v>50</v>
      </c>
      <c r="B20" s="47">
        <v>7.7153807698716879</v>
      </c>
    </row>
    <row r="21" spans="1:8" x14ac:dyDescent="0.25">
      <c r="A21" s="25" t="s">
        <v>35</v>
      </c>
      <c r="B21" s="47">
        <v>2.2996167305449093</v>
      </c>
    </row>
    <row r="27" spans="1:8" x14ac:dyDescent="0.25">
      <c r="D27" s="16"/>
      <c r="E27" s="16"/>
    </row>
    <row r="31" spans="1:8" x14ac:dyDescent="0.25">
      <c r="A31" s="27" t="s">
        <v>79</v>
      </c>
    </row>
    <row r="32" spans="1:8" ht="38.25" x14ac:dyDescent="0.25">
      <c r="A32" s="42" t="s">
        <v>32</v>
      </c>
      <c r="B32" s="42" t="s">
        <v>51</v>
      </c>
      <c r="C32" s="42" t="s">
        <v>36</v>
      </c>
      <c r="D32" s="42" t="s">
        <v>37</v>
      </c>
      <c r="E32" s="42" t="s">
        <v>48</v>
      </c>
      <c r="F32" s="42" t="s">
        <v>50</v>
      </c>
      <c r="G32" s="42" t="s">
        <v>35</v>
      </c>
      <c r="H32" s="42" t="s">
        <v>27</v>
      </c>
    </row>
    <row r="33" spans="1:8" x14ac:dyDescent="0.25">
      <c r="A33" s="25" t="s">
        <v>55</v>
      </c>
      <c r="B33" s="40">
        <v>21</v>
      </c>
      <c r="C33" s="40">
        <v>1245</v>
      </c>
      <c r="D33" s="40">
        <v>407</v>
      </c>
      <c r="E33" s="40">
        <v>494</v>
      </c>
      <c r="F33" s="40">
        <v>245</v>
      </c>
      <c r="G33" s="40">
        <v>54</v>
      </c>
      <c r="H33" s="41">
        <v>2466</v>
      </c>
    </row>
    <row r="34" spans="1:8" x14ac:dyDescent="0.25">
      <c r="A34" s="25" t="s">
        <v>56</v>
      </c>
      <c r="B34" s="40">
        <v>14</v>
      </c>
      <c r="C34" s="40">
        <v>720</v>
      </c>
      <c r="D34" s="40">
        <v>364</v>
      </c>
      <c r="E34" s="40">
        <v>363</v>
      </c>
      <c r="F34" s="40">
        <v>143</v>
      </c>
      <c r="G34" s="40">
        <v>37</v>
      </c>
      <c r="H34" s="41">
        <v>1641</v>
      </c>
    </row>
    <row r="35" spans="1:8" x14ac:dyDescent="0.25">
      <c r="A35" s="25" t="s">
        <v>57</v>
      </c>
      <c r="B35" s="40">
        <v>9</v>
      </c>
      <c r="C35" s="40">
        <v>409</v>
      </c>
      <c r="D35" s="40">
        <v>253</v>
      </c>
      <c r="E35" s="40">
        <v>251</v>
      </c>
      <c r="F35" s="40">
        <v>46</v>
      </c>
      <c r="G35" s="40">
        <v>24</v>
      </c>
      <c r="H35" s="41">
        <v>992</v>
      </c>
    </row>
    <row r="36" spans="1:8" x14ac:dyDescent="0.25">
      <c r="A36" s="25" t="s">
        <v>58</v>
      </c>
      <c r="B36" s="40">
        <v>3</v>
      </c>
      <c r="C36" s="40">
        <v>192</v>
      </c>
      <c r="D36" s="40">
        <v>155</v>
      </c>
      <c r="E36" s="40">
        <v>138</v>
      </c>
      <c r="F36" s="40">
        <v>15</v>
      </c>
      <c r="G36" s="40">
        <v>18</v>
      </c>
      <c r="H36" s="41">
        <v>521</v>
      </c>
    </row>
    <row r="37" spans="1:8" x14ac:dyDescent="0.25">
      <c r="A37" s="25" t="s">
        <v>59</v>
      </c>
      <c r="B37" s="40">
        <v>12</v>
      </c>
      <c r="C37" s="40">
        <v>118</v>
      </c>
      <c r="D37" s="40">
        <v>124</v>
      </c>
      <c r="E37" s="40">
        <v>108</v>
      </c>
      <c r="F37" s="40">
        <v>14</v>
      </c>
      <c r="G37" s="40">
        <v>5</v>
      </c>
      <c r="H37" s="41">
        <v>381</v>
      </c>
    </row>
    <row r="38" spans="1:8" x14ac:dyDescent="0.25">
      <c r="A38" s="26" t="s">
        <v>27</v>
      </c>
      <c r="B38" s="21">
        <v>59</v>
      </c>
      <c r="C38" s="21">
        <v>2684</v>
      </c>
      <c r="D38" s="21">
        <v>1303</v>
      </c>
      <c r="E38" s="21">
        <v>1354</v>
      </c>
      <c r="F38" s="21">
        <v>463</v>
      </c>
      <c r="G38" s="21">
        <v>138</v>
      </c>
      <c r="H38" s="21">
        <v>6001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80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45</v>
      </c>
      <c r="B41" s="42" t="s">
        <v>51</v>
      </c>
      <c r="C41" s="42" t="s">
        <v>36</v>
      </c>
      <c r="D41" s="42" t="s">
        <v>37</v>
      </c>
      <c r="E41" s="42" t="s">
        <v>48</v>
      </c>
      <c r="F41" s="42" t="s">
        <v>50</v>
      </c>
      <c r="G41" s="42" t="s">
        <v>35</v>
      </c>
      <c r="H41" s="42" t="s">
        <v>27</v>
      </c>
    </row>
    <row r="42" spans="1:8" x14ac:dyDescent="0.25">
      <c r="A42" s="25" t="s">
        <v>60</v>
      </c>
      <c r="B42" s="40">
        <v>44</v>
      </c>
      <c r="C42" s="40">
        <v>2374</v>
      </c>
      <c r="D42" s="40">
        <v>1024</v>
      </c>
      <c r="E42" s="40">
        <v>1108</v>
      </c>
      <c r="F42" s="40">
        <v>434</v>
      </c>
      <c r="G42" s="40">
        <v>115</v>
      </c>
      <c r="H42" s="41">
        <v>5099</v>
      </c>
    </row>
    <row r="43" spans="1:8" x14ac:dyDescent="0.25">
      <c r="A43" s="25" t="s">
        <v>61</v>
      </c>
      <c r="B43" s="40">
        <v>12</v>
      </c>
      <c r="C43" s="40">
        <v>303</v>
      </c>
      <c r="D43" s="40">
        <v>268</v>
      </c>
      <c r="E43" s="40">
        <v>241</v>
      </c>
      <c r="F43" s="40">
        <v>29</v>
      </c>
      <c r="G43" s="40">
        <v>22</v>
      </c>
      <c r="H43" s="41">
        <v>875</v>
      </c>
    </row>
    <row r="44" spans="1:8" x14ac:dyDescent="0.25">
      <c r="A44" s="25" t="s">
        <v>62</v>
      </c>
      <c r="B44" s="40">
        <v>3</v>
      </c>
      <c r="C44" s="40">
        <v>7</v>
      </c>
      <c r="D44" s="40">
        <v>11</v>
      </c>
      <c r="E44" s="40">
        <v>5</v>
      </c>
      <c r="F44" s="40" t="s">
        <v>63</v>
      </c>
      <c r="G44" s="40">
        <v>1</v>
      </c>
      <c r="H44" s="41">
        <v>27</v>
      </c>
    </row>
    <row r="45" spans="1:8" x14ac:dyDescent="0.25">
      <c r="A45" s="26" t="s">
        <v>31</v>
      </c>
      <c r="B45" s="21">
        <v>59</v>
      </c>
      <c r="C45" s="21">
        <v>2684</v>
      </c>
      <c r="D45" s="21">
        <v>1303</v>
      </c>
      <c r="E45" s="21">
        <v>1354</v>
      </c>
      <c r="F45" s="21">
        <v>463</v>
      </c>
      <c r="G45" s="21">
        <v>138</v>
      </c>
      <c r="H45" s="21">
        <v>6001</v>
      </c>
    </row>
    <row r="48" spans="1:8" x14ac:dyDescent="0.25">
      <c r="A48" s="27" t="s">
        <v>81</v>
      </c>
    </row>
    <row r="49" spans="1:7" ht="30" x14ac:dyDescent="0.25">
      <c r="A49" s="12" t="s">
        <v>40</v>
      </c>
      <c r="B49" s="12" t="s">
        <v>52</v>
      </c>
      <c r="C49" s="14" t="s">
        <v>64</v>
      </c>
      <c r="D49" s="12" t="s">
        <v>38</v>
      </c>
      <c r="E49" s="12" t="s">
        <v>39</v>
      </c>
    </row>
    <row r="50" spans="1:7" x14ac:dyDescent="0.25">
      <c r="A50" s="25" t="s">
        <v>51</v>
      </c>
      <c r="B50" s="37">
        <v>62</v>
      </c>
      <c r="C50" s="40">
        <v>59</v>
      </c>
      <c r="D50" s="28">
        <f t="shared" ref="D50:D56" si="0">+C50-B50</f>
        <v>-3</v>
      </c>
      <c r="E50" s="29">
        <f t="shared" ref="E50:E56" si="1">(D50*100)/B50</f>
        <v>-4.838709677419355</v>
      </c>
      <c r="F50" s="18"/>
      <c r="G50" s="36"/>
    </row>
    <row r="51" spans="1:7" x14ac:dyDescent="0.25">
      <c r="A51" s="25" t="s">
        <v>36</v>
      </c>
      <c r="B51" s="37">
        <v>2366</v>
      </c>
      <c r="C51" s="40">
        <v>2684</v>
      </c>
      <c r="D51" s="28">
        <f t="shared" si="0"/>
        <v>318</v>
      </c>
      <c r="E51" s="29">
        <f t="shared" si="1"/>
        <v>13.440405748098057</v>
      </c>
      <c r="F51" s="18"/>
      <c r="G51" s="36"/>
    </row>
    <row r="52" spans="1:7" x14ac:dyDescent="0.25">
      <c r="A52" s="25" t="s">
        <v>37</v>
      </c>
      <c r="B52" s="37">
        <v>1136</v>
      </c>
      <c r="C52" s="40">
        <v>1303</v>
      </c>
      <c r="D52" s="28">
        <f t="shared" si="0"/>
        <v>167</v>
      </c>
      <c r="E52" s="29">
        <f t="shared" si="1"/>
        <v>14.700704225352112</v>
      </c>
      <c r="F52" s="18"/>
      <c r="G52" s="36"/>
    </row>
    <row r="53" spans="1:7" x14ac:dyDescent="0.25">
      <c r="A53" s="25" t="s">
        <v>48</v>
      </c>
      <c r="B53" s="37">
        <v>1193</v>
      </c>
      <c r="C53" s="40">
        <v>1354</v>
      </c>
      <c r="D53" s="28">
        <f t="shared" si="0"/>
        <v>161</v>
      </c>
      <c r="E53" s="29">
        <f t="shared" si="1"/>
        <v>13.495389773679799</v>
      </c>
      <c r="F53" s="18"/>
      <c r="G53" s="36"/>
    </row>
    <row r="54" spans="1:7" x14ac:dyDescent="0.25">
      <c r="A54" s="25" t="s">
        <v>50</v>
      </c>
      <c r="B54" s="37">
        <v>388</v>
      </c>
      <c r="C54" s="40">
        <v>463</v>
      </c>
      <c r="D54" s="28">
        <f t="shared" si="0"/>
        <v>75</v>
      </c>
      <c r="E54" s="29">
        <f t="shared" si="1"/>
        <v>19.329896907216494</v>
      </c>
      <c r="F54" s="18"/>
      <c r="G54" s="36"/>
    </row>
    <row r="55" spans="1:7" x14ac:dyDescent="0.25">
      <c r="A55" s="25" t="s">
        <v>35</v>
      </c>
      <c r="B55" s="37">
        <v>104</v>
      </c>
      <c r="C55" s="40">
        <v>138</v>
      </c>
      <c r="D55" s="28">
        <f t="shared" si="0"/>
        <v>34</v>
      </c>
      <c r="E55" s="29">
        <f t="shared" si="1"/>
        <v>32.692307692307693</v>
      </c>
      <c r="F55" s="18"/>
      <c r="G55" s="36"/>
    </row>
    <row r="56" spans="1:7" x14ac:dyDescent="0.25">
      <c r="A56" s="26" t="s">
        <v>27</v>
      </c>
      <c r="B56" s="24">
        <v>5249</v>
      </c>
      <c r="C56" s="21">
        <v>6001</v>
      </c>
      <c r="D56" s="31">
        <f t="shared" si="0"/>
        <v>752</v>
      </c>
      <c r="E56" s="32">
        <f t="shared" si="1"/>
        <v>14.326538388264431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82</v>
      </c>
    </row>
    <row r="63" spans="1:7" x14ac:dyDescent="0.25">
      <c r="A63" s="3" t="s">
        <v>51</v>
      </c>
      <c r="B63" s="11">
        <v>-4.838709677419355</v>
      </c>
    </row>
    <row r="64" spans="1:7" x14ac:dyDescent="0.25">
      <c r="A64" s="3" t="s">
        <v>36</v>
      </c>
      <c r="B64" s="11">
        <v>13.440405748098057</v>
      </c>
    </row>
    <row r="65" spans="1:2" x14ac:dyDescent="0.25">
      <c r="A65" s="3" t="s">
        <v>37</v>
      </c>
      <c r="B65" s="11">
        <v>14.700704225352112</v>
      </c>
    </row>
    <row r="66" spans="1:2" x14ac:dyDescent="0.25">
      <c r="A66" s="3" t="s">
        <v>48</v>
      </c>
      <c r="B66" s="11">
        <v>13.495389773679799</v>
      </c>
    </row>
    <row r="67" spans="1:2" x14ac:dyDescent="0.25">
      <c r="A67" s="3" t="s">
        <v>50</v>
      </c>
      <c r="B67" s="11">
        <v>19.329896907216494</v>
      </c>
    </row>
    <row r="68" spans="1:2" x14ac:dyDescent="0.25">
      <c r="A68" s="3" t="s">
        <v>35</v>
      </c>
      <c r="B68" s="11">
        <v>32.692307692307693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83</v>
      </c>
    </row>
    <row r="85" spans="1:8" ht="38.25" x14ac:dyDescent="0.25">
      <c r="A85" s="42" t="s">
        <v>33</v>
      </c>
      <c r="B85" s="42" t="s">
        <v>51</v>
      </c>
      <c r="C85" s="42" t="s">
        <v>36</v>
      </c>
      <c r="D85" s="42" t="s">
        <v>37</v>
      </c>
      <c r="E85" s="42" t="s">
        <v>48</v>
      </c>
      <c r="F85" s="42" t="s">
        <v>50</v>
      </c>
      <c r="G85" s="42" t="s">
        <v>35</v>
      </c>
      <c r="H85" s="42" t="s">
        <v>27</v>
      </c>
    </row>
    <row r="86" spans="1:8" x14ac:dyDescent="0.25">
      <c r="A86" s="33" t="s">
        <v>2</v>
      </c>
      <c r="B86" s="40" t="s">
        <v>63</v>
      </c>
      <c r="C86" s="40">
        <v>4</v>
      </c>
      <c r="D86" s="40">
        <v>1</v>
      </c>
      <c r="E86" s="40">
        <v>3</v>
      </c>
      <c r="F86" s="40" t="s">
        <v>63</v>
      </c>
      <c r="G86" s="40">
        <v>1</v>
      </c>
      <c r="H86" s="41">
        <v>9</v>
      </c>
    </row>
    <row r="87" spans="1:8" x14ac:dyDescent="0.25">
      <c r="A87" s="33" t="s">
        <v>3</v>
      </c>
      <c r="B87" s="40" t="s">
        <v>63</v>
      </c>
      <c r="C87" s="40">
        <v>25</v>
      </c>
      <c r="D87" s="40">
        <v>15</v>
      </c>
      <c r="E87" s="40">
        <v>24</v>
      </c>
      <c r="F87" s="40">
        <v>8</v>
      </c>
      <c r="G87" s="40">
        <v>2</v>
      </c>
      <c r="H87" s="41">
        <v>74</v>
      </c>
    </row>
    <row r="88" spans="1:8" x14ac:dyDescent="0.25">
      <c r="A88" s="33" t="s">
        <v>4</v>
      </c>
      <c r="B88" s="40" t="s">
        <v>63</v>
      </c>
      <c r="C88" s="40">
        <v>68</v>
      </c>
      <c r="D88" s="40">
        <v>50</v>
      </c>
      <c r="E88" s="40">
        <v>31</v>
      </c>
      <c r="F88" s="40">
        <v>16</v>
      </c>
      <c r="G88" s="40">
        <v>5</v>
      </c>
      <c r="H88" s="41">
        <v>170</v>
      </c>
    </row>
    <row r="89" spans="1:8" x14ac:dyDescent="0.25">
      <c r="A89" s="33" t="s">
        <v>43</v>
      </c>
      <c r="B89" s="40">
        <v>7</v>
      </c>
      <c r="C89" s="40">
        <v>549</v>
      </c>
      <c r="D89" s="40">
        <v>240</v>
      </c>
      <c r="E89" s="40">
        <v>277</v>
      </c>
      <c r="F89" s="40">
        <v>131</v>
      </c>
      <c r="G89" s="40">
        <v>33</v>
      </c>
      <c r="H89" s="41">
        <v>1237</v>
      </c>
    </row>
    <row r="90" spans="1:8" x14ac:dyDescent="0.25">
      <c r="A90" s="33" t="s">
        <v>5</v>
      </c>
      <c r="B90" s="40">
        <v>1</v>
      </c>
      <c r="C90" s="40">
        <v>56</v>
      </c>
      <c r="D90" s="40">
        <v>22</v>
      </c>
      <c r="E90" s="40">
        <v>39</v>
      </c>
      <c r="F90" s="40">
        <v>4</v>
      </c>
      <c r="G90" s="40">
        <v>1</v>
      </c>
      <c r="H90" s="41">
        <v>123</v>
      </c>
    </row>
    <row r="91" spans="1:8" x14ac:dyDescent="0.25">
      <c r="A91" s="33" t="s">
        <v>44</v>
      </c>
      <c r="B91" s="40">
        <v>3</v>
      </c>
      <c r="C91" s="40">
        <v>47</v>
      </c>
      <c r="D91" s="40">
        <v>30</v>
      </c>
      <c r="E91" s="40">
        <v>37</v>
      </c>
      <c r="F91" s="40">
        <v>5</v>
      </c>
      <c r="G91" s="40">
        <v>1</v>
      </c>
      <c r="H91" s="41">
        <v>123</v>
      </c>
    </row>
    <row r="92" spans="1:8" x14ac:dyDescent="0.25">
      <c r="A92" s="33" t="s">
        <v>6</v>
      </c>
      <c r="B92" s="40">
        <v>1</v>
      </c>
      <c r="C92" s="40">
        <v>35</v>
      </c>
      <c r="D92" s="40">
        <v>19</v>
      </c>
      <c r="E92" s="40">
        <v>21</v>
      </c>
      <c r="F92" s="40">
        <v>2</v>
      </c>
      <c r="G92" s="40">
        <v>2</v>
      </c>
      <c r="H92" s="41">
        <v>80</v>
      </c>
    </row>
    <row r="93" spans="1:8" x14ac:dyDescent="0.25">
      <c r="A93" s="33" t="s">
        <v>7</v>
      </c>
      <c r="B93" s="40" t="s">
        <v>63</v>
      </c>
      <c r="C93" s="40">
        <v>6</v>
      </c>
      <c r="D93" s="40">
        <v>5</v>
      </c>
      <c r="E93" s="40">
        <v>8</v>
      </c>
      <c r="F93" s="40">
        <v>1</v>
      </c>
      <c r="G93" s="40" t="s">
        <v>63</v>
      </c>
      <c r="H93" s="41">
        <v>20</v>
      </c>
    </row>
    <row r="94" spans="1:8" x14ac:dyDescent="0.25">
      <c r="A94" s="33" t="s">
        <v>8</v>
      </c>
      <c r="B94" s="40">
        <v>1</v>
      </c>
      <c r="C94" s="40">
        <v>64</v>
      </c>
      <c r="D94" s="40">
        <v>33</v>
      </c>
      <c r="E94" s="40">
        <v>41</v>
      </c>
      <c r="F94" s="40">
        <v>10</v>
      </c>
      <c r="G94" s="40">
        <v>3</v>
      </c>
      <c r="H94" s="41">
        <v>152</v>
      </c>
    </row>
    <row r="95" spans="1:8" x14ac:dyDescent="0.25">
      <c r="A95" s="33" t="s">
        <v>9</v>
      </c>
      <c r="B95" s="40" t="s">
        <v>63</v>
      </c>
      <c r="C95" s="40">
        <v>2</v>
      </c>
      <c r="D95" s="40">
        <v>1</v>
      </c>
      <c r="E95" s="40" t="s">
        <v>63</v>
      </c>
      <c r="F95" s="40" t="s">
        <v>63</v>
      </c>
      <c r="G95" s="40" t="s">
        <v>63</v>
      </c>
      <c r="H95" s="41">
        <v>3</v>
      </c>
    </row>
    <row r="96" spans="1:8" x14ac:dyDescent="0.25">
      <c r="A96" s="33" t="s">
        <v>10</v>
      </c>
      <c r="B96" s="40">
        <v>1</v>
      </c>
      <c r="C96" s="40">
        <v>32</v>
      </c>
      <c r="D96" s="40">
        <v>9</v>
      </c>
      <c r="E96" s="40">
        <v>47</v>
      </c>
      <c r="F96" s="40">
        <v>5</v>
      </c>
      <c r="G96" s="40">
        <v>1</v>
      </c>
      <c r="H96" s="41">
        <v>95</v>
      </c>
    </row>
    <row r="97" spans="1:8" x14ac:dyDescent="0.25">
      <c r="A97" s="33" t="s">
        <v>11</v>
      </c>
      <c r="B97" s="40">
        <v>2</v>
      </c>
      <c r="C97" s="40">
        <v>152</v>
      </c>
      <c r="D97" s="40">
        <v>121</v>
      </c>
      <c r="E97" s="40">
        <v>62</v>
      </c>
      <c r="F97" s="40">
        <v>39</v>
      </c>
      <c r="G97" s="40">
        <v>5</v>
      </c>
      <c r="H97" s="41">
        <v>381</v>
      </c>
    </row>
    <row r="98" spans="1:8" x14ac:dyDescent="0.25">
      <c r="A98" s="33" t="s">
        <v>66</v>
      </c>
      <c r="B98" s="40" t="s">
        <v>63</v>
      </c>
      <c r="C98" s="40">
        <v>4</v>
      </c>
      <c r="D98" s="40" t="s">
        <v>63</v>
      </c>
      <c r="E98" s="40" t="s">
        <v>63</v>
      </c>
      <c r="F98" s="40" t="s">
        <v>63</v>
      </c>
      <c r="G98" s="40" t="s">
        <v>63</v>
      </c>
      <c r="H98" s="41">
        <v>4</v>
      </c>
    </row>
    <row r="99" spans="1:8" x14ac:dyDescent="0.25">
      <c r="A99" s="33" t="s">
        <v>67</v>
      </c>
      <c r="B99" s="40" t="s">
        <v>63</v>
      </c>
      <c r="C99" s="40">
        <v>3</v>
      </c>
      <c r="D99" s="40">
        <v>2</v>
      </c>
      <c r="E99" s="40">
        <v>2</v>
      </c>
      <c r="F99" s="40" t="s">
        <v>63</v>
      </c>
      <c r="G99" s="40" t="s">
        <v>63</v>
      </c>
      <c r="H99" s="41">
        <v>7</v>
      </c>
    </row>
    <row r="100" spans="1:8" x14ac:dyDescent="0.25">
      <c r="A100" s="33" t="s">
        <v>12</v>
      </c>
      <c r="B100" s="40" t="s">
        <v>63</v>
      </c>
      <c r="C100" s="40">
        <v>10</v>
      </c>
      <c r="D100" s="40">
        <v>5</v>
      </c>
      <c r="E100" s="40">
        <v>11</v>
      </c>
      <c r="F100" s="40">
        <v>2</v>
      </c>
      <c r="G100" s="40" t="s">
        <v>63</v>
      </c>
      <c r="H100" s="41">
        <v>28</v>
      </c>
    </row>
    <row r="101" spans="1:8" x14ac:dyDescent="0.25">
      <c r="A101" s="33" t="s">
        <v>13</v>
      </c>
      <c r="B101" s="40" t="s">
        <v>63</v>
      </c>
      <c r="C101" s="40">
        <v>35</v>
      </c>
      <c r="D101" s="40">
        <v>16</v>
      </c>
      <c r="E101" s="40">
        <v>16</v>
      </c>
      <c r="F101" s="40">
        <v>8</v>
      </c>
      <c r="G101" s="40">
        <v>1</v>
      </c>
      <c r="H101" s="41">
        <v>76</v>
      </c>
    </row>
    <row r="102" spans="1:8" x14ac:dyDescent="0.25">
      <c r="A102" s="33" t="s">
        <v>14</v>
      </c>
      <c r="B102" s="40" t="s">
        <v>63</v>
      </c>
      <c r="C102" s="40">
        <v>30</v>
      </c>
      <c r="D102" s="40">
        <v>17</v>
      </c>
      <c r="E102" s="40">
        <v>33</v>
      </c>
      <c r="F102" s="40">
        <v>3</v>
      </c>
      <c r="G102" s="40">
        <v>3</v>
      </c>
      <c r="H102" s="41">
        <v>86</v>
      </c>
    </row>
    <row r="103" spans="1:8" x14ac:dyDescent="0.25">
      <c r="A103" s="33" t="s">
        <v>15</v>
      </c>
      <c r="B103" s="40">
        <v>1</v>
      </c>
      <c r="C103" s="40">
        <v>30</v>
      </c>
      <c r="D103" s="40">
        <v>18</v>
      </c>
      <c r="E103" s="40">
        <v>36</v>
      </c>
      <c r="F103" s="40">
        <v>7</v>
      </c>
      <c r="G103" s="40">
        <v>3</v>
      </c>
      <c r="H103" s="41">
        <v>95</v>
      </c>
    </row>
    <row r="104" spans="1:8" x14ac:dyDescent="0.25">
      <c r="A104" s="33" t="s">
        <v>16</v>
      </c>
      <c r="B104" s="40" t="s">
        <v>63</v>
      </c>
      <c r="C104" s="40">
        <v>23</v>
      </c>
      <c r="D104" s="40">
        <v>25</v>
      </c>
      <c r="E104" s="40">
        <v>8</v>
      </c>
      <c r="F104" s="40">
        <v>5</v>
      </c>
      <c r="G104" s="40" t="s">
        <v>63</v>
      </c>
      <c r="H104" s="41">
        <v>61</v>
      </c>
    </row>
    <row r="105" spans="1:8" x14ac:dyDescent="0.25">
      <c r="A105" s="33" t="s">
        <v>69</v>
      </c>
      <c r="B105" s="40" t="s">
        <v>63</v>
      </c>
      <c r="C105" s="40">
        <v>1</v>
      </c>
      <c r="D105" s="40" t="s">
        <v>63</v>
      </c>
      <c r="E105" s="40" t="s">
        <v>63</v>
      </c>
      <c r="F105" s="40" t="s">
        <v>63</v>
      </c>
      <c r="G105" s="40" t="s">
        <v>63</v>
      </c>
      <c r="H105" s="41">
        <v>1</v>
      </c>
    </row>
    <row r="106" spans="1:8" x14ac:dyDescent="0.25">
      <c r="A106" s="33" t="s">
        <v>17</v>
      </c>
      <c r="B106" s="40" t="s">
        <v>63</v>
      </c>
      <c r="C106" s="40">
        <v>5</v>
      </c>
      <c r="D106" s="40">
        <v>4</v>
      </c>
      <c r="E106" s="40">
        <v>4</v>
      </c>
      <c r="F106" s="40">
        <v>1</v>
      </c>
      <c r="G106" s="40" t="s">
        <v>63</v>
      </c>
      <c r="H106" s="41">
        <v>14</v>
      </c>
    </row>
    <row r="107" spans="1:8" x14ac:dyDescent="0.25">
      <c r="A107" s="33" t="s">
        <v>18</v>
      </c>
      <c r="B107" s="40" t="s">
        <v>63</v>
      </c>
      <c r="C107" s="40">
        <v>10</v>
      </c>
      <c r="D107" s="40">
        <v>7</v>
      </c>
      <c r="E107" s="40">
        <v>4</v>
      </c>
      <c r="F107" s="40">
        <v>2</v>
      </c>
      <c r="G107" s="40" t="s">
        <v>63</v>
      </c>
      <c r="H107" s="41">
        <v>23</v>
      </c>
    </row>
    <row r="108" spans="1:8" x14ac:dyDescent="0.25">
      <c r="A108" s="33" t="s">
        <v>68</v>
      </c>
      <c r="B108" s="40" t="s">
        <v>63</v>
      </c>
      <c r="C108" s="40">
        <v>10</v>
      </c>
      <c r="D108" s="40">
        <v>3</v>
      </c>
      <c r="E108" s="40">
        <v>1</v>
      </c>
      <c r="F108" s="40" t="s">
        <v>63</v>
      </c>
      <c r="G108" s="40" t="s">
        <v>63</v>
      </c>
      <c r="H108" s="41">
        <v>14</v>
      </c>
    </row>
    <row r="109" spans="1:8" x14ac:dyDescent="0.25">
      <c r="A109" s="33" t="s">
        <v>34</v>
      </c>
      <c r="B109" s="40" t="s">
        <v>63</v>
      </c>
      <c r="C109" s="40">
        <v>7</v>
      </c>
      <c r="D109" s="40">
        <v>2</v>
      </c>
      <c r="E109" s="40">
        <v>2</v>
      </c>
      <c r="F109" s="40" t="s">
        <v>63</v>
      </c>
      <c r="G109" s="40" t="s">
        <v>63</v>
      </c>
      <c r="H109" s="41">
        <v>11</v>
      </c>
    </row>
    <row r="110" spans="1:8" x14ac:dyDescent="0.25">
      <c r="A110" s="33" t="s">
        <v>19</v>
      </c>
      <c r="B110" s="40" t="s">
        <v>63</v>
      </c>
      <c r="C110" s="40">
        <v>24</v>
      </c>
      <c r="D110" s="40">
        <v>29</v>
      </c>
      <c r="E110" s="40">
        <v>16</v>
      </c>
      <c r="F110" s="40">
        <v>6</v>
      </c>
      <c r="G110" s="40">
        <v>2</v>
      </c>
      <c r="H110" s="41">
        <v>77</v>
      </c>
    </row>
    <row r="111" spans="1:8" x14ac:dyDescent="0.25">
      <c r="A111" s="25" t="s">
        <v>20</v>
      </c>
      <c r="B111" s="40">
        <v>1</v>
      </c>
      <c r="C111" s="40">
        <v>106</v>
      </c>
      <c r="D111" s="40">
        <v>71</v>
      </c>
      <c r="E111" s="40">
        <v>83</v>
      </c>
      <c r="F111" s="40">
        <v>29</v>
      </c>
      <c r="G111" s="40">
        <v>2</v>
      </c>
      <c r="H111" s="41">
        <v>292</v>
      </c>
    </row>
    <row r="112" spans="1:8" x14ac:dyDescent="0.25">
      <c r="A112" s="34" t="s">
        <v>21</v>
      </c>
      <c r="B112" s="40" t="s">
        <v>63</v>
      </c>
      <c r="C112" s="40">
        <v>17</v>
      </c>
      <c r="D112" s="40">
        <v>10</v>
      </c>
      <c r="E112" s="40">
        <v>9</v>
      </c>
      <c r="F112" s="40">
        <v>2</v>
      </c>
      <c r="G112" s="40">
        <v>1</v>
      </c>
      <c r="H112" s="41">
        <v>39</v>
      </c>
    </row>
    <row r="113" spans="1:8" x14ac:dyDescent="0.25">
      <c r="A113" s="34" t="s">
        <v>22</v>
      </c>
      <c r="B113" s="40" t="s">
        <v>63</v>
      </c>
      <c r="C113" s="40">
        <v>29</v>
      </c>
      <c r="D113" s="40">
        <v>11</v>
      </c>
      <c r="E113" s="40">
        <v>12</v>
      </c>
      <c r="F113" s="40">
        <v>2</v>
      </c>
      <c r="G113" s="40">
        <v>3</v>
      </c>
      <c r="H113" s="41">
        <v>57</v>
      </c>
    </row>
    <row r="114" spans="1:8" x14ac:dyDescent="0.25">
      <c r="A114" s="34" t="s">
        <v>23</v>
      </c>
      <c r="B114" s="40">
        <v>1</v>
      </c>
      <c r="C114" s="40">
        <v>16</v>
      </c>
      <c r="D114" s="40">
        <v>20</v>
      </c>
      <c r="E114" s="40">
        <v>16</v>
      </c>
      <c r="F114" s="40">
        <v>7</v>
      </c>
      <c r="G114" s="40">
        <v>1</v>
      </c>
      <c r="H114" s="41">
        <v>61</v>
      </c>
    </row>
    <row r="115" spans="1:8" x14ac:dyDescent="0.25">
      <c r="A115" s="34" t="s">
        <v>24</v>
      </c>
      <c r="B115" s="40">
        <v>1</v>
      </c>
      <c r="C115" s="40">
        <v>63</v>
      </c>
      <c r="D115" s="40">
        <v>17</v>
      </c>
      <c r="E115" s="40">
        <v>16</v>
      </c>
      <c r="F115" s="40">
        <v>6</v>
      </c>
      <c r="G115" s="40">
        <v>3</v>
      </c>
      <c r="H115" s="41">
        <v>106</v>
      </c>
    </row>
    <row r="116" spans="1:8" x14ac:dyDescent="0.25">
      <c r="A116" s="34" t="s">
        <v>25</v>
      </c>
      <c r="B116" s="40" t="s">
        <v>63</v>
      </c>
      <c r="C116" s="40">
        <v>12</v>
      </c>
      <c r="D116" s="40">
        <v>6</v>
      </c>
      <c r="E116" s="40">
        <v>7</v>
      </c>
      <c r="F116" s="40">
        <v>4</v>
      </c>
      <c r="G116" s="40">
        <v>1</v>
      </c>
      <c r="H116" s="41">
        <v>30</v>
      </c>
    </row>
    <row r="117" spans="1:8" x14ac:dyDescent="0.25">
      <c r="A117" s="26" t="s">
        <v>27</v>
      </c>
      <c r="B117" s="21">
        <v>20</v>
      </c>
      <c r="C117" s="21">
        <v>1475</v>
      </c>
      <c r="D117" s="21">
        <v>809</v>
      </c>
      <c r="E117" s="21">
        <v>866</v>
      </c>
      <c r="F117" s="21">
        <v>305</v>
      </c>
      <c r="G117" s="21">
        <v>74</v>
      </c>
      <c r="H117" s="21">
        <v>3549</v>
      </c>
    </row>
    <row r="118" spans="1:8" x14ac:dyDescent="0.25">
      <c r="A118" s="1" t="s">
        <v>47</v>
      </c>
      <c r="B118" s="2"/>
      <c r="C118" s="2"/>
      <c r="D118" s="2"/>
      <c r="E118" s="2"/>
      <c r="F118" s="2"/>
      <c r="G118" s="2"/>
      <c r="H118" s="2"/>
    </row>
    <row r="119" spans="1:8" s="2" customFormat="1" x14ac:dyDescent="0.25">
      <c r="A119" s="1" t="s">
        <v>53</v>
      </c>
    </row>
    <row r="120" spans="1:8" s="2" customFormat="1" x14ac:dyDescent="0.25">
      <c r="A120" s="1" t="s">
        <v>54</v>
      </c>
    </row>
    <row r="121" spans="1:8" s="2" customFormat="1" x14ac:dyDescent="0.25">
      <c r="A121" s="15"/>
      <c r="B121" s="15"/>
      <c r="C121" s="15"/>
      <c r="D121" s="15"/>
      <c r="E121" s="15"/>
      <c r="F121" s="15"/>
      <c r="G121" s="15"/>
      <c r="H121" s="15"/>
    </row>
  </sheetData>
  <sortState xmlns:xlrd2="http://schemas.microsoft.com/office/spreadsheetml/2017/richdata2" ref="A86:H118">
    <sortCondition ref="A86"/>
  </sortState>
  <mergeCells count="3">
    <mergeCell ref="B3:D3"/>
    <mergeCell ref="A3:A4"/>
    <mergeCell ref="E3:G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6">
    <cfRule type="colorScale" priority="275">
      <colorScale>
        <cfvo type="min"/>
        <cfvo type="max"/>
        <color rgb="FFFCFCFF"/>
        <color rgb="FFF8696B"/>
      </colorScale>
    </cfRule>
  </conditionalFormatting>
  <conditionalFormatting sqref="E86:E116">
    <cfRule type="colorScale" priority="277">
      <colorScale>
        <cfvo type="min"/>
        <cfvo type="max"/>
        <color rgb="FFFCFCFF"/>
        <color rgb="FFF8696B"/>
      </colorScale>
    </cfRule>
  </conditionalFormatting>
  <conditionalFormatting sqref="D86:D116">
    <cfRule type="colorScale" priority="279">
      <colorScale>
        <cfvo type="min"/>
        <cfvo type="max"/>
        <color rgb="FFFCFCFF"/>
        <color rgb="FFF8696B"/>
      </colorScale>
    </cfRule>
  </conditionalFormatting>
  <conditionalFormatting sqref="F86:F116">
    <cfRule type="colorScale" priority="281">
      <colorScale>
        <cfvo type="min"/>
        <cfvo type="max"/>
        <color rgb="FFFCFCFF"/>
        <color rgb="FFF8696B"/>
      </colorScale>
    </cfRule>
  </conditionalFormatting>
  <conditionalFormatting sqref="G86:G116">
    <cfRule type="colorScale" priority="283">
      <colorScale>
        <cfvo type="min"/>
        <cfvo type="max"/>
        <color rgb="FFFCFCFF"/>
        <color rgb="FFF8696B"/>
      </colorScale>
    </cfRule>
  </conditionalFormatting>
  <conditionalFormatting sqref="B86:B116">
    <cfRule type="colorScale" priority="285">
      <colorScale>
        <cfvo type="min"/>
        <cfvo type="max"/>
        <color rgb="FFFCFCFF"/>
        <color rgb="FFF8696B"/>
      </colorScale>
    </cfRule>
  </conditionalFormatting>
  <conditionalFormatting sqref="H86:H116">
    <cfRule type="colorScale" priority="287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Lorena Velasco</cp:lastModifiedBy>
  <dcterms:created xsi:type="dcterms:W3CDTF">2017-04-25T16:02:54Z</dcterms:created>
  <dcterms:modified xsi:type="dcterms:W3CDTF">2023-08-03T21:24:26Z</dcterms:modified>
</cp:coreProperties>
</file>