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07"/>
  <workbookPr/>
  <mc:AlternateContent xmlns:mc="http://schemas.openxmlformats.org/markup-compatibility/2006">
    <mc:Choice Requires="x15">
      <x15ac:absPath xmlns:x15ac="http://schemas.microsoft.com/office/spreadsheetml/2010/11/ac" url="C:\Users\paula.cruz\Desktop\"/>
    </mc:Choice>
  </mc:AlternateContent>
  <xr:revisionPtr revIDLastSave="0" documentId="8_{8C100345-AD28-4458-B142-8D5458D0F1DC}" xr6:coauthVersionLast="47" xr6:coauthVersionMax="47" xr10:uidLastSave="{00000000-0000-0000-0000-000000000000}"/>
  <bookViews>
    <workbookView xWindow="0" yWindow="0" windowWidth="28800" windowHeight="12225" firstSheet="7" activeTab="7" xr2:uid="{00000000-000D-0000-FFFF-FFFF00000000}"/>
  </bookViews>
  <sheets>
    <sheet name="Sede CentralDRBODROR" sheetId="1" r:id="rId1"/>
    <sheet name="Norte" sheetId="2" r:id="rId2"/>
    <sheet name="SurOccidente" sheetId="3" r:id="rId3"/>
    <sheet name="Occidente" sheetId="4" r:id="rId4"/>
    <sheet name="NorOccidente" sheetId="5" r:id="rId5"/>
    <sheet name="NorOriente" sheetId="6" r:id="rId6"/>
    <sheet name="Sur" sheetId="7" r:id="rId7"/>
    <sheet name="SIC" sheetId="8" r:id="rId8"/>
    <sheet name="Criterios" sheetId="9" r:id="rId9"/>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13" i="7" l="1"/>
  <c r="L21" i="2"/>
  <c r="L14" i="2"/>
  <c r="L12" i="2"/>
  <c r="L10" i="2"/>
  <c r="L9" i="2"/>
  <c r="L8" i="2"/>
  <c r="L7" i="2"/>
  <c r="L6" i="2"/>
  <c r="L5" i="2"/>
  <c r="L26" i="2"/>
  <c r="L25" i="2"/>
  <c r="L24" i="2"/>
  <c r="L23" i="2"/>
  <c r="L22" i="2"/>
  <c r="L20" i="2"/>
  <c r="L19" i="2"/>
  <c r="L18" i="2"/>
  <c r="L17" i="2"/>
  <c r="L16" i="2"/>
  <c r="L15" i="2"/>
  <c r="L13" i="2"/>
  <c r="A26" i="2"/>
  <c r="A27" i="2"/>
  <c r="A28" i="2"/>
  <c r="A29" i="2"/>
  <c r="A7" i="2"/>
  <c r="A8" i="2"/>
  <c r="A9" i="2"/>
  <c r="A10" i="2"/>
  <c r="A11" i="2"/>
  <c r="A12" i="2"/>
  <c r="A13" i="2"/>
  <c r="A14" i="2"/>
  <c r="A15" i="2"/>
  <c r="A16" i="2"/>
  <c r="A17" i="2"/>
  <c r="A18" i="2"/>
  <c r="A19" i="2"/>
  <c r="A20" i="2"/>
  <c r="A21" i="2"/>
  <c r="A22" i="2"/>
  <c r="A23" i="2"/>
  <c r="A24" i="2"/>
  <c r="A25" i="2"/>
  <c r="A6" i="2"/>
  <c r="A30" i="2"/>
  <c r="A31" i="2" s="1"/>
  <c r="A32" i="2" s="1"/>
</calcChain>
</file>

<file path=xl/sharedStrings.xml><?xml version="1.0" encoding="utf-8"?>
<sst xmlns="http://schemas.openxmlformats.org/spreadsheetml/2006/main" count="1662" uniqueCount="936">
  <si>
    <t>INFORME DE EJECUCIÓN CONTRACTUAL  - JULIO DE 2023</t>
  </si>
  <si>
    <t>LA INFORMACIÓN DEBE ESTAR AVALADA POR EL COORDINADOR</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</si>
  <si>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</si>
  <si>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</si>
  <si>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</si>
  <si>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</si>
  <si>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</si>
  <si>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</si>
  <si>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</si>
  <si>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</si>
  <si>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</si>
  <si>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</si>
  <si>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</si>
  <si>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</si>
  <si>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</si>
  <si>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</si>
  <si>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</si>
  <si>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</si>
  <si>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</si>
  <si>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2.SELECCIÓN ABREVIADA  X MENOR CUANTIA</t>
  </si>
  <si>
    <t>SAMC-0005-SG-2023</t>
  </si>
  <si>
    <t>NO APLICA</t>
  </si>
  <si>
    <t>PRESTAR EL SERVICIO DE MANTENIMIENTO PREVENTIVO, CORRECTIVO Y CALIFICACIÓN OQ CON SUMINISTRO DE REPUESTOS, PARA EQUIPOS MARCA SHIMADZU, INSTALADOS EN LOS LABORATORIOS FORENSES DEL INSTITUTO</t>
  </si>
  <si>
    <t>$134.081.625</t>
  </si>
  <si>
    <t>https://community.secop.gov.co/Public/Tendering/ContractNoticePhases/View?PPI=CO1.PPI.25626292&amp;isFromPublicArea=True&amp;isModal=False</t>
  </si>
  <si>
    <t>10. PROCESO EN TRAMITE</t>
  </si>
  <si>
    <t>9.MINIMA CUANTIA</t>
  </si>
  <si>
    <t>MiC-0010-SG-2023</t>
  </si>
  <si>
    <t>ADQUISICIÓN DE MEDIDOR DE AGUA ULTRASÓNICO</t>
  </si>
  <si>
    <t>$1.183.167</t>
  </si>
  <si>
    <t>https://community.secop.gov.co/Public/Tendering/ContractNoticePhases/View?PPI=CO1.PPI.26185472&amp;isFromPublicArea=True&amp;isModal=False</t>
  </si>
  <si>
    <t>11. DESIERTO</t>
  </si>
  <si>
    <t>1. LICITACIÓN PÚBLICA</t>
  </si>
  <si>
    <t>LP-0001-SG-2023</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</si>
  <si>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</si>
  <si>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$6.633.595.253</t>
  </si>
  <si>
    <t>https://community.secop.gov.co/Public/Tendering/ContractNoticePhases/View?PPI=CO1.PPI.24901250&amp;isFromPublicArea=True&amp;isModal=False</t>
  </si>
  <si>
    <t>LP-0002-SG-2023</t>
  </si>
  <si>
    <t>PRESTAR EL SERVICIO DE MANTENIMIENTO PREVENTIVO, VERIFICACIÓN, CALIBRACIÓN Y CARACTERIZACIÓN PARA LOS EQUIPOS Y/O INSTRUMENTOS DE MEDICIÓN DE LOS LABORATORIOS FORENSES Y ORGANISMOS DE INSPECCIÓN DEL INSTITUTO NACIONAL DE MEDICINA LEGAL Y CIENCIAS FORENSES</t>
  </si>
  <si>
    <t>$967.636.324</t>
  </si>
  <si>
    <t>https://community.secop.gov.co/Public/Tendering/ContractNoticePhases/View?PPI=CO1.PPI.25875454&amp;isFromPublicArea=True&amp;isModal=False</t>
  </si>
  <si>
    <t>3.SELECCIÓN ABREVIADA POR SUBASTA INVERSA</t>
  </si>
  <si>
    <t>SASI-0009-SG-2023</t>
  </si>
  <si>
    <t>ADQUISICIÓN DE REACTIVOS PARA LOS LABORATORIOS DEL INSTITUTO NACIONAL DE MEDICINA LEGAL Y CIENCIAS FORENSES</t>
  </si>
  <si>
    <t>$2.197.627.940</t>
  </si>
  <si>
    <t>https://community.secop.gov.co/Public/Tendering/ContractNoticePhases/View?PPI=CO1.PPI.25618919&amp;isFromPublicArea=True&amp;isModal=False</t>
  </si>
  <si>
    <t>SAMC-0004-SG-2023</t>
  </si>
  <si>
    <t>PRESTAR EL SERVICIO DE MANTENIMIENTO PREVENTIVO, MANTENIMIENTO CORRECTIVO Y CALIFICACIÓN OQ/PV CON INCLUSIÓN DE REPUESTOS PARA LOS EQUIPOS MARCA THERMO DE LOS LABORATORIOS FORENSES DEL INSTITUTO NACIONAL DE MEDICINA LEGAL Y CIENCIAS FORENSES A NIVEL NACIONAL.</t>
  </si>
  <si>
    <t>$210.843.010</t>
  </si>
  <si>
    <t>https://community.secop.gov.co/Public/Tendering/ContractNoticePhases/View?PPI=CO1.PPI.25214203&amp;isFromPublicArea=True&amp;isModal=False</t>
  </si>
  <si>
    <t>SASI-0006-SG-2023</t>
  </si>
  <si>
    <t>ADQUISICIÓN DE INSTRUMENTAL DE PATOLOGÍA PARA EL INSTITUTO NACIONAL DE MEDICINA LEGAL Y CIENCIAS FORENSES REGIONAL BOGOTÁ Y ORIENTE.</t>
  </si>
  <si>
    <t>$187.409.589</t>
  </si>
  <si>
    <t>https://community.secop.gov.co/Public/Tendering/ContractNoticePhases/View?PPI=CO1.PPI.24803123&amp;isFromPublicArea=True&amp;isModal=False</t>
  </si>
  <si>
    <t>SASI-0008-SG-2023</t>
  </si>
  <si>
    <t>SUMINISTRO DE INSUMOS PARA LOS LABORATORIOS FORENSES Y ORGANISMOS DE INSPECCIÓN DEL INSTITUTO NACIONAL DE MEDICINA LEGAL Y CIENCIAS FORENSES.</t>
  </si>
  <si>
    <t>$2.267.799.624</t>
  </si>
  <si>
    <t>https://community.secop.gov.co/Public/Tendering/ContractNoticePhases/View?PPI=CO1.PPI.25224019&amp;isFromPublicArea=True&amp;isModal=False</t>
  </si>
  <si>
    <t>MiC-0008-SG-2023</t>
  </si>
  <si>
    <t>MANTENIMIENTO IMPRESORA DATACARD CP 80 PLUS</t>
  </si>
  <si>
    <t>$952.000</t>
  </si>
  <si>
    <t>https://community.secop.gov.co/Public/Tendering/ContractNoticePhases/View?PPI=CO1.PPI.25288421&amp;isFromPublicArea=True&amp;isModal=False</t>
  </si>
  <si>
    <t>SASI-0004-SG-2023</t>
  </si>
  <si>
    <t>0069-SG-2023</t>
  </si>
  <si>
    <t>SF INTERNATIONAL S.A.S.</t>
  </si>
  <si>
    <t>SUMINISTRO DE PRUEBAS DE INMUNOCROMATOGRAFÍA CON DESTINO A LOS LABORATORIOS DE BIOLOGÍA FORENSE DEL INSTITUTO NACIONAL DE MEDICINA LEGAL Y CIENCIAS FORENSES - LOTE 1</t>
  </si>
  <si>
    <t>$251.838.795</t>
  </si>
  <si>
    <t>https://community.secop.gov.co/Public/Tendering/ContractDetailView/Index?UniqueIdentifier=CO1.PCCNTR.5110822&amp;AwardContractDetailId=3498444&amp;IsFromMarketplace=False&amp;IsFromContractNotice=True&amp;isModal=true&amp;asPopupView=true#GenericContractInformation</t>
  </si>
  <si>
    <t>12. EN EJECUCIÓN</t>
  </si>
  <si>
    <t>0070-SG-2023</t>
  </si>
  <si>
    <t>IMEX GROUP S. A. S</t>
  </si>
  <si>
    <t>SUMINISTRO DE PRUEBAS DE INMUNOCROMATOGRAFÍA CON DESTINO A LOS LABORATORIOS DE BIOLOGÍA FORENSE DEL INSTITUTO NACIONAL DE MEDICINA LEGAL Y CIENCIAS FORENSES - LOTE 2</t>
  </si>
  <si>
    <t>$635.420.277</t>
  </si>
  <si>
    <t>https://community.secop.gov.co/Public/Tendering/ContractDetailView/Index?UniqueIdentifier=CO1.PCCNTR.5110824&amp;AwardContractDetailId=3498467&amp;IsFromMarketplace=False&amp;IsFromContractNotice=True&amp;isModal=true&amp;asPopupView=true#GenericContractInformation</t>
  </si>
  <si>
    <t>0071-SG-2023</t>
  </si>
  <si>
    <t>QUIMITRONICA S.A.S.</t>
  </si>
  <si>
    <t>SUMINISTRO DE PRUEBAS DE INMUNOCROMATOGRAFÍA CON DESTINO A LOS LABORATORIOS DE BIOLOGÍA FORENSE DEL INSTITUTO NACIONAL DE MEDICINA LEGAL Y CIENCIAS FORENSES - LOTE 3</t>
  </si>
  <si>
    <t>$5.924.415</t>
  </si>
  <si>
    <t>https://community.secop.gov.co/Public/Tendering/ContractDetailView/Index?UniqueIdentifier=CO1.PCCNTR.5111032&amp;AwardContractDetailId=3498483&amp;IsFromMarketplace=False&amp;IsFromContractNotice=True&amp;isModal=true&amp;asPopupView=true#GenericContractInformation</t>
  </si>
  <si>
    <t>4. COMPRA AMP/ TIENDA VIRTUAL</t>
  </si>
  <si>
    <t>ORDEN DE COMPRA 111886</t>
  </si>
  <si>
    <t>0072-SG-2023</t>
  </si>
  <si>
    <t>CONTROLES EMPRESARIALES S.A.S.</t>
  </si>
  <si>
    <t>ADQUISICIÓN DE LOS SERVICIOS DE CORREO ELECTRÓNICO A NIVEL NACIONAL, ADMINISTRACIÓN DE USUARIOS DE RED, DISPOSITIVOS FINALES, CONTROLES DE IDENTIDAD, TELEFONÍA IP Y ANTIVIRUS A TRAVÉS DEL INSTRUMENTO DE AGREGACIÓN DE DEMANDA PARA LA ADQUISICIÓN DE SOFTWARE POR CATÁLOGO CCE-139-IAD-2020</t>
  </si>
  <si>
    <t>$2.266.779.138</t>
  </si>
  <si>
    <t>https://www.colombiacompra.gov.co/tienda-virtual-del-estado-colombiano/ordenes-compra/111886</t>
  </si>
  <si>
    <t>7.CONTRATACIÓN DIRETA INEXISTENCIA DE PLURALIDAD OFERENTES</t>
  </si>
  <si>
    <t>CD-0048-SG-2023</t>
  </si>
  <si>
    <t>0073-SG-2023</t>
  </si>
  <si>
    <t>AM ASESORIA Y MANTENIMIENTO LTDA.</t>
  </si>
  <si>
    <t>ADQUISICIÓN DE PUNTAS MARCA INTEGRA CON FILTRO PARA MANEJADOR DE LÍQUIDOS DEL LABORATORIO DE GENÉTICA DEL INSTITUTO NACIONAL DE MEDICINA LEGAL Y CIENCIAS FORENSES.</t>
  </si>
  <si>
    <t>$81.901.750</t>
  </si>
  <si>
    <t>https://community.secop.gov.co/Public/Tendering/ContractDetailView/Index?UniqueIdentifier=CO1.PCCNTR.5148054&amp;AwardContractDetailId=3519776&amp;IsFromMarketplace=False&amp;IsFromContractNotice=True&amp;isModal=true&amp;asPopupView=true#GenericContractInformation</t>
  </si>
  <si>
    <t>8. CONTRATACIÓN DIRECTA OTRAS</t>
  </si>
  <si>
    <t>CD-0050-SG-2023</t>
  </si>
  <si>
    <t>0074-SG-2023</t>
  </si>
  <si>
    <t>IMPRENTA NACIONAL DE COLOMBIA</t>
  </si>
  <si>
    <t>CONTRATAR EL SERVICIO DE DISEÑO, DIAGRAMACIÓN E IMPRESIÓN DEL FORENSIS “DATOS PARA LA VIDA” DE LA VIGENCIA 2022, PARA EL INSTITUTO NACIONAL DE MEDICINA LEGAL Y CIENCIAS FORENSES.</t>
  </si>
  <si>
    <t>$63.500.000</t>
  </si>
  <si>
    <t>https://community.secop.gov.co/Public/Tendering/ContractDetailView/Index?UniqueIdentifier=CO1.PCCNTR.5160531&amp;AwardContractDetailId=3551011&amp;IsFromMarketplace=False&amp;IsFromContractNotice=True&amp;isModal=true&amp;asPopupView=true#GenericContractInformation</t>
  </si>
  <si>
    <t>MiC-0009-SG-2023</t>
  </si>
  <si>
    <t>0075-SG-2023</t>
  </si>
  <si>
    <t>INDUHOTEL S.A.S.</t>
  </si>
  <si>
    <t>PROGRAMA DE BIENESTAR SOCIAL SERVIDORES DIRECCIONES SECCIONALES CASANARE</t>
  </si>
  <si>
    <t>$1.800.168</t>
  </si>
  <si>
    <t>https://community.secop.gov.co/Public/Tendering/ContractDetailView/Index?UniqueIdentifier=CO1.PCCNTR.5179783&amp;AwardContractDetailId=3556114&amp;IsFromMarketplace=False&amp;IsFromContractNotice=True&amp;isModal=true&amp;asPopupView=true#GenericContractInformation</t>
  </si>
  <si>
    <t>SASI-003-SG-2023</t>
  </si>
  <si>
    <t>0076-SG-2023</t>
  </si>
  <si>
    <t>INNOVACION TECNOLOGICA S.A.S - INNOVATEK S.A.S.</t>
  </si>
  <si>
    <t>ADQUIRIR UN SISTEMA DE CROMATOGRAFÍA LÍQUIDA DE ALTA EFICIENCIA (HPLC) ACOPLADO A ESPECTRÓMETRO DE MASAS/MASAS EN TÁNDEM EN EL ESPACIO (HPLC – MS/MS) TIPO TRIPLE CUADRUPOLO</t>
  </si>
  <si>
    <t>$1.604.000.000</t>
  </si>
  <si>
    <t>https://community.secop.gov.co/Public/Tendering/ContractDetailView/Index?UniqueIdentifier=CO1.PCCNTR.5187829&amp;AwardContractDetailId=3551015&amp;IsFromMarketplace=False&amp;IsFromContractNotice=True&amp;isModal=true&amp;asPopupView=true#GenericContractInformation</t>
  </si>
  <si>
    <t>SASI-0007-SG-2023</t>
  </si>
  <si>
    <t>0077-SG-2023</t>
  </si>
  <si>
    <t>OXIGENOS DE COLOMBIA LTDA</t>
  </si>
  <si>
    <t>SUMINISTRO DE GASES ESPECIALES PARA LOS EQUIPOS DE LOS LABORATORIOS FORENSES DEL INSTITUTO NACIONAL DE MEDICINA LEGAL Y CIENCIAS FORENSES</t>
  </si>
  <si>
    <t>$122.171.350</t>
  </si>
  <si>
    <t>https://community.secop.gov.co/Public/Tendering/ContractDetailView/Index?UniqueIdentifier=CO1.PCCNTR.5200498&amp;AwardContractDetailId=3572432&amp;IsFromMarketplace=False&amp;IsFromContractNotice=True&amp;isModal=true&amp;asPopupView=true#GenericContractInformation</t>
  </si>
  <si>
    <t>ORDEN DE COMPRA 113072</t>
  </si>
  <si>
    <t>0078-SG-2023</t>
  </si>
  <si>
    <t>BRANCH OF MICROSOFT COLOMBIA INC</t>
  </si>
  <si>
    <t>SUSCRIPCIÓN AL SERVICIO MICROSOFT UNIFIED ENTERPRISE SUPPORT PARA SOPORTE PROACTIVO Y REACTIVO DE PRODUCTOS MICROSOFT DEL INSTITUTO NACIONAL DE MEDICINA LEGAL Y CIENCIAS FORENSES, A TRAVÉS DEL ACUERDO MARCO DE PRECIOS CCE-139-IAD-2020</t>
  </si>
  <si>
    <t>$318.592.750</t>
  </si>
  <si>
    <t>https://www.colombiacompra.gov.co/tienda-virtual-del-estado-colombiano/ordenes-compra/113072</t>
  </si>
  <si>
    <t>CD-0051-SG-2023</t>
  </si>
  <si>
    <t>0079-SG-2023</t>
  </si>
  <si>
    <t>KHYMOS S.A.S.</t>
  </si>
  <si>
    <t>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</si>
  <si>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$1.353.396.044</t>
  </si>
  <si>
    <t>PENDIENTE</t>
  </si>
  <si>
    <t>https://community.secop.gov.co/Public/Tendering/ContractDetailView/Index?UniqueIdentifier=CO1.PCCNTR.5238904&amp;AwardContractDetailId=3594967&amp;IsFromMarketplace=False&amp;IsFromContractNotice=True&amp;isModal=true&amp;asPopupView=true#GenericContractInformation</t>
  </si>
  <si>
    <t>1. PERFECCIONAMIENTO</t>
  </si>
  <si>
    <t>ORDEN DE COMPRA 113402</t>
  </si>
  <si>
    <t>0080-SG-2023</t>
  </si>
  <si>
    <t>ORACLE COLOMBIA LIMITADA</t>
  </si>
  <si>
    <t>RENOVACIÓN DE SOPORTE TÉCNICO Y ACTUALIZACIÓN DE DOS (2) LICENCIAS ORACLE 2023 PARA EL INSTITUTO NACIONAL DE MEDICINA LEGAL Y CIENCIAS FORENSES, A TRAVÉS DEL ACUERDO MARCO DE PRECIOS CEE-139-IAD-2020</t>
  </si>
  <si>
    <t>$17.262.312</t>
  </si>
  <si>
    <t>https://www.colombiacompra.gov.co/tienda-virtual-del-estado-colombiano/ordenes-compra/113402</t>
  </si>
  <si>
    <t>6.CONTRATACIÓN DIRECTA  OPS</t>
  </si>
  <si>
    <t>CD-0035-SG-2023</t>
  </si>
  <si>
    <t>0048-SG-2023</t>
  </si>
  <si>
    <t>DANIEL FABIAN NIÑO VASQUEZ</t>
  </si>
  <si>
    <t>PRESTACION DE SERVICIOS PROFESIONALES SOPORTE EN EL SISTEMA DE INFORMACION EN EL GRUPO NACIONAL DE GENETICA CONTRATO ICBF</t>
  </si>
  <si>
    <t>$8.953.740</t>
  </si>
  <si>
    <t>$0</t>
  </si>
  <si>
    <t>https://community.secop.gov.co/Public/Tendering/ContractNoticePhases/View?PPI=CO1.PPI.24720122&amp;isFromPublicArea=True&amp;isModal=False</t>
  </si>
  <si>
    <t>8. TERMINADO</t>
  </si>
  <si>
    <t>CD-0034-SG-2023</t>
  </si>
  <si>
    <t>0049-SG-2023</t>
  </si>
  <si>
    <t>ADRIANA MARCELA ROJAS ARIZA</t>
  </si>
  <si>
    <t>PRESTACIÓN SERVICIOS PROFESIONALES PARA EL ANÁLISIS PERICIAL DE MUESTRAS ÓSEAS, DE SANGRE Y SALIVA; Y EMISIÓN DE INFORMES PERICIALES, CON EL FIN DE APOYAR EL SERVICIO DEL GRUPO NACIONAL DE GENÉTICA - CONTRATO ICBF</t>
  </si>
  <si>
    <t>$10.302.888</t>
  </si>
  <si>
    <t>$841.052</t>
  </si>
  <si>
    <t>https://community.secop.gov.co/Public/Tendering/ContractNoticePhases/View?PPI=CO1.PPI.24719345&amp;isFromPublicArea=True&amp;isModal=False</t>
  </si>
  <si>
    <t>MiC-0006-SG-2023</t>
  </si>
  <si>
    <t>0052-SG-2023</t>
  </si>
  <si>
    <t>CALIBRATION SERVICE S.A.S.</t>
  </si>
  <si>
    <t>MANTENIMIENTO CORRECTIVO Y VERIFICACION CON TRAZABILIDAD AL BLOQUE SECO PATRON DEL LABORATORIO - GRUPO NACIONAL DE METROLOGIA DE LA SEDE DEL INSTITUTO NACIONAL DE MEDICINA LEGAL Y CIENCIAS FORENSES</t>
  </si>
  <si>
    <t>$2.289.560</t>
  </si>
  <si>
    <t>https://community.secop.gov.co/Public/Tendering/ContractDetailView/Index?UniqueIdentifier=CO1.PCCNTR.5015396&amp;AwardContractDetailId=3395670&amp;IsFromMarketplace=False&amp;IsFromContractNotice=True&amp;isModal=true&amp;asPopupView=true#GenericContractInformation</t>
  </si>
  <si>
    <t>3. PRORROGA</t>
  </si>
  <si>
    <t>ORDEN DE COMPRA 110297</t>
  </si>
  <si>
    <t>0053-SG-2023</t>
  </si>
  <si>
    <t xml:space="preserve">LA PREVISORA S.A. COMPAÑÍA DE SEGUROS </t>
  </si>
  <si>
    <t>ADQUISICIÓN DE SEGUROS OBLIGATORIOS DE ACCIDENTES DE TRÁNSITO (SOAT), A TRAVÉS DEL ACUERDO MARCO DE PRECIOS, CCE-284-IAD-2020.</t>
  </si>
  <si>
    <t>$117.591.160</t>
  </si>
  <si>
    <t>https://www.colombiacompra.gov.co/tienda-virtual-del-estado-colombiano/ordenes-compra/110297</t>
  </si>
  <si>
    <t>CD-0040-SG-2023</t>
  </si>
  <si>
    <t>0056-SG-2023</t>
  </si>
  <si>
    <t>RICARDO MACIAS BOHORQUEZ</t>
  </si>
  <si>
    <t>PRESTAR LOS SERVICIOS PROFESIONALES PARA EJECUTAR LAS ACTIVIDADES TÉCNICAS Y/O EXPERTAS EN LOS ASPECTOS PSICOMÉTRICOS REQUERIDOS PARA LA DEFINICIÓN DE EJES TEMÁTICOS, ESTRUCTURACIÓN DE PRUEBAS, REVISIÓN DE DATOS ESTADÍSITICOS PARA LA IMPLEMENTACIÓN DEL SISTEMA DE CARRERA ESPECIAL EN EL INSTITUTO NACIONAL DE MEDICINA LEGAL Y CIENCIAS FORENSES</t>
  </si>
  <si>
    <t>https://community.secop.gov.co/Public/Tendering/ContractDetailView/Index?UniqueIdentifier=CO1.PCCNTR.5019973&amp;IsFromContractNotice=True&amp;ShowSpreadsheets=False&amp;isModal=true&amp;asPopupView=true#GenericContractInformation</t>
  </si>
  <si>
    <t>CD-0005-SG-2022</t>
  </si>
  <si>
    <t>0011-SG-2022</t>
  </si>
  <si>
    <t>DAVID LÓPEZ ROMERO</t>
  </si>
  <si>
    <t>PRESTAR SERVICIOS PROFESIONALES PARA EL SISTEMA INTEGRADO DE GESTIÓN EN LA SUBDIRECCION DE SERVICIOS FORENSES</t>
  </si>
  <si>
    <t>$73.277.320</t>
  </si>
  <si>
    <t>https://community.secop.gov.co/Public/Tendering/ContractNoticePhases/View?PPI=CO1.PPI.16740901&amp;isFromPublicArea=True&amp;isModal=False</t>
  </si>
  <si>
    <t>7. LIQUIDACIÓN</t>
  </si>
  <si>
    <t>CD-0020-SG-2022</t>
  </si>
  <si>
    <t>0037-SG-2022</t>
  </si>
  <si>
    <t>MA. GENOVEVA MORENO RAMÍREZ</t>
  </si>
  <si>
    <t>PRESTAR LOS SERVICIOS PROFESIONALES PARA LA REALIZACIÓN DE LOS ENSAYOS DE APTITUD EN LAS MAGNITUDES DE VOLUMEN, TEMPERATURA Y HUMEDAD RELATIVA PARA EL LABORATORIO DE METROLOGÍA DEL INSTITUTO NACIONAL DE MEDICINA LEGAL Y CIENCIAS FORENSES. VIGENCIA 2022</t>
  </si>
  <si>
    <t>$49.124.775</t>
  </si>
  <si>
    <t>3
$16.581.000 Y $6.172.500</t>
  </si>
  <si>
    <t>https://community.secop.gov.co/Public/Tendering/ContractNoticePhases/View?PPI=CO1.PPI.17185089&amp;isFromPublicArea=True&amp;isModal=False</t>
  </si>
  <si>
    <t>MiC-0001-SG-2022</t>
  </si>
  <si>
    <t>0053-SG-2022</t>
  </si>
  <si>
    <t>DESCONT S.A. ESP</t>
  </si>
  <si>
    <t>SERVICIO DE RECOLECCIÓN, TRANSPORTE, TRATAMIENTO Y DISPOSICIÓN FINAL DE RESIDUOS BIOLÓGICOS GENERADOS EN EL INSTITUTO NACIONAL DE MEDICINA LEGAL Y CIENCIAS FORENSES - SEDE BOGOTÁ</t>
  </si>
  <si>
    <t>$17.828.161</t>
  </si>
  <si>
    <t>https://community.secop.gov.co/Public/Tendering/ContractNoticePhases/View?PPI=CO1.PPI.16824878&amp;isFromPublicArea=True&amp;isModal=False</t>
  </si>
  <si>
    <t>SASI-0001-SG-2022</t>
  </si>
  <si>
    <t>0062-SG-2022</t>
  </si>
  <si>
    <t>SUBATOURS S.A.S.</t>
  </si>
  <si>
    <t>SUMINISTRO DE TIQUETES AÉREOS EN RUTAS NACIONALES E INTERNACIONALES PARA EL DESPLAZAMIENTO DE LOS SERVIDORES PÚBLICOS Y CONTRATISTAS DEL INSTITUTO NACIONAL DE MEDICINA LEGAL Y CIENCIAS FORENSES</t>
  </si>
  <si>
    <t>$653.984.692</t>
  </si>
  <si>
    <t>https://community.secop.gov.co/Public/Tendering/ContractNoticePhases/View?PPI=CO1.PPI.17968552&amp;isFromPublicArea=True&amp;isModal=False</t>
  </si>
  <si>
    <t>5. CONCURSO DE MERITOS</t>
  </si>
  <si>
    <t>CM-0001-SG-2022</t>
  </si>
  <si>
    <t>0066-SG-2022</t>
  </si>
  <si>
    <t>M.C. ARQUITECTOS S.A.</t>
  </si>
  <si>
    <t>ESTUDIOS Y DISEÑOS PARA LA RECONSTRUCCIÓN Y DOTACIÓN SEDE MEDICINA LEGAL REGIONAL NORORIENTE - CÚCUTA</t>
  </si>
  <si>
    <t>$282.092.790</t>
  </si>
  <si>
    <t>3
$35.787.506,00</t>
  </si>
  <si>
    <t>https://community.secop.gov.co/Public/Tendering/ContractNoticePhases/View?PPI=CO1.PPI.18102629&amp;isFromPublicArea=True&amp;isModal=False</t>
  </si>
  <si>
    <t>5. SUSPENSIÓN</t>
  </si>
  <si>
    <t>ORDEN DE COMPRA-91580</t>
  </si>
  <si>
    <t>0067-SG-2022</t>
  </si>
  <si>
    <t>AUTOSERVICIO MECANICO S.A.S.</t>
  </si>
  <si>
    <t>LA ADQUISICIÓN DE (I) SERVICIO DE MANTENIMIENTO PREVENTIVO Y CORRECTIVO INCLUIDAS AUTOPARTES Y MANO DE OBRA; Y (II) ADQUISICIÓN DE AUTOPARTES” A TRAVÉS DEL ACUERDO MARCO DE PRECIOS NO. CCE-286-AMP-2020. (MT-157. Mantenimiento)</t>
  </si>
  <si>
    <t>$34.169.841</t>
  </si>
  <si>
    <t>https://www.colombiacompra.gov.co/tienda-virtual-del-estado-colombiano/ordenes-compra/91580</t>
  </si>
  <si>
    <t>ORDEN DE COMPRA-91581</t>
  </si>
  <si>
    <t>0068-SG-2022</t>
  </si>
  <si>
    <t>LA ADQUISICIÓN DE (I) SERVICIO DE MANTENIMIENTO PREVENTIVO Y CORRECTIVO INCLUIDAS AUTOPARTES Y MANO DE OBRA; Y (II) ADQUISICIÓN DE AUTOPARTES” A TRAVÉS DEL ACUERDO MARCO DE PRECIOS NO. CCE-286-AMP-2020. (MT-162. Mantenimiento)</t>
  </si>
  <si>
    <t>$5.385.935</t>
  </si>
  <si>
    <t>https://www.colombiacompra.gov.co/tienda-virtual-del-estado-colombiano/ordenes-compra/91581</t>
  </si>
  <si>
    <t>ORDEN DE COMPRA-91582</t>
  </si>
  <si>
    <t>0069-SG-2022</t>
  </si>
  <si>
    <t>LA ADQUISICIÓN DE (I) SERVICIO DE MANTENIMIENTO PREVENTIVO Y CORRECTIVO INCLUIDAS AUTOPARTES Y MANO DE OBRA; Y (II) ADQUISICIÓN DE AUTOPARTES” A TRAVÉS DEL ACUERDO MARCO DE PRECIOS NO. CCE-286-AMP-2020. (MT-164. Mantenimiento)</t>
  </si>
  <si>
    <t>$17.000.000</t>
  </si>
  <si>
    <t>https://www.colombiacompra.gov.co/tienda-virtual-del-estado-colombiano/ordenes-compra/91582</t>
  </si>
  <si>
    <t>ORDEN DE COMPRA-91575</t>
  </si>
  <si>
    <t>0070-SG-2022</t>
  </si>
  <si>
    <t>LA ADQUISICIÓN DE (I) SERVICIO DE MANTENIMIENTO PREVENTIVO Y CORRECTIVO INCLUIDAS AUTOPARTES Y MANO DE OBRA; Y (II) ADQUISICIÓN DE AUTOPARTES” A TRAVÉS DEL ACUERDO MARCO DE PRECIOS NO. CCE-286-AMP-2020. (MT-122. Mantenimiento)</t>
  </si>
  <si>
    <t>$12.500.000</t>
  </si>
  <si>
    <t>https://www.colombiacompra.gov.co/tienda-virtual-del-estado-colombiano/ordenes-compra/91575</t>
  </si>
  <si>
    <t>ORDEN DE COMPRA-91579</t>
  </si>
  <si>
    <t>0072-SG-2022</t>
  </si>
  <si>
    <t>UT AUTOMAYOR CENTRODIESEL-CONTINAUTOS 2021-2024</t>
  </si>
  <si>
    <t>LA ADQUISICIÓN DE (I) SERVICIO DE MANTENIMIENTO PREVENTIVO Y CORRECTIVO INCLUIDAS AUTOPARTES Y MANO DE OBRA; Y (II) ADQUISICIÓN DE AUTOPARTES” A TRAVÉS DEL ACUERDO MARCO DE PRECIOS NO. CCE-286-AMP-2020. (MT-192. Mantenimiento)</t>
  </si>
  <si>
    <t>$2.000.000</t>
  </si>
  <si>
    <t>https://www.colombiacompra.gov.co/tienda-virtual-del-estado-colombiano/ordenes-compra/91579</t>
  </si>
  <si>
    <t>ORDEN DE COMPRA-91583</t>
  </si>
  <si>
    <t>0073-SG-2022</t>
  </si>
  <si>
    <t>AUTOCARS S.A.S. CENTRO INTEGRAL DE MANTENIMIENTO</t>
  </si>
  <si>
    <t>LA ADQUISICIÓN DE (I) SERVICIO DE MANTENIMIENTO PREVENTIVO Y CORRECTIVO INCLUIDAS AUTOPARTES Y MANO DE OBRA; Y (II) ADQUISICIÓN DE AUTOPARTES” A TRAVÉS DEL ACUERDO MARCO DE PRECIOS NO. CCE-286-AMP-2020. (MT-166. Mantenimiento)</t>
  </si>
  <si>
    <t>$7.000.000</t>
  </si>
  <si>
    <t>https://www.colombiacompra.gov.co/tienda-virtual-del-estado-colombiano/ordenes-compra/91583</t>
  </si>
  <si>
    <t>SASI-0013-SG-2022</t>
  </si>
  <si>
    <t>0121-SG-2022</t>
  </si>
  <si>
    <t>OXIGENOS DE COLOMBIA LTDA - OXICOL LTDA</t>
  </si>
  <si>
    <t>SUMINISTRO DE GASES ESPECIALES PARA LOS EQUIPOS DE LOS LABORATORIOS FORENSES DE LAS REGIONALES BOGOTÁ Y ORIENTE</t>
  </si>
  <si>
    <t>$48.085.219</t>
  </si>
  <si>
    <t>$14.975.407</t>
  </si>
  <si>
    <t>3
$10.696.719,60 Y $4.278.687,84</t>
  </si>
  <si>
    <t>https://community.secop.gov.co/Public/Tendering/ContractNoticePhases/View?PPI=CO1.PPI.19052712&amp;isFromPublicArea=True&amp;isModal=False</t>
  </si>
  <si>
    <t>SASI-0006-SG-2022</t>
  </si>
  <si>
    <t>0130-SG-2022</t>
  </si>
  <si>
    <t>SUMINISTRO DE MATERIALES DE REFERENCIA PARA LOS LABORATORIOS DEL INSTITUTO NACIONAL DE MEDICINA LEGAL Y CIENCIAS FORENSES A NIVEL NACIONAL</t>
  </si>
  <si>
    <t>$218.889.267</t>
  </si>
  <si>
    <t>$108.596.240</t>
  </si>
  <si>
    <t xml:space="preserve">7
$7.486.000 </t>
  </si>
  <si>
    <t>https://community.secop.gov.co/Public/Tendering/ContractNoticePhases/View?PPI=CO1.PPI.18612517&amp;isFromPublicArea=True&amp;isModal=Falsee</t>
  </si>
  <si>
    <t>0131-SG-2022</t>
  </si>
  <si>
    <t>QUIMICA M.G. S.A.S.</t>
  </si>
  <si>
    <t>SUMINISTRO DE MATERIALES DE REFERENCIA PARA LOS LABORATORIOS FORENSES DEL INSTITUTO NACIONAL DE MEDICINA LEGAL Y CIENCIAS FORENSES A NIVEL NACIONAL</t>
  </si>
  <si>
    <t>$772.115.444</t>
  </si>
  <si>
    <t>$113.609.876</t>
  </si>
  <si>
    <t>7
$12.343.000</t>
  </si>
  <si>
    <t>https://community.secop.gov.co/Public/Tendering/ContractNoticePhases/View?PPI=CO1.PPI.18612517&amp;isFromPublicArea=True&amp;isModal=False</t>
  </si>
  <si>
    <t>SASI-0007-SG-2022</t>
  </si>
  <si>
    <t>0132-SG-2022</t>
  </si>
  <si>
    <t>SUMINISTRO DE REACTIVOS PARA LOS LABORATORIOS FORENSES DEL INSTITUTO NACIONAL DE MEDICINA LEGAL Y CIENCIAS FORENSES</t>
  </si>
  <si>
    <t>$258.341.025</t>
  </si>
  <si>
    <t>$2.829.504</t>
  </si>
  <si>
    <t>3
$35.578.322,50</t>
  </si>
  <si>
    <t>https://community.secop.gov.co/Public/Tendering/ContractNoticePhases/View?PPI=CO1.PPI.18716896&amp;isFromPublicArea=True&amp;isModal=False</t>
  </si>
  <si>
    <t>MiC-0011-SG-2022</t>
  </si>
  <si>
    <t>0148-SG-2022</t>
  </si>
  <si>
    <t>TIC AMERICA S.A.S.</t>
  </si>
  <si>
    <t>ADQUISICIÓN DE CÁMARAS WEB, PARLANTES Y AUDÍFONOS TIPO DIADEMA CON DESTINO AL INSTITUTO NACIONAL DE MEDICINA LEGAL Y CIENCIAS FORENSES - LOTE UNO (1)</t>
  </si>
  <si>
    <t>$12.611.456</t>
  </si>
  <si>
    <t xml:space="preserve">1
$4.178.944 </t>
  </si>
  <si>
    <t>https://community.secop.gov.co/Public/Tendering/ContractNoticePhases/View?PPI=CO1.PPI.19383163&amp;isFromPublicArea=True&amp;isModal=False</t>
  </si>
  <si>
    <t>ORDEN DE COMPRA 95813</t>
  </si>
  <si>
    <t>0182-SG-2022</t>
  </si>
  <si>
    <t>DOTACIÓN INTEGRAL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</si>
  <si>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DAMA)</t>
  </si>
  <si>
    <t>$11.213.370</t>
  </si>
  <si>
    <t>2 
$3.654.728</t>
  </si>
  <si>
    <t>https://www.colombiacompra.gov.co/tienda-virtual-del-estado-colombiano/ordenes-compra/95813</t>
  </si>
  <si>
    <t>ORDEN DE COMPRA 95797</t>
  </si>
  <si>
    <t>0184-SG-2022</t>
  </si>
  <si>
    <t>INVERSIONES SARHEM DE COLOMBIA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</si>
  <si>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t>
  </si>
  <si>
    <t>$1.984.522</t>
  </si>
  <si>
    <t>https://www.colombiacompra.gov.co/tienda-virtual-del-estado-colombiano/ordenes-compra/95797</t>
  </si>
  <si>
    <t>ORDEN DE COMPRA 95805</t>
  </si>
  <si>
    <t>0189-SG-2022</t>
  </si>
  <si>
    <t>CONFECCIONES PAEZ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</si>
  <si>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Caballero – CHAQUETA; CAMISAS; JEAN; PANTALÓN)</t>
  </si>
  <si>
    <t>$1.704.591</t>
  </si>
  <si>
    <t>https://www.colombiacompra.gov.co/tienda-virtual-del-estado-colombiano/ordenes-compra/95805</t>
  </si>
  <si>
    <t>ORDEN DE COMPRA 95816</t>
  </si>
  <si>
    <t>0192-SG-2022</t>
  </si>
  <si>
    <t>UNIÓN TEMPORAL CALZADO 2019</t>
  </si>
  <si>
    <t>$633.985</t>
  </si>
  <si>
    <t>https://www.colombiacompra.gov.co/tienda-virtual-del-estado-colombiano/ordenes-compra/95816</t>
  </si>
  <si>
    <t>ORDEN DE COMPRA 95810</t>
  </si>
  <si>
    <t>0196-SG-2022</t>
  </si>
  <si>
    <t>SPARTA SHOES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</si>
  <si>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CABALLERO)</t>
  </si>
  <si>
    <t>$592.511</t>
  </si>
  <si>
    <t>https://www.colombiacompra.gov.co/tienda-virtual-del-estado-colombiano/ordenes-compra/95810</t>
  </si>
  <si>
    <t>ORDEN DE COMPRA 95814</t>
  </si>
  <si>
    <t>0199-SG-2022</t>
  </si>
  <si>
    <t>$366.296</t>
  </si>
  <si>
    <t>https://www.colombiacompra.gov.co/tienda-virtual-del-estado-colombiano/ordenes-compra/95814</t>
  </si>
  <si>
    <t>CD-0066-SG-2022</t>
  </si>
  <si>
    <t>0213-SG-2022</t>
  </si>
  <si>
    <t>ANNAR DIAGNOSTICA IMPORT S.A.S.</t>
  </si>
  <si>
    <t>SUMINISTRO DE REACTIVOS EXCLUSIVOS MARCA VEROGEN, PARA REALIZAR SECUENCIACIÓN DE NUEVA GENERACIÓN EN MUESTRAS FORENSES EN EL INSTITUTO NACIONAL DE MEDICINA LEGAL Y CIENCIAS FORENSES</t>
  </si>
  <si>
    <t>$335.199.200</t>
  </si>
  <si>
    <t>https://community.secop.gov.co/Public/Tendering/ContractNoticePhases/View?PPI=CO1.PPI.20815599&amp;isFromPublicArea=True&amp;isModal=False</t>
  </si>
  <si>
    <t>MiC-0020-SG-2022</t>
  </si>
  <si>
    <t>0224-SG-2022</t>
  </si>
  <si>
    <t>AUTOS MONGUI S.A.S.</t>
  </si>
  <si>
    <t>MANTENIMIENTO PREVENTIVO Y CORRECTIVO INCLUIDAS AUTOPARTES, MANO DE OBRA, CON ALISTAMIENTO DE VEHÍCULOS Y OBTENCIÓN DEL CERTIFICADO DE LA REVISIÓN TÉCNICO MECÁNICA, DEL PARQUE AUTOMOTOR DEL INSTITUTO NACIONAL DE MEDICINA LEGAL Y CIENCIAS FORENSES</t>
  </si>
  <si>
    <t>$43.262.743</t>
  </si>
  <si>
    <t>https://community.secop.gov.co/Public/Tendering/ContractNoticePhases/View?PPI=CO1.PPI.20670113&amp;isFromPublicArea=True&amp;isModal=False</t>
  </si>
  <si>
    <t>CM-0004-SG-2022</t>
  </si>
  <si>
    <t>0259-SG-2022</t>
  </si>
  <si>
    <t>ARDILA VALENCIA ESTRUCTURAS S.A.S. AVE</t>
  </si>
  <si>
    <t>INTERVENTORIA TÉCNICA, ADMINISTRATIVA Y FINANCIERA DURANTE LOS ESTUDIOS Y DISEÑOS PARA LA RECONSTRUCCIÓN Y DOTACION SEDE MEDICINA LEGAL REGIONAL NOR ORIENTE - CÚCUTA</t>
  </si>
  <si>
    <t>$162.234.438</t>
  </si>
  <si>
    <t>$106.552.362</t>
  </si>
  <si>
    <t>3
$23.029.249,00</t>
  </si>
  <si>
    <t>https://community.secop.gov.co/Public/Tendering/ContractNoticePhases/View?PPI=CO1.PPI.20755021&amp;isFromPublicArea=True&amp;isModal=False</t>
  </si>
  <si>
    <t>SASI-0033-SG-2022</t>
  </si>
  <si>
    <t>0272-SG-2022</t>
  </si>
  <si>
    <t>MASTER SAFETY S.A.S. -MASSAF</t>
  </si>
  <si>
    <t>ADQUISICIÓN DE ELEMENTOS DE PROTECCIÓN PERSONAL PARA LOS SERVIDORES DEL INSTITUTO NACIONAL DE MEDICINA LEGAL Y CIENCIAS FORENSES Y PARA EL GRUPO NACIONAL DE GENÉTICA-CONTRATO ICBF. LOTE 1</t>
  </si>
  <si>
    <t>$1.004.729.403</t>
  </si>
  <si>
    <t>$907.758.919</t>
  </si>
  <si>
    <t>4
 $181.269.840.80</t>
  </si>
  <si>
    <t>https://community.secop.gov.co/Public/Tendering/ContractNoticePhases/View?PPI=CO1.PPI.21255803&amp;isFromPublicArea=True&amp;isModal=False</t>
  </si>
  <si>
    <t>SASI-0036-SG-2022</t>
  </si>
  <si>
    <t>0276-SG-2022</t>
  </si>
  <si>
    <t>UNION TEMPORAL STRATEGY-GRUPOVECTOR</t>
  </si>
  <si>
    <t>SUMINISTRO E INSTALACIÓN DE AVISOS (SEÑALÉTICA) INSTITUCIONALES PARA LAS SEDES DEL INSTITUTO NACIONAL DE MEDICINA LEGAL Y CIENCIAS FORENSES.</t>
  </si>
  <si>
    <t>$134.184.876</t>
  </si>
  <si>
    <t>https://community.secop.gov.co/Public/Tendering/ContractNoticePhases/View?PPI=CO1.PPI.21375028&amp;isFromPublicArea=True&amp;isModal=False</t>
  </si>
  <si>
    <t>CD-0081-SG-2022</t>
  </si>
  <si>
    <t>0279-SG-2022</t>
  </si>
  <si>
    <t>CAJA DE COMPENSACION FAMILIAR DE BOYACA - COMFABOY</t>
  </si>
  <si>
    <t>PRESTACIÓN DE SERVICIOS PARA EL CUMPLIMIENTO DEL PROGRAMA DE BIENESTAR SOCIAL, LABORAL E INCENTIVOS VIGENCIA 2022, DIRIGIDO A LOS SERVIDORES PÚBLICOS DE LAS SECCIONAL BOYACÁ DEL INSTITUTO NACIONAL DE MEDICINA LEGAL Y CIENCIAS FORENSES.</t>
  </si>
  <si>
    <t>$4.848.000</t>
  </si>
  <si>
    <t>https://community.secop.gov.co/Public/Tendering/ContractNoticePhases/View?PPI=CO1.PPI.21997772&amp;isFromPublicArea=True&amp;isModal=False</t>
  </si>
  <si>
    <t>SAMC-0011-SG-2022</t>
  </si>
  <si>
    <t>0282-SG-2022</t>
  </si>
  <si>
    <t>SERVIECOLÓGICO S.A.S.</t>
  </si>
  <si>
    <t>SERVICIO DE RECOLECCIÓN, TRANSPORTE, ALMACENAMIENTO, TRATAMIENTO Y DISPOSICIÓN FINAL DE RESIDUOS PELIGROSOS DEL INSTITUTO NACIONAL DE MEDICINA LEGAL Y CIENCIAS FORENSES</t>
  </si>
  <si>
    <t>$264.379.929</t>
  </si>
  <si>
    <t>$250.597.366</t>
  </si>
  <si>
    <t>https://community.secop.gov.co/Public/Tendering/ContractNoticePhases/View?PPI=CO1.PPI.21714441&amp;isFromPublicArea=True&amp;isModal=False</t>
  </si>
  <si>
    <t>ORDEN DE COMPRA 102985</t>
  </si>
  <si>
    <t>0283-SG-2022</t>
  </si>
  <si>
    <t>UNIPLES S.A.</t>
  </si>
  <si>
    <t>ADQUISICIÓN DE CONSUMIBLES DE IMPRESIÓN ORIGINALES PARA EL INSTITUTO NACIONAL DE MEDICINA LEGAL Y CIENCIAS FORENSES, A TRAVÉS DEL ACUERDO MARCO DE PRECIOS CONTRATO CCE-282-AMP- 2020</t>
  </si>
  <si>
    <t>$766.086.477</t>
  </si>
  <si>
    <t>https://www.colombiacompra.gov.co/tienda-virtual-del-estado-colombiano/ordenes-compra/102985</t>
  </si>
  <si>
    <t>ORDEN DE COMPRA 102991</t>
  </si>
  <si>
    <t>0289-SG-2022</t>
  </si>
  <si>
    <t>$43.439.760</t>
  </si>
  <si>
    <t>https://www.colombiacompra.gov.co/tienda-virtual-del-estado-colombiano/ordenes-compra/102991</t>
  </si>
  <si>
    <t>ORDEN DE COMPRA 103402</t>
  </si>
  <si>
    <t>0292-SG-2022</t>
  </si>
  <si>
    <t>VASQUEZ CARO Y CIA S.A.S.</t>
  </si>
  <si>
    <t>COMPRA DE EQUIPOS TECNOLÓGICOS (COMPUTADORES DE ESCRITORIO E IMPRESORAS) PARA EL INSTITUTO NACIONAL DE MEDICINA LEGAL Y CIENCIAS FORENSES, A TRAVÉS DEL ACUERDO MARCO DE PRECIOS CCE- 280-AMP-2021.</t>
  </si>
  <si>
    <t>$47.624.475</t>
  </si>
  <si>
    <t>https://www.colombiacompra.gov.co/tienda-virtual-del-estado-colombiano/ordenes-compra/103402</t>
  </si>
  <si>
    <t>ORDEN DE COMPRA 103542</t>
  </si>
  <si>
    <t>0302-SG-2022</t>
  </si>
  <si>
    <t>COLSOF S.A.S</t>
  </si>
  <si>
    <t>ADQUISICIÓN DE LICENCIAS MICROSOFT OFFICE PROFESSIONAL PLUS ALL LANGUAGES LICENSE &amp; SOFTWARE ASSURANCE OPEN VALUE LEVEL D 3 YEARS ACQUIRED YEAR 1 ENTERPRISE_OV_OVNTO A NIVEL NACIONAL, A TRAVÉS DEL INSTRUMENTO DE AGREGACIÓN DE DEMANDA PARA LA ADQUISICIÓN DE SOFTWARE POR CATÁLOGO CCE-139-IAD-2020. - MICROSOFT-OPEN/CSP- IAD SOFTWARE</t>
  </si>
  <si>
    <t>$1.442.758.402</t>
  </si>
  <si>
    <t>https://www.colombiacompra.gov.co/tienda-virtual-del-estado-colombiano/ordenes-compra/103542</t>
  </si>
  <si>
    <t>ORDEN DE COMPRA 64464</t>
  </si>
  <si>
    <t>0009-SG-2021</t>
  </si>
  <si>
    <t>BIG PASS S.A.S</t>
  </si>
  <si>
    <t>LA DIRECCIÓN SECCIONAL BOYACÁ DE LA DIRECCIÓN REGIONAL ORIENTE, REQUIERE EL SUMINISTRO DE COMBUSTIBLE PARA LOS VEHÍCULOS Y PLANTAS ELÉCTRICAS CON EL FIN ATENDER EN FORMA OPORTUNA LA PRESTACIÓN DEL SERVICIO FORENSE Y ADMINISTRATIVO, ASÍ COMO DISPONER DE ENERGÍA A TRAVÉS DE LAS PLANTAS ELÉCTRICAS EN CASO DE CORTES O SUSPENSIONES EVENTUALES, LOS CUARTOS FRÍOS FUNCIONANDO SIN INTERRUPCIONES.</t>
  </si>
  <si>
    <t>$4.881.734</t>
  </si>
  <si>
    <t>https://www.colombiacompra.gov.co/tienda-virtual-del-estado-colombiano/ordenes-compra/64464</t>
  </si>
  <si>
    <t>MiC-0003-SG-2021</t>
  </si>
  <si>
    <t>0048-SG-2021</t>
  </si>
  <si>
    <t>MONICA RONDEROS SOLANO</t>
  </si>
  <si>
    <t>ASESORAR AL INSTITUTO NACIONAL DE MEDICINA LEGAL Y CIENCIAS FORENSES EN TODAS LAS ACTIVIDADES REQUERIDAS PARA LA AMPLIACIÓN Y EL SEGUIMIENTO DE LA ACREDITACIÓN OTORGADA POR EL ORGANISMO NACIONAL DE ACREDITACIÓN DE COLOMBIA (ONAC).</t>
  </si>
  <si>
    <t>$20.000.000</t>
  </si>
  <si>
    <t>https://community.secop.gov.co/Public/Tendering/OpportunityDetail/Index?noticeUID=CO1.NTC.1893997&amp;isFromPublicArea=True&amp;isModal=False</t>
  </si>
  <si>
    <t>MiC-0008-SG-2021</t>
  </si>
  <si>
    <t>0057-SG-2021</t>
  </si>
  <si>
    <t>MANUEL ALEJANDRO SOLANO DIAZ</t>
  </si>
  <si>
    <t>CONTRATAR LOS SERVICIOS DE CONSULTORÍA PARA QUE ASESORE AL INSTITUTO NACIONAL DE  MEDICINA LEGAL Y CIENCIAS FORENSES EN LA ELABORACIÓN Y REVISIÓN DE ESTÁNDARES GENÉRICOS DE COMPETENCIAS PARA LA CERTIFICACIÓN DE PERITOS FORENSES.</t>
  </si>
  <si>
    <t>$29.000.000</t>
  </si>
  <si>
    <t>https://community.secop.gov.co/Public/Tendering/OpportunityDetail/Index?noticeUID=CO1.NTC.1972217&amp;isFromPublicArea=True&amp;isModal=False</t>
  </si>
  <si>
    <t>MiC-0011-SG-2021</t>
  </si>
  <si>
    <t>0069-SG-2021</t>
  </si>
  <si>
    <t>COMPAÑIA DE SERVICIOS TECNICOS BOV S.A.S. SCT BOV</t>
  </si>
  <si>
    <t>PRESTACIÓN DEL SERVICIO DE MANTENIMIENTO PREVENTIVO Y CORRECTIVO, ALISTAMIENTO Y CERTIFICACIÓN DE FUNCIONAMIENTO PARA LOS DOS (02) ASCENSORES DEL INSTITUTO NACIONAL DE MEDICINA LEGAL Y CIENCIAS FORENSES, CON INCLUSIÓN DE REPUESTOS.</t>
  </si>
  <si>
    <t>$13.273.000</t>
  </si>
  <si>
    <t>https://community.secop.gov.co/Public/Tendering/OpportunityDetail/Index?noticeUID=CO1.NTC.2004408&amp;isFromPublicArea=True&amp;isModal=False</t>
  </si>
  <si>
    <t>MiC-0014-SG-2021</t>
  </si>
  <si>
    <t>0090-SG-2021</t>
  </si>
  <si>
    <t>COMERCIAL Y ASESORIAS MARIA CMG</t>
  </si>
  <si>
    <t>SUMINISTRO DE FRASCOS PARA RECOLECCIÓN DE MUESTRAS DE ORINA PARA EL SERVICIO DE PATOLOGIA FORENSE DEL INSTITUTO NACIONAL DE MEDICINA LEGAL Y CIENCIAS FORENSES A NIVEL NACIONAL</t>
  </si>
  <si>
    <t>$39.624.000</t>
  </si>
  <si>
    <t>https://community.secop.gov.co/Public/Tendering/OpportunityDetail/Index?noticeUID=CO1.NTC.2027888&amp;isFromPublicArea=True&amp;isModal=False</t>
  </si>
  <si>
    <t>SAMC-0002-SG-2021</t>
  </si>
  <si>
    <t>0097-SG-2021</t>
  </si>
  <si>
    <t>PRESTAR SERVICIO DE MANTENIMIENTO PREVENTIVO Y CORRECTIVO CON INCLUSIÓN DE REPUESTOS Y CONSUMIBLES PARA LOS EQUIPOS MARCA THERMO DEL INSTITUTO NACIONAL DE MEDICINA LEGAL Y CIENCIAS FORENSES A NIVEL NACIONAL</t>
  </si>
  <si>
    <t>$289.793.560</t>
  </si>
  <si>
    <t>https://community.secop.gov.co/Public/Tendering/ContractNoticePhases/View?PPI=CO1.PPI.13628835&amp;isFromPublicArea=True&amp;isModal=False</t>
  </si>
  <si>
    <t>SASI-0006-SG-2021</t>
  </si>
  <si>
    <t>0152-SG-2021</t>
  </si>
  <si>
    <t>NORQUIMICOS LTDA</t>
  </si>
  <si>
    <t xml:space="preserve">SUMINISTRO DE PUNTAS CON FILTRO, SIN FILTRO Y CONDUCTIVAS PARA PIPETAS PARA LOS LABORATORIOS FORENSES DEL INSTITUTO NACIONAL DE MEDICINA LEGAL Y CIENCIAS FORENSES. </t>
  </si>
  <si>
    <t>$14.310.575</t>
  </si>
  <si>
    <t>https://community.secop.gov.co/Public/Tendering/ContractNoticePhases/View?PPI=CO1.PPI.14173849&amp;isFromPublicArea=True&amp;isModal=False</t>
  </si>
  <si>
    <t>MiC-0031-SG-2021</t>
  </si>
  <si>
    <t>0173-SG-2021</t>
  </si>
  <si>
    <t xml:space="preserve">PROFESIONALES AMBIENTALES DE COLOMBIA S.A.S. AMBIPROF </t>
  </si>
  <si>
    <t>SUMINISTRO DE INSUMOS QUÍMICOS Y MICROORGANISMOS FACULTATIVOS PARA LA PLANTA DE TRATAMIENTO DE AGUAS RESIDUALES SEDE CENTRAL DEL INSTITUTO NACIONAL DE MEDICINA LEGAL Y CIENCIAS FORENSES.</t>
  </si>
  <si>
    <t>$5.321.607</t>
  </si>
  <si>
    <t>https://community.secop.gov.co/Public/Tendering/ContractNoticePhases/View?PPI=CO1.PPI.15361674&amp;isFromPublicArea=True&amp;isModal=False</t>
  </si>
  <si>
    <t>LP-0003-SG-2021</t>
  </si>
  <si>
    <t>0182-SG-2021</t>
  </si>
  <si>
    <t>LABORATORIOS WACOL S.A</t>
  </si>
  <si>
    <t>SUMINISTRO DE REACTIVOS DE BIOLOGÍA Y QUÍMICA PARA LOS LABORATORIOS FORENSES DEL INSTITUTO NACIONAL DE MEDICINA LEGAL Y CIENCIAS FORENSES</t>
  </si>
  <si>
    <t>$7.888.070</t>
  </si>
  <si>
    <t>https://community.secop.gov.co/Public/Tendering/ContractNoticePhases/View?PPI=CO1.PPI.14577785&amp;isFromPublicArea=True&amp;isModal=False</t>
  </si>
  <si>
    <t>SASI-0012-SG-2021</t>
  </si>
  <si>
    <t>0214-SG-2021</t>
  </si>
  <si>
    <t>SUMINISTRO DE INSUMOS PARA LOS LABORATORIOS FORENSES DEL INSTITUTO NACIONAL DE MEDICINA LEGAL Y CIENCIAS FORENSES. LOTES 16, 17 Y 21</t>
  </si>
  <si>
    <t>$37.507.930</t>
  </si>
  <si>
    <t>https://community.secop.gov.co/Public/Tendering/ContractNoticePhases/View?PPI=CO1.PPI.15074713&amp;isFromPublicArea=True&amp;isModal=False</t>
  </si>
  <si>
    <t>MiC-034-SG-2021</t>
  </si>
  <si>
    <t>0242-SG-2021</t>
  </si>
  <si>
    <t>CONTROL Y GESTIÓN AMBIENTAL CGA S.A.S.</t>
  </si>
  <si>
    <t>SERVICIO DE MONITOREO DE CALIDAD AMBIENTAL PARA SEDES DE BOGOTÁ, VILLAVICENCIO, ACACIAS, YOPAL Y TUNJA DEL INSTITUTO NACIONAL DE MEDICINA LEGAL Y CIENCIAS FORENSES.</t>
  </si>
  <si>
    <t>$16.972.970</t>
  </si>
  <si>
    <t>https://community.secop.gov.co/Public/Tendering/ContractNoticePhases/View?PPI=CO1.PPI.16122399&amp;isFromPublicArea=True&amp;isModal=False</t>
  </si>
  <si>
    <t>SASI-0006-SG-2020</t>
  </si>
  <si>
    <t>0102-SG-2020</t>
  </si>
  <si>
    <t>LAB BRANDS S.A.S.</t>
  </si>
  <si>
    <t>SUMINISTRO DE PUNTAS PARA PIPETAS Y PIPETAS DESECHABLES PARA LOS LABORATORIOS FORENSES DEL INSTITUTO NACIONAL DE MEDICINA LEGAL Y CIENCIAS FORENSES. PARA LOS LOTES/ITEMS 1,7 y 8.</t>
  </si>
  <si>
    <t>$38.844.000</t>
  </si>
  <si>
    <t>https://community.secop.gov.co/Public/Tendering/OpportunityDetail/Index?noticeUID=CO1.NTC.1256316&amp;isFromPublicArea=True&amp;isModal=False</t>
  </si>
  <si>
    <t>CD-0054-SG-2020</t>
  </si>
  <si>
    <t>0114-SG-2020</t>
  </si>
  <si>
    <t>EXOGENA LTDA</t>
  </si>
  <si>
    <t>SUMINISTRO DE INSUMOS Y REACTIVOS EXCLUSIVOS PARA EL PROCESO DE EXTRACCION Y SECUENCIACION DE ADN EN MUESTRAS FORENSES DE LOS LABORATORIOS DE GENETICA DEL INSTITUTO NACIONAL DE MEDICINA LEGAL Y CIENCIAS FORENSES Y CIENCIAS FORENSES</t>
  </si>
  <si>
    <t>$1.733.081.091</t>
  </si>
  <si>
    <t>11
$151.663.494</t>
  </si>
  <si>
    <t>https://community.secop.gov.co/Public/Tendering/OpportunityDetail/Index?noticeUID=CO1.NTC.1309279&amp;isFromPublicArea=True&amp;isModal=False</t>
  </si>
  <si>
    <t>SASI-0012-SG-2020</t>
  </si>
  <si>
    <t>0147-SG-2020</t>
  </si>
  <si>
    <t>LABORATORIOS WACOL S.A.</t>
  </si>
  <si>
    <t>SUMINISTRO DE PLATOS DE REACCIÓN PARA LOS LABORATORIOS DE GENÉTICA FORENSE DEL INSTITUTO NACIONAL DE MEDICINA LEGAL Y CIENCIAS FORENSES A NIVEL NACIONAL</t>
  </si>
  <si>
    <t>$84.396.152</t>
  </si>
  <si>
    <t>https://community.secop.gov.co/Public/Tendering/OpportunityDetail/Index?noticeUID=CO1.NTC.1398642&amp;isFromPublicArea=True&amp;isModal=False</t>
  </si>
  <si>
    <t>MiC-0036-SG-2020</t>
  </si>
  <si>
    <t>0149-SG-2020</t>
  </si>
  <si>
    <t>ASESORAR AL INSTITUTO NACIONAL DE MEDICINA LEGAL Y CIENCIAS FORENSES EN LA ELABORACIÓN Y REVISIÓN DE ESTÁNDARES GENÉRICOS DE COMPETENCIAS PARA LA CERTIFICACIÓN DE PERITOS FORENSES.</t>
  </si>
  <si>
    <t>$26.038.537</t>
  </si>
  <si>
    <t>https://community.secop.gov.co/Public/Tendering/OpportunityDetail/Index?noticeUID=CO1.NTC.1442008&amp;isFromPublicArea=True&amp;isModal=False</t>
  </si>
  <si>
    <t>MiC-0037-SG-2020</t>
  </si>
  <si>
    <t>0155-SG-2020</t>
  </si>
  <si>
    <t>EDWIN FERLEY ORTIZ MORALES</t>
  </si>
  <si>
    <t>ASESORAR AL INSTITUTO NACIONAL DE MEDICINA LEGAL Y CIENCIAS FORENSES METODOLOGICAMENTE EN LA CONSTRUCCION DE INSTRUMENTOS DE EVALUACIÓN DE NUEVAS DISCIPLINAS, A APLICAR EN EL PROCESO DE CERTIFICACION DE PERITOS FORENSES</t>
  </si>
  <si>
    <t>$32.909.558</t>
  </si>
  <si>
    <t>https://community.secop.gov.co/Public/Tendering/OpportunityDetail/Index?noticeUID=CO1.NTC.1456930&amp;isFromPublicArea=True&amp;isModal=False</t>
  </si>
  <si>
    <t xml:space="preserve">MiC-0038-SG-2020 </t>
  </si>
  <si>
    <t>0156-SG-2020</t>
  </si>
  <si>
    <t>MIHOSTING S.A.S.</t>
  </si>
  <si>
    <t>CONTRATAR EL SERVICIO DE ALOJAMIENTO EN HOSTING CON SERVIDOR DEDICADO PARA EL “SISTEMA DE CERTIFICACIÓN DE PERITOS FORENSE” PLATAFORMA WEB PROPIEDAD DEL INSTITUTO NACIONAL DE MEDICINA LEGAL Y CIENCIAS FORENSES</t>
  </si>
  <si>
    <t>$5.980.000</t>
  </si>
  <si>
    <t>https://community.secop.gov.co/Public/Tendering/OpportunityDetail/Index?noticeUID=CO1.NTC.1457315&amp;isFromPublicArea=True&amp;isModal=False</t>
  </si>
  <si>
    <t>LP-0004-SG-2020</t>
  </si>
  <si>
    <t>0168-SG-2020</t>
  </si>
  <si>
    <t>VIDCOL S.A.S.</t>
  </si>
  <si>
    <t>$43.463.550</t>
  </si>
  <si>
    <t>https://community.secop.gov.co/Public/Tendering/OpportunityDetail/Index?noticeUID=CO1.NTC.1458206&amp;isFromPublicArea=True&amp;isModal=False</t>
  </si>
  <si>
    <t>MIC-045-SG-2020</t>
  </si>
  <si>
    <t>0177-SG-2020</t>
  </si>
  <si>
    <t>AMBIENTE Y SOLUCIONES S.A.S.</t>
  </si>
  <si>
    <t>SERVICIO DE RECOLECCIÓN, TRANSPORTE, TRATAMIENTO, Y DISPOSICIÓN FINAL DE LOS RESIDUOS PELIGROSOS PARA EL INSTITUTO NACIONAL DE MEDICINA LEGAL Y CIENCIAS FORENSES – NIVEL CENTRAL.</t>
  </si>
  <si>
    <t>$7.019.567</t>
  </si>
  <si>
    <t>https://community.secop.gov.co/Public/Tendering/OpportunityDetail/Index?noticeUID=CO1.NTC.1515878&amp;isFromPublicArea=True&amp;isModal=False</t>
  </si>
  <si>
    <t>CD-0085-SG-2020</t>
  </si>
  <si>
    <t>0195-SG-2020</t>
  </si>
  <si>
    <t>INVERSIONES ADRILEX DE COLOMBIA S.A.S.</t>
  </si>
  <si>
    <t>CONTRATAR EL ARRENDAMIENTO DEL INMUEBLE UBICADO EN LA CARRERA 35 No. 4B-43 (DIRECCIÓN CATASTRAL) – CARRERA 34C No. 4B 43/51, PREDIO UBICADO EN EL BARRIO VERAGUAS DE LA CIUDAD DE BOGOTÁ D.C., PARA EL FUNCIONAMIENTO EXCLUSIVO DEL ARCHIVO CENTRAL DEL INSTITUTO NACIONAL DE MEDICINA LEGAL Y CIENCIAS FORENSES</t>
  </si>
  <si>
    <t>$262.149.932</t>
  </si>
  <si>
    <t>.1
$45.535.612</t>
  </si>
  <si>
    <t>https://community.secop.gov.co/Public/Tendering/OpportunityDetail/Index?noticeUID=CO1.NTC.1576128&amp;isFromPublicArea=True&amp;isModal=False</t>
  </si>
  <si>
    <t>CD-0090-SG-2020</t>
  </si>
  <si>
    <t>0200-SG-2020</t>
  </si>
  <si>
    <t>EMPRESA INMOBILIARIA Y DE SERVICIOS LOGÍSTICOS DE CUNDINAMARCA</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</si>
  <si>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t>
  </si>
  <si>
    <t>$144.237.774</t>
  </si>
  <si>
    <t>.1
$24.562.800,00</t>
  </si>
  <si>
    <t>https://community.secop.gov.co/Public/Tendering/OpportunityDetail/Index?noticeUID=CO1.NTC.1580300&amp;isFromPublicArea=True&amp;isModal=False</t>
  </si>
  <si>
    <t>MiC-0047-SG-2020</t>
  </si>
  <si>
    <t>0202-SG-2020</t>
  </si>
  <si>
    <t>INNOVACION TECNOLOGICA S.A.S INNOVATEK S.A.S.</t>
  </si>
  <si>
    <t>$8.998.000</t>
  </si>
  <si>
    <t>https://community.secop.gov.co/Public/Tendering/OpportunityDetail/Index?noticeUID=CO1.NTC.1564376&amp;isFromPublicArea=True&amp;isModal=False</t>
  </si>
  <si>
    <t>SAMC-0013-SG-2020</t>
  </si>
  <si>
    <t>0207-SG-2020</t>
  </si>
  <si>
    <t>SUMINISTRO DE INSUMOS PARA LOS LABORATORIOS DEL INSTITUTO NACIONAL DE MEDICINA LEGAL Y CIENCIAS FORENSES A NIVEL NACIONAL</t>
  </si>
  <si>
    <t>$48.013.184</t>
  </si>
  <si>
    <t>https://community.secop.gov.co/Public/Tendering/OpportunityDetail/Index?noticeUID=CO1.NTC.1540410&amp;isFromPublicArea=True&amp;isModal=False</t>
  </si>
  <si>
    <t>MiC-0053-SG-2020</t>
  </si>
  <si>
    <t>0210-SG-2020</t>
  </si>
  <si>
    <t>INMOTICA LTDA</t>
  </si>
  <si>
    <t>CONTRATAR LOS SERVICIOS DE INGENIERÍA DE SOFTWARE PARA EL DESARROLLO DE MEJORAS O NUEVAS FUNCIONALIDADES AL “SISTEMA DE CERTIFICACIÓN DE PERITOS FORENSE” PLATAFORMA WEB PROPIEDAD DEL INSTITUTO NACIONAL DE MEDICINA LEGAL Y CIENCIAS FORENSES.</t>
  </si>
  <si>
    <t>$39.388.669</t>
  </si>
  <si>
    <t>2
$7.853.934</t>
  </si>
  <si>
    <t>https://community.secop.gov.co/Public/Tendering/OpportunityDetail/Index?noticeUID=CO1.NTC.1574023&amp;isFromPublicArea=True&amp;isModal=False</t>
  </si>
  <si>
    <t>SASI-0031-SG-2020</t>
  </si>
  <si>
    <t>0224-SG-2020</t>
  </si>
  <si>
    <t>UNION TEMPORAL SEIDOR ANALYTICS IML</t>
  </si>
  <si>
    <t>PRESTAR SERVICIOS DE ACTUALIZACION, SOPORTE Y ADQUISICION DE LICENCIAMIENTO ADICIONAL PARA LA BASE DE DATOS DE LA PLATAFORMA DEL SISTEMA DE INFORMACION SIRDEC- SIFMELCO DEL INSTITUTO NACIONAL DE MEDICINA LEGAL Y CIENCIAS FORENSES</t>
  </si>
  <si>
    <t>$400.140.000</t>
  </si>
  <si>
    <t>https://community.secop.gov.co/Public/Tendering/OpportunityDetail/Index?noticeUID=CO1.NTC.1578809&amp;isFromPublicArea=True&amp;isModal=False</t>
  </si>
  <si>
    <t>SASI-0017-SG-2020</t>
  </si>
  <si>
    <t>0230-SG-2020</t>
  </si>
  <si>
    <t>LICITACIONES Y ASESORIAS LICCONT S.A.S.</t>
  </si>
  <si>
    <t>ADQUISICIÓN DE INSUMOS PARA EL MANTENIMIENTO PREVENTIVO Y CORRECTIVO DE LAS ÁREAS DE LA SEDE CENTRAL, REGIONAL ORIENTE Y REGIONAL BOGOTÁ DEL INSTITUTO NACIONAL DE MEDICINA LEGAL Y CIENCIAS FORENSES.</t>
  </si>
  <si>
    <t>$150.309.900</t>
  </si>
  <si>
    <t>2
$36.178.800</t>
  </si>
  <si>
    <t>https://community.secop.gov.co/Public/Tendering/OpportunityDetail/Index?noticeUID=CO1.NTC.1571535&amp;isFromPublicArea=True&amp;isModal=False</t>
  </si>
  <si>
    <t>SASI-0025-SG-2020</t>
  </si>
  <si>
    <t>0235-SG-2020</t>
  </si>
  <si>
    <t xml:space="preserve">MEQ TECNOLOGIA MEDICA S.A.S. </t>
  </si>
  <si>
    <t>SUMINISTRO DE ELEMENTOS PARA EL SERVICIO DE CLINICA FORENSE EN EL INSTITUTO NACIONAL DE MEDICINA LEGAL Y CIENCIAS FORENSES A NIVEL NACIONAL.</t>
  </si>
  <si>
    <t>$16.028.557</t>
  </si>
  <si>
    <t>https://community.secop.gov.co/Public/Tendering/OpportunityDetail/Index?noticeUID=CO1.NTC.1575791&amp;isFromPublicArea=True&amp;isModal=False</t>
  </si>
  <si>
    <t>SASI-0035-SG-2020</t>
  </si>
  <si>
    <t>0236-SG-2020</t>
  </si>
  <si>
    <t>TECNOLOGIAS GENETICAS LTDA.</t>
  </si>
  <si>
    <t>ADQUISICIÓN DE SISTEMAS DILUTORES/DISPENSADORES PARA EL SERVICIO DE TOXICOLOGIA DE LOS LABORATORIOS DEL INSTITUTO NACIONAL DE MEDICINA LEGAL Y CIENCIAS FORENSES.</t>
  </si>
  <si>
    <t>$377.910.000</t>
  </si>
  <si>
    <t>1
$125.970.000</t>
  </si>
  <si>
    <t>https://community.secop.gov.co/Public/Tendering/OpportunityDetail/Index?noticeUID=CO1.NTC.1599646&amp;isFromPublicArea=True&amp;isModal=False</t>
  </si>
  <si>
    <t>MiC-0069-SG-2020</t>
  </si>
  <si>
    <t>0239-SG-2020</t>
  </si>
  <si>
    <t xml:space="preserve">SOLUCIONES INTEGRALES DE OFICINA SIO S.A.S. </t>
  </si>
  <si>
    <t>ADQUISICIÓN E INSTALACIÓN DE CORTINAS ENROLLABLES, PARA LOS GRUPOS DE LA REGIONAL BOGOTÁ DEL INSTITUTO NACIONAL DE MEDICINA LEGAL Y CIENCIAS FORENSES.</t>
  </si>
  <si>
    <t>$13.260.083</t>
  </si>
  <si>
    <t>4
$144.000 Y  $221.356</t>
  </si>
  <si>
    <t>https://community.secop.gov.co/Public/Tendering/OpportunityDetail/Index?noticeUID=CO1.NTC.1612329&amp;isFromPublicArea=True&amp;isModal=False</t>
  </si>
  <si>
    <t>135-SG-2018</t>
  </si>
  <si>
    <t>275-SG-2018</t>
  </si>
  <si>
    <t>SERVICIOS POSTALES NACIONALES S.A.</t>
  </si>
  <si>
    <t>CONTRATACION DE SERVICIOS POSTALES DE CORREO POR LAS DIFERENTES MODALIDADES EN EL NIVEL NACIONAL Y DEMAS SERICION</t>
  </si>
  <si>
    <t>$246.212.269</t>
  </si>
  <si>
    <t>https://community.secop.gov.co/Public/Tendering/ContractNoticePhases/View?PPI=CO1.PPI.2521925&amp;isFromPublicArea=True&amp;isModal=False</t>
  </si>
  <si>
    <t>Revisó y aprobó</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</si>
  <si>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</si>
  <si>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</si>
  <si>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</si>
  <si>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ENLACE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</si>
  <si>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</si>
  <si>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</si>
  <si>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</si>
  <si>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</si>
  <si>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</si>
  <si>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</si>
  <si>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</si>
  <si>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</si>
  <si>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</si>
  <si>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</si>
  <si>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</si>
  <si>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</si>
  <si>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</si>
  <si>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</si>
  <si>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</si>
  <si>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</si>
  <si>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</si>
  <si>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</si>
  <si>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</si>
  <si>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</si>
  <si>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MiC-0001-DRNT-2023</t>
  </si>
  <si>
    <t>0001-DRNT-2023</t>
  </si>
  <si>
    <t>COMPUTER STORE JA</t>
  </si>
  <si>
    <t>MANTENIMIENTO PREVENTIVO Y CORRECTIVO DE RECURSOS INFORMÁTICOS INCLUIDA BOLSA DE REPUESTOS. REGIONAL NORTE</t>
  </si>
  <si>
    <t>https://community.secop.gov.co/Public/Tendering/OpportunityDetail/Index?noticeUID=CO1.NTC.4051098&amp;isFromPublicArea=True&amp;isModal=False</t>
  </si>
  <si>
    <t>MiC-0002-DRNT-2023</t>
  </si>
  <si>
    <t>0002-DRNT-2023</t>
  </si>
  <si>
    <t>M BRANDS</t>
  </si>
  <si>
    <t>SUMINISTRO DE BONOS CANJEABLES ÚNICA Y EXCLUSIVAMENTE PARA LA ADQUISICIÓN DE DOTACIÓN DE LEY (CALZADO Y VESTUARIO) PARA LOS FUNCIONARIOS Y FUNCIONARIAS DEL INSTITUTO NACIONAL DE MEDICINA LEGAL Y CIENCIAS FORENSES DE LA REGIONAL NORTE</t>
  </si>
  <si>
    <t>https://community.secop.gov.co/Public/Tendering/OpportunityDetail/Index?noticeUID=CO1.NTC.4148080&amp;isFromPublicArea=True&amp;isModal=False</t>
  </si>
  <si>
    <t>MiC-0006-DRNT-2023</t>
  </si>
  <si>
    <t>0003-DRNT-2023</t>
  </si>
  <si>
    <t>CIENTIFICAS SAS</t>
  </si>
  <si>
    <t>ADQUISICIÓN DE HERRAMIENTAS PARA MANTENIMIENTO DE LA DIRECCIÓN REGIONAL NORTE.</t>
  </si>
  <si>
    <t>https://community.secop.gov.co/Public/Tendering/OpportunityDetail/Index?noticeUID=CO1.NTC.4255134&amp;isFromPublicArea=True&amp;isModal=False</t>
  </si>
  <si>
    <t>MiC-0003-DRNT-2023</t>
  </si>
  <si>
    <t>0004-DRNT-2023</t>
  </si>
  <si>
    <t>Q.M COMPANY S.A.S</t>
  </si>
  <si>
    <t>ADQUISICION Y MANTENIMIENTO DE RECARGA DE EXTINTORES REGIONAL NORTE</t>
  </si>
  <si>
    <t>https://community.secop.gov.co/Public/Tendering/OpportunityDetail/Index?noticeUID=CO1.NTC.4211414&amp;isFromPublicArea=True&amp;isModal=False</t>
  </si>
  <si>
    <t>MiC-0008-DRNT-2023</t>
  </si>
  <si>
    <t>0005-DRNT-2023</t>
  </si>
  <si>
    <t>EVENTOS &amp; MARKETING E&amp;M S.A.S</t>
  </si>
  <si>
    <t>SERVICIO PARA LA IMPLEMENTACION Y DESARROLLO DE LAS ACTIVIDADES DE BIENESTAR SOCIAL DE LOS SERVIDORES PÚBLICOS DE LA REGIONAL NORTE DEL INSTITUTO NACIONAL DE MEDICINA LEGAL Y CIENCIAS FORENSES.</t>
  </si>
  <si>
    <t>https://community.secop.gov.co/Public/Tendering/OpportunityDetail/Index?noticeUID=CO1.NTC.4368466&amp;isFromPublicArea=True&amp;isModal=False</t>
  </si>
  <si>
    <t>MiC-0009-DRNT-2023</t>
  </si>
  <si>
    <t>0006-DRNT-2023</t>
  </si>
  <si>
    <t>GRUPO EMPRESARIAL D-M-G SAS</t>
  </si>
  <si>
    <t>SERVICIO DE LAVADO Y DESINFECCIÓN DE TANQUES PARA EL ALMACENAMIENTO DE AGUA POTABLE DE LA DIRECION REGIONAL NORTE DEL INSTITUTO NACIONAL DE MEDICINA LEGAL Y CIENCIAS FORENSES</t>
  </si>
  <si>
    <t>https://community.secop.gov.co/Public/Tendering/OpportunityDetail/Index?noticeUID=CO1.NTC.4376950&amp;isFromPublicArea=True&amp;isModal=False</t>
  </si>
  <si>
    <t>MiC-0010-DRNT-2023</t>
  </si>
  <si>
    <t>0007-DRNT-2023</t>
  </si>
  <si>
    <t>COMERCIALIZADORA DIANA - MORAYMA YOLANDA PERAZA ARAMENDIZ</t>
  </si>
  <si>
    <t>ADQUISICIÓN DE CANECAS PLÁSTICAS CON TAPA Y PEDAL, PUNTOS ECOLÓGICOS, PARA MANTENER LOS ESPACIOS FÍSICOS DE ALMACENAMIENTO DE RESIDUOS PELIGROSOS Y NO PELIGROSOS DE LA DIRECCIÓN REGIONAL NORTE</t>
  </si>
  <si>
    <t>https://community.secop.gov.co/Public/Tendering/OpportunityDetail/Index?noticeUID=CO1.NTC.4406031&amp;isFromPublicArea=True&amp;isModal=False</t>
  </si>
  <si>
    <t>MiC-0014-DRNT-2023</t>
  </si>
  <si>
    <t>0008-DRNT-2023</t>
  </si>
  <si>
    <t>MESSER COLOMBIA S.A</t>
  </si>
  <si>
    <t>ADQUISICIÓN DE GASES ESPECIALES PARA LOS LABORATORIOS FORENSES DE LA REGIONAL NORTE DEL INSTITUTO NACIONAL DE MEDICINA Y CIENCIAS FORENSES</t>
  </si>
  <si>
    <t>https://community.secop.gov.co/Public/Common/GoogleReCaptcha/Index?previousUrl=https%3a%2f%2fcommunity.secop.gov.co%2fPublic%2fTendering%2fOpportunityDetail%2fIndex%3fnoticeUID%3dCO1.NTC.4441010%26isFromPublicArea%3dTrue%26isModal%3dFalse%2520</t>
  </si>
  <si>
    <t>MiC-0013-RNT-2023</t>
  </si>
  <si>
    <t>0009-DRNT-2023</t>
  </si>
  <si>
    <t>COOTRASERTECA CTA</t>
  </si>
  <si>
    <t>ADQUISICIÓN SERVICIO DE MANTENIMIENTO PREVENTIVO Y CORRECTIVO INCLUIDAS AUTOPARTES Y MANO DE OBRA, CON ALISTAMIENTO DE VEHÍCULOS Y OBTENCIÓN DEL CERTIFICADO DE LA REVISIÓN TÉCNICO MECÁNICA, DEL PARQUE
 AUTOMOTOR</t>
  </si>
  <si>
    <t>https://community.secop.gov.co/Public/Tendering/OpportunityDetail/Index?noticeUID=CO1.NTC.4468022&amp;isFromPublicArea=True&amp;isModal=False</t>
  </si>
  <si>
    <t>MiC-0011-DRNT-2023</t>
  </si>
  <si>
    <t>0010-DRNT-2023</t>
  </si>
  <si>
    <t>COMSERTEC DEL ATLANTICO S.A.S</t>
  </si>
  <si>
    <t>SERVICIO DE MANTENIMIENTO PREVENTIVO, CORRECTIVO CON SUMINISTRO DE INSUMOS QUÍMICOS PARA LAS PLANTAS DE TRATAMIENTO DE AGUAS RESIDUALES GENERADAS DE LOS PROCESOS EN MORGUE DEL INSTITUTO NACIONAL DE MEDICINA LEGAL Y CIENCIAS FORENSES REGIONAL NORTE.</t>
  </si>
  <si>
    <t>https://community.secop.gov.co/Public/Tendering/OpportunityDetail/Index?noticeUID=CO1.NTC.4406301&amp;isFromPublicArea=True&amp;isModal=False</t>
  </si>
  <si>
    <t>MiC-0012-DRNT-2023</t>
  </si>
  <si>
    <t>0011-DRNT-2023</t>
  </si>
  <si>
    <t>JOSBEING SAS</t>
  </si>
  <si>
    <t>SERVICIO DE MANTENIMIENTO PREVENTIVO, CORRECTIVO Y SUMINISTRO DE INSUMOS QUÍMICOS Y BOMBA SUMERGIBLE PARA LOS SISTEMAS DE TRATAMIENTO PRIMARIO DE AGUAS RESIDUALES EN ALGUNAS SEDES DE LA DIRECCIÓN REGIONAL NORTE DEL INSTITUTO NACIONAL DE MEDICINA LEGAL Y CIENCIAS FORENSES.</t>
  </si>
  <si>
    <t>https://community.secop.gov.co/Public/Tendering/OpportunityDetail/Index?noticeUID=CO1.NTC.4412101&amp;isFromPublicArea=True&amp;isModal=False</t>
  </si>
  <si>
    <t>MiC-0015-DRNT-2023</t>
  </si>
  <si>
    <t>0012-DRNT-2023</t>
  </si>
  <si>
    <t>ACP Y CIA S.A.S.</t>
  </si>
  <si>
    <t>ADQUISICIÓN DE LÁMPARAS, ACCESORIOS Y MATERIALES ELÉCTRICOS PARA EL INSTITUTO NACIONAL DE MEDICINA LEGAL Y CIENCIAS FORENSES REGIONAL NORTE</t>
  </si>
  <si>
    <t>https://community.secop.gov.co/Public/Tendering/OpportunityDetail/Index?noticeUID=CO1.NTC.4525499&amp;isFromPublicArea=True&amp;isModal=False</t>
  </si>
  <si>
    <t>MiC-0016-DRNT-2023</t>
  </si>
  <si>
    <t>0013-DRNT-2023</t>
  </si>
  <si>
    <t xml:space="preserve"> MAZU SERVICIOS INTEGRALES SAS </t>
  </si>
  <si>
    <t>SERVICIO DE MANTENIMIENTO CORRECTIVO DEL MONOPOLAR SISTEMA DE MEDICIÓN PT SECCIONADOR EN SUBESTACIÓN ELÉCTRICA DEL INSTITUTO NACIONAL DE MEDICINA LEGAL Y CIENCIA FORENSE REGIONAL NORTE</t>
  </si>
  <si>
    <t>https://community.secop.gov.co/Public/Tendering/OpportunityDetail/Index?noticeUID=CO1.NTC.4556919&amp;isFromPublicArea=True&amp;isModal=False</t>
  </si>
  <si>
    <t>SASI-0001-DRNT-2023</t>
  </si>
  <si>
    <t>0014-DRNT-2023</t>
  </si>
  <si>
    <t xml:space="preserve"> IMPORTEX SANDOVAL SAS </t>
  </si>
  <si>
    <t>ADQUISICIÓN DE ELEMENTOS DE BIOSEGURIDAD PARA EL INSTITUTO NACIONAL DE MEDICINA LEGAL Y CIENCIAS FORENSES REGIONAL NORTE.</t>
  </si>
  <si>
    <t xml:space="preserve">https://community.secop.gov.co/Public/Tendering/OpportunityDetail/Index?noticeUID=CO1.NTC.4506046&amp;isFromPublicArea=True&amp;isModal=False </t>
  </si>
  <si>
    <t>MiC-0017-DRNT-2023</t>
  </si>
  <si>
    <t>0015-DRNT-2023</t>
  </si>
  <si>
    <t xml:space="preserve"> SERAMBIENTE S.A.S. </t>
  </si>
  <si>
    <t>SERVICIO DE CARACTERIZACIÓN DE LOS VERTIMIENTOS EN LOS PUNTOS DE DESCARGA DE AGUA RESIDUAL NO DOMÉSTICA EN LAS SEDES DEL INSTITUTO NACIONAL DE MEDICINA LEGAL Y CIENCIAS FORENSES, UBICADAS EN LAS CIUDA</t>
  </si>
  <si>
    <t xml:space="preserve">https://community.secop.gov.co/Public/Tendering/OpportunityDetail/Index?noticeUID=CO1.NTC.4615837&amp;isFromPublicArea=True&amp;isModal=False </t>
  </si>
  <si>
    <t>MiC-0020-DRNT-2023</t>
  </si>
  <si>
    <t>0016-DRNT-2023</t>
  </si>
  <si>
    <t xml:space="preserve"> TECNOSOFT UPS SAS </t>
  </si>
  <si>
    <t>ADQUISICION DE UNIDADES ININTERRUMPIDA DE POTENCIA (UPS) PARA DIRECCIÓN REGIONAL NORTE DEL INSTITUTO NACIONAL DE MEDICINA LEGAL Y CIENCIAS FORENSES.</t>
  </si>
  <si>
    <t xml:space="preserve">https://community.secop.gov.co/Public/Tendering/OpportunityDetail/Index?noticeUID=CO1.NTC.4672986&amp;isFromPublicArea=True&amp;isModal=False </t>
  </si>
  <si>
    <t>MiC-0019-DRNT-2023</t>
  </si>
  <si>
    <t>0017-DRNT-2023</t>
  </si>
  <si>
    <t xml:space="preserve"> SSO VITALMEDICOS SAS </t>
  </si>
  <si>
    <t>PRESTACIÓN DEL SERVICIO DE EXÁMENES MÉDICOS OCUPACIONALES DE INGRESO, EGRESO, PERIODICOS, POST INCAPACIDAD Y PRUEBAS PARACLÍNICAS COMPLEMENTARIAS PARA LOS SERVIDORES PÚBLICOS DE LA REGIONAL NORTE DEL</t>
  </si>
  <si>
    <t xml:space="preserve">https://community.secop.gov.co/Public/Tendering/OpportunityDetail/Index?noticeUID=CO1.NTC.4677980&amp;isFromPublicArea=True&amp;isModal=False </t>
  </si>
  <si>
    <t>MiC-0022-DRNT-2023</t>
  </si>
  <si>
    <t>0018-DRNT-2023</t>
  </si>
  <si>
    <t xml:space="preserve"> TRANSPORTAMOS ALSAESP </t>
  </si>
  <si>
    <t>SERVICIO DE RECOLECCIÓN, TRANSPORTE, TRATAMIENTO, DESACTIVACIÓN Y DISPOSICIÓN FINAL DE LOS RESIDUOS PELIGROSOS EN LAS SEDES DE LA REGIONAL NORTE DEL INSTITUTO NACIONAL DE MEDICINA LEGAL Y CIENCIAS FOR</t>
  </si>
  <si>
    <t xml:space="preserve">https://community.secop.gov.co/Public/Tendering/OpportunityDetail/Index?noticeUID=CO1.NTC.4733155&amp;isFromPublicArea=True&amp;isModal=False </t>
  </si>
  <si>
    <t>MiC-0023-DRNT-2023</t>
  </si>
  <si>
    <t>ADQUISICIÓN DE BATERIAS PARA UPS QUE RESPALDAN EL SERVICIO PERICIAL EN LA DIRECCIÓN REGIONAL NORTE DEL INSTITUTO NACIONAL DE MEDICINA LEGAL Y CIENCIAS FORENSES.</t>
  </si>
  <si>
    <t xml:space="preserve">https://community.secop.gov.co/Public/Tendering/OpportunityDetail/Index?noticeUID=CO1.NTC.4757122&amp;isFromPublicArea=True&amp;isModal=False </t>
  </si>
  <si>
    <t>MiC-0024-DRNT-2023</t>
  </si>
  <si>
    <t>ADQUISICIÓN DE DISPOSITIVOS AHORRADORES DE AGUA PARA EL INSTITUTO NACIONAL DE MEDICINA LEGAL Y CIENCIAS FORENSES - REGIONAL NORTE.</t>
  </si>
  <si>
    <t xml:space="preserve">https://community.secop.gov.co/Public/Tendering/OpportunityDetail/Index?noticeUID=CO1.NTC.4762438&amp;isFromPublicArea=True&amp;isModal=False </t>
  </si>
  <si>
    <t>MiC-0025-DRNT-2023</t>
  </si>
  <si>
    <t>SERVICIO DE MANTENIMIENTO CORRECTIVO Y PREVENTIVO CON SUMINISTRO DE REPUESTOS Y VERIFICACIÓN (VALIDACIÓN) DE CABINAS DE SEGURIDAD BIOLÓGICA, CABINAS EXTRACTORAS Y CABINAS DE SECADO DE LA DIRECCIÓN REG</t>
  </si>
  <si>
    <t xml:space="preserve">https://community.secop.gov.co/Public/Tendering/OpportunityDetail/Index?noticeUID=CO1.NTC.4762819&amp;isFromPublicArea=True&amp;isModal=False </t>
  </si>
  <si>
    <t>SASI-0002-DRNT-2023</t>
  </si>
  <si>
    <t>SUMINISTRO DE REPUESTOS FERRETEROS, HIDRAULICOS Y DE CONSTRUCCION PARA LA REGIONAL NORTEDEL INSTITUTO NACIONAL DE MEDICINA LEGAL Y CIENCIAS FORENSES</t>
  </si>
  <si>
    <t>https://community.secop.gov.co/Public/Tendering/OpportunityDetail/Index?noticeUID=CO1.NTC.4786951&amp;isFromPublicArea=True&amp;isModal=False</t>
  </si>
  <si>
    <t> </t>
  </si>
  <si>
    <t>REVISÓ Y APROBÓ</t>
  </si>
  <si>
    <t>Sandta Ferreira Pérez</t>
  </si>
  <si>
    <t>Coordinadora Regional</t>
  </si>
  <si>
    <t>SUROCCIDENTE</t>
  </si>
  <si>
    <t>MiC-0006-DRSR-2023</t>
  </si>
  <si>
    <t>0007-DRSR-2023</t>
  </si>
  <si>
    <t>Maintaining Solutions S.A.S</t>
  </si>
  <si>
    <t>Prestar el Servicio de Mantenimientos Preventivos y Correctivos a que hubiere lugar de las Plantas de Tratamiento de Aguas Residuales No Domésticas de Sedes de la Regional Suroccidente</t>
  </si>
  <si>
    <t>$32.712.151,00</t>
  </si>
  <si>
    <t>https://community.secop.gov.co/Public/Tendering/ContractNoticePhases/View?PPI=CO1.PPI.24248443&amp;isFromPublicArea=True&amp;isModal=False</t>
  </si>
  <si>
    <t>MiC-0009-DRSR-2023</t>
  </si>
  <si>
    <t>0009-DRSR-2023</t>
  </si>
  <si>
    <t>Grupo TNK S.A.S</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</si>
  <si>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</si>
  <si>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$14.901.000,oo</t>
  </si>
  <si>
    <t>$14,901,000,oo</t>
  </si>
  <si>
    <t>https://community.secop.gov.co/Public/Tendering/ContractNoticePhases/View?PPI=CO1.PPI.24378228&amp;isFromPublicArea=True&amp;isModal=False</t>
  </si>
  <si>
    <t xml:space="preserve">2. ADICIÓN </t>
  </si>
  <si>
    <t>MiC-0015-DRSR-2023</t>
  </si>
  <si>
    <t>0011-DRSR-2023</t>
  </si>
  <si>
    <t>Gases Industriales de Colombia S.A CRYOGAS S.A.</t>
  </si>
  <si>
    <t>Prestar el Servicio de revisión, mantenimiento preventivo y correctivo de La Red Central de Gases Especiales de los Laboratorios Forenses del Instituto Nacional de Medicina Legal y Ciencias Forenses de la Regional Suroccidente</t>
  </si>
  <si>
    <t>$6.601.201,00</t>
  </si>
  <si>
    <t>https://community.secop.gov.co/Public/Tendering/ContractNoticePhases/View?PPI=CO1.PPI.24994936&amp;isFromPublicArea=True&amp;isModal=False</t>
  </si>
  <si>
    <t>MiC-0016-DRSR-2023</t>
  </si>
  <si>
    <t>0012-DRSR-2023</t>
  </si>
  <si>
    <t>Siselcom Sistemas Eléctricos y de Comunicaciones S.A.S</t>
  </si>
  <si>
    <t>Adquirir Baterías para las UPS del Instituto Nacional de Medicina Legal y Ciencias Forenses - Regional Suroccidente</t>
  </si>
  <si>
    <t>$14.443.180,00</t>
  </si>
  <si>
    <t>https://community.secop.gov.co/Public/Tendering/ContractNoticePhases/View?PPI=CO1.PPI.25328985&amp;isFromPublicArea=True&amp;isModal=False</t>
  </si>
  <si>
    <t>MiC-0017-DRSR-2023</t>
  </si>
  <si>
    <t>0013-DRSR-2023</t>
  </si>
  <si>
    <t>Leonardo Favio Vélez García – Establecimiento de Comercio QUANTUM ELECTRONICS &amp; TELESCOSPIOS</t>
  </si>
  <si>
    <t>Adquirir Insumos para el Laboratorio de Histotecnología del Instituto Nacional de Medicina Legal y Ciencias Forenses de la Regional Suroccidente</t>
  </si>
  <si>
    <t>$46.390.000,00</t>
  </si>
  <si>
    <t>https://community.secop.gov.co/Public/Tendering/ContractNoticePhases/View?PPI=CO1.PPI.25333743&amp;isFromPublicArea=True&amp;isModal=False</t>
  </si>
  <si>
    <t>MiC-0018-DRSR-2023</t>
  </si>
  <si>
    <t>0015-DRSR-2023</t>
  </si>
  <si>
    <t>Ferretería Suministros Industriales S.A.S.</t>
  </si>
  <si>
    <t>Adquirir Materiales, Accesorios para Acueducto y Dispositivos Ahorradores de Agua para la Regional Suroccidente del Instituto Nacional de Medicina Legal y Ciencias Forenses</t>
  </si>
  <si>
    <t>$19,253,416,oo</t>
  </si>
  <si>
    <t>"https://community.secop.gov.co/Public/Tendering/ContractNoticePhases/View?PPI=CO1.PPI.25372607&amp;isFromPublicArea=True&amp;isModal=False</t>
  </si>
  <si>
    <t>MiC-0020-DRSR-2023</t>
  </si>
  <si>
    <t>0016-DRSR-2023</t>
  </si>
  <si>
    <t>Joaquín González Lúcuma - Establecimiento de Comercio Taller Gonzalez Cali 2</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</si>
  <si>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</si>
  <si>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$19,600,000</t>
  </si>
  <si>
    <t>N/A</t>
  </si>
  <si>
    <t>https://community.secop.gov.co/Public/Tendering/ContractNoticePhases/View?PPI=CO1.PPI.25661833&amp;isFromPublicArea=True&amp;isModal=False</t>
  </si>
  <si>
    <t>MiC-0021-DRSR-2023</t>
  </si>
  <si>
    <t>Adquirir Reactivos e Insumos para el Laboratorio de Histotecnología del Instituto Nacional de Medicina Legal y Ciencias Forenses de la Regional Suroccidente.</t>
  </si>
  <si>
    <t>https://community.secop.gov.co/Public/Tendering/ContractNoticePhases/View?PPI=CO1.PPI.25679452&amp;isFromPublicArea=True&amp;isModal=False</t>
  </si>
  <si>
    <t>MiC-0022-DRSR-2023</t>
  </si>
  <si>
    <t>0017-DRSR-2023</t>
  </si>
  <si>
    <t>Mantenimiento Industrial General de Colombia S.A.S. MAINGECOL S.A.S.</t>
  </si>
  <si>
    <t>Servicio de Mantenimiento Integral (Preventivo y Correctivo), a todo costo con suministro de repuestos, de las Plantas de Emergencia y Subestación Eléctrica del Instituto Nacional de Medicina Legal y Ciencias Forenses – Regional Suroccidente</t>
  </si>
  <si>
    <t>$25,548,000,oo</t>
  </si>
  <si>
    <t>https://community.secop.gov.co/Public/Tendering/ContractNoticePhases/View?PPI=CO1.PPI.25711015&amp;isFromPublicArea=True&amp;isModal=False</t>
  </si>
  <si>
    <t>MiC-0023-DRSR-2023</t>
  </si>
  <si>
    <t>0018-DRSR-2023</t>
  </si>
  <si>
    <t>Rio Technology S.A.S. En reorganización</t>
  </si>
  <si>
    <t>Adquirir Cámaras WEB para el Instituto Nacional de Medicina Legal y Ciencias Forenses – Regional Suroccidente.</t>
  </si>
  <si>
    <t>$19,859,820,oo</t>
  </si>
  <si>
    <t>https://community.secop.gov.co/Public/Tendering/ContractNoticePhases/View?PPI=CO1.PPI.25740169&amp;isFromPublicArea=True&amp;isModal=False</t>
  </si>
  <si>
    <t>MiC-0025-DRSR-2023</t>
  </si>
  <si>
    <t>Adquirir Materiales Eléctricos y Elementos de Ferretería para el Instituto Nacional de Medicina Legal y Ciencias Forenses - Regional Suroccidente.</t>
  </si>
  <si>
    <t>https://community.secop.gov.co/Public/Tendering/ContractNoticePhases/View?PPI=CO1.PPI.25805928&amp;isFromPublicArea=True&amp;isModal=False</t>
  </si>
  <si>
    <t>SASI-0026-DRSR-2023</t>
  </si>
  <si>
    <t>ADQUIRIR ELEMENTOS DE BIOSEGURIDAD, PROTECCIÓN PERSONAL (EPP) Y ELEMENTOS DESECHABLES, PARA EL FUNCIONAMIENTO Y DESEMPEÑO DE LAS LABORES PROPIAS DE LOS FUNCIONARIOS DE LOS SERVIDORES PÚBLICOS QUE LABORAN EN LAS DIFERENTES ÁREAS DE LA REGIONAL SUROCCIDENTE, DEL INSTITUTO NACIONAL DE MEDICINA LEGAL Y CIENCIAS FORENSES</t>
  </si>
  <si>
    <t xml:space="preserve">https://community.secop.gov.co/Public/Tendering/ContractNoticePhases/View?PPI=CO1.PPI.25811256&amp;isFromPublicArea=True&amp;isModal=False </t>
  </si>
  <si>
    <t>MiC-0028-DRSR-2023</t>
  </si>
  <si>
    <t>0020-DRSR-2023</t>
  </si>
  <si>
    <t>Redox Colombia S.A.S.</t>
  </si>
  <si>
    <t>ADQUIRIR RECIPIENTES PARA RESIDUOS PELIGROSOS Y NO PELIGROSOS DE LAS SEDES DEL INSTITUTO NACIONAL DE MEDICINA LEGAL Y CIENCIAS FORENSES – REGIONAL SUROCCIDENTE.</t>
  </si>
  <si>
    <t>$38,844,747,oo</t>
  </si>
  <si>
    <t xml:space="preserve">https://community.secop.gov.co/Public/Tendering/ContractNoticePhases/View?PPI=CO1.PPI.25985091&amp;isFromPublicArea=True&amp;isModal=False </t>
  </si>
  <si>
    <t>MiC-0029-DRSR-2023</t>
  </si>
  <si>
    <t>0019-DRSR-2023</t>
  </si>
  <si>
    <t>Infotech de Colombia S.A.S</t>
  </si>
  <si>
    <t>PRESTACIÓN DEL SERVICIO DE  MANTENIMIENTO INTEGRAL (PREVENTIVO Y CORRECTIVO) A TODO COSTO CON SUMINISTRO DE REPUESTO PARA IMPRESORAS DE LA REGIONAL SUROCCIDENTE DEL INSTITUTO NACIONAL DE MEDICINA LEGAL Y CIENCIAS FORENSES.</t>
  </si>
  <si>
    <t>$25,850,750,oo</t>
  </si>
  <si>
    <t xml:space="preserve">https://community.secop.gov.co/Public/Tendering/ContractNoticePhases/View?PPI=CO1.PPI.26096963&amp;isFromPublicArea=True&amp;isModal=False </t>
  </si>
  <si>
    <t>SASI-0030-DRSR-2023</t>
  </si>
  <si>
    <t>ADQUIRIR REPUESTOS E INSUMOS DE REFRIGERACIÓN PARA LA REGIONAL SUROCCIDENTE DEL INSTITUTO NACIONAL DE MEDICINA LEGAL Y CIENCIAS FORENSES.</t>
  </si>
  <si>
    <t xml:space="preserve">https://community.secop.gov.co/Public/Tendering/ContractNoticePhases/View?PPI=CO1.PPI.26102263&amp;isFromPublicArea=True&amp;isModal=False </t>
  </si>
  <si>
    <t>MiC-0031-DRSR-2023</t>
  </si>
  <si>
    <t>ADQUIRIR REACTIVOS E INSUMOS PARA EL LABORATORIO DE HISTOTECNOLOGÍA DEL INSTITUTO NACIONAL DE MEDICINA LEGAL Y CIENCIAS FORENSES DE LA REGIONAL SUROCCIDENTE.</t>
  </si>
  <si>
    <t>https://community.secop.gov.co/Public/Tendering/ContractNoticePhases/View?PPI=CO1.PPI.26420137&amp;isFromPublicArea=True&amp;isModal=False</t>
  </si>
  <si>
    <t>MiC-0002-DRSR-2022</t>
  </si>
  <si>
    <t>0001-DRSR-2022</t>
  </si>
  <si>
    <t>Oxigenos de Colombia LTDA - OXICOL LTDA</t>
  </si>
  <si>
    <t>Adquirir Gases Especiales para las labores desarrolladas en los Laboratorios Forenses y Sistema CO2 del area de mantenimiento del Instituto Nacional de Medicina Legal y Ciencias Forenses de la Regional Suroccidente</t>
  </si>
  <si>
    <t>$ 32.040.637,oo</t>
  </si>
  <si>
    <t xml:space="preserve">https://community.secop.gov.co/Public/Tendering/ContractNoticePhases/View?PPI=CO1.PPI.16949189&amp;isFromPublicArea=True&amp;isModal=False </t>
  </si>
  <si>
    <t>MiC-0023-DRSR-2022</t>
  </si>
  <si>
    <t>0018-DRSR-2022</t>
  </si>
  <si>
    <t>Arecuarzos S.A.S.</t>
  </si>
  <si>
    <t>Prestar el Servicio de Mantenimiento y Restauración del Recuperador de Proyectiles del Laboratorio de Balística de  la Regional Suroccidente</t>
  </si>
  <si>
    <t>$3,689,000,oo</t>
  </si>
  <si>
    <t>https://community.secop.gov.co/Public/Tendering/ContractNoticePhases/View?PPI=CO1.PPI.19230342&amp;isFromPublicArea=True&amp;isModal=False</t>
  </si>
  <si>
    <t>SAMC-0026-DRSR-2022</t>
  </si>
  <si>
    <t>0022-DRSR-2022</t>
  </si>
  <si>
    <t>CGC Transformadores SAS</t>
  </si>
  <si>
    <t>Servicio de Mantenimiento Integral (Preventivo y Correctivo), a todo costo con suministro de repuestos, de las Plantas de Emergencia y Subestación Eléctrica de la Regional Suroccidente del Instituto Nacional de Medicina Legal y Ciencias Forenses</t>
  </si>
  <si>
    <t>$49,500,000,oo</t>
  </si>
  <si>
    <t>https://community.secop.gov.co/Public/Tendering/ContractNoticePhases/View?PPI=CO1.PPI.19521199&amp;isFromPublicArea=True&amp;isModal=False</t>
  </si>
  <si>
    <t>Revisó y aprobó:  ROSA ELVIRA GALEANO FRANCO                                                           02 Julio 2023</t>
  </si>
  <si>
    <t>OCCIDENTE</t>
  </si>
  <si>
    <t>MIC-0019-DROC-2023</t>
  </si>
  <si>
    <t>C.A. 0015-2023-DROC</t>
  </si>
  <si>
    <t>MW MANTENIMIENTOS S.A.S.</t>
  </si>
  <si>
    <t>SERVICIO DE MANTENIMIENTO PREVENTIVO Y CORRECTIVO DE LAS PLANTAS ELÉCTRICAS DE LA REGIONAL OCCIDENTE DEL INSTITUTO NACIONAL DE MEDICINA LEGAL Y CIENCIAS FORENSES.</t>
  </si>
  <si>
    <t>https://community.secop.gov.co/Public/Tendering/ContractNoticePhases/View?PPI=CO1.PPI.25572901&amp;isFromPublicArea=True&amp;isModal=False</t>
  </si>
  <si>
    <t>MIC-0020-DROC-2023</t>
  </si>
  <si>
    <t>C.A. 0016-2023-DROC</t>
  </si>
  <si>
    <t>CONTROL Y GESTIÓN AMBIENTAL S.A.S.</t>
  </si>
  <si>
    <t>SERVICIO DE CARACTERIZACIÓN DE LOS PUNTOS DE VERTIMIENTOS DE LAS AGUAS RESIDUALES DE LA REGIONAL OCCIDENTE DEL INSTITUTO NACIONAL DE MEDICINA LEGAL Y CIENCIAS FORENSES.</t>
  </si>
  <si>
    <t>https://community.secop.gov.co/Public/Tendering/ContractNoticePhases/View?PPI=CO1.PPI.25596254&amp;isFromPublicArea=True&amp;isModal=False</t>
  </si>
  <si>
    <t>6. ADICIÓN Y PRORROGA</t>
  </si>
  <si>
    <t>MIC-0021-DROC-2023</t>
  </si>
  <si>
    <t>C.A. 0018-2023-DROC</t>
  </si>
  <si>
    <t xml:space="preserve">PURIFICACIÓN Y ANÁLISIS DE FLUIDOS S.A.S. </t>
  </si>
  <si>
    <t>MANTENIMIENTO SISTEMAS DE PURIFICACIÓN DE LA REGIONAL OCCIDENTE DEL INSTITUTO NACIONAL DE MEDICINA LEGAL Y CIENCIAS FORENSES.</t>
  </si>
  <si>
    <t>https://community.secop.gov.co/Public/Tendering/ContractNoticePhases/View?PPI=CO1.PPI.25727199&amp;isFromPublicArea=True&amp;isModal=False</t>
  </si>
  <si>
    <t>MIC-0022-DROC-2023</t>
  </si>
  <si>
    <t>C.A. 0017-2023-DROC</t>
  </si>
  <si>
    <t>TECNOBOBINADOS S. A. S.</t>
  </si>
  <si>
    <t>SERVICIO DE LAVADO DE LOS TANQUES DE AGUA POTABLE DE LA REGIONAL OCCIDENTE DEL INSTITUTO NACIONAL DE MEDICINA LEGAL Y CIENCIAS FORENSES.</t>
  </si>
  <si>
    <t>https://community.secop.gov.co/Public/Tendering/ContractNoticePhases/View?PPI=CO1.PPI.25800548&amp;isFromPublicArea=True&amp;isModal=False</t>
  </si>
  <si>
    <t>NOROCCIDENTE</t>
  </si>
  <si>
    <t xml:space="preserve">MINIMA CUANTIA </t>
  </si>
  <si>
    <t>MIC-0015-DRNO-2023</t>
  </si>
  <si>
    <t>0015-DRNO-2023</t>
  </si>
  <si>
    <t>INDUSTRIAS YOLUK</t>
  </si>
  <si>
    <t>PRESTAR EL SERVICIO DE MANTENIMIENTO SUBESTACIONES Y PLANTAS ELÉCTRICAS DE LA REGIONAL NOROCCIDENTE</t>
  </si>
  <si>
    <t>13.901.000 </t>
  </si>
  <si>
    <t xml:space="preserve">
https://community.secop.gov.co/Public/Tendering/ContractNoticePhases/View?PPI=CO1.PPI.24872939&amp;isFromPublicArea=True&amp;isModal=False</t>
  </si>
  <si>
    <t>TERMINADO</t>
  </si>
  <si>
    <t>MIC-0018-DRNO-2023</t>
  </si>
  <si>
    <t>0018-DRNO-2023</t>
  </si>
  <si>
    <t>COINSI S.A.S BIC</t>
  </si>
  <si>
    <t>ADQUISICIÓN DE TALADROS Y BATERÍAS PARA LA SEDE REGIONAL NOROCCIDENTE</t>
  </si>
  <si>
    <t>22.798.601 </t>
  </si>
  <si>
    <t>https://community.secop.gov.co/Public/Tendering/ContractNoticePhases/View?PPI=CO1.PPI.25403234&amp;isFromPublicArea=True&amp;isModal=False</t>
  </si>
  <si>
    <t>MIC-0022-DRNO-2023</t>
  </si>
  <si>
    <t>002-DRNO-2023</t>
  </si>
  <si>
    <t>EVENTOS Y PRODUCCIONES SALOMON SAS</t>
  </si>
  <si>
    <t>PRESTACION SERVICIO DE ACTIVIDADES DE BIENESTAR SOCIAL DIRIGIDAS A LOS SERVIDORES PUBLICOS DE LA REGIONAL NOROCCIDENTE</t>
  </si>
  <si>
    <t>38.850.000 </t>
  </si>
  <si>
    <t>https://community.secop.gov.co/Public/Tendering/ContractNoticePhases/View?PPI=CO1.PPI.26038804&amp;isFromPublicArea=True&amp;isModal=False</t>
  </si>
  <si>
    <t>EN EJECUCION</t>
  </si>
  <si>
    <t>Juan Eduardo Harry Buritica</t>
  </si>
  <si>
    <t>Coordinador Administrativo y Financiero</t>
  </si>
  <si>
    <t>NORORIENTE</t>
  </si>
  <si>
    <t>Información revisada por Dirección Regional</t>
  </si>
  <si>
    <t>MiC-0018-DRNR-2023</t>
  </si>
  <si>
    <t>0017-DRNR-2023</t>
  </si>
  <si>
    <t>C&amp;M SERVICIOS E INGENIERIA S.A.S</t>
  </si>
  <si>
    <t xml:space="preserve">SUMINISTRO, INSTALACION Y PUESTA EN FUNCIONAMIENTO DE UNIDADES ININTERRUMPIDAS DE POTENCIA (UPS) PARA LA REGIONAL NORORIENTE DEL INSTITUTO NACIONAL DE MEDICINA LEGAL Y CIENCIAS FORENSES </t>
  </si>
  <si>
    <t>https://community.secop.gov.co/Public/Tendering/OpportunityDetail/Index?noticeUID=CO1.NTC.4579278&amp;isFromPublicArea=True&amp;isModal=False</t>
  </si>
  <si>
    <t>MiC-0019-DRNR-2023</t>
  </si>
  <si>
    <t>0018-DRNR-2023</t>
  </si>
  <si>
    <t>INTERNACIONAL DE ELECTRICOS SAS</t>
  </si>
  <si>
    <t>CONTRATAR LA ADQUISICIÓN DE MATERIALES ELÉCTRICOS PARA LA INSTALACIÓN DEL CROMATÓGRAFO GC-FID-DUAL ALCOHOLEMIA DE LA DIRECCIÓN REGIONAL NORORIENTE</t>
  </si>
  <si>
    <t>https://community.secop.gov.co/Public/Tendering/OpportunityDetail/Index?noticeUID=CO1.NTC.4586023&amp;isFromPublicArea=True&amp;isModal=False</t>
  </si>
  <si>
    <t>MiC-0020-DRNR-2023</t>
  </si>
  <si>
    <t>0019-DRNR-2023</t>
  </si>
  <si>
    <t>M&amp;S CONSTRUCCIONES Y ASESORIAS S.A.S</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</si>
  <si>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</si>
  <si>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https://community.secop.gov.co/Public/Tendering/OpportunityDetail/Index?noticeUID=CO1.NTC.4648369&amp;isFromPublicArea=True&amp;isModal=False</t>
  </si>
  <si>
    <t>MiC-0021-DRNR-2021</t>
  </si>
  <si>
    <t>0020-DRNR-2023</t>
  </si>
  <si>
    <t>MULTITINTAS.INK S.A.S</t>
  </si>
  <si>
    <t>ADQUISICIÓN DE DISCOS DUROS PARA EL SISTEMA DE ALMACENAMIENTO Y GESTOR DE ARCHIVO DE IMÁGENES Y CAJA DE EXPANSIÓN DE RAID COMPATIBLE CON EL SISTEMA DE ALMACENAMIENTO QUE CUENTA LA DIRECCIÓN REGIONAL NORORIENTE.</t>
  </si>
  <si>
    <t>https://community.secop.gov.co/Public/Tendering/OpportunityDetail/Index?noticeUID=CO1.NTC.4707032&amp;isFromPublicArea=True&amp;isModal=False</t>
  </si>
  <si>
    <t>Gloria Cárdenas Riaño</t>
  </si>
  <si>
    <t>Fecha:</t>
  </si>
  <si>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</si>
  <si>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</si>
  <si>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</si>
  <si>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</si>
  <si>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MIC-0013-DRSU-2023</t>
  </si>
  <si>
    <t>0015-DRSU-2023</t>
  </si>
  <si>
    <t>ITSOLUCIONESYSERVICIOSLTDA</t>
  </si>
  <si>
    <t>SERVICIO DE MANTENIMIENTO PREVENTIVO Y CORRECTIVO DE LOS RECURSOS INFORMÁTICOS QUE SE ENCUENTRAN FUERA DE GARANTÍA DEL INSTITUTO NACIONAL DE MEDICINA LEGAL Y CIENCIAS FORENSES- REGIONAL SUR (INCLUYE BOLSA DE REPUESTOS)</t>
  </si>
  <si>
    <t>https://community.secop.gov.co/Public/Tendering/OpportunityDetail/Index?noticeUID=CO1.NTC.4474348&amp;isFromPublicArea=True&amp;isModal=False</t>
  </si>
  <si>
    <t>SASI-0002-DRSU-2023</t>
  </si>
  <si>
    <t>0014-DRSU-2023</t>
  </si>
  <si>
    <t xml:space="preserve">CENTRAL DE SOLDADURAS Y PROTECCIÓN INDUSTRIAL S.A	</t>
  </si>
  <si>
    <t>SUMINISTRO DE ELEMENTOS DE PROTECCION PERSONAL Y DE BIOSEGURIDAD PARA EL INSTITUTO NACIONAL DE MEDICINA LEGAL Y CIENCIAS FORENSES - REGIONAL SUR</t>
  </si>
  <si>
    <t>https://community.secop.gov.co/Public/Tendering/OpportunityDetail/Index?noticeUID=CO1.NTC.4534359&amp;isFromPublicArea=True&amp;isModal=False</t>
  </si>
  <si>
    <t>MIC-0015-DRSU-2023</t>
  </si>
  <si>
    <t>0011-DRSU-2023</t>
  </si>
  <si>
    <t>CI IDEM SA</t>
  </si>
  <si>
    <t>ADQUISICIÓN DE MATERIAL ELÉCTRICO PARA LA REGIONAL SUR DEL INSTITUTO NACIONAL DE MEDICINA LEGAL Y CIENCIAS FORENSES</t>
  </si>
  <si>
    <t xml:space="preserve">OTROSI 1: Plazo hasta 22 de agosto de 2023 - Valor: 7.425.347,44 </t>
  </si>
  <si>
    <t>https://community.secop.gov.co/Public/Tendering/OpportunityDetail/Index?noticeUID=CO1.NTC.4516627&amp;isFromPublicArea=True&amp;isModal=False</t>
  </si>
  <si>
    <t>MIC-0017-DRSU-2023</t>
  </si>
  <si>
    <t>0013-DRSU-2023</t>
  </si>
  <si>
    <t>PRESSUREMATIC SAS</t>
  </si>
  <si>
    <t>ADQUISICIÓN, MANTENIMIENTO, INSPECCIÓN Y RECARGA DE LOS EQUIPOS DE DETECCIÓN Y EXTINCIÓN DE FUEGO (INCLUYE BOLSA DE REPUESTOS) DE LA REGIONAL SUR DEL INSTITUTO NACIONAL DE MEDICINA LEGAL Y CIENCIAS FORENSES</t>
  </si>
  <si>
    <t>https://community.secop.gov.co/Public/Tendering/OpportunityDetail/Index?noticeUID=CO1.NTC.4574644&amp;isFromPublicArea=True&amp;isModal=False</t>
  </si>
  <si>
    <t>SOLICITUD  189588</t>
  </si>
  <si>
    <t>ORDEN DE COMPRA 110825</t>
  </si>
  <si>
    <t>FALABELLA DE COLOMBIA S.A.</t>
  </si>
  <si>
    <t>ADQUISICIÓN DE BALANZAS Y BASCULAS CON DESTINO A LA REGIONAL SUR DEL INSTITUTO NACIONAL DE MEDICINA LEGAL Y CIENCIAS FORENSES.</t>
  </si>
  <si>
    <t>OTROSI 1: Plazo hasta 31 de julio de 2023</t>
  </si>
  <si>
    <t>https://www.colombiacompra.gov.co/tienda-virtual-del-estado-colombiano/ordenes-compra/110825</t>
  </si>
  <si>
    <t>MIC-0018-DRSU-2023</t>
  </si>
  <si>
    <t xml:space="preserve">NO APLICA </t>
  </si>
  <si>
    <t>ADQUISICIÓN DE RECIPIENTES PLÁSTICOS PARA LOS LABORATORIOS FORENSES Y ORGANISMOS DE INSPECCIÓN CLÍNICA Y PATOLOGÍA FORENSE DEL INSTITUTO NACIONAL DE MEDICINA LEGAL Y CIENCIAS FORENSES DE LA DIRECCIÓN REGIONAL SUR.</t>
  </si>
  <si>
    <t xml:space="preserve">https://community.secop.gov.co/Public/Tendering/OpportunityDetail/Index?noticeUID=CO1.NTC.4782725&amp;isFromPublicArea=True&amp;isModal=False
 </t>
  </si>
  <si>
    <t>SASI-0003-DRSU-2023</t>
  </si>
  <si>
    <t>ADQUISICION DE UNA CABINA PARA SECADO DE PRENDAS CON DESTINO AL ORGANISMO DE INSPECCION DE PATOLOGIA FORENSE DE LA REGIONAL SUR DEL INSTITUTO NACIONAL DE MEDICINA LEGAL Y CIENCIAS FORENSES</t>
  </si>
  <si>
    <t>https://community.secop.gov.co/Public/Tendering/ContractNoticePhases/View?PPI=CO1.PPI.26210145&amp;isFromPublicArea=True&amp;isModal=False</t>
  </si>
  <si>
    <t>MIC-0007-DRSU-2023</t>
  </si>
  <si>
    <t>0006-DRSU-2023</t>
  </si>
  <si>
    <t>NIYIRETH CAPERA ESPITIA</t>
  </si>
  <si>
    <t>PRESTACIÓN DE SERVICIOS PARA EL CUMPLIMIENTO DEL PROGRAMA DE BIENESTAR SOCIAL LABORAL E INCENTIVOS VIGENCIA 2023, DIRIGIDO A LOS SERVIDORES PÚBLICOS DE LA REGIONAL SUR</t>
  </si>
  <si>
    <t>OTROSI 1:  Valor: 143.000</t>
  </si>
  <si>
    <t xml:space="preserve">https://community.secop.gov.co/Public/Tendering/OpportunityDetail/Index?noticeUID=CO1.NTC.4225586&amp;isFromPublicArea=True&amp;isModal=False
</t>
  </si>
  <si>
    <t>NATALIA DEL PILAR OVIEDO PRIETO</t>
  </si>
  <si>
    <t xml:space="preserve">SUBDIRECCION DE INVESTIGACION  CIENTIFICA -SIC </t>
  </si>
  <si>
    <t xml:space="preserve">A LA 31 DE MAYO DEL PRESENTE AÑO, LA SUBDIRECCION DE INVESTIGACION CIENTIFICA, NO A REALIZADO PROCESOS DE CONTRARACION EN LAS MODALIDADES DESCRITAS, </t>
  </si>
  <si>
    <t xml:space="preserve">Revisó y aprobó: </t>
  </si>
  <si>
    <t>Coordinadora Escuela de Medicina Legal</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</si>
  <si>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</si>
  <si>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</si>
  <si>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</si>
  <si>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</si>
  <si>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</si>
  <si>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</si>
  <si>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</si>
  <si>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</si>
  <si>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</si>
  <si>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</si>
  <si>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</si>
  <si>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</si>
  <si>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SurOccidente:</t>
  </si>
  <si>
    <t>Rosa Elvira Galeano</t>
  </si>
  <si>
    <t>NorOccidente:</t>
  </si>
  <si>
    <t>Ana Milena Villada</t>
  </si>
  <si>
    <t>10. SELECCIÓN ABREVIADA POR BOLSA MERCANTIL</t>
  </si>
  <si>
    <t>https://community.secop.gov.co/Public/Tendering/ContractNoticeManagement/Index?currentLanguage=es-CO&amp;Page=login&amp;Country=CO&amp;SkinName=CCE</t>
  </si>
  <si>
    <t>4. CESIÓN</t>
  </si>
  <si>
    <t>9. REDUCCIÓN</t>
  </si>
  <si>
    <t>13. MODIFICATORIO (OTROS)</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</si>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</sst>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
    <numFmt numFmtId="165" formatCode="0.0%"/>
    <numFmt numFmtId="166" formatCode="d/m/yyyy"/>
    <numFmt numFmtId="167" formatCode="yyyy&quot;/&quot;mm&quot;/&quot;dd"/>
    <numFmt numFmtId="168" formatCode="yyyy/mm/dd"/>
    <numFmt numFmtId="169" formatCode="yyyy/m/d"/>
    <numFmt numFmtId="170" formatCode="d\-m\-yyyy"/>
    <numFmt numFmtId="171" formatCode="[$$-240A]\ #,##0.00"/>
  </numFmts>
  <fonts count="79">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9"/>
      <color rgb="FF000000"/>
      <name val="Arial"/>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b/>
      <sz val="8"/>
      <color theme="1"/>
      <name val="Calibri"/>
      <family val="2"/>
    </font>
    <font>
      <sz val="10"/>
      <color theme="1"/>
      <name val="Arial"/>
      <family val="2"/>
    </font>
    <font>
      <sz val="10"/>
      <color rgb="FF000000"/>
      <name val="Arial"/>
      <family val="2"/>
    </font>
    <font>
      <b/>
      <sz val="10"/>
      <color rgb="FF000000"/>
      <name val="Arial"/>
      <family val="2"/>
    </font>
    <font>
      <b/>
      <sz val="10"/>
      <color theme="1"/>
      <name val="Arial"/>
      <family val="2"/>
    </font>
    <font>
      <sz val="10"/>
      <color rgb="FF000000"/>
      <name val="Verdana"/>
      <family val="2"/>
    </font>
    <font>
      <u/>
      <sz val="10"/>
      <color rgb="FF0000FF"/>
      <name val="Verdana"/>
      <family val="2"/>
    </font>
    <font>
      <sz val="10"/>
      <color theme="1"/>
      <name val="Verdana"/>
      <family val="2"/>
    </font>
    <font>
      <u/>
      <sz val="10"/>
      <color rgb="FF0000FF"/>
      <name val="Arial"/>
      <family val="2"/>
    </font>
    <font>
      <sz val="11"/>
      <color theme="1"/>
      <name val="Calibri"/>
      <family val="2"/>
      <scheme val="minor"/>
    </font>
    <font>
      <b/>
      <sz val="11"/>
      <color rgb="FFFFFFFF"/>
      <name val="Calibri"/>
      <family val="2"/>
    </font>
    <font>
      <sz val="11"/>
      <color rgb="FF000000"/>
      <name val="Calibri"/>
      <family val="2"/>
    </font>
    <font>
      <u/>
      <sz val="11"/>
      <color rgb="FF0000FF"/>
      <name val="Calibri"/>
      <family val="2"/>
    </font>
    <font>
      <u/>
      <sz val="12"/>
      <color rgb="FF0000FF"/>
      <name val="&quot;Arial Narrow&quot;"/>
    </font>
    <font>
      <sz val="11"/>
      <color rgb="FF0000FF"/>
      <name val="Calibri"/>
      <family val="2"/>
    </font>
    <font>
      <sz val="8"/>
      <color rgb="FF000000"/>
      <name val="Arial"/>
      <family val="2"/>
    </font>
    <font>
      <sz val="8"/>
      <color theme="1"/>
      <name val="Calibri"/>
      <family val="2"/>
    </font>
    <font>
      <sz val="11"/>
      <color rgb="FF000000"/>
      <name val="Roboto"/>
    </font>
    <font>
      <u/>
      <sz val="10"/>
      <color theme="1"/>
      <name val="Arial"/>
      <family val="2"/>
    </font>
    <font>
      <u/>
      <sz val="11"/>
      <color rgb="FF0563C1"/>
      <name val="Calibri"/>
      <family val="2"/>
    </font>
    <font>
      <sz val="8"/>
      <color rgb="FF000000"/>
      <name val="Calibri"/>
      <family val="2"/>
    </font>
    <font>
      <sz val="11"/>
      <color theme="1"/>
      <name val="&quot;Arial Narrow&quot;"/>
    </font>
    <font>
      <b/>
      <sz val="8"/>
      <color rgb="FF000000"/>
      <name val="Arial"/>
      <family val="2"/>
    </font>
    <font>
      <b/>
      <sz val="11"/>
      <color theme="1"/>
      <name val="Arial"/>
      <family val="2"/>
    </font>
    <font>
      <sz val="11"/>
      <color theme="1"/>
      <name val="Verdana"/>
      <family val="2"/>
    </font>
    <font>
      <u/>
      <sz val="11"/>
      <color theme="1"/>
      <name val="Arial"/>
      <family val="2"/>
    </font>
    <font>
      <b/>
      <sz val="8"/>
      <color theme="0"/>
      <name val="Arial"/>
      <family val="2"/>
    </font>
    <font>
      <b/>
      <sz val="8"/>
      <color rgb="FFFFFFFF"/>
      <name val="Arial"/>
      <family val="2"/>
    </font>
    <font>
      <sz val="10"/>
      <color rgb="FF212529"/>
      <name val="Arial"/>
      <family val="2"/>
    </font>
    <font>
      <sz val="8"/>
      <color rgb="FF212529"/>
      <name val="Arial"/>
      <family val="2"/>
    </font>
    <font>
      <u/>
      <sz val="8"/>
      <color rgb="FF0000FF"/>
      <name val="Arial"/>
      <family val="2"/>
    </font>
    <font>
      <sz val="8"/>
      <color rgb="FF0000FF"/>
      <name val="Arial"/>
      <family val="2"/>
    </font>
    <font>
      <sz val="9"/>
      <color theme="1"/>
      <name val="Calibri"/>
      <family val="2"/>
    </font>
    <font>
      <u/>
      <sz val="8"/>
      <color rgb="FFFF0000"/>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9"/>
      <color rgb="FF000000"/>
      <name val="Arial"/>
      <family val="2"/>
      <charset val="1"/>
    </font>
    <font>
      <sz val="11"/>
      <color rgb="FF444444"/>
      <name val="Calibri"/>
      <family val="2"/>
      <charset val="1"/>
    </font>
    <font>
      <b/>
      <sz val="9"/>
      <color rgb="FF333333"/>
      <name val="Arial"/>
      <family val="2"/>
      <charset val="1"/>
    </font>
    <font>
      <b/>
      <sz val="11"/>
      <color rgb="FF0074E8"/>
      <name val="Arial"/>
      <family val="2"/>
      <charset val="1"/>
    </font>
    <font>
      <sz val="10"/>
      <color rgb="FF000000"/>
      <name val="Arial"/>
    </font>
    <font>
      <sz val="10"/>
      <color theme="1"/>
      <name val="Arial"/>
    </font>
    <font>
      <u/>
      <sz val="10"/>
      <color theme="1"/>
      <name val="Arial"/>
    </font>
    <font>
      <sz val="10"/>
      <color rgb="FF444444"/>
      <name val="Arial"/>
    </font>
    <font>
      <u/>
      <sz val="10"/>
      <color theme="10"/>
      <name val="Arial"/>
    </font>
    <font>
      <u/>
      <sz val="10"/>
      <color rgb="FF0563C1"/>
      <name val="Arial"/>
    </font>
    <font>
      <sz val="10"/>
      <name val="Arial"/>
      <family val="2"/>
    </font>
    <font>
      <u/>
      <sz val="10"/>
      <name val="Arial"/>
      <family val="2"/>
    </font>
    <font>
      <sz val="11"/>
      <color theme="1"/>
      <name val="Calibri"/>
      <family val="2"/>
      <charset val="1"/>
    </font>
    <font>
      <sz val="11"/>
      <color rgb="FF000000"/>
      <name val="Calibri"/>
    </font>
    <font>
      <sz val="12"/>
      <color rgb="FF000000"/>
      <name val="Calibri"/>
    </font>
    <font>
      <sz val="12"/>
      <name val="Calibri"/>
    </font>
    <font>
      <u/>
      <sz val="11"/>
      <color theme="10"/>
      <name val="Calibri"/>
    </font>
    <font>
      <sz val="11"/>
      <color rgb="FF000000"/>
      <name val="Arial"/>
    </font>
    <font>
      <sz val="11"/>
      <color rgb="FF212529"/>
      <name val="Arial"/>
    </font>
    <font>
      <sz val="10"/>
      <color rgb="FF212529"/>
      <name val="Arial"/>
    </font>
  </fonts>
  <fills count="10">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s>
  <borders count="21">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56" fillId="0" borderId="0" applyNumberFormat="0" applyFill="0" applyBorder="0" applyAlignment="0" applyProtection="0"/>
  </cellStyleXfs>
  <cellXfs count="451">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5" borderId="2" xfId="0" applyFont="1" applyFill="1" applyBorder="1" applyAlignment="1">
      <alignment horizontal="center" vertical="center" wrapText="1"/>
    </xf>
    <xf numFmtId="0" fontId="7" fillId="0" borderId="0" xfId="0" applyFont="1" applyAlignment="1">
      <alignment horizontal="center" vertical="center" wrapText="1"/>
    </xf>
    <xf numFmtId="0" fontId="11" fillId="0" borderId="2" xfId="0" applyFont="1" applyBorder="1" applyAlignment="1">
      <alignment horizontal="center" vertical="center" wrapText="1"/>
    </xf>
    <xf numFmtId="0" fontId="12" fillId="6" borderId="2" xfId="0" applyFont="1" applyFill="1" applyBorder="1" applyAlignment="1">
      <alignment horizontal="center" vertical="center" wrapText="1"/>
    </xf>
    <xf numFmtId="0" fontId="12" fillId="0" borderId="2" xfId="0" applyFont="1" applyBorder="1" applyAlignment="1">
      <alignment horizontal="center" vertical="center" wrapText="1"/>
    </xf>
    <xf numFmtId="164" fontId="12" fillId="0" borderId="2" xfId="0" applyNumberFormat="1" applyFont="1" applyBorder="1" applyAlignment="1">
      <alignment horizontal="center" vertical="center" wrapText="1"/>
    </xf>
    <xf numFmtId="4" fontId="12"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5" fillId="6" borderId="0" xfId="0" applyFont="1" applyFill="1" applyAlignment="1">
      <alignment horizontal="left" vertical="center" wrapText="1"/>
    </xf>
    <xf numFmtId="0" fontId="12" fillId="0" borderId="2" xfId="0" applyFont="1" applyBorder="1" applyAlignment="1">
      <alignment horizontal="center" vertical="center"/>
    </xf>
    <xf numFmtId="4" fontId="12" fillId="0" borderId="2" xfId="0" applyNumberFormat="1" applyFont="1" applyBorder="1" applyAlignment="1">
      <alignment horizontal="center" vertical="center"/>
    </xf>
    <xf numFmtId="0" fontId="12" fillId="6" borderId="2" xfId="0" applyFont="1" applyFill="1" applyBorder="1" applyAlignment="1">
      <alignment horizontal="center" vertical="center"/>
    </xf>
    <xf numFmtId="164" fontId="12" fillId="6" borderId="2" xfId="0" applyNumberFormat="1" applyFont="1" applyFill="1" applyBorder="1" applyAlignment="1">
      <alignment horizontal="center" vertical="center"/>
    </xf>
    <xf numFmtId="14" fontId="12" fillId="6" borderId="2" xfId="0" applyNumberFormat="1" applyFont="1" applyFill="1" applyBorder="1" applyAlignment="1">
      <alignment horizontal="center" vertical="center"/>
    </xf>
    <xf numFmtId="166" fontId="12" fillId="6" borderId="2" xfId="0" applyNumberFormat="1" applyFont="1" applyFill="1" applyBorder="1" applyAlignment="1">
      <alignment horizontal="center" vertical="center"/>
    </xf>
    <xf numFmtId="10" fontId="12" fillId="0" borderId="2" xfId="0" applyNumberFormat="1" applyFont="1" applyBorder="1" applyAlignment="1">
      <alignment horizontal="center" vertical="center"/>
    </xf>
    <xf numFmtId="164" fontId="12" fillId="6" borderId="2" xfId="0" applyNumberFormat="1" applyFont="1" applyFill="1" applyBorder="1" applyAlignment="1">
      <alignment horizontal="center" vertical="center" wrapText="1"/>
    </xf>
    <xf numFmtId="0" fontId="16" fillId="6" borderId="2" xfId="0" applyFont="1" applyFill="1" applyBorder="1" applyAlignment="1">
      <alignment horizontal="center" vertical="center"/>
    </xf>
    <xf numFmtId="0" fontId="16" fillId="6" borderId="2" xfId="0" applyFont="1" applyFill="1" applyBorder="1" applyAlignment="1">
      <alignment horizontal="center" vertical="center" wrapText="1"/>
    </xf>
    <xf numFmtId="14" fontId="16" fillId="6" borderId="2" xfId="0" applyNumberFormat="1" applyFont="1" applyFill="1" applyBorder="1" applyAlignment="1">
      <alignment horizontal="center" vertical="center"/>
    </xf>
    <xf numFmtId="166" fontId="16" fillId="6" borderId="2" xfId="0" applyNumberFormat="1" applyFont="1" applyFill="1" applyBorder="1" applyAlignment="1">
      <alignment horizontal="center" vertical="center"/>
    </xf>
    <xf numFmtId="4" fontId="12" fillId="6" borderId="2" xfId="0" applyNumberFormat="1" applyFont="1" applyFill="1" applyBorder="1" applyAlignment="1">
      <alignment horizontal="center" vertical="center" wrapText="1"/>
    </xf>
    <xf numFmtId="0" fontId="12"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9" fontId="12" fillId="0" borderId="2" xfId="0" applyNumberFormat="1" applyFont="1" applyBorder="1" applyAlignment="1">
      <alignment horizontal="center" vertical="center"/>
    </xf>
    <xf numFmtId="165" fontId="12" fillId="6" borderId="2" xfId="0" applyNumberFormat="1" applyFont="1" applyFill="1" applyBorder="1" applyAlignment="1">
      <alignment horizontal="center" vertical="center"/>
    </xf>
    <xf numFmtId="0" fontId="7" fillId="6"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18" fillId="0" borderId="0" xfId="0" applyFont="1" applyAlignment="1">
      <alignment horizontal="right" vertical="center"/>
    </xf>
    <xf numFmtId="14" fontId="15" fillId="0" borderId="0" xfId="0" applyNumberFormat="1" applyFont="1" applyAlignment="1">
      <alignment horizontal="left" vertical="center" wrapText="1"/>
    </xf>
    <xf numFmtId="0" fontId="8" fillId="5" borderId="3" xfId="0" applyFont="1" applyFill="1" applyBorder="1" applyAlignment="1">
      <alignment horizontal="center" vertical="center" wrapText="1"/>
    </xf>
    <xf numFmtId="0" fontId="19" fillId="0" borderId="2" xfId="0" applyFont="1" applyBorder="1" applyAlignment="1">
      <alignment horizontal="center" wrapText="1"/>
    </xf>
    <xf numFmtId="0" fontId="20" fillId="0" borderId="2" xfId="0" applyFont="1" applyBorder="1" applyAlignment="1">
      <alignment horizontal="left" vertical="center" wrapText="1"/>
    </xf>
    <xf numFmtId="0" fontId="12" fillId="0" borderId="4" xfId="0" applyFont="1" applyBorder="1" applyAlignment="1">
      <alignment horizontal="center" wrapText="1"/>
    </xf>
    <xf numFmtId="0" fontId="12" fillId="0" borderId="5" xfId="0" applyFont="1" applyBorder="1" applyAlignment="1">
      <alignment horizontal="center" wrapText="1"/>
    </xf>
    <xf numFmtId="14" fontId="12" fillId="0" borderId="5" xfId="0" applyNumberFormat="1" applyFont="1" applyBorder="1" applyAlignment="1">
      <alignment horizontal="center" wrapText="1"/>
    </xf>
    <xf numFmtId="0" fontId="20" fillId="0" borderId="2" xfId="0" applyFont="1" applyBorder="1" applyAlignment="1">
      <alignment vertical="center" wrapText="1"/>
    </xf>
    <xf numFmtId="0" fontId="12" fillId="6" borderId="5" xfId="0" applyFont="1" applyFill="1" applyBorder="1" applyAlignment="1">
      <alignment horizontal="center" vertical="center" wrapText="1"/>
    </xf>
    <xf numFmtId="0" fontId="19" fillId="0" borderId="0" xfId="0" applyFont="1" applyAlignment="1">
      <alignment horizontal="center" wrapText="1"/>
    </xf>
    <xf numFmtId="0" fontId="20" fillId="0" borderId="0" xfId="0" applyFont="1" applyAlignment="1">
      <alignment vertical="center" wrapText="1"/>
    </xf>
    <xf numFmtId="0" fontId="12" fillId="0" borderId="0" xfId="0" applyFont="1" applyAlignment="1">
      <alignment horizontal="left" wrapText="1"/>
    </xf>
    <xf numFmtId="0" fontId="21" fillId="0" borderId="0" xfId="0" applyFont="1" applyAlignment="1">
      <alignment horizontal="center" wrapText="1"/>
    </xf>
    <xf numFmtId="0" fontId="12" fillId="0" borderId="0" xfId="0" applyFont="1" applyAlignment="1">
      <alignment horizontal="center" wrapText="1"/>
    </xf>
    <xf numFmtId="0" fontId="19" fillId="0" borderId="0" xfId="0" applyFont="1" applyAlignment="1">
      <alignment horizontal="left" vertical="center" wrapText="1"/>
    </xf>
    <xf numFmtId="0" fontId="22" fillId="0" borderId="0" xfId="0" applyFont="1" applyAlignment="1">
      <alignment horizontal="left" vertical="center" wrapText="1"/>
    </xf>
    <xf numFmtId="168" fontId="22" fillId="0" borderId="0" xfId="0" applyNumberFormat="1" applyFont="1" applyAlignment="1">
      <alignment horizontal="center" vertical="center" wrapText="1"/>
    </xf>
    <xf numFmtId="4"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22" fillId="0" borderId="0" xfId="0" applyFont="1" applyAlignment="1">
      <alignment horizontal="center" vertical="center" wrapText="1"/>
    </xf>
    <xf numFmtId="0" fontId="19"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23" fillId="0" borderId="2" xfId="0" applyFont="1" applyBorder="1" applyAlignment="1">
      <alignment horizontal="center" vertical="center" wrapText="1"/>
    </xf>
    <xf numFmtId="0" fontId="23" fillId="0" borderId="2" xfId="0" applyFont="1" applyBorder="1" applyAlignment="1">
      <alignment horizontal="center" vertical="center"/>
    </xf>
    <xf numFmtId="0" fontId="25" fillId="0" borderId="0" xfId="0" applyFont="1" applyAlignment="1">
      <alignment horizontal="center" vertical="center" wrapText="1"/>
    </xf>
    <xf numFmtId="0" fontId="25" fillId="0" borderId="2" xfId="0" applyFont="1" applyBorder="1" applyAlignment="1">
      <alignment horizontal="center" vertical="center"/>
    </xf>
    <xf numFmtId="4" fontId="15" fillId="0" borderId="0" xfId="0" applyNumberFormat="1" applyFont="1" applyAlignment="1">
      <alignment horizontal="right" vertical="center" wrapText="1"/>
    </xf>
    <xf numFmtId="167" fontId="15" fillId="0" borderId="0" xfId="0" applyNumberFormat="1" applyFont="1" applyAlignment="1">
      <alignment horizontal="right" vertical="center" wrapText="1"/>
    </xf>
    <xf numFmtId="0" fontId="16" fillId="0" borderId="0" xfId="0" applyFont="1" applyAlignment="1">
      <alignment horizontal="left"/>
    </xf>
    <xf numFmtId="4" fontId="3" fillId="0" borderId="0" xfId="0" applyNumberFormat="1" applyFont="1"/>
    <xf numFmtId="0" fontId="27" fillId="2" borderId="0" xfId="0" applyFont="1" applyFill="1"/>
    <xf numFmtId="0" fontId="8"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29" fillId="3" borderId="2" xfId="0" applyFont="1" applyFill="1" applyBorder="1" applyAlignment="1">
      <alignment horizontal="left"/>
    </xf>
    <xf numFmtId="0" fontId="29" fillId="3" borderId="6" xfId="0" applyFont="1" applyFill="1" applyBorder="1"/>
    <xf numFmtId="0" fontId="29" fillId="3" borderId="6" xfId="0" applyFont="1" applyFill="1" applyBorder="1" applyAlignment="1">
      <alignment horizontal="left"/>
    </xf>
    <xf numFmtId="4" fontId="29" fillId="3" borderId="6" xfId="0" applyNumberFormat="1" applyFont="1" applyFill="1" applyBorder="1" applyAlignment="1">
      <alignment horizontal="center"/>
    </xf>
    <xf numFmtId="10" fontId="29" fillId="3" borderId="6" xfId="0" applyNumberFormat="1" applyFont="1" applyFill="1" applyBorder="1" applyAlignment="1">
      <alignment horizontal="center"/>
    </xf>
    <xf numFmtId="0" fontId="29" fillId="3" borderId="6" xfId="0" applyFont="1" applyFill="1" applyBorder="1" applyAlignment="1">
      <alignment horizontal="center"/>
    </xf>
    <xf numFmtId="0" fontId="29" fillId="3" borderId="9" xfId="0" applyFont="1" applyFill="1" applyBorder="1" applyAlignment="1">
      <alignment vertical="center" wrapText="1"/>
    </xf>
    <xf numFmtId="0" fontId="29" fillId="0" borderId="2" xfId="0" applyFont="1" applyBorder="1" applyAlignment="1">
      <alignment horizontal="left" vertical="center" wrapText="1"/>
    </xf>
    <xf numFmtId="0" fontId="29" fillId="3" borderId="4" xfId="0" applyFont="1" applyFill="1" applyBorder="1" applyAlignment="1">
      <alignment horizontal="left"/>
    </xf>
    <xf numFmtId="0" fontId="29" fillId="3" borderId="5" xfId="0" applyFont="1" applyFill="1" applyBorder="1"/>
    <xf numFmtId="0" fontId="3" fillId="3" borderId="5" xfId="0" applyFont="1" applyFill="1" applyBorder="1" applyAlignment="1">
      <alignment horizontal="left"/>
    </xf>
    <xf numFmtId="0" fontId="29" fillId="3" borderId="5" xfId="0" applyFont="1" applyFill="1" applyBorder="1" applyAlignment="1">
      <alignment horizontal="left"/>
    </xf>
    <xf numFmtId="4" fontId="3" fillId="3" borderId="5" xfId="0" applyNumberFormat="1" applyFont="1" applyFill="1" applyBorder="1" applyAlignment="1">
      <alignment horizontal="center"/>
    </xf>
    <xf numFmtId="14" fontId="29" fillId="3" borderId="5" xfId="0" applyNumberFormat="1" applyFont="1" applyFill="1" applyBorder="1" applyAlignment="1">
      <alignment horizontal="center"/>
    </xf>
    <xf numFmtId="10" fontId="29" fillId="3" borderId="5" xfId="0" applyNumberFormat="1" applyFont="1" applyFill="1" applyBorder="1" applyAlignment="1">
      <alignment horizontal="center"/>
    </xf>
    <xf numFmtId="4" fontId="29" fillId="3" borderId="5" xfId="0" applyNumberFormat="1" applyFont="1" applyFill="1" applyBorder="1" applyAlignment="1">
      <alignment horizontal="center"/>
    </xf>
    <xf numFmtId="0" fontId="29" fillId="3" borderId="5" xfId="0" applyFont="1" applyFill="1" applyBorder="1" applyAlignment="1">
      <alignment horizontal="center"/>
    </xf>
    <xf numFmtId="0" fontId="29" fillId="3" borderId="2" xfId="0" applyFont="1" applyFill="1" applyBorder="1" applyAlignment="1">
      <alignment vertical="center" wrapText="1"/>
    </xf>
    <xf numFmtId="166" fontId="29" fillId="3" borderId="5" xfId="0" applyNumberFormat="1" applyFont="1" applyFill="1" applyBorder="1" applyAlignment="1">
      <alignment horizontal="center"/>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166" fontId="29" fillId="3" borderId="6" xfId="0" applyNumberFormat="1" applyFont="1" applyFill="1" applyBorder="1" applyAlignment="1">
      <alignment horizontal="center"/>
    </xf>
    <xf numFmtId="0" fontId="31" fillId="3" borderId="6" xfId="0" applyFont="1" applyFill="1" applyBorder="1" applyAlignment="1">
      <alignment horizontal="left"/>
    </xf>
    <xf numFmtId="0" fontId="29" fillId="6" borderId="4" xfId="0" applyFont="1" applyFill="1" applyBorder="1" applyAlignment="1">
      <alignment horizontal="left"/>
    </xf>
    <xf numFmtId="0" fontId="29" fillId="6" borderId="5" xfId="0" applyFont="1" applyFill="1" applyBorder="1" applyAlignment="1">
      <alignment horizontal="left"/>
    </xf>
    <xf numFmtId="0" fontId="3" fillId="6" borderId="5" xfId="0" applyFont="1" applyFill="1" applyBorder="1" applyAlignment="1">
      <alignment horizontal="left"/>
    </xf>
    <xf numFmtId="4" fontId="3" fillId="6" borderId="5" xfId="0" applyNumberFormat="1" applyFont="1" applyFill="1" applyBorder="1" applyAlignment="1">
      <alignment horizontal="center"/>
    </xf>
    <xf numFmtId="166" fontId="29" fillId="6" borderId="5" xfId="0" applyNumberFormat="1" applyFont="1" applyFill="1" applyBorder="1" applyAlignment="1">
      <alignment horizontal="center"/>
    </xf>
    <xf numFmtId="166" fontId="3" fillId="6" borderId="5" xfId="0" applyNumberFormat="1" applyFont="1" applyFill="1" applyBorder="1" applyAlignment="1">
      <alignment horizontal="center"/>
    </xf>
    <xf numFmtId="10" fontId="29" fillId="6" borderId="5" xfId="0" applyNumberFormat="1" applyFont="1" applyFill="1" applyBorder="1" applyAlignment="1">
      <alignment horizontal="center"/>
    </xf>
    <xf numFmtId="4" fontId="29" fillId="6" borderId="5" xfId="0" applyNumberFormat="1" applyFont="1" applyFill="1" applyBorder="1" applyAlignment="1">
      <alignment horizontal="center"/>
    </xf>
    <xf numFmtId="0" fontId="29" fillId="6" borderId="5" xfId="0" applyFont="1" applyFill="1" applyBorder="1" applyAlignment="1">
      <alignment horizontal="center"/>
    </xf>
    <xf numFmtId="0" fontId="32" fillId="6" borderId="5" xfId="0" applyFont="1" applyFill="1" applyBorder="1" applyAlignment="1">
      <alignment horizontal="left"/>
    </xf>
    <xf numFmtId="0" fontId="29" fillId="0" borderId="2" xfId="0" applyFont="1" applyBorder="1" applyAlignment="1">
      <alignment vertical="top" wrapText="1"/>
    </xf>
    <xf numFmtId="9" fontId="29" fillId="6" borderId="5" xfId="0" applyNumberFormat="1" applyFont="1" applyFill="1" applyBorder="1" applyAlignment="1">
      <alignment horizontal="center"/>
    </xf>
    <xf numFmtId="0" fontId="29" fillId="0" borderId="2" xfId="0" applyFont="1" applyBorder="1" applyAlignment="1">
      <alignment vertical="center" wrapText="1"/>
    </xf>
    <xf numFmtId="3" fontId="29" fillId="6" borderId="5" xfId="0" applyNumberFormat="1" applyFont="1" applyFill="1" applyBorder="1" applyAlignment="1">
      <alignment horizontal="center"/>
    </xf>
    <xf numFmtId="0" fontId="15" fillId="0" borderId="2" xfId="0" applyFont="1" applyBorder="1" applyAlignment="1">
      <alignment horizontal="center" wrapText="1"/>
    </xf>
    <xf numFmtId="0" fontId="33" fillId="0" borderId="2" xfId="0" applyFont="1" applyBorder="1" applyAlignment="1">
      <alignment vertical="center" wrapText="1"/>
    </xf>
    <xf numFmtId="0" fontId="33" fillId="0" borderId="2" xfId="0" applyFont="1" applyBorder="1" applyAlignment="1">
      <alignment horizontal="left" vertical="center" wrapText="1"/>
    </xf>
    <xf numFmtId="0" fontId="33" fillId="0" borderId="2" xfId="0" applyFont="1" applyBorder="1" applyAlignment="1">
      <alignment horizontal="center" vertical="center" wrapText="1"/>
    </xf>
    <xf numFmtId="4" fontId="33" fillId="0" borderId="2" xfId="0" applyNumberFormat="1" applyFont="1" applyBorder="1" applyAlignment="1">
      <alignment horizontal="right" vertical="center" wrapText="1"/>
    </xf>
    <xf numFmtId="166" fontId="34" fillId="0" borderId="2" xfId="0" applyNumberFormat="1" applyFont="1" applyBorder="1" applyAlignment="1">
      <alignment horizontal="right" vertical="center"/>
    </xf>
    <xf numFmtId="0" fontId="34" fillId="0" borderId="2" xfId="0" applyFont="1" applyBorder="1" applyAlignment="1">
      <alignment vertical="center" wrapText="1"/>
    </xf>
    <xf numFmtId="0" fontId="34" fillId="0" borderId="0" xfId="0" applyFont="1" applyAlignment="1">
      <alignment vertical="center"/>
    </xf>
    <xf numFmtId="0" fontId="22" fillId="0" borderId="0" xfId="0" applyFont="1" applyAlignment="1">
      <alignment horizontal="right" vertical="center"/>
    </xf>
    <xf numFmtId="169" fontId="19" fillId="0" borderId="0" xfId="0" applyNumberFormat="1" applyFont="1" applyAlignment="1">
      <alignment horizontal="left" vertical="center" wrapText="1"/>
    </xf>
    <xf numFmtId="0" fontId="3" fillId="0" borderId="0" xfId="0" applyFont="1" applyAlignment="1">
      <alignment wrapText="1"/>
    </xf>
    <xf numFmtId="0" fontId="9" fillId="5" borderId="3"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20" fillId="6" borderId="2" xfId="0" applyFont="1" applyFill="1" applyBorder="1"/>
    <xf numFmtId="0" fontId="36" fillId="0" borderId="2" xfId="0" applyFont="1" applyBorder="1"/>
    <xf numFmtId="0" fontId="19" fillId="0" borderId="2" xfId="0" applyFont="1" applyBorder="1" applyAlignment="1">
      <alignment vertical="center" wrapText="1"/>
    </xf>
    <xf numFmtId="0" fontId="20" fillId="0" borderId="4" xfId="0" applyFont="1" applyBorder="1"/>
    <xf numFmtId="0" fontId="19" fillId="0" borderId="4" xfId="0" applyFont="1" applyBorder="1"/>
    <xf numFmtId="14" fontId="19" fillId="6" borderId="4" xfId="0" applyNumberFormat="1" applyFont="1" applyFill="1" applyBorder="1" applyAlignment="1">
      <alignment horizontal="left"/>
    </xf>
    <xf numFmtId="166" fontId="19" fillId="6" borderId="4" xfId="0" applyNumberFormat="1" applyFont="1" applyFill="1" applyBorder="1" applyAlignment="1">
      <alignment horizontal="left"/>
    </xf>
    <xf numFmtId="4" fontId="19" fillId="6" borderId="2" xfId="0" applyNumberFormat="1" applyFont="1" applyFill="1" applyBorder="1" applyAlignment="1">
      <alignment horizontal="center"/>
    </xf>
    <xf numFmtId="4" fontId="19" fillId="0" borderId="2" xfId="0" applyNumberFormat="1" applyFont="1" applyBorder="1" applyAlignment="1">
      <alignment horizontal="center"/>
    </xf>
    <xf numFmtId="4" fontId="19" fillId="0" borderId="4" xfId="0" applyNumberFormat="1" applyFont="1" applyBorder="1" applyAlignment="1">
      <alignment horizontal="center"/>
    </xf>
    <xf numFmtId="168" fontId="19" fillId="6" borderId="4" xfId="0" applyNumberFormat="1" applyFont="1" applyFill="1" applyBorder="1" applyAlignment="1">
      <alignment horizontal="left"/>
    </xf>
    <xf numFmtId="169" fontId="19" fillId="6" borderId="4" xfId="0" applyNumberFormat="1" applyFont="1" applyFill="1" applyBorder="1" applyAlignment="1">
      <alignment horizontal="left"/>
    </xf>
    <xf numFmtId="0" fontId="20" fillId="6" borderId="4" xfId="0" applyFont="1" applyFill="1" applyBorder="1"/>
    <xf numFmtId="0" fontId="19" fillId="6" borderId="4" xfId="0" applyFont="1" applyFill="1" applyBorder="1"/>
    <xf numFmtId="4" fontId="19" fillId="6" borderId="4" xfId="0" applyNumberFormat="1" applyFont="1" applyFill="1" applyBorder="1" applyAlignment="1">
      <alignment horizontal="center"/>
    </xf>
    <xf numFmtId="0" fontId="3" fillId="6" borderId="4" xfId="0" applyFont="1" applyFill="1" applyBorder="1"/>
    <xf numFmtId="4" fontId="7" fillId="6" borderId="4" xfId="0" applyNumberFormat="1" applyFont="1" applyFill="1" applyBorder="1" applyAlignment="1">
      <alignment horizontal="center"/>
    </xf>
    <xf numFmtId="166" fontId="38" fillId="0" borderId="2" xfId="0" applyNumberFormat="1" applyFont="1" applyBorder="1" applyAlignment="1">
      <alignment horizontal="right" vertical="center"/>
    </xf>
    <xf numFmtId="0" fontId="38" fillId="0" borderId="2" xfId="0" applyFont="1" applyBorder="1" applyAlignment="1">
      <alignment vertical="center" wrapText="1"/>
    </xf>
    <xf numFmtId="0" fontId="39" fillId="6" borderId="2" xfId="0" applyFont="1" applyFill="1" applyBorder="1" applyAlignment="1">
      <alignment horizontal="center"/>
    </xf>
    <xf numFmtId="0" fontId="33" fillId="0" borderId="0" xfId="0" applyFont="1" applyAlignment="1">
      <alignment horizontal="left"/>
    </xf>
    <xf numFmtId="14" fontId="40" fillId="7" borderId="0" xfId="0" applyNumberFormat="1" applyFont="1" applyFill="1" applyAlignment="1">
      <alignment horizontal="left"/>
    </xf>
    <xf numFmtId="0" fontId="40" fillId="7" borderId="0" xfId="0" applyFont="1" applyFill="1"/>
    <xf numFmtId="0" fontId="40" fillId="7" borderId="0" xfId="0" applyFont="1" applyFill="1" applyAlignment="1">
      <alignment horizontal="left"/>
    </xf>
    <xf numFmtId="168" fontId="7" fillId="0" borderId="0" xfId="0" applyNumberFormat="1" applyFont="1" applyAlignment="1">
      <alignment horizontal="left" vertical="center" wrapText="1"/>
    </xf>
    <xf numFmtId="0" fontId="16" fillId="0" borderId="0" xfId="0" applyFont="1" applyAlignment="1">
      <alignment vertical="center"/>
    </xf>
    <xf numFmtId="0" fontId="16" fillId="0" borderId="0" xfId="0" applyFont="1" applyAlignment="1">
      <alignment horizontal="center" vertical="center" wrapText="1"/>
    </xf>
    <xf numFmtId="4" fontId="8" fillId="5" borderId="3" xfId="0" applyNumberFormat="1" applyFont="1" applyFill="1" applyBorder="1" applyAlignment="1">
      <alignment horizontal="center" vertical="center" wrapText="1"/>
    </xf>
    <xf numFmtId="0" fontId="10" fillId="5" borderId="13" xfId="0" applyFont="1" applyFill="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166" fontId="42" fillId="0" borderId="5" xfId="0" applyNumberFormat="1" applyFont="1" applyBorder="1" applyAlignment="1">
      <alignment horizontal="center"/>
    </xf>
    <xf numFmtId="0" fontId="42" fillId="0" borderId="5" xfId="0" applyFont="1" applyBorder="1" applyAlignment="1">
      <alignment horizontal="center"/>
    </xf>
    <xf numFmtId="4" fontId="16" fillId="6" borderId="5" xfId="0" applyNumberFormat="1" applyFont="1" applyFill="1" applyBorder="1" applyAlignment="1">
      <alignment horizontal="center"/>
    </xf>
    <xf numFmtId="0" fontId="16" fillId="6" borderId="5" xfId="0" applyFont="1" applyFill="1" applyBorder="1" applyAlignment="1">
      <alignment horizontal="center"/>
    </xf>
    <xf numFmtId="4" fontId="42" fillId="0" borderId="5" xfId="0" applyNumberFormat="1" applyFont="1" applyBorder="1" applyAlignment="1">
      <alignment horizontal="center"/>
    </xf>
    <xf numFmtId="0" fontId="16" fillId="0" borderId="5" xfId="0" applyFont="1" applyBorder="1" applyAlignment="1">
      <alignment horizontal="center"/>
    </xf>
    <xf numFmtId="14" fontId="42" fillId="0" borderId="5" xfId="0" applyNumberFormat="1" applyFont="1" applyBorder="1" applyAlignment="1">
      <alignment horizontal="center"/>
    </xf>
    <xf numFmtId="166" fontId="16" fillId="6" borderId="5" xfId="0" applyNumberFormat="1" applyFont="1" applyFill="1" applyBorder="1" applyAlignment="1">
      <alignment horizontal="center"/>
    </xf>
    <xf numFmtId="0" fontId="33" fillId="0" borderId="5" xfId="0" applyFont="1" applyBorder="1"/>
    <xf numFmtId="14" fontId="16" fillId="6" borderId="5" xfId="0" applyNumberFormat="1" applyFont="1" applyFill="1" applyBorder="1" applyAlignment="1">
      <alignment horizontal="center"/>
    </xf>
    <xf numFmtId="0" fontId="16" fillId="0" borderId="0" xfId="0" applyFont="1" applyAlignment="1">
      <alignment vertical="center" wrapText="1"/>
    </xf>
    <xf numFmtId="4" fontId="16" fillId="0" borderId="0" xfId="0" applyNumberFormat="1" applyFont="1" applyAlignment="1">
      <alignment vertical="center"/>
    </xf>
    <xf numFmtId="0" fontId="27" fillId="0" borderId="0" xfId="0" applyFont="1" applyAlignment="1">
      <alignment horizont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44" fillId="5" borderId="2" xfId="0" applyFont="1" applyFill="1" applyBorder="1" applyAlignment="1">
      <alignment horizontal="left" vertical="center" wrapText="1"/>
    </xf>
    <xf numFmtId="4" fontId="44" fillId="5" borderId="2" xfId="0" applyNumberFormat="1" applyFont="1" applyFill="1" applyBorder="1" applyAlignment="1">
      <alignment horizontal="left" vertical="center" wrapText="1"/>
    </xf>
    <xf numFmtId="0" fontId="45" fillId="5" borderId="2" xfId="0" applyFont="1" applyFill="1" applyBorder="1" applyAlignment="1">
      <alignment horizontal="left" vertical="center" wrapText="1"/>
    </xf>
    <xf numFmtId="0" fontId="46"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33" fillId="0" borderId="4" xfId="0" applyFont="1" applyBorder="1" applyAlignment="1">
      <alignment horizontal="center"/>
    </xf>
    <xf numFmtId="0" fontId="33" fillId="0" borderId="2" xfId="0" applyFont="1" applyBorder="1" applyAlignment="1">
      <alignment horizontal="center"/>
    </xf>
    <xf numFmtId="0" fontId="33" fillId="0" borderId="6" xfId="0" applyFont="1" applyBorder="1" applyAlignment="1">
      <alignment horizontal="center"/>
    </xf>
    <xf numFmtId="0" fontId="33" fillId="6" borderId="5" xfId="0" applyFont="1" applyFill="1" applyBorder="1" applyAlignment="1">
      <alignment horizontal="center"/>
    </xf>
    <xf numFmtId="0" fontId="33" fillId="6" borderId="6" xfId="0" applyFont="1" applyFill="1" applyBorder="1" applyAlignment="1">
      <alignment horizontal="center"/>
    </xf>
    <xf numFmtId="4" fontId="33" fillId="6" borderId="6" xfId="0" applyNumberFormat="1" applyFont="1" applyFill="1" applyBorder="1" applyAlignment="1">
      <alignment horizontal="center"/>
    </xf>
    <xf numFmtId="166" fontId="33" fillId="0" borderId="5" xfId="0" applyNumberFormat="1" applyFont="1" applyBorder="1" applyAlignment="1">
      <alignment horizontal="center"/>
    </xf>
    <xf numFmtId="0" fontId="15" fillId="0" borderId="6" xfId="0" applyFont="1" applyBorder="1" applyAlignment="1">
      <alignment horizontal="center"/>
    </xf>
    <xf numFmtId="0" fontId="11" fillId="0" borderId="2" xfId="0" applyFont="1" applyBorder="1" applyAlignment="1">
      <alignment horizontal="center"/>
    </xf>
    <xf numFmtId="0" fontId="47" fillId="0" borderId="5" xfId="0" applyFont="1" applyBorder="1" applyAlignment="1">
      <alignment horizontal="center"/>
    </xf>
    <xf numFmtId="0" fontId="11" fillId="0" borderId="5" xfId="0" applyFont="1" applyBorder="1" applyAlignment="1">
      <alignment horizontal="center"/>
    </xf>
    <xf numFmtId="0" fontId="33" fillId="0" borderId="5" xfId="0" applyFont="1" applyBorder="1" applyAlignment="1">
      <alignment horizontal="center"/>
    </xf>
    <xf numFmtId="4" fontId="33" fillId="0" borderId="5" xfId="0" applyNumberFormat="1" applyFont="1" applyBorder="1" applyAlignment="1">
      <alignment horizontal="center"/>
    </xf>
    <xf numFmtId="3" fontId="33" fillId="0" borderId="5" xfId="0" applyNumberFormat="1" applyFont="1" applyBorder="1" applyAlignment="1">
      <alignment horizontal="center"/>
    </xf>
    <xf numFmtId="0" fontId="15" fillId="0" borderId="5" xfId="0" applyFont="1" applyBorder="1" applyAlignment="1">
      <alignment horizontal="center"/>
    </xf>
    <xf numFmtId="0" fontId="11" fillId="0" borderId="4" xfId="0" applyFont="1" applyBorder="1" applyAlignment="1">
      <alignment horizontal="center"/>
    </xf>
    <xf numFmtId="0" fontId="11" fillId="6" borderId="2" xfId="0" applyFont="1" applyFill="1" applyBorder="1" applyAlignment="1">
      <alignment horizontal="center"/>
    </xf>
    <xf numFmtId="0" fontId="27" fillId="0" borderId="2" xfId="0" applyFont="1" applyBorder="1" applyAlignment="1">
      <alignment horizontal="center"/>
    </xf>
    <xf numFmtId="167" fontId="33" fillId="0" borderId="5" xfId="0" applyNumberFormat="1" applyFont="1" applyBorder="1" applyAlignment="1">
      <alignment horizontal="center"/>
    </xf>
    <xf numFmtId="0" fontId="48" fillId="0" borderId="5" xfId="0" applyFont="1" applyBorder="1" applyAlignment="1">
      <alignment horizontal="center"/>
    </xf>
    <xf numFmtId="0" fontId="49" fillId="6" borderId="0" xfId="0" applyFont="1" applyFill="1" applyAlignment="1">
      <alignment horizontal="center"/>
    </xf>
    <xf numFmtId="0" fontId="11" fillId="6" borderId="5" xfId="0" applyFont="1" applyFill="1" applyBorder="1" applyAlignment="1">
      <alignment horizontal="center"/>
    </xf>
    <xf numFmtId="0" fontId="40" fillId="7" borderId="0" xfId="0" applyFont="1" applyFill="1" applyAlignment="1">
      <alignment horizontal="center"/>
    </xf>
    <xf numFmtId="0" fontId="33" fillId="0" borderId="0" xfId="0" applyFont="1" applyAlignment="1">
      <alignment horizontal="center"/>
    </xf>
    <xf numFmtId="4" fontId="33" fillId="0" borderId="0" xfId="0" applyNumberFormat="1" applyFont="1" applyAlignment="1">
      <alignment horizontal="center"/>
    </xf>
    <xf numFmtId="167" fontId="33" fillId="0" borderId="0" xfId="0" applyNumberFormat="1" applyFont="1" applyAlignment="1">
      <alignment horizontal="center"/>
    </xf>
    <xf numFmtId="0" fontId="40" fillId="0" borderId="0" xfId="0" applyFont="1" applyAlignment="1">
      <alignment horizontal="center"/>
    </xf>
    <xf numFmtId="170" fontId="33" fillId="0" borderId="0" xfId="0" applyNumberFormat="1" applyFont="1" applyAlignment="1">
      <alignment horizontal="center"/>
    </xf>
    <xf numFmtId="0" fontId="15" fillId="0" borderId="0" xfId="0" applyFont="1" applyAlignment="1">
      <alignment horizontal="center"/>
    </xf>
    <xf numFmtId="0" fontId="15" fillId="0" borderId="0" xfId="0" applyFont="1" applyAlignment="1">
      <alignment horizontal="left"/>
    </xf>
    <xf numFmtId="164" fontId="8"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11" fillId="0" borderId="2" xfId="0" applyFont="1" applyBorder="1" applyAlignment="1">
      <alignment horizontal="left" vertical="center"/>
    </xf>
    <xf numFmtId="0" fontId="11" fillId="0" borderId="6" xfId="0" applyFont="1" applyBorder="1" applyAlignment="1">
      <alignment horizontal="left" vertical="center" wrapText="1"/>
    </xf>
    <xf numFmtId="0" fontId="11" fillId="0" borderId="5" xfId="0" applyFont="1" applyBorder="1" applyAlignment="1">
      <alignment horizontal="left" vertical="center" wrapText="1"/>
    </xf>
    <xf numFmtId="164" fontId="11" fillId="0" borderId="6" xfId="0" applyNumberFormat="1" applyFont="1" applyBorder="1" applyAlignment="1">
      <alignment horizontal="righ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50" fillId="0" borderId="6" xfId="0" applyFont="1" applyBorder="1" applyAlignment="1">
      <alignment vertical="center"/>
    </xf>
    <xf numFmtId="0" fontId="11" fillId="0" borderId="6" xfId="0" applyFont="1" applyBorder="1" applyAlignment="1">
      <alignment vertical="center"/>
    </xf>
    <xf numFmtId="0" fontId="51" fillId="0" borderId="0" xfId="0" applyFont="1" applyAlignment="1">
      <alignment horizontal="left" vertical="center" wrapText="1"/>
    </xf>
    <xf numFmtId="0" fontId="7" fillId="0" borderId="2" xfId="0" applyFont="1" applyBorder="1" applyAlignment="1">
      <alignment horizontal="center" wrapText="1"/>
    </xf>
    <xf numFmtId="0" fontId="11" fillId="0" borderId="4" xfId="0" applyFont="1" applyBorder="1"/>
    <xf numFmtId="0" fontId="11" fillId="0" borderId="5" xfId="0" applyFont="1" applyBorder="1" applyAlignment="1">
      <alignment horizontal="left" wrapText="1"/>
    </xf>
    <xf numFmtId="164" fontId="11" fillId="0" borderId="5" xfId="0" applyNumberFormat="1" applyFont="1" applyBorder="1" applyAlignment="1">
      <alignment horizontal="right"/>
    </xf>
    <xf numFmtId="0" fontId="11" fillId="0" borderId="5" xfId="0" applyFont="1" applyBorder="1" applyAlignment="1">
      <alignment horizontal="left"/>
    </xf>
    <xf numFmtId="165" fontId="11" fillId="0" borderId="5" xfId="0" applyNumberFormat="1" applyFont="1" applyBorder="1" applyAlignment="1">
      <alignment horizontal="left"/>
    </xf>
    <xf numFmtId="0" fontId="50" fillId="0" borderId="5" xfId="0" applyFont="1" applyBorder="1"/>
    <xf numFmtId="0" fontId="11" fillId="0" borderId="5" xfId="0" applyFont="1" applyBorder="1"/>
    <xf numFmtId="164" fontId="15" fillId="0" borderId="0" xfId="0" applyNumberFormat="1" applyFont="1" applyAlignment="1">
      <alignment horizontal="right" vertical="center" wrapText="1"/>
    </xf>
    <xf numFmtId="165" fontId="15" fillId="0" borderId="0" xfId="0" applyNumberFormat="1" applyFont="1" applyAlignment="1">
      <alignment horizontal="left" vertical="center" wrapText="1"/>
    </xf>
    <xf numFmtId="0" fontId="15" fillId="0" borderId="0" xfId="0" applyFont="1" applyAlignment="1">
      <alignment horizontal="center" vertical="center" wrapText="1"/>
    </xf>
    <xf numFmtId="0" fontId="2" fillId="0" borderId="0" xfId="0" applyFont="1"/>
    <xf numFmtId="0" fontId="3" fillId="0" borderId="0" xfId="0" applyFont="1"/>
    <xf numFmtId="0" fontId="52" fillId="0" borderId="0" xfId="0" applyFont="1"/>
    <xf numFmtId="0" fontId="53" fillId="0" borderId="0" xfId="0" applyFont="1"/>
    <xf numFmtId="0" fontId="46" fillId="0" borderId="15" xfId="0" applyFont="1" applyBorder="1" applyAlignment="1">
      <alignment horizontal="center" vertical="center" wrapText="1"/>
    </xf>
    <xf numFmtId="4" fontId="33" fillId="6" borderId="16" xfId="0" applyNumberFormat="1" applyFont="1" applyFill="1" applyBorder="1" applyAlignment="1">
      <alignment horizontal="center"/>
    </xf>
    <xf numFmtId="4" fontId="33" fillId="0" borderId="15" xfId="0" applyNumberFormat="1" applyFont="1" applyBorder="1" applyAlignment="1">
      <alignment horizontal="center"/>
    </xf>
    <xf numFmtId="166" fontId="33" fillId="0" borderId="14" xfId="0" applyNumberFormat="1" applyFont="1" applyBorder="1" applyAlignment="1">
      <alignment horizontal="center"/>
    </xf>
    <xf numFmtId="0" fontId="33" fillId="0" borderId="14" xfId="0" applyFont="1" applyBorder="1" applyAlignment="1">
      <alignment horizontal="center"/>
    </xf>
    <xf numFmtId="167" fontId="33" fillId="0" borderId="14" xfId="0" applyNumberFormat="1" applyFont="1" applyBorder="1" applyAlignment="1">
      <alignment horizontal="center"/>
    </xf>
    <xf numFmtId="164" fontId="12" fillId="0" borderId="2" xfId="0" applyNumberFormat="1" applyFont="1" applyBorder="1" applyAlignment="1">
      <alignment horizontal="center" vertical="center"/>
    </xf>
    <xf numFmtId="0" fontId="2" fillId="2" borderId="10" xfId="0" applyFont="1" applyFill="1" applyBorder="1" applyAlignment="1">
      <alignment vertical="center"/>
    </xf>
    <xf numFmtId="0" fontId="3" fillId="3" borderId="10" xfId="0" applyFont="1" applyFill="1" applyBorder="1" applyAlignment="1">
      <alignment vertical="center"/>
    </xf>
    <xf numFmtId="0" fontId="3" fillId="4" borderId="10" xfId="0" applyFont="1" applyFill="1" applyBorder="1" applyAlignment="1">
      <alignment vertical="center"/>
    </xf>
    <xf numFmtId="0" fontId="9" fillId="5" borderId="13"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7" fillId="7" borderId="10" xfId="0" applyFont="1" applyFill="1" applyBorder="1" applyAlignment="1">
      <alignment horizontal="left" vertical="center" wrapText="1"/>
    </xf>
    <xf numFmtId="0" fontId="18" fillId="7" borderId="10" xfId="0" applyFont="1" applyFill="1" applyBorder="1" applyAlignment="1">
      <alignment vertical="center"/>
    </xf>
    <xf numFmtId="164" fontId="3" fillId="0" borderId="0" xfId="0" applyNumberFormat="1" applyFont="1"/>
    <xf numFmtId="165" fontId="3" fillId="0" borderId="0" xfId="0" applyNumberFormat="1" applyFont="1"/>
    <xf numFmtId="14" fontId="16" fillId="0" borderId="7" xfId="0" applyNumberFormat="1" applyFont="1" applyBorder="1" applyAlignment="1">
      <alignment horizontal="center" wrapText="1"/>
    </xf>
    <xf numFmtId="0" fontId="28" fillId="5" borderId="13" xfId="0" applyFont="1" applyFill="1" applyBorder="1" applyAlignment="1">
      <alignment horizontal="center" vertical="center" wrapText="1"/>
    </xf>
    <xf numFmtId="0" fontId="30" fillId="3" borderId="5" xfId="0" applyFont="1" applyFill="1" applyBorder="1" applyAlignment="1">
      <alignment horizontal="left"/>
    </xf>
    <xf numFmtId="0" fontId="31" fillId="3" borderId="5" xfId="0" applyFont="1" applyFill="1" applyBorder="1" applyAlignment="1">
      <alignment horizontal="left"/>
    </xf>
    <xf numFmtId="0" fontId="22" fillId="7" borderId="10" xfId="0" applyFont="1" applyFill="1" applyBorder="1" applyAlignment="1">
      <alignment horizontal="left" vertical="center" wrapText="1"/>
    </xf>
    <xf numFmtId="0" fontId="22" fillId="7" borderId="10" xfId="0" applyFont="1" applyFill="1" applyBorder="1" applyAlignment="1">
      <alignment vertical="center"/>
    </xf>
    <xf numFmtId="0" fontId="37" fillId="6" borderId="4" xfId="0" applyFont="1" applyFill="1" applyBorder="1" applyAlignment="1">
      <alignment horizontal="center"/>
    </xf>
    <xf numFmtId="0" fontId="37" fillId="6" borderId="2" xfId="0" applyFont="1" applyFill="1" applyBorder="1" applyAlignment="1">
      <alignment horizontal="center"/>
    </xf>
    <xf numFmtId="0" fontId="41" fillId="2" borderId="10" xfId="0" applyFont="1" applyFill="1" applyBorder="1" applyAlignment="1">
      <alignment horizontal="center" vertical="center" wrapText="1"/>
    </xf>
    <xf numFmtId="0" fontId="30" fillId="0" borderId="6" xfId="0" applyFont="1" applyBorder="1"/>
    <xf numFmtId="0" fontId="12" fillId="0" borderId="4" xfId="0" applyFont="1" applyBorder="1" applyAlignment="1">
      <alignment horizontal="center"/>
    </xf>
    <xf numFmtId="0" fontId="12" fillId="0" borderId="5" xfId="0" applyFont="1" applyBorder="1"/>
    <xf numFmtId="0" fontId="12" fillId="0" borderId="5" xfId="0" applyFont="1" applyBorder="1" applyAlignment="1">
      <alignment horizontal="center"/>
    </xf>
    <xf numFmtId="4" fontId="16" fillId="0" borderId="5" xfId="0" applyNumberFormat="1" applyFont="1" applyBorder="1" applyAlignment="1">
      <alignment horizontal="center"/>
    </xf>
    <xf numFmtId="166" fontId="16" fillId="0" borderId="5" xfId="0" applyNumberFormat="1" applyFont="1" applyBorder="1" applyAlignment="1">
      <alignment horizontal="center"/>
    </xf>
    <xf numFmtId="0" fontId="43" fillId="0" borderId="5" xfId="0" applyFont="1" applyBorder="1" applyAlignment="1">
      <alignment horizontal="center"/>
    </xf>
    <xf numFmtId="0" fontId="13" fillId="0" borderId="5" xfId="0" applyFont="1" applyBorder="1"/>
    <xf numFmtId="0" fontId="30" fillId="0" borderId="5" xfId="0" applyFont="1" applyBorder="1"/>
    <xf numFmtId="0" fontId="12" fillId="0" borderId="5" xfId="0" applyFont="1" applyBorder="1" applyAlignment="1">
      <alignment horizontal="left"/>
    </xf>
    <xf numFmtId="0" fontId="13" fillId="0" borderId="0" xfId="0" applyFont="1"/>
    <xf numFmtId="0" fontId="12" fillId="0" borderId="4" xfId="0" applyFont="1" applyBorder="1"/>
    <xf numFmtId="0" fontId="16" fillId="0" borderId="5" xfId="0" applyFont="1" applyBorder="1" applyAlignment="1">
      <alignment horizontal="left"/>
    </xf>
    <xf numFmtId="0" fontId="13" fillId="6" borderId="5" xfId="0" applyFont="1" applyFill="1" applyBorder="1"/>
    <xf numFmtId="0" fontId="13" fillId="6" borderId="0" xfId="0" applyFont="1" applyFill="1"/>
    <xf numFmtId="0" fontId="13" fillId="6" borderId="6" xfId="0" applyFont="1" applyFill="1" applyBorder="1"/>
    <xf numFmtId="0" fontId="42" fillId="0" borderId="5" xfId="0" applyFont="1" applyBorder="1" applyAlignment="1">
      <alignment horizontal="left"/>
    </xf>
    <xf numFmtId="0" fontId="44" fillId="5" borderId="3" xfId="0" applyFont="1" applyFill="1" applyBorder="1" applyAlignment="1">
      <alignment horizontal="left" vertical="center" wrapText="1"/>
    </xf>
    <xf numFmtId="0" fontId="13" fillId="0" borderId="5" xfId="0" applyFont="1" applyBorder="1" applyAlignment="1">
      <alignment horizontal="center"/>
    </xf>
    <xf numFmtId="4" fontId="12" fillId="0" borderId="5" xfId="0" applyNumberFormat="1" applyFont="1" applyBorder="1" applyAlignment="1">
      <alignment horizontal="center"/>
    </xf>
    <xf numFmtId="14" fontId="12" fillId="0" borderId="5" xfId="0" applyNumberFormat="1" applyFont="1" applyBorder="1" applyAlignment="1">
      <alignment horizontal="center"/>
    </xf>
    <xf numFmtId="0" fontId="26" fillId="0" borderId="5" xfId="0" applyFont="1" applyBorder="1" applyAlignment="1">
      <alignment horizontal="center" vertical="center" wrapText="1"/>
    </xf>
    <xf numFmtId="0" fontId="23" fillId="0" borderId="2" xfId="0" applyFont="1" applyBorder="1" applyAlignment="1">
      <alignment wrapText="1"/>
    </xf>
    <xf numFmtId="0" fontId="23" fillId="0" borderId="2" xfId="0" applyFont="1" applyBorder="1"/>
    <xf numFmtId="0" fontId="57" fillId="0" borderId="10" xfId="0" applyFont="1" applyBorder="1" applyAlignment="1">
      <alignment wrapText="1"/>
    </xf>
    <xf numFmtId="0" fontId="57" fillId="0" borderId="2" xfId="0" applyFont="1" applyBorder="1" applyAlignment="1">
      <alignment wrapText="1"/>
    </xf>
    <xf numFmtId="0" fontId="58" fillId="3" borderId="2" xfId="0" applyFont="1" applyFill="1" applyBorder="1" applyAlignment="1">
      <alignment horizontal="center" vertical="center" wrapText="1"/>
    </xf>
    <xf numFmtId="0" fontId="59" fillId="0" borderId="0" xfId="0" applyFont="1"/>
    <xf numFmtId="14" fontId="7" fillId="0" borderId="0" xfId="0" applyNumberFormat="1" applyFont="1" applyAlignment="1">
      <alignment horizontal="left" vertical="center" wrapText="1"/>
    </xf>
    <xf numFmtId="0" fontId="56" fillId="0" borderId="0" xfId="1" applyAlignment="1">
      <alignment horizontal="left" vertical="center" wrapText="1"/>
    </xf>
    <xf numFmtId="0" fontId="60" fillId="0" borderId="0" xfId="0" applyFont="1"/>
    <xf numFmtId="0" fontId="61" fillId="0" borderId="0" xfId="0" applyFont="1"/>
    <xf numFmtId="0" fontId="62" fillId="0" borderId="0" xfId="0" applyFont="1"/>
    <xf numFmtId="0" fontId="63" fillId="0" borderId="4" xfId="0" applyFont="1" applyBorder="1"/>
    <xf numFmtId="0" fontId="63" fillId="0" borderId="4" xfId="0" applyFont="1" applyBorder="1" applyAlignment="1">
      <alignment horizontal="left"/>
    </xf>
    <xf numFmtId="14" fontId="64" fillId="6" borderId="4" xfId="0" applyNumberFormat="1" applyFont="1" applyFill="1" applyBorder="1" applyAlignment="1">
      <alignment horizontal="left"/>
    </xf>
    <xf numFmtId="166" fontId="64" fillId="6" borderId="4" xfId="0" applyNumberFormat="1" applyFont="1" applyFill="1" applyBorder="1" applyAlignment="1">
      <alignment horizontal="left"/>
    </xf>
    <xf numFmtId="0" fontId="64" fillId="0" borderId="0" xfId="0" applyFont="1" applyAlignment="1">
      <alignment horizontal="left" vertical="center" wrapText="1"/>
    </xf>
    <xf numFmtId="0" fontId="67" fillId="0" borderId="0" xfId="1" applyFont="1" applyAlignment="1">
      <alignment horizontal="left" vertical="center" wrapText="1"/>
    </xf>
    <xf numFmtId="0" fontId="68" fillId="6" borderId="4" xfId="0" applyFont="1" applyFill="1" applyBorder="1" applyAlignment="1">
      <alignment horizontal="center"/>
    </xf>
    <xf numFmtId="15" fontId="23" fillId="0" borderId="2" xfId="0" applyNumberFormat="1" applyFont="1" applyBorder="1"/>
    <xf numFmtId="0" fontId="23" fillId="6" borderId="2" xfId="0" applyFont="1" applyFill="1" applyBorder="1"/>
    <xf numFmtId="0" fontId="56" fillId="0" borderId="2" xfId="1" applyFill="1" applyBorder="1" applyAlignment="1">
      <alignment wrapText="1"/>
    </xf>
    <xf numFmtId="14" fontId="23" fillId="6" borderId="2" xfId="0" applyNumberFormat="1" applyFont="1" applyFill="1" applyBorder="1"/>
    <xf numFmtId="0" fontId="23" fillId="0" borderId="2" xfId="0" applyFont="1" applyBorder="1" applyAlignment="1">
      <alignment horizontal="center"/>
    </xf>
    <xf numFmtId="15" fontId="23" fillId="0" borderId="2" xfId="0" applyNumberFormat="1" applyFont="1" applyBorder="1" applyAlignment="1">
      <alignment horizontal="center"/>
    </xf>
    <xf numFmtId="0" fontId="23" fillId="6" borderId="2" xfId="0" applyFont="1" applyFill="1" applyBorder="1" applyAlignment="1">
      <alignment horizontal="center"/>
    </xf>
    <xf numFmtId="0" fontId="23" fillId="0" borderId="2" xfId="0" applyFont="1" applyBorder="1" applyAlignment="1">
      <alignment horizontal="center" wrapText="1"/>
    </xf>
    <xf numFmtId="9" fontId="23" fillId="6" borderId="2" xfId="0" applyNumberFormat="1" applyFont="1" applyFill="1" applyBorder="1" applyAlignment="1">
      <alignment horizontal="center"/>
    </xf>
    <xf numFmtId="14" fontId="23" fillId="0" borderId="2" xfId="0" applyNumberFormat="1" applyFont="1" applyBorder="1" applyAlignment="1">
      <alignment horizontal="center"/>
    </xf>
    <xf numFmtId="0" fontId="24" fillId="0" borderId="2" xfId="0" applyFont="1" applyBorder="1" applyAlignment="1">
      <alignment wrapText="1"/>
    </xf>
    <xf numFmtId="0" fontId="56" fillId="0" borderId="2" xfId="1" applyFill="1" applyBorder="1" applyAlignment="1">
      <alignment horizontal="center" wrapText="1"/>
    </xf>
    <xf numFmtId="0" fontId="56" fillId="0" borderId="2" xfId="1" applyBorder="1" applyAlignment="1">
      <alignment wrapText="1"/>
    </xf>
    <xf numFmtId="15" fontId="57" fillId="0" borderId="2" xfId="0" applyNumberFormat="1" applyFont="1" applyBorder="1" applyAlignment="1">
      <alignment wrapText="1"/>
    </xf>
    <xf numFmtId="9" fontId="23" fillId="0" borderId="2" xfId="0" applyNumberFormat="1" applyFont="1" applyBorder="1" applyAlignment="1">
      <alignment horizontal="center"/>
    </xf>
    <xf numFmtId="0" fontId="25" fillId="0" borderId="10" xfId="0" applyFont="1" applyBorder="1" applyAlignment="1">
      <alignment horizontal="center" vertical="center" wrapText="1"/>
    </xf>
    <xf numFmtId="0" fontId="8" fillId="5" borderId="12" xfId="0" applyFont="1" applyFill="1" applyBorder="1" applyAlignment="1">
      <alignment horizontal="center" vertical="center" wrapText="1"/>
    </xf>
    <xf numFmtId="0" fontId="15" fillId="0" borderId="10" xfId="0" applyFont="1" applyBorder="1" applyAlignment="1">
      <alignment horizontal="left" vertical="center" wrapText="1"/>
    </xf>
    <xf numFmtId="4" fontId="15" fillId="0" borderId="10" xfId="0" applyNumberFormat="1" applyFont="1" applyBorder="1" applyAlignment="1">
      <alignment horizontal="right" vertical="center" wrapText="1"/>
    </xf>
    <xf numFmtId="167" fontId="15" fillId="0" borderId="10" xfId="0" applyNumberFormat="1" applyFont="1" applyBorder="1" applyAlignment="1">
      <alignment horizontal="right" vertical="center" wrapText="1"/>
    </xf>
    <xf numFmtId="0" fontId="23" fillId="0" borderId="2" xfId="0" applyFont="1" applyBorder="1" applyAlignment="1">
      <alignment horizontal="left" wrapText="1"/>
    </xf>
    <xf numFmtId="0" fontId="57" fillId="0" borderId="2" xfId="0" applyFont="1" applyBorder="1" applyAlignment="1">
      <alignment horizontal="left" wrapText="1"/>
    </xf>
    <xf numFmtId="0" fontId="20" fillId="0" borderId="2" xfId="0" applyFont="1" applyBorder="1" applyAlignment="1">
      <alignment wrapText="1"/>
    </xf>
    <xf numFmtId="0" fontId="20" fillId="0" borderId="6" xfId="0" applyFont="1" applyBorder="1" applyAlignment="1">
      <alignment wrapText="1"/>
    </xf>
    <xf numFmtId="0" fontId="20" fillId="0" borderId="18" xfId="0" applyFont="1" applyBorder="1" applyAlignment="1">
      <alignment wrapText="1"/>
    </xf>
    <xf numFmtId="0" fontId="20" fillId="0" borderId="18" xfId="0" applyFont="1" applyBorder="1"/>
    <xf numFmtId="0" fontId="69" fillId="0" borderId="18" xfId="0" applyFont="1" applyBorder="1" applyAlignment="1">
      <alignment wrapText="1"/>
    </xf>
    <xf numFmtId="0" fontId="30" fillId="0" borderId="18" xfId="0" applyFont="1" applyBorder="1" applyAlignment="1">
      <alignment wrapText="1"/>
    </xf>
    <xf numFmtId="0" fontId="20" fillId="0" borderId="4" xfId="0" applyFont="1" applyBorder="1" applyAlignment="1">
      <alignment wrapText="1"/>
    </xf>
    <xf numFmtId="0" fontId="20" fillId="0" borderId="5" xfId="0" applyFont="1" applyBorder="1" applyAlignment="1">
      <alignment wrapText="1"/>
    </xf>
    <xf numFmtId="0" fontId="20" fillId="0" borderId="19" xfId="0" applyFont="1" applyBorder="1" applyAlignment="1">
      <alignment wrapText="1"/>
    </xf>
    <xf numFmtId="0" fontId="20" fillId="0" borderId="19" xfId="0" applyFont="1" applyBorder="1"/>
    <xf numFmtId="0" fontId="69" fillId="0" borderId="19" xfId="0" applyFont="1" applyBorder="1" applyAlignment="1">
      <alignment wrapText="1"/>
    </xf>
    <xf numFmtId="0" fontId="56" fillId="0" borderId="19" xfId="1" applyFill="1" applyBorder="1" applyAlignment="1">
      <alignment wrapText="1"/>
    </xf>
    <xf numFmtId="0" fontId="30" fillId="0" borderId="19" xfId="0" applyFont="1" applyBorder="1" applyAlignment="1">
      <alignment wrapText="1"/>
    </xf>
    <xf numFmtId="0" fontId="20" fillId="0" borderId="18" xfId="0" applyFont="1" applyBorder="1" applyAlignment="1">
      <alignment horizontal="center" vertical="center" wrapText="1"/>
    </xf>
    <xf numFmtId="14" fontId="69" fillId="0" borderId="18" xfId="0" applyNumberFormat="1" applyFont="1" applyBorder="1" applyAlignment="1">
      <alignment horizontal="center" vertical="center" wrapText="1"/>
    </xf>
    <xf numFmtId="0" fontId="70" fillId="0" borderId="6" xfId="0" applyFont="1" applyBorder="1" applyAlignment="1">
      <alignment horizontal="center" vertical="center"/>
    </xf>
    <xf numFmtId="0" fontId="20" fillId="0" borderId="19" xfId="0" applyFont="1" applyBorder="1" applyAlignment="1">
      <alignment horizontal="center" vertical="center" wrapText="1"/>
    </xf>
    <xf numFmtId="14" fontId="69" fillId="0" borderId="19" xfId="0" applyNumberFormat="1" applyFont="1" applyBorder="1" applyAlignment="1">
      <alignment horizontal="center" vertical="center" wrapText="1"/>
    </xf>
    <xf numFmtId="0" fontId="70" fillId="0" borderId="5" xfId="0" applyFont="1" applyBorder="1" applyAlignment="1">
      <alignment horizontal="center" vertical="center"/>
    </xf>
    <xf numFmtId="0" fontId="12" fillId="0" borderId="4" xfId="0" applyFont="1" applyBorder="1" applyAlignment="1">
      <alignment wrapText="1"/>
    </xf>
    <xf numFmtId="10" fontId="12" fillId="0" borderId="5" xfId="0" applyNumberFormat="1" applyFont="1" applyBorder="1" applyAlignment="1">
      <alignment horizontal="center"/>
    </xf>
    <xf numFmtId="164" fontId="12" fillId="0" borderId="5" xfId="0" applyNumberFormat="1" applyFont="1" applyBorder="1" applyAlignment="1">
      <alignment horizontal="center"/>
    </xf>
    <xf numFmtId="0" fontId="13" fillId="0" borderId="0" xfId="0" applyFont="1" applyAlignment="1">
      <alignment horizontal="center"/>
    </xf>
    <xf numFmtId="166" fontId="16" fillId="0" borderId="2" xfId="0" applyNumberFormat="1" applyFont="1" applyBorder="1" applyAlignment="1">
      <alignment horizontal="center"/>
    </xf>
    <xf numFmtId="0" fontId="12" fillId="6" borderId="5" xfId="0" applyFont="1" applyFill="1" applyBorder="1" applyAlignment="1">
      <alignment horizontal="center" vertical="center"/>
    </xf>
    <xf numFmtId="164" fontId="12" fillId="0" borderId="0" xfId="0" applyNumberFormat="1" applyFont="1" applyAlignment="1">
      <alignment horizontal="center"/>
    </xf>
    <xf numFmtId="14" fontId="16" fillId="0" borderId="0" xfId="0" applyNumberFormat="1" applyFont="1" applyAlignment="1">
      <alignment horizontal="center"/>
    </xf>
    <xf numFmtId="166" fontId="16" fillId="0" borderId="0" xfId="0" applyNumberFormat="1" applyFont="1" applyAlignment="1">
      <alignment horizontal="center"/>
    </xf>
    <xf numFmtId="10" fontId="12" fillId="0" borderId="0" xfId="0" applyNumberFormat="1" applyFont="1" applyAlignment="1">
      <alignment horizontal="center"/>
    </xf>
    <xf numFmtId="0" fontId="12" fillId="0" borderId="0" xfId="0" applyFont="1" applyAlignment="1">
      <alignment horizontal="center"/>
    </xf>
    <xf numFmtId="4" fontId="19" fillId="0" borderId="0" xfId="0" applyNumberFormat="1" applyFont="1" applyAlignment="1">
      <alignment horizontal="right" vertical="center"/>
    </xf>
    <xf numFmtId="0" fontId="19" fillId="0" borderId="0" xfId="0" applyFont="1" applyAlignment="1">
      <alignment horizontal="right" vertical="center"/>
    </xf>
    <xf numFmtId="0" fontId="19" fillId="0" borderId="0" xfId="0" applyFont="1" applyAlignment="1">
      <alignment horizontal="left" vertical="center"/>
    </xf>
    <xf numFmtId="0" fontId="12" fillId="0" borderId="2" xfId="0" applyFont="1" applyBorder="1" applyAlignment="1">
      <alignment horizontal="center" wrapText="1"/>
    </xf>
    <xf numFmtId="0" fontId="12" fillId="0" borderId="2" xfId="0" applyFont="1" applyBorder="1" applyAlignment="1">
      <alignment wrapText="1"/>
    </xf>
    <xf numFmtId="0" fontId="69" fillId="0" borderId="14" xfId="0" applyFont="1" applyBorder="1" applyAlignment="1">
      <alignment horizontal="center" wrapText="1"/>
    </xf>
    <xf numFmtId="0" fontId="56" fillId="0" borderId="6" xfId="1" applyFill="1" applyBorder="1" applyAlignment="1">
      <alignment wrapText="1"/>
    </xf>
    <xf numFmtId="0" fontId="56" fillId="0" borderId="5" xfId="1" applyFill="1" applyBorder="1" applyAlignment="1">
      <alignment wrapText="1"/>
    </xf>
    <xf numFmtId="0" fontId="56" fillId="0" borderId="10" xfId="1" applyFill="1" applyBorder="1" applyAlignment="1">
      <alignment wrapText="1"/>
    </xf>
    <xf numFmtId="0" fontId="56" fillId="0" borderId="7" xfId="1" applyFill="1" applyBorder="1" applyAlignment="1">
      <alignment wrapText="1"/>
    </xf>
    <xf numFmtId="0" fontId="56" fillId="0" borderId="14" xfId="1" applyFill="1" applyBorder="1" applyAlignment="1">
      <alignment wrapText="1"/>
    </xf>
    <xf numFmtId="0" fontId="71" fillId="0" borderId="0" xfId="0" applyFont="1"/>
    <xf numFmtId="171" fontId="12" fillId="0" borderId="5" xfId="0" applyNumberFormat="1" applyFont="1" applyBorder="1" applyAlignment="1">
      <alignment horizontal="center" wrapText="1"/>
    </xf>
    <xf numFmtId="171" fontId="12" fillId="0" borderId="5" xfId="0" applyNumberFormat="1" applyFont="1" applyBorder="1" applyAlignment="1">
      <alignment horizontal="right"/>
    </xf>
    <xf numFmtId="0" fontId="12" fillId="0" borderId="6" xfId="0" applyFont="1" applyBorder="1" applyAlignment="1">
      <alignment horizontal="center" wrapText="1"/>
    </xf>
    <xf numFmtId="0" fontId="72" fillId="0" borderId="4" xfId="0" applyFont="1" applyBorder="1" applyAlignment="1">
      <alignment horizontal="left" vertical="center" wrapText="1"/>
    </xf>
    <xf numFmtId="0" fontId="73" fillId="8" borderId="14" xfId="0" applyFont="1" applyFill="1" applyBorder="1" applyAlignment="1">
      <alignment wrapText="1"/>
    </xf>
    <xf numFmtId="0" fontId="73" fillId="8" borderId="18" xfId="0" applyFont="1" applyFill="1" applyBorder="1"/>
    <xf numFmtId="0" fontId="74" fillId="8" borderId="18" xfId="0" applyFont="1" applyFill="1" applyBorder="1" applyAlignment="1">
      <alignment wrapText="1"/>
    </xf>
    <xf numFmtId="0" fontId="73" fillId="8" borderId="18" xfId="0" applyFont="1" applyFill="1" applyBorder="1" applyAlignment="1">
      <alignment wrapText="1"/>
    </xf>
    <xf numFmtId="3" fontId="74" fillId="8" borderId="18" xfId="0" applyNumberFormat="1" applyFont="1" applyFill="1" applyBorder="1" applyAlignment="1">
      <alignment horizontal="center" vertical="center" wrapText="1"/>
    </xf>
    <xf numFmtId="14" fontId="74" fillId="8" borderId="18" xfId="0" applyNumberFormat="1" applyFont="1" applyFill="1" applyBorder="1" applyAlignment="1">
      <alignment horizontal="center" vertical="center" wrapText="1"/>
    </xf>
    <xf numFmtId="9" fontId="73" fillId="8" borderId="18" xfId="0" applyNumberFormat="1" applyFont="1" applyFill="1" applyBorder="1" applyAlignment="1">
      <alignment horizontal="center" vertical="center"/>
    </xf>
    <xf numFmtId="0" fontId="73" fillId="0" borderId="18" xfId="0" applyFont="1" applyBorder="1" applyAlignment="1">
      <alignment horizontal="center" vertical="center"/>
    </xf>
    <xf numFmtId="0" fontId="75" fillId="8" borderId="18" xfId="1" applyFont="1" applyFill="1" applyBorder="1" applyAlignment="1">
      <alignment wrapText="1"/>
    </xf>
    <xf numFmtId="0" fontId="72" fillId="3" borderId="4" xfId="0" applyFont="1" applyFill="1" applyBorder="1" applyAlignment="1">
      <alignment horizontal="center" vertical="center" wrapText="1"/>
    </xf>
    <xf numFmtId="0" fontId="73" fillId="8" borderId="20" xfId="0" applyFont="1" applyFill="1" applyBorder="1" applyAlignment="1">
      <alignment wrapText="1"/>
    </xf>
    <xf numFmtId="0" fontId="73" fillId="8" borderId="19" xfId="0" applyFont="1" applyFill="1" applyBorder="1"/>
    <xf numFmtId="0" fontId="74" fillId="8" borderId="19" xfId="0" applyFont="1" applyFill="1" applyBorder="1" applyAlignment="1">
      <alignment wrapText="1"/>
    </xf>
    <xf numFmtId="0" fontId="73" fillId="8" borderId="19" xfId="0" applyFont="1" applyFill="1" applyBorder="1" applyAlignment="1">
      <alignment wrapText="1"/>
    </xf>
    <xf numFmtId="3" fontId="74" fillId="8" borderId="19" xfId="0" applyNumberFormat="1" applyFont="1" applyFill="1" applyBorder="1" applyAlignment="1">
      <alignment horizontal="center" vertical="center" wrapText="1"/>
    </xf>
    <xf numFmtId="14" fontId="74" fillId="8" borderId="19" xfId="0" applyNumberFormat="1" applyFont="1" applyFill="1" applyBorder="1" applyAlignment="1">
      <alignment horizontal="center" vertical="center" wrapText="1"/>
    </xf>
    <xf numFmtId="9" fontId="73" fillId="8" borderId="19" xfId="0" applyNumberFormat="1" applyFont="1" applyFill="1" applyBorder="1" applyAlignment="1">
      <alignment horizontal="center" vertical="center"/>
    </xf>
    <xf numFmtId="0" fontId="73" fillId="0" borderId="19" xfId="0" applyFont="1" applyBorder="1" applyAlignment="1">
      <alignment horizontal="center" vertical="center"/>
    </xf>
    <xf numFmtId="0" fontId="75" fillId="0" borderId="0" xfId="1" applyFont="1" applyAlignment="1">
      <alignment wrapText="1"/>
    </xf>
    <xf numFmtId="0" fontId="72" fillId="3" borderId="9" xfId="0" applyFont="1" applyFill="1" applyBorder="1" applyAlignment="1">
      <alignment horizontal="center" vertical="center" wrapText="1"/>
    </xf>
    <xf numFmtId="0" fontId="72" fillId="0" borderId="2" xfId="0" applyFont="1" applyBorder="1" applyAlignment="1">
      <alignment horizontal="left" vertical="center" wrapText="1"/>
    </xf>
    <xf numFmtId="0" fontId="75" fillId="8" borderId="19" xfId="1" applyFont="1" applyFill="1" applyBorder="1" applyAlignment="1">
      <alignment wrapText="1"/>
    </xf>
    <xf numFmtId="0" fontId="72" fillId="3" borderId="2" xfId="0" applyFont="1" applyFill="1" applyBorder="1" applyAlignment="1">
      <alignment horizontal="center" vertical="center" wrapText="1"/>
    </xf>
    <xf numFmtId="0" fontId="64" fillId="0" borderId="2" xfId="0" applyFont="1" applyBorder="1"/>
    <xf numFmtId="0" fontId="63" fillId="0" borderId="2" xfId="0" applyFont="1" applyBorder="1"/>
    <xf numFmtId="0" fontId="63" fillId="0" borderId="2" xfId="0" applyFont="1" applyBorder="1" applyAlignment="1">
      <alignment wrapText="1"/>
    </xf>
    <xf numFmtId="14" fontId="64" fillId="0" borderId="2" xfId="0" applyNumberFormat="1" applyFont="1" applyBorder="1" applyAlignment="1">
      <alignment horizontal="left" vertical="center" wrapText="1"/>
    </xf>
    <xf numFmtId="0" fontId="64" fillId="0" borderId="2" xfId="0" applyFont="1" applyBorder="1" applyAlignment="1">
      <alignment horizontal="left" vertical="center" wrapText="1"/>
    </xf>
    <xf numFmtId="0" fontId="66" fillId="0" borderId="2" xfId="0" applyFont="1" applyBorder="1"/>
    <xf numFmtId="0" fontId="67" fillId="0" borderId="2" xfId="1" applyFont="1" applyBorder="1" applyAlignment="1">
      <alignment horizontal="left" vertical="center" wrapText="1"/>
    </xf>
    <xf numFmtId="0" fontId="64" fillId="0" borderId="10" xfId="0" applyFont="1" applyBorder="1" applyAlignment="1">
      <alignment horizontal="left" vertical="center" wrapText="1"/>
    </xf>
    <xf numFmtId="0" fontId="67" fillId="0" borderId="10" xfId="1" applyFont="1" applyBorder="1" applyAlignment="1">
      <alignment horizontal="left" vertical="center" wrapText="1"/>
    </xf>
    <xf numFmtId="0" fontId="9" fillId="5" borderId="12" xfId="0" applyFont="1" applyFill="1" applyBorder="1" applyAlignment="1">
      <alignment horizontal="center" vertical="center" wrapText="1"/>
    </xf>
    <xf numFmtId="0" fontId="64" fillId="0" borderId="4" xfId="0" applyFont="1" applyBorder="1" applyAlignment="1">
      <alignment horizontal="left"/>
    </xf>
    <xf numFmtId="4" fontId="64" fillId="0" borderId="9" xfId="0" applyNumberFormat="1" applyFont="1" applyBorder="1" applyAlignment="1">
      <alignment horizontal="center"/>
    </xf>
    <xf numFmtId="0" fontId="65" fillId="0" borderId="4" xfId="0" applyFont="1" applyBorder="1"/>
    <xf numFmtId="0" fontId="64" fillId="0" borderId="4" xfId="0" applyFont="1" applyBorder="1" applyAlignment="1">
      <alignment vertical="center" wrapText="1"/>
    </xf>
    <xf numFmtId="0" fontId="64" fillId="0" borderId="2" xfId="0" applyFont="1" applyBorder="1" applyAlignment="1">
      <alignment horizontal="center" vertical="center" wrapText="1"/>
    </xf>
    <xf numFmtId="168" fontId="64" fillId="0" borderId="6" xfId="0" applyNumberFormat="1" applyFont="1" applyBorder="1" applyAlignment="1">
      <alignment horizontal="left" vertical="center" wrapText="1"/>
    </xf>
    <xf numFmtId="0" fontId="64" fillId="0" borderId="6" xfId="0" applyFont="1" applyBorder="1" applyAlignment="1">
      <alignment horizontal="left" vertical="center" wrapText="1"/>
    </xf>
    <xf numFmtId="0" fontId="64" fillId="0" borderId="4" xfId="0" applyFont="1" applyBorder="1" applyAlignment="1">
      <alignment horizontal="center" wrapText="1"/>
    </xf>
    <xf numFmtId="0" fontId="63" fillId="0" borderId="4" xfId="0" applyFont="1" applyBorder="1" applyAlignment="1">
      <alignment horizontal="left" vertical="center" wrapText="1"/>
    </xf>
    <xf numFmtId="0" fontId="76" fillId="0" borderId="4" xfId="0" applyFont="1" applyBorder="1"/>
    <xf numFmtId="0" fontId="77" fillId="0" borderId="5" xfId="0" applyFont="1" applyBorder="1"/>
    <xf numFmtId="0" fontId="76" fillId="0" borderId="5" xfId="0" applyFont="1" applyBorder="1"/>
    <xf numFmtId="0" fontId="76" fillId="6" borderId="5" xfId="0" applyFont="1" applyFill="1" applyBorder="1"/>
    <xf numFmtId="0" fontId="56" fillId="0" borderId="5" xfId="1" applyFill="1" applyBorder="1" applyAlignment="1"/>
    <xf numFmtId="0" fontId="56" fillId="6" borderId="5" xfId="1" applyFill="1" applyBorder="1" applyAlignment="1"/>
    <xf numFmtId="14" fontId="76" fillId="0" borderId="5" xfId="0" applyNumberFormat="1" applyFont="1" applyBorder="1"/>
    <xf numFmtId="0" fontId="78" fillId="0" borderId="5" xfId="0" applyFont="1" applyBorder="1" applyAlignment="1">
      <alignment wrapText="1"/>
    </xf>
    <xf numFmtId="0" fontId="63" fillId="0" borderId="5" xfId="0" applyFont="1" applyBorder="1" applyAlignment="1">
      <alignment wrapText="1"/>
    </xf>
    <xf numFmtId="4" fontId="63" fillId="6" borderId="5" xfId="0" applyNumberFormat="1" applyFont="1" applyFill="1" applyBorder="1" applyAlignment="1">
      <alignment wrapText="1"/>
    </xf>
    <xf numFmtId="14" fontId="63" fillId="0" borderId="5" xfId="0" applyNumberFormat="1" applyFont="1" applyBorder="1" applyAlignment="1">
      <alignment wrapText="1"/>
    </xf>
    <xf numFmtId="0" fontId="56" fillId="6" borderId="5" xfId="1" applyFill="1" applyBorder="1" applyAlignment="1">
      <alignment wrapText="1"/>
    </xf>
    <xf numFmtId="3" fontId="78" fillId="0" borderId="5" xfId="0" applyNumberFormat="1" applyFont="1" applyBorder="1" applyAlignment="1">
      <alignment wrapText="1"/>
    </xf>
    <xf numFmtId="14" fontId="78" fillId="0" borderId="5" xfId="0" applyNumberFormat="1" applyFont="1" applyBorder="1" applyAlignment="1">
      <alignment wrapText="1"/>
    </xf>
    <xf numFmtId="14" fontId="72" fillId="0" borderId="10" xfId="0" applyNumberFormat="1" applyFont="1" applyBorder="1"/>
    <xf numFmtId="3" fontId="76" fillId="6" borderId="5" xfId="0" applyNumberFormat="1" applyFont="1" applyFill="1" applyBorder="1"/>
    <xf numFmtId="3" fontId="76" fillId="0" borderId="5" xfId="0" applyNumberFormat="1" applyFont="1" applyBorder="1"/>
    <xf numFmtId="0" fontId="56" fillId="0" borderId="5" xfId="1" applyBorder="1" applyAlignment="1">
      <alignment horizontal="center" vertical="center" wrapText="1"/>
    </xf>
    <xf numFmtId="0" fontId="78" fillId="9" borderId="5" xfId="0" applyFont="1" applyFill="1" applyBorder="1" applyAlignment="1">
      <alignment wrapText="1"/>
    </xf>
    <xf numFmtId="4" fontId="63" fillId="0" borderId="5" xfId="0" applyNumberFormat="1" applyFont="1" applyBorder="1" applyAlignment="1">
      <alignment wrapText="1"/>
    </xf>
    <xf numFmtId="3" fontId="46" fillId="0" borderId="15" xfId="0" applyNumberFormat="1" applyFont="1" applyBorder="1" applyAlignment="1">
      <alignment horizontal="center" vertical="center" wrapText="1"/>
    </xf>
    <xf numFmtId="14" fontId="46" fillId="0" borderId="14" xfId="0" applyNumberFormat="1" applyFont="1" applyBorder="1" applyAlignment="1">
      <alignment horizontal="center" vertical="center" wrapText="1"/>
    </xf>
    <xf numFmtId="14" fontId="46" fillId="0" borderId="5" xfId="0" applyNumberFormat="1" applyFont="1" applyBorder="1" applyAlignment="1">
      <alignment horizontal="center" vertical="center" wrapText="1"/>
    </xf>
    <xf numFmtId="3" fontId="46" fillId="0" borderId="5" xfId="0" applyNumberFormat="1" applyFont="1" applyBorder="1" applyAlignment="1">
      <alignment horizontal="center" vertical="center" wrapText="1"/>
    </xf>
    <xf numFmtId="0" fontId="1" fillId="0" borderId="0" xfId="0" applyFont="1" applyAlignment="1">
      <alignment horizont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17" fillId="7" borderId="10" xfId="0" applyFont="1" applyFill="1" applyBorder="1" applyAlignment="1">
      <alignment horizontal="right" vertical="center" wrapText="1"/>
    </xf>
    <xf numFmtId="0" fontId="17" fillId="7" borderId="10" xfId="0" applyFont="1" applyFill="1" applyBorder="1" applyAlignment="1">
      <alignment horizontal="left" vertical="center" wrapText="1"/>
    </xf>
    <xf numFmtId="0" fontId="4" fillId="0" borderId="0" xfId="0" applyFont="1" applyAlignment="1">
      <alignment horizontal="center" wrapText="1"/>
    </xf>
    <xf numFmtId="0" fontId="1" fillId="0" borderId="0" xfId="0" applyFont="1" applyAlignment="1">
      <alignment horizontal="center" vertical="center"/>
    </xf>
    <xf numFmtId="0" fontId="17" fillId="7" borderId="17" xfId="0" applyFont="1" applyFill="1" applyBorder="1" applyAlignment="1">
      <alignment horizontal="center" vertical="center" wrapText="1"/>
    </xf>
    <xf numFmtId="0" fontId="22" fillId="7" borderId="10" xfId="0" applyFont="1" applyFill="1" applyBorder="1" applyAlignment="1">
      <alignment horizontal="right" vertical="center" wrapText="1"/>
    </xf>
    <xf numFmtId="0" fontId="22" fillId="7" borderId="10" xfId="0" applyFont="1" applyFill="1" applyBorder="1" applyAlignment="1">
      <alignment horizontal="left" vertical="center" wrapText="1"/>
    </xf>
    <xf numFmtId="0" fontId="40" fillId="7" borderId="0" xfId="0" applyFont="1" applyFill="1" applyAlignment="1">
      <alignment horizontal="right"/>
    </xf>
    <xf numFmtId="0" fontId="4" fillId="0" borderId="0" xfId="0" applyFont="1" applyAlignment="1">
      <alignment horizontal="center"/>
    </xf>
    <xf numFmtId="0" fontId="1" fillId="0" borderId="1" xfId="0" applyFont="1" applyBorder="1" applyAlignment="1">
      <alignment horizontal="center" vertical="center" wrapText="1"/>
    </xf>
    <xf numFmtId="0" fontId="40" fillId="7" borderId="0" xfId="0" applyFont="1" applyFill="1" applyAlignment="1">
      <alignment horizontal="center"/>
    </xf>
    <xf numFmtId="164" fontId="40" fillId="6" borderId="0" xfId="0" applyNumberFormat="1" applyFont="1" applyFill="1" applyAlignment="1">
      <alignment horizontal="right"/>
    </xf>
    <xf numFmtId="0" fontId="0" fillId="0" borderId="0" xfId="0" applyAlignment="1"/>
    <xf numFmtId="0" fontId="6" fillId="0" borderId="1" xfId="0" applyFont="1" applyBorder="1" applyAlignment="1"/>
    <xf numFmtId="0" fontId="6" fillId="0" borderId="10" xfId="0" applyFont="1" applyBorder="1" applyAlignment="1"/>
    <xf numFmtId="0" fontId="35" fillId="2" borderId="0" xfId="0" applyFont="1" applyFill="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211414&amp;isFromPublicArea=True&amp;isModal=False" TargetMode="External"/><Relationship Id="rId13" Type="http://schemas.openxmlformats.org/officeDocument/2006/relationships/hyperlink" Target="https://community.secop.gov.co/Public/Tendering/OpportunityDetail/Index?noticeUID=CO1.NTC.4468022&amp;isFromPublicArea=True&amp;isModal=False" TargetMode="External"/><Relationship Id="rId18" Type="http://schemas.openxmlformats.org/officeDocument/2006/relationships/hyperlink" Target="https://community.secop.gov.co/Public/Tendering/OpportunityDetail/Index?noticeUID=CO1.NTC.4506046&amp;isFromPublicArea=True&amp;isModal=False%20" TargetMode="External"/><Relationship Id="rId26" Type="http://schemas.openxmlformats.org/officeDocument/2006/relationships/hyperlink" Target="https://community.secop.gov.co/Public/Tendering/OpportunityDetail/Index?noticeUID=CO1.NTC.4786951&amp;isFromPublicArea=True&amp;isModal=False%20" TargetMode="Externa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Tendering/OpportunityDetail/Index?noticeUID=CO1.NTC.4677980&amp;isFromPublicArea=True&amp;isModal=False%20" TargetMode="External"/><Relationship Id="rId7" Type="http://schemas.openxmlformats.org/officeDocument/2006/relationships/hyperlink" Target="https://community.secop.gov.co/Public/Tendering/OpportunityDetail/Index?noticeUID=CO1.NTC.4255134&amp;isFromPublicArea=True&amp;isModal=False" TargetMode="External"/><Relationship Id="rId12" Type="http://schemas.openxmlformats.org/officeDocument/2006/relationships/hyperlink" Target="https://community.secop.gov.co/Public/Common/GoogleReCaptcha/Index?previousUrl=https%3a%2f%2fcommunity.secop.gov.co%2fPublic%2fTendering%2fOpportunityDetail%2fIndex%3fnoticeUID%3dCO1.NTC.4441010%26isFromPublicArea%3dTrue%26isModal%3dFalse%2520" TargetMode="External"/><Relationship Id="rId17" Type="http://schemas.openxmlformats.org/officeDocument/2006/relationships/hyperlink" Target="https://community.secop.gov.co/Public/Tendering/OpportunityDetail/Index?noticeUID=CO1.NTC.4556919&amp;isFromPublicArea=True&amp;isModal=False%20" TargetMode="External"/><Relationship Id="rId25" Type="http://schemas.openxmlformats.org/officeDocument/2006/relationships/hyperlink" Target="https://community.secop.gov.co/Public/Tendering/OpportunityDetail/Index?noticeUID=CO1.NTC.4762819&amp;isFromPublicArea=True&amp;isModal=False%20"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4525499&amp;isFromPublicArea=True&amp;isModal=False%20" TargetMode="External"/><Relationship Id="rId20" Type="http://schemas.openxmlformats.org/officeDocument/2006/relationships/hyperlink" Target="https://community.secop.gov.co/Public/Tendering/OpportunityDetail/Index?noticeUID=CO1.NTC.4672986&amp;isFromPublicArea=True&amp;isModal=False%20"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4148080&amp;isFromPublicArea=True&amp;isModal=False" TargetMode="External"/><Relationship Id="rId11" Type="http://schemas.openxmlformats.org/officeDocument/2006/relationships/hyperlink" Target="https://community.secop.gov.co/Public/Tendering/OpportunityDetail/Index?noticeUID=CO1.NTC.4406031&amp;isFromPublicArea=True&amp;isModal=False" TargetMode="External"/><Relationship Id="rId24" Type="http://schemas.openxmlformats.org/officeDocument/2006/relationships/hyperlink" Target="https://community.secop.gov.co/Public/Tendering/OpportunityDetail/Index?noticeUID=CO1.NTC.4762438&amp;isFromPublicArea=True&amp;isModal=False%20" TargetMode="External"/><Relationship Id="rId5" Type="http://schemas.openxmlformats.org/officeDocument/2006/relationships/hyperlink" Target="https://community.secop.gov.co/Public/Tendering/OpportunityDetail/Index?noticeUID=CO1.NTC.4051098&amp;isFromPublicArea=True&amp;isModal=False%0b%0b" TargetMode="External"/><Relationship Id="rId15" Type="http://schemas.openxmlformats.org/officeDocument/2006/relationships/hyperlink" Target="https://community.secop.gov.co/Public/Tendering/OpportunityDetail/Index?noticeUID=CO1.NTC.4412101&amp;isFromPublicArea=True&amp;isModal=False" TargetMode="External"/><Relationship Id="rId23" Type="http://schemas.openxmlformats.org/officeDocument/2006/relationships/hyperlink" Target="https://community.secop.gov.co/Public/Tendering/OpportunityDetail/Index?noticeUID=CO1.NTC.4757122&amp;isFromPublicArea=True&amp;isModal=False" TargetMode="External"/><Relationship Id="rId10" Type="http://schemas.openxmlformats.org/officeDocument/2006/relationships/hyperlink" Target="https://community.secop.gov.co/Public/Tendering/OpportunityDetail/Index?noticeUID=CO1.NTC.4376950&amp;isFromPublicArea=True&amp;isModal=False" TargetMode="External"/><Relationship Id="rId19" Type="http://schemas.openxmlformats.org/officeDocument/2006/relationships/hyperlink" Target="https://community.secop.gov.co/Public/Tendering/OpportunityDetail/Index?noticeUID=CO1.NTC.4615837&amp;isFromPublicArea=True&amp;isModal=False%20"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4368466&amp;isFromPublicArea=True&amp;isModal=False" TargetMode="External"/><Relationship Id="rId14" Type="http://schemas.openxmlformats.org/officeDocument/2006/relationships/hyperlink" Target="https://community.secop.gov.co/Public/Tendering/OpportunityDetail/Index?noticeUID=CO1.NTC.4406301&amp;isFromPublicArea=True&amp;isModal=False" TargetMode="External"/><Relationship Id="rId22" Type="http://schemas.openxmlformats.org/officeDocument/2006/relationships/hyperlink" Target="https://community.secop.gov.co/Public/Tendering/OpportunityDetail/Index?noticeUID=CO1.NTC.4733155&amp;isFromPublicArea=True&amp;isModal=False%20" TargetMode="External"/><Relationship Id="rId2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5711015&amp;isFromPublicArea=True&amp;isModal=False" TargetMode="External"/><Relationship Id="rId13" Type="http://schemas.openxmlformats.org/officeDocument/2006/relationships/hyperlink" Target="https://community.secop.gov.co/Public/Tendering/ContractNoticePhases/View?PPI=CO1.PPI.19521199&amp;isFromPublicArea=True&amp;isModal=False" TargetMode="External"/><Relationship Id="rId18" Type="http://schemas.openxmlformats.org/officeDocument/2006/relationships/hyperlink" Target="https://community.secop.gov.co/Public/Tendering/ContractNoticePhases/View?PPI=CO1.PPI.26102263&amp;isFromPublicArea=True&amp;isModal=False" TargetMode="External"/><Relationship Id="rId3" Type="http://schemas.openxmlformats.org/officeDocument/2006/relationships/hyperlink" Target="https://community.secop.gov.co/Public/Tendering/ContractNoticePhases/View?PPI=CO1.PPI.25328985&amp;isFromPublicArea=True&amp;isModal=False" TargetMode="External"/><Relationship Id="rId7" Type="http://schemas.openxmlformats.org/officeDocument/2006/relationships/hyperlink" Target="https://community.secop.gov.co/Public/Tendering/ContractNoticePhases/View?PPI=CO1.PPI.25679452&amp;isFromPublicArea=True&amp;isModal=False" TargetMode="External"/><Relationship Id="rId12" Type="http://schemas.openxmlformats.org/officeDocument/2006/relationships/hyperlink" Target="https://community.secop.gov.co/Public/Tendering/ContractNoticePhases/View?PPI=CO1.PPI.19230342&amp;isFromPublicArea=True&amp;isModal=False" TargetMode="External"/><Relationship Id="rId17" Type="http://schemas.openxmlformats.org/officeDocument/2006/relationships/hyperlink" Target="https://community.secop.gov.co/Public/Tendering/ContractNoticePhases/View?PPI=CO1.PPI.26096963&amp;isFromPublicArea=True&amp;isModal=False" TargetMode="External"/><Relationship Id="rId2" Type="http://schemas.openxmlformats.org/officeDocument/2006/relationships/hyperlink" Target="https://community.secop.gov.co/Public/Tendering/ContractNoticePhases/View?PPI=CO1.PPI.24994936&amp;isFromPublicArea=True&amp;isModal=False" TargetMode="External"/><Relationship Id="rId16" Type="http://schemas.openxmlformats.org/officeDocument/2006/relationships/hyperlink" Target="https://community.secop.gov.co/Public/Tendering/ContractNoticePhases/View?PPI=CO1.PPI.25811256&amp;isFromPublicArea=True&amp;isModal=False" TargetMode="External"/><Relationship Id="rId1" Type="http://schemas.openxmlformats.org/officeDocument/2006/relationships/hyperlink" Target="https://community.secop.gov.co/Public/Tendering/ContractNoticePhases/View?PPI=CO1.PPI.24248443&amp;isFromPublicArea=True&amp;isModal=False" TargetMode="External"/><Relationship Id="rId6" Type="http://schemas.openxmlformats.org/officeDocument/2006/relationships/hyperlink" Target="https://community.secop.gov.co/Public/Tendering/ContractNoticePhases/View?PPI=CO1.PPI.25661833&amp;isFromPublicArea=True&amp;isModal=False" TargetMode="External"/><Relationship Id="rId11" Type="http://schemas.openxmlformats.org/officeDocument/2006/relationships/hyperlink" Target="https://community.secop.gov.co/Public/Tendering/ContractNoticePhases/View?PPI=CO1.PPI.16949189&amp;isFromPublicArea=True&amp;isModal=False" TargetMode="External"/><Relationship Id="rId5" Type="http://schemas.openxmlformats.org/officeDocument/2006/relationships/hyperlink" Target="https://community.secop.gov.co/Public/Tendering/ContractNoticePhases/View?PPI=CO1.PPI.25333743&amp;isFromPublicArea=True&amp;isModal=False" TargetMode="External"/><Relationship Id="rId15" Type="http://schemas.openxmlformats.org/officeDocument/2006/relationships/hyperlink" Target="https://community.secop.gov.co/Public/Tendering/ContractNoticePhases/View?PPI=CO1.PPI.26420137&amp;isFromPublicArea=True&amp;isModal=False" TargetMode="External"/><Relationship Id="rId10" Type="http://schemas.openxmlformats.org/officeDocument/2006/relationships/hyperlink" Target="https://community.secop.gov.co/Public/Tendering/ContractNoticePhases/View?PPI=CO1.PPI.25805928&amp;isFromPublicArea=True&amp;isModal=False" TargetMode="External"/><Relationship Id="rId19" Type="http://schemas.openxmlformats.org/officeDocument/2006/relationships/drawing" Target="../drawings/drawing3.xml"/><Relationship Id="rId4" Type="http://schemas.openxmlformats.org/officeDocument/2006/relationships/hyperlink" Target="https://community.secop.gov.co/Public/Tendering/ContractNoticePhases/View?PPI=CO1.PPI.24378228&amp;isFromPublicArea=True&amp;isModal=False" TargetMode="External"/><Relationship Id="rId9" Type="http://schemas.openxmlformats.org/officeDocument/2006/relationships/hyperlink" Target="https://community.secop.gov.co/Public/Tendering/ContractNoticePhases/View?PPI=CO1.PPI.25740169&amp;isFromPublicArea=True&amp;isModal=False" TargetMode="External"/><Relationship Id="rId14" Type="http://schemas.openxmlformats.org/officeDocument/2006/relationships/hyperlink" Target="https://community.secop.gov.co/Public/Tendering/ContractNoticePhases/View?PPI=CO1.PPI.25985091&amp;isFromPublicArea=True&amp;isModal=Fals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5727199&amp;isFromPublicArea=True&amp;isModal=False" TargetMode="External"/><Relationship Id="rId2" Type="http://schemas.openxmlformats.org/officeDocument/2006/relationships/hyperlink" Target="https://community.secop.gov.co/Public/Tendering/ContractNoticePhases/View?PPI=CO1.PPI.25596254&amp;isFromPublicArea=True&amp;isModal=False" TargetMode="External"/><Relationship Id="rId1" Type="http://schemas.openxmlformats.org/officeDocument/2006/relationships/hyperlink" Target="https://community.secop.gov.co/Public/Tendering/ContractNoticePhases/View?PPI=CO1.PPI.25572901&amp;isFromPublicArea=True&amp;isModal=False" TargetMode="External"/><Relationship Id="rId5" Type="http://schemas.openxmlformats.org/officeDocument/2006/relationships/drawing" Target="../drawings/drawing4.xml"/><Relationship Id="rId4" Type="http://schemas.openxmlformats.org/officeDocument/2006/relationships/hyperlink" Target="https://community.secop.gov.co/Public/Tendering/ContractNoticePhases/View?PPI=CO1.PPI.25800548&amp;isFromPublicArea=True&amp;isModal=Fals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community.secop.gov.co/Public/Tendering/ContractNoticePhases/View?PPI=CO1.PPI.25403234&amp;isFromPublicArea=True&amp;isModal=Fals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community.secop.gov.co/Public/Tendering/OpportunityDetail/Index?noticeUID=CO1.NTC.4586023&amp;isFromPublicArea=True&amp;isModal=False"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4516627&amp;isFromPublicArea=True&amp;isModal=False" TargetMode="External"/><Relationship Id="rId7" Type="http://schemas.openxmlformats.org/officeDocument/2006/relationships/drawing" Target="../drawings/drawing7.xml"/><Relationship Id="rId2" Type="http://schemas.openxmlformats.org/officeDocument/2006/relationships/hyperlink" Target="https://community.secop.gov.co/Public/Tendering/OpportunityDetail/Index?noticeUID=CO1.NTC.4534359&amp;isFromPublicArea=True&amp;isModal=False" TargetMode="External"/><Relationship Id="rId1" Type="http://schemas.openxmlformats.org/officeDocument/2006/relationships/hyperlink" Target="https://community.secop.gov.co/Public/Tendering/OpportunityDetail/Index?noticeUID=CO1.NTC.4474348&amp;isFromPublicArea=True&amp;isModal=False" TargetMode="External"/><Relationship Id="rId6" Type="http://schemas.openxmlformats.org/officeDocument/2006/relationships/hyperlink" Target="https://community.secop.gov.co/Public/Tendering/ContractNoticePhases/View?PPI=CO1.PPI.26210145&amp;isFromPublicArea=True&amp;isModal=False" TargetMode="External"/><Relationship Id="rId5" Type="http://schemas.openxmlformats.org/officeDocument/2006/relationships/hyperlink" Target="https://www.colombiacompra.gov.co/tienda-virtual-del-estado-colombiano/ordenes-compra/110825" TargetMode="External"/><Relationship Id="rId4" Type="http://schemas.openxmlformats.org/officeDocument/2006/relationships/hyperlink" Target="https://community.secop.gov.co/Public/Tendering/OpportunityDetail/Index?noticeUID=CO1.NTC.4574644&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932"/>
  <sheetViews>
    <sheetView workbookViewId="0">
      <pane ySplit="4" topLeftCell="A9" activePane="bottomLeft" state="frozen"/>
      <selection pane="bottomLeft" activeCell="A2" sqref="A2"/>
    </sheetView>
  </sheetViews>
  <sheetFormatPr defaultColWidth="14.42578125" defaultRowHeight="15" customHeight="1"/>
  <cols>
    <col min="1" max="1" width="5.5703125" customWidth="1"/>
    <col min="2" max="2" width="53.28515625" customWidth="1"/>
    <col min="3" max="3" width="23.5703125" customWidth="1"/>
    <col min="4" max="4" width="18" customWidth="1"/>
    <col min="5" max="5" width="39" customWidth="1"/>
    <col min="6" max="6" width="57" customWidth="1"/>
    <col min="7" max="7" width="17.7109375" customWidth="1"/>
    <col min="8" max="8" width="15.85546875" customWidth="1"/>
    <col min="9" max="9" width="18.5703125" customWidth="1"/>
    <col min="10" max="10" width="15.140625" customWidth="1"/>
    <col min="11" max="11" width="20" customWidth="1"/>
    <col min="12" max="12" width="16.85546875" customWidth="1"/>
    <col min="13" max="13" width="17.7109375" customWidth="1"/>
    <col min="14" max="14" width="47.5703125" customWidth="1"/>
    <col min="15" max="15" width="23.42578125" customWidth="1"/>
    <col min="16" max="16" width="80.140625" customWidth="1"/>
    <col min="17" max="31" width="10.7109375" customWidth="1"/>
  </cols>
  <sheetData>
    <row r="1" spans="1:31" ht="20.25">
      <c r="A1" s="432" t="s">
        <v>0</v>
      </c>
      <c r="B1" s="447"/>
      <c r="C1" s="447"/>
      <c r="D1" s="447"/>
      <c r="E1" s="447"/>
      <c r="F1" s="447"/>
      <c r="G1" s="447"/>
      <c r="H1" s="447"/>
      <c r="I1" s="447"/>
      <c r="J1" s="447"/>
      <c r="K1" s="447"/>
      <c r="L1" s="447"/>
      <c r="M1" s="447"/>
      <c r="N1" s="447"/>
      <c r="O1" s="447"/>
      <c r="P1" s="240" t="s">
        <v>1</v>
      </c>
      <c r="Q1" s="241"/>
      <c r="R1" s="242"/>
      <c r="S1" s="242"/>
      <c r="T1" s="242"/>
      <c r="U1" s="242"/>
      <c r="V1" s="242"/>
      <c r="W1" s="242"/>
      <c r="X1" s="1"/>
      <c r="Y1" s="1"/>
      <c r="Z1" s="1"/>
      <c r="AA1" s="1"/>
      <c r="AB1" s="1"/>
      <c r="AC1" s="1"/>
      <c r="AD1" s="1"/>
      <c r="AE1" s="1"/>
    </row>
    <row r="2" spans="1:31" ht="40.5" customHeight="1">
      <c r="A2" s="433" t="s">
        <v>2</v>
      </c>
      <c r="B2" s="447"/>
      <c r="C2" s="447"/>
      <c r="D2" s="447"/>
      <c r="E2" s="447"/>
      <c r="F2" s="447"/>
      <c r="G2" s="447"/>
      <c r="H2" s="447"/>
      <c r="I2" s="447"/>
      <c r="J2" s="447"/>
      <c r="K2" s="447"/>
      <c r="L2" s="447"/>
      <c r="M2" s="447"/>
      <c r="N2" s="447"/>
      <c r="O2" s="447"/>
      <c r="P2" s="1"/>
      <c r="Q2" s="1"/>
      <c r="R2" s="1"/>
      <c r="S2" s="1"/>
      <c r="T2" s="1"/>
      <c r="U2" s="1"/>
      <c r="V2" s="1"/>
      <c r="W2" s="1"/>
      <c r="X2" s="1"/>
      <c r="Y2" s="1"/>
      <c r="Z2" s="1"/>
      <c r="AA2" s="1"/>
      <c r="AB2" s="1"/>
      <c r="AC2" s="1"/>
      <c r="AD2" s="1"/>
      <c r="AE2" s="1"/>
    </row>
    <row r="3" spans="1:31" ht="39" customHeight="1">
      <c r="A3" s="434" t="s">
        <v>3</v>
      </c>
      <c r="B3" s="448"/>
      <c r="C3" s="448"/>
      <c r="D3" s="448"/>
      <c r="E3" s="448"/>
      <c r="F3" s="448"/>
      <c r="G3" s="448"/>
      <c r="H3" s="448"/>
      <c r="I3" s="448"/>
      <c r="J3" s="448"/>
      <c r="K3" s="448"/>
      <c r="L3" s="448"/>
      <c r="M3" s="448"/>
      <c r="N3" s="448"/>
      <c r="O3" s="448"/>
      <c r="P3" s="2"/>
      <c r="Q3" s="2"/>
      <c r="R3" s="2"/>
      <c r="S3" s="2"/>
      <c r="T3" s="2"/>
      <c r="U3" s="2"/>
      <c r="V3" s="2"/>
      <c r="W3" s="2"/>
      <c r="X3" s="2"/>
      <c r="Y3" s="2"/>
      <c r="Z3" s="2"/>
      <c r="AA3" s="2"/>
      <c r="AB3" s="2"/>
      <c r="AC3" s="2"/>
      <c r="AD3" s="2"/>
      <c r="AE3" s="2"/>
    </row>
    <row r="4" spans="1:31" ht="69">
      <c r="A4" s="37" t="s">
        <v>4</v>
      </c>
      <c r="B4" s="3" t="s">
        <v>5</v>
      </c>
      <c r="C4" s="37" t="s">
        <v>6</v>
      </c>
      <c r="D4" s="37" t="s">
        <v>7</v>
      </c>
      <c r="E4" s="3" t="s">
        <v>8</v>
      </c>
      <c r="F4" s="37" t="s">
        <v>9</v>
      </c>
      <c r="G4" s="206" t="s">
        <v>10</v>
      </c>
      <c r="H4" s="37" t="s">
        <v>11</v>
      </c>
      <c r="I4" s="37" t="s">
        <v>12</v>
      </c>
      <c r="J4" s="207" t="s">
        <v>13</v>
      </c>
      <c r="K4" s="123" t="s">
        <v>14</v>
      </c>
      <c r="L4" s="123" t="s">
        <v>15</v>
      </c>
      <c r="M4" s="243" t="s">
        <v>16</v>
      </c>
      <c r="N4" s="243" t="s">
        <v>17</v>
      </c>
      <c r="O4" s="124" t="s">
        <v>18</v>
      </c>
      <c r="P4" s="4"/>
      <c r="Q4" s="4"/>
      <c r="R4" s="4"/>
      <c r="S4" s="4"/>
      <c r="T4" s="4"/>
      <c r="U4" s="4"/>
      <c r="V4" s="4"/>
      <c r="W4" s="4"/>
      <c r="X4" s="4"/>
      <c r="Y4" s="4"/>
      <c r="Z4" s="4"/>
      <c r="AA4" s="4"/>
      <c r="AB4" s="4"/>
      <c r="AC4" s="4"/>
      <c r="AD4" s="4"/>
      <c r="AE4" s="4"/>
    </row>
    <row r="5" spans="1:31" ht="72">
      <c r="A5" s="5">
        <v>1</v>
      </c>
      <c r="B5" s="6" t="s">
        <v>19</v>
      </c>
      <c r="C5" s="7" t="s">
        <v>20</v>
      </c>
      <c r="D5" s="7" t="s">
        <v>21</v>
      </c>
      <c r="E5" s="7" t="s">
        <v>21</v>
      </c>
      <c r="F5" s="7" t="s">
        <v>22</v>
      </c>
      <c r="G5" s="8" t="s">
        <v>23</v>
      </c>
      <c r="H5" s="7" t="s">
        <v>21</v>
      </c>
      <c r="I5" s="7" t="s">
        <v>21</v>
      </c>
      <c r="J5" s="14" t="s">
        <v>21</v>
      </c>
      <c r="K5" s="15" t="s">
        <v>21</v>
      </c>
      <c r="L5" s="15" t="s">
        <v>21</v>
      </c>
      <c r="M5" s="7" t="s">
        <v>21</v>
      </c>
      <c r="N5" s="10" t="s">
        <v>24</v>
      </c>
      <c r="O5" s="6" t="s">
        <v>25</v>
      </c>
      <c r="P5" s="13"/>
      <c r="Q5" s="12"/>
      <c r="R5" s="12"/>
      <c r="S5" s="12"/>
      <c r="T5" s="12"/>
      <c r="U5" s="12"/>
      <c r="V5" s="12"/>
      <c r="W5" s="12"/>
      <c r="X5" s="12"/>
      <c r="Y5" s="12"/>
      <c r="Z5" s="12"/>
      <c r="AA5" s="12"/>
      <c r="AB5" s="12"/>
      <c r="AC5" s="12"/>
      <c r="AD5" s="12"/>
      <c r="AE5" s="12"/>
    </row>
    <row r="6" spans="1:31" ht="57.75">
      <c r="A6" s="5">
        <v>2</v>
      </c>
      <c r="B6" s="6" t="s">
        <v>26</v>
      </c>
      <c r="C6" s="16" t="s">
        <v>27</v>
      </c>
      <c r="D6" s="16" t="s">
        <v>21</v>
      </c>
      <c r="E6" s="16" t="s">
        <v>21</v>
      </c>
      <c r="F6" s="7" t="s">
        <v>28</v>
      </c>
      <c r="G6" s="17" t="s">
        <v>29</v>
      </c>
      <c r="H6" s="18" t="s">
        <v>21</v>
      </c>
      <c r="I6" s="19" t="s">
        <v>21</v>
      </c>
      <c r="J6" s="20" t="s">
        <v>21</v>
      </c>
      <c r="K6" s="21" t="s">
        <v>21</v>
      </c>
      <c r="L6" s="21" t="s">
        <v>21</v>
      </c>
      <c r="M6" s="6" t="s">
        <v>21</v>
      </c>
      <c r="N6" s="10" t="s">
        <v>30</v>
      </c>
      <c r="O6" s="6" t="s">
        <v>31</v>
      </c>
      <c r="P6" s="13"/>
      <c r="Q6" s="13"/>
      <c r="R6" s="13"/>
      <c r="S6" s="13"/>
      <c r="T6" s="13"/>
      <c r="U6" s="13"/>
      <c r="V6" s="13"/>
      <c r="W6" s="13"/>
      <c r="X6" s="13"/>
      <c r="Y6" s="13"/>
      <c r="Z6" s="13"/>
      <c r="AA6" s="13"/>
      <c r="AB6" s="13"/>
      <c r="AC6" s="13"/>
      <c r="AD6" s="13"/>
      <c r="AE6" s="13"/>
    </row>
    <row r="7" spans="1:31" ht="101.25">
      <c r="A7" s="5">
        <v>3</v>
      </c>
      <c r="B7" s="6" t="s">
        <v>32</v>
      </c>
      <c r="C7" s="16" t="s">
        <v>33</v>
      </c>
      <c r="D7" s="16" t="s">
        <v>21</v>
      </c>
      <c r="E7" s="16" t="s">
        <v>21</v>
      </c>
      <c r="F7" s="7" t="s">
        <v>34</v>
      </c>
      <c r="G7" s="17" t="s">
        <v>35</v>
      </c>
      <c r="H7" s="18" t="s">
        <v>21</v>
      </c>
      <c r="I7" s="19" t="s">
        <v>21</v>
      </c>
      <c r="J7" s="20" t="s">
        <v>21</v>
      </c>
      <c r="K7" s="21" t="s">
        <v>21</v>
      </c>
      <c r="L7" s="21" t="s">
        <v>21</v>
      </c>
      <c r="M7" s="6" t="s">
        <v>21</v>
      </c>
      <c r="N7" s="10" t="s">
        <v>36</v>
      </c>
      <c r="O7" s="6" t="s">
        <v>25</v>
      </c>
      <c r="P7" s="13"/>
      <c r="Q7" s="13"/>
      <c r="R7" s="13"/>
      <c r="S7" s="13"/>
      <c r="T7" s="13"/>
      <c r="U7" s="13"/>
      <c r="V7" s="13"/>
      <c r="W7" s="13"/>
      <c r="X7" s="13"/>
      <c r="Y7" s="13"/>
      <c r="Z7" s="13"/>
      <c r="AA7" s="13"/>
      <c r="AB7" s="13"/>
      <c r="AC7" s="13"/>
      <c r="AD7" s="13"/>
      <c r="AE7" s="13"/>
    </row>
    <row r="8" spans="1:31" ht="101.25">
      <c r="A8" s="5">
        <v>4</v>
      </c>
      <c r="B8" s="6" t="s">
        <v>32</v>
      </c>
      <c r="C8" s="6" t="s">
        <v>37</v>
      </c>
      <c r="D8" s="6" t="s">
        <v>21</v>
      </c>
      <c r="E8" s="22" t="s">
        <v>21</v>
      </c>
      <c r="F8" s="23" t="s">
        <v>38</v>
      </c>
      <c r="G8" s="21" t="s">
        <v>39</v>
      </c>
      <c r="H8" s="24" t="s">
        <v>21</v>
      </c>
      <c r="I8" s="25" t="s">
        <v>21</v>
      </c>
      <c r="J8" s="20" t="s">
        <v>21</v>
      </c>
      <c r="K8" s="21" t="s">
        <v>21</v>
      </c>
      <c r="L8" s="26" t="s">
        <v>21</v>
      </c>
      <c r="M8" s="6" t="s">
        <v>21</v>
      </c>
      <c r="N8" s="244" t="s">
        <v>40</v>
      </c>
      <c r="O8" s="6" t="s">
        <v>25</v>
      </c>
      <c r="P8" s="13"/>
      <c r="Q8" s="13"/>
      <c r="R8" s="13"/>
      <c r="S8" s="13"/>
      <c r="T8" s="13"/>
      <c r="U8" s="13"/>
      <c r="V8" s="13"/>
      <c r="W8" s="13"/>
      <c r="X8" s="13"/>
      <c r="Y8" s="13"/>
      <c r="Z8" s="13"/>
      <c r="AA8" s="13"/>
      <c r="AB8" s="13"/>
      <c r="AC8" s="13"/>
      <c r="AD8" s="13"/>
      <c r="AE8" s="13"/>
    </row>
    <row r="9" spans="1:31" ht="57.75">
      <c r="A9" s="5">
        <v>5</v>
      </c>
      <c r="B9" s="27" t="s">
        <v>41</v>
      </c>
      <c r="C9" s="27" t="s">
        <v>42</v>
      </c>
      <c r="D9" s="27" t="s">
        <v>21</v>
      </c>
      <c r="E9" s="27" t="s">
        <v>21</v>
      </c>
      <c r="F9" s="28" t="s">
        <v>43</v>
      </c>
      <c r="G9" s="17" t="s">
        <v>44</v>
      </c>
      <c r="H9" s="18" t="s">
        <v>21</v>
      </c>
      <c r="I9" s="18" t="s">
        <v>21</v>
      </c>
      <c r="J9" s="29" t="s">
        <v>21</v>
      </c>
      <c r="K9" s="9" t="s">
        <v>21</v>
      </c>
      <c r="L9" s="17" t="s">
        <v>21</v>
      </c>
      <c r="M9" s="6" t="s">
        <v>21</v>
      </c>
      <c r="N9" s="10" t="s">
        <v>45</v>
      </c>
      <c r="O9" s="6" t="s">
        <v>25</v>
      </c>
      <c r="P9" s="11"/>
      <c r="Q9" s="12"/>
      <c r="R9" s="12"/>
      <c r="S9" s="12"/>
      <c r="T9" s="12"/>
      <c r="U9" s="12"/>
      <c r="V9" s="12"/>
      <c r="W9" s="12"/>
      <c r="X9" s="12"/>
      <c r="Y9" s="12"/>
      <c r="Z9" s="12"/>
      <c r="AA9" s="12"/>
      <c r="AB9" s="12"/>
      <c r="AC9" s="12"/>
      <c r="AD9" s="12"/>
      <c r="AE9" s="12"/>
    </row>
    <row r="10" spans="1:31" ht="101.25">
      <c r="A10" s="5">
        <v>6</v>
      </c>
      <c r="B10" s="27" t="s">
        <v>19</v>
      </c>
      <c r="C10" s="27" t="s">
        <v>46</v>
      </c>
      <c r="D10" s="27" t="s">
        <v>21</v>
      </c>
      <c r="E10" s="27" t="s">
        <v>21</v>
      </c>
      <c r="F10" s="28" t="s">
        <v>47</v>
      </c>
      <c r="G10" s="17" t="s">
        <v>48</v>
      </c>
      <c r="H10" s="18" t="s">
        <v>21</v>
      </c>
      <c r="I10" s="19" t="s">
        <v>21</v>
      </c>
      <c r="J10" s="20" t="s">
        <v>21</v>
      </c>
      <c r="K10" s="9" t="s">
        <v>21</v>
      </c>
      <c r="L10" s="17" t="s">
        <v>21</v>
      </c>
      <c r="M10" s="6" t="s">
        <v>21</v>
      </c>
      <c r="N10" s="10" t="s">
        <v>49</v>
      </c>
      <c r="O10" s="6" t="s">
        <v>25</v>
      </c>
      <c r="P10" s="11"/>
      <c r="Q10" s="12"/>
      <c r="R10" s="12"/>
      <c r="S10" s="12"/>
      <c r="T10" s="12"/>
      <c r="U10" s="12"/>
      <c r="V10" s="12"/>
      <c r="W10" s="12"/>
      <c r="X10" s="12"/>
      <c r="Y10" s="12"/>
      <c r="Z10" s="12"/>
      <c r="AA10" s="12"/>
      <c r="AB10" s="12"/>
      <c r="AC10" s="12"/>
      <c r="AD10" s="12"/>
      <c r="AE10" s="12"/>
    </row>
    <row r="11" spans="1:31" ht="57.75">
      <c r="A11" s="5">
        <v>7</v>
      </c>
      <c r="B11" s="27" t="s">
        <v>41</v>
      </c>
      <c r="C11" s="27" t="s">
        <v>50</v>
      </c>
      <c r="D11" s="27" t="s">
        <v>21</v>
      </c>
      <c r="E11" s="27" t="s">
        <v>21</v>
      </c>
      <c r="F11" s="28" t="s">
        <v>51</v>
      </c>
      <c r="G11" s="17" t="s">
        <v>52</v>
      </c>
      <c r="H11" s="18" t="s">
        <v>21</v>
      </c>
      <c r="I11" s="19" t="s">
        <v>21</v>
      </c>
      <c r="J11" s="20" t="s">
        <v>21</v>
      </c>
      <c r="K11" s="9" t="s">
        <v>21</v>
      </c>
      <c r="L11" s="17" t="s">
        <v>21</v>
      </c>
      <c r="M11" s="6" t="s">
        <v>21</v>
      </c>
      <c r="N11" s="10" t="s">
        <v>53</v>
      </c>
      <c r="O11" s="6" t="s">
        <v>25</v>
      </c>
      <c r="P11" s="11"/>
      <c r="Q11" s="12"/>
      <c r="R11" s="12"/>
      <c r="S11" s="12"/>
      <c r="T11" s="12"/>
      <c r="U11" s="12"/>
      <c r="V11" s="12"/>
      <c r="W11" s="12"/>
      <c r="X11" s="12"/>
      <c r="Y11" s="12"/>
      <c r="Z11" s="12"/>
      <c r="AA11" s="12"/>
      <c r="AB11" s="12"/>
      <c r="AC11" s="12"/>
      <c r="AD11" s="12"/>
      <c r="AE11" s="12"/>
    </row>
    <row r="12" spans="1:31" ht="57.75">
      <c r="A12" s="5">
        <v>8</v>
      </c>
      <c r="B12" s="27" t="s">
        <v>41</v>
      </c>
      <c r="C12" s="27" t="s">
        <v>54</v>
      </c>
      <c r="D12" s="27" t="s">
        <v>21</v>
      </c>
      <c r="E12" s="27" t="s">
        <v>21</v>
      </c>
      <c r="F12" s="28" t="s">
        <v>55</v>
      </c>
      <c r="G12" s="17" t="s">
        <v>56</v>
      </c>
      <c r="H12" s="18" t="s">
        <v>21</v>
      </c>
      <c r="I12" s="19" t="s">
        <v>21</v>
      </c>
      <c r="J12" s="20" t="s">
        <v>21</v>
      </c>
      <c r="K12" s="9" t="s">
        <v>21</v>
      </c>
      <c r="L12" s="17" t="s">
        <v>21</v>
      </c>
      <c r="M12" s="6" t="s">
        <v>21</v>
      </c>
      <c r="N12" s="10" t="s">
        <v>57</v>
      </c>
      <c r="O12" s="6" t="s">
        <v>25</v>
      </c>
      <c r="P12" s="11"/>
      <c r="Q12" s="12"/>
      <c r="R12" s="12"/>
      <c r="S12" s="12"/>
      <c r="T12" s="12"/>
      <c r="U12" s="12"/>
      <c r="V12" s="12"/>
      <c r="W12" s="12"/>
      <c r="X12" s="12"/>
      <c r="Y12" s="12"/>
      <c r="Z12" s="12"/>
      <c r="AA12" s="12"/>
      <c r="AB12" s="12"/>
      <c r="AC12" s="12"/>
      <c r="AD12" s="12"/>
      <c r="AE12" s="12"/>
    </row>
    <row r="13" spans="1:31" ht="57.75">
      <c r="A13" s="5">
        <v>9</v>
      </c>
      <c r="B13" s="27" t="s">
        <v>26</v>
      </c>
      <c r="C13" s="27" t="s">
        <v>58</v>
      </c>
      <c r="D13" s="27" t="s">
        <v>21</v>
      </c>
      <c r="E13" s="27" t="s">
        <v>21</v>
      </c>
      <c r="F13" s="28" t="s">
        <v>59</v>
      </c>
      <c r="G13" s="17" t="s">
        <v>60</v>
      </c>
      <c r="H13" s="18" t="s">
        <v>21</v>
      </c>
      <c r="I13" s="19" t="s">
        <v>21</v>
      </c>
      <c r="J13" s="20" t="s">
        <v>21</v>
      </c>
      <c r="K13" s="9" t="s">
        <v>21</v>
      </c>
      <c r="L13" s="17" t="s">
        <v>21</v>
      </c>
      <c r="M13" s="6" t="s">
        <v>21</v>
      </c>
      <c r="N13" s="10" t="s">
        <v>61</v>
      </c>
      <c r="O13" s="6" t="s">
        <v>31</v>
      </c>
      <c r="P13" s="11"/>
      <c r="Q13" s="12"/>
      <c r="R13" s="12"/>
      <c r="S13" s="12"/>
      <c r="T13" s="12"/>
      <c r="U13" s="12"/>
      <c r="V13" s="12"/>
      <c r="W13" s="12"/>
      <c r="X13" s="12"/>
      <c r="Y13" s="12"/>
      <c r="Z13" s="12"/>
      <c r="AA13" s="12"/>
      <c r="AB13" s="12"/>
      <c r="AC13" s="12"/>
      <c r="AD13" s="12"/>
      <c r="AE13" s="12"/>
    </row>
    <row r="14" spans="1:31" ht="101.25">
      <c r="A14" s="5">
        <v>10</v>
      </c>
      <c r="B14" s="27" t="s">
        <v>41</v>
      </c>
      <c r="C14" s="27" t="s">
        <v>62</v>
      </c>
      <c r="D14" s="27" t="s">
        <v>63</v>
      </c>
      <c r="E14" s="27" t="s">
        <v>64</v>
      </c>
      <c r="F14" s="28" t="s">
        <v>65</v>
      </c>
      <c r="G14" s="17" t="s">
        <v>66</v>
      </c>
      <c r="H14" s="18">
        <v>45112</v>
      </c>
      <c r="I14" s="19">
        <v>45260</v>
      </c>
      <c r="J14" s="20">
        <v>0</v>
      </c>
      <c r="K14" s="9">
        <v>0</v>
      </c>
      <c r="L14" s="17" t="s">
        <v>66</v>
      </c>
      <c r="M14" s="6">
        <v>0</v>
      </c>
      <c r="N14" s="10" t="s">
        <v>67</v>
      </c>
      <c r="O14" s="6" t="s">
        <v>68</v>
      </c>
      <c r="P14" s="11"/>
      <c r="Q14" s="12"/>
      <c r="R14" s="12"/>
      <c r="S14" s="12"/>
      <c r="T14" s="12"/>
      <c r="U14" s="12"/>
      <c r="V14" s="12"/>
      <c r="W14" s="12"/>
      <c r="X14" s="12"/>
      <c r="Y14" s="12"/>
      <c r="Z14" s="12"/>
      <c r="AA14" s="12"/>
      <c r="AB14" s="12"/>
      <c r="AC14" s="12"/>
      <c r="AD14" s="12"/>
      <c r="AE14" s="12"/>
    </row>
    <row r="15" spans="1:31" ht="101.25">
      <c r="A15" s="5">
        <v>11</v>
      </c>
      <c r="B15" s="27" t="s">
        <v>41</v>
      </c>
      <c r="C15" s="27" t="s">
        <v>62</v>
      </c>
      <c r="D15" s="27" t="s">
        <v>69</v>
      </c>
      <c r="E15" s="27" t="s">
        <v>70</v>
      </c>
      <c r="F15" s="28" t="s">
        <v>71</v>
      </c>
      <c r="G15" s="17" t="s">
        <v>72</v>
      </c>
      <c r="H15" s="18">
        <v>45111</v>
      </c>
      <c r="I15" s="19">
        <v>45260</v>
      </c>
      <c r="J15" s="20">
        <v>0</v>
      </c>
      <c r="K15" s="9">
        <v>0</v>
      </c>
      <c r="L15" s="17" t="s">
        <v>72</v>
      </c>
      <c r="M15" s="6">
        <v>0</v>
      </c>
      <c r="N15" s="10" t="s">
        <v>73</v>
      </c>
      <c r="O15" s="6" t="s">
        <v>68</v>
      </c>
      <c r="P15" s="11"/>
      <c r="Q15" s="12"/>
      <c r="R15" s="12"/>
      <c r="S15" s="12"/>
      <c r="T15" s="12"/>
      <c r="U15" s="12"/>
      <c r="V15" s="12"/>
      <c r="W15" s="12"/>
      <c r="X15" s="12"/>
      <c r="Y15" s="12"/>
      <c r="Z15" s="12"/>
      <c r="AA15" s="12"/>
      <c r="AB15" s="12"/>
      <c r="AC15" s="12"/>
      <c r="AD15" s="12"/>
      <c r="AE15" s="12"/>
    </row>
    <row r="16" spans="1:31" ht="101.25">
      <c r="A16" s="5">
        <v>12</v>
      </c>
      <c r="B16" s="27" t="s">
        <v>41</v>
      </c>
      <c r="C16" s="27" t="s">
        <v>62</v>
      </c>
      <c r="D16" s="27" t="s">
        <v>74</v>
      </c>
      <c r="E16" s="27" t="s">
        <v>75</v>
      </c>
      <c r="F16" s="28" t="s">
        <v>76</v>
      </c>
      <c r="G16" s="17" t="s">
        <v>77</v>
      </c>
      <c r="H16" s="18">
        <v>45120</v>
      </c>
      <c r="I16" s="19">
        <v>45260</v>
      </c>
      <c r="J16" s="20">
        <v>0</v>
      </c>
      <c r="K16" s="9">
        <v>0</v>
      </c>
      <c r="L16" s="17" t="s">
        <v>77</v>
      </c>
      <c r="M16" s="6">
        <v>0</v>
      </c>
      <c r="N16" s="10" t="s">
        <v>78</v>
      </c>
      <c r="O16" s="6" t="s">
        <v>68</v>
      </c>
      <c r="P16" s="11"/>
      <c r="Q16" s="12"/>
      <c r="R16" s="12"/>
      <c r="S16" s="12"/>
      <c r="T16" s="12"/>
      <c r="U16" s="12"/>
      <c r="V16" s="12"/>
      <c r="W16" s="12"/>
      <c r="X16" s="12"/>
      <c r="Y16" s="12"/>
      <c r="Z16" s="12"/>
      <c r="AA16" s="12"/>
      <c r="AB16" s="12"/>
      <c r="AC16" s="12"/>
      <c r="AD16" s="12"/>
      <c r="AE16" s="12"/>
    </row>
    <row r="17" spans="1:31" ht="101.25">
      <c r="A17" s="5">
        <v>13</v>
      </c>
      <c r="B17" s="27" t="s">
        <v>79</v>
      </c>
      <c r="C17" s="27" t="s">
        <v>80</v>
      </c>
      <c r="D17" s="27" t="s">
        <v>81</v>
      </c>
      <c r="E17" s="27" t="s">
        <v>82</v>
      </c>
      <c r="F17" s="28" t="s">
        <v>83</v>
      </c>
      <c r="G17" s="17" t="s">
        <v>84</v>
      </c>
      <c r="H17" s="18">
        <v>45103</v>
      </c>
      <c r="I17" s="19">
        <v>45132</v>
      </c>
      <c r="J17" s="20">
        <v>0</v>
      </c>
      <c r="K17" s="9">
        <v>0</v>
      </c>
      <c r="L17" s="17" t="s">
        <v>84</v>
      </c>
      <c r="M17" s="6">
        <v>0</v>
      </c>
      <c r="N17" s="10" t="s">
        <v>85</v>
      </c>
      <c r="O17" s="6" t="s">
        <v>68</v>
      </c>
      <c r="P17" s="11"/>
      <c r="Q17" s="12"/>
      <c r="R17" s="12"/>
      <c r="S17" s="12"/>
      <c r="T17" s="12"/>
      <c r="U17" s="12"/>
      <c r="V17" s="12"/>
      <c r="W17" s="12"/>
      <c r="X17" s="12"/>
      <c r="Y17" s="12"/>
      <c r="Z17" s="12"/>
      <c r="AA17" s="12"/>
      <c r="AB17" s="12"/>
      <c r="AC17" s="12"/>
      <c r="AD17" s="12"/>
      <c r="AE17" s="12"/>
    </row>
    <row r="18" spans="1:31" ht="101.25">
      <c r="A18" s="5">
        <v>14</v>
      </c>
      <c r="B18" s="27" t="s">
        <v>86</v>
      </c>
      <c r="C18" s="27" t="s">
        <v>87</v>
      </c>
      <c r="D18" s="27" t="s">
        <v>88</v>
      </c>
      <c r="E18" s="27" t="s">
        <v>89</v>
      </c>
      <c r="F18" s="28" t="s">
        <v>90</v>
      </c>
      <c r="G18" s="17" t="s">
        <v>91</v>
      </c>
      <c r="H18" s="18">
        <v>45114</v>
      </c>
      <c r="I18" s="19">
        <v>45169</v>
      </c>
      <c r="J18" s="29">
        <v>0</v>
      </c>
      <c r="K18" s="9">
        <v>0</v>
      </c>
      <c r="L18" s="17" t="s">
        <v>91</v>
      </c>
      <c r="M18" s="6">
        <v>0</v>
      </c>
      <c r="N18" s="10" t="s">
        <v>92</v>
      </c>
      <c r="O18" s="6" t="s">
        <v>68</v>
      </c>
      <c r="P18" s="11"/>
      <c r="Q18" s="12"/>
      <c r="R18" s="12"/>
      <c r="S18" s="12"/>
      <c r="T18" s="12"/>
      <c r="U18" s="12"/>
      <c r="V18" s="12"/>
      <c r="W18" s="12"/>
      <c r="X18" s="12"/>
      <c r="Y18" s="12"/>
      <c r="Z18" s="12"/>
      <c r="AA18" s="12"/>
      <c r="AB18" s="12"/>
      <c r="AC18" s="12"/>
      <c r="AD18" s="12"/>
      <c r="AE18" s="12"/>
    </row>
    <row r="19" spans="1:31" ht="101.25">
      <c r="A19" s="5">
        <v>15</v>
      </c>
      <c r="B19" s="27" t="s">
        <v>93</v>
      </c>
      <c r="C19" s="27" t="s">
        <v>94</v>
      </c>
      <c r="D19" s="27" t="s">
        <v>95</v>
      </c>
      <c r="E19" s="27" t="s">
        <v>96</v>
      </c>
      <c r="F19" s="28" t="s">
        <v>97</v>
      </c>
      <c r="G19" s="17" t="s">
        <v>98</v>
      </c>
      <c r="H19" s="18">
        <v>45114</v>
      </c>
      <c r="I19" s="19">
        <v>45230</v>
      </c>
      <c r="J19" s="20">
        <v>0</v>
      </c>
      <c r="K19" s="9">
        <v>0</v>
      </c>
      <c r="L19" s="17" t="s">
        <v>98</v>
      </c>
      <c r="M19" s="6">
        <v>0</v>
      </c>
      <c r="N19" s="10" t="s">
        <v>99</v>
      </c>
      <c r="O19" s="6" t="s">
        <v>68</v>
      </c>
      <c r="P19" s="11"/>
      <c r="Q19" s="12"/>
      <c r="R19" s="12"/>
      <c r="S19" s="12"/>
      <c r="T19" s="12"/>
      <c r="U19" s="12"/>
      <c r="V19" s="12"/>
      <c r="W19" s="12"/>
      <c r="X19" s="12"/>
      <c r="Y19" s="12"/>
      <c r="Z19" s="12"/>
      <c r="AA19" s="12"/>
      <c r="AB19" s="12"/>
      <c r="AC19" s="12"/>
      <c r="AD19" s="12"/>
      <c r="AE19" s="12"/>
    </row>
    <row r="20" spans="1:31" ht="101.25">
      <c r="A20" s="5">
        <v>16</v>
      </c>
      <c r="B20" s="27" t="s">
        <v>26</v>
      </c>
      <c r="C20" s="27" t="s">
        <v>100</v>
      </c>
      <c r="D20" s="27" t="s">
        <v>101</v>
      </c>
      <c r="E20" s="27" t="s">
        <v>102</v>
      </c>
      <c r="F20" s="28" t="s">
        <v>103</v>
      </c>
      <c r="G20" s="17" t="s">
        <v>104</v>
      </c>
      <c r="H20" s="18">
        <v>45140</v>
      </c>
      <c r="I20" s="19">
        <v>45287</v>
      </c>
      <c r="J20" s="20">
        <v>0</v>
      </c>
      <c r="K20" s="9">
        <v>0</v>
      </c>
      <c r="L20" s="17" t="s">
        <v>104</v>
      </c>
      <c r="M20" s="7">
        <v>0</v>
      </c>
      <c r="N20" s="10" t="s">
        <v>105</v>
      </c>
      <c r="O20" s="6" t="s">
        <v>68</v>
      </c>
      <c r="P20" s="11"/>
      <c r="Q20" s="12"/>
      <c r="R20" s="12"/>
      <c r="S20" s="12"/>
      <c r="T20" s="12"/>
      <c r="U20" s="12"/>
      <c r="V20" s="12"/>
      <c r="W20" s="12"/>
      <c r="X20" s="12"/>
      <c r="Y20" s="12"/>
      <c r="Z20" s="12"/>
      <c r="AA20" s="12"/>
      <c r="AB20" s="12"/>
      <c r="AC20" s="12"/>
      <c r="AD20" s="12"/>
      <c r="AE20" s="12"/>
    </row>
    <row r="21" spans="1:31" ht="101.25">
      <c r="A21" s="5">
        <v>17</v>
      </c>
      <c r="B21" s="27" t="s">
        <v>41</v>
      </c>
      <c r="C21" s="27" t="s">
        <v>106</v>
      </c>
      <c r="D21" s="27" t="s">
        <v>107</v>
      </c>
      <c r="E21" s="27" t="s">
        <v>108</v>
      </c>
      <c r="F21" s="28" t="s">
        <v>109</v>
      </c>
      <c r="G21" s="17" t="s">
        <v>110</v>
      </c>
      <c r="H21" s="18">
        <v>45118</v>
      </c>
      <c r="I21" s="19">
        <v>45260</v>
      </c>
      <c r="J21" s="20">
        <v>0</v>
      </c>
      <c r="K21" s="9">
        <v>0</v>
      </c>
      <c r="L21" s="17" t="s">
        <v>110</v>
      </c>
      <c r="M21" s="7">
        <v>0</v>
      </c>
      <c r="N21" s="10" t="s">
        <v>111</v>
      </c>
      <c r="O21" s="6" t="s">
        <v>68</v>
      </c>
      <c r="P21" s="11"/>
      <c r="Q21" s="12"/>
      <c r="R21" s="12"/>
      <c r="S21" s="12"/>
      <c r="T21" s="12"/>
      <c r="U21" s="12"/>
      <c r="V21" s="12"/>
      <c r="W21" s="12"/>
      <c r="X21" s="12"/>
      <c r="Y21" s="12"/>
      <c r="Z21" s="12"/>
      <c r="AA21" s="12"/>
      <c r="AB21" s="12"/>
      <c r="AC21" s="12"/>
      <c r="AD21" s="12"/>
      <c r="AE21" s="12"/>
    </row>
    <row r="22" spans="1:31" ht="101.25">
      <c r="A22" s="5">
        <v>18</v>
      </c>
      <c r="B22" s="27" t="s">
        <v>41</v>
      </c>
      <c r="C22" s="27" t="s">
        <v>112</v>
      </c>
      <c r="D22" s="27" t="s">
        <v>113</v>
      </c>
      <c r="E22" s="27" t="s">
        <v>114</v>
      </c>
      <c r="F22" s="28" t="s">
        <v>115</v>
      </c>
      <c r="G22" s="17" t="s">
        <v>116</v>
      </c>
      <c r="H22" s="18">
        <v>45123</v>
      </c>
      <c r="I22" s="19">
        <v>45275</v>
      </c>
      <c r="J22" s="20">
        <v>0</v>
      </c>
      <c r="K22" s="9">
        <v>0</v>
      </c>
      <c r="L22" s="17" t="s">
        <v>116</v>
      </c>
      <c r="M22" s="7">
        <v>0</v>
      </c>
      <c r="N22" s="10" t="s">
        <v>117</v>
      </c>
      <c r="O22" s="6" t="s">
        <v>68</v>
      </c>
      <c r="P22" s="11"/>
      <c r="Q22" s="12"/>
      <c r="R22" s="12"/>
      <c r="S22" s="12"/>
      <c r="T22" s="12"/>
      <c r="U22" s="12"/>
      <c r="V22" s="12"/>
      <c r="W22" s="12"/>
      <c r="X22" s="12"/>
      <c r="Y22" s="12"/>
      <c r="Z22" s="12"/>
      <c r="AA22" s="12"/>
      <c r="AB22" s="12"/>
      <c r="AC22" s="12"/>
      <c r="AD22" s="12"/>
      <c r="AE22" s="12"/>
    </row>
    <row r="23" spans="1:31" ht="86.25">
      <c r="A23" s="5">
        <v>19</v>
      </c>
      <c r="B23" s="27" t="s">
        <v>79</v>
      </c>
      <c r="C23" s="27" t="s">
        <v>118</v>
      </c>
      <c r="D23" s="27" t="s">
        <v>119</v>
      </c>
      <c r="E23" s="27" t="s">
        <v>120</v>
      </c>
      <c r="F23" s="28" t="s">
        <v>121</v>
      </c>
      <c r="G23" s="17" t="s">
        <v>122</v>
      </c>
      <c r="H23" s="18">
        <v>45128</v>
      </c>
      <c r="I23" s="19">
        <v>45156</v>
      </c>
      <c r="J23" s="20">
        <v>0</v>
      </c>
      <c r="K23" s="9">
        <v>0</v>
      </c>
      <c r="L23" s="239" t="s">
        <v>122</v>
      </c>
      <c r="M23" s="7">
        <v>0</v>
      </c>
      <c r="N23" s="10" t="s">
        <v>123</v>
      </c>
      <c r="O23" s="6" t="s">
        <v>68</v>
      </c>
      <c r="P23" s="11"/>
      <c r="Q23" s="12"/>
      <c r="R23" s="12"/>
      <c r="S23" s="12"/>
      <c r="T23" s="12"/>
      <c r="U23" s="12"/>
      <c r="V23" s="12"/>
      <c r="W23" s="12"/>
      <c r="X23" s="12"/>
      <c r="Y23" s="12"/>
      <c r="Z23" s="12"/>
      <c r="AA23" s="12"/>
      <c r="AB23" s="12"/>
      <c r="AC23" s="12"/>
      <c r="AD23" s="12"/>
      <c r="AE23" s="12"/>
    </row>
    <row r="24" spans="1:31" ht="115.5">
      <c r="A24" s="5">
        <v>20</v>
      </c>
      <c r="B24" s="27" t="s">
        <v>86</v>
      </c>
      <c r="C24" s="27" t="s">
        <v>124</v>
      </c>
      <c r="D24" s="27" t="s">
        <v>125</v>
      </c>
      <c r="E24" s="27" t="s">
        <v>126</v>
      </c>
      <c r="F24" s="28" t="s">
        <v>127</v>
      </c>
      <c r="G24" s="17" t="s">
        <v>128</v>
      </c>
      <c r="H24" s="16" t="s">
        <v>129</v>
      </c>
      <c r="I24" s="18">
        <v>45272</v>
      </c>
      <c r="J24" s="29">
        <v>0</v>
      </c>
      <c r="K24" s="9">
        <v>0</v>
      </c>
      <c r="L24" s="239" t="s">
        <v>128</v>
      </c>
      <c r="M24" s="7">
        <v>0</v>
      </c>
      <c r="N24" s="10" t="s">
        <v>130</v>
      </c>
      <c r="O24" s="6" t="s">
        <v>131</v>
      </c>
      <c r="P24" s="11"/>
      <c r="Q24" s="12"/>
      <c r="R24" s="12"/>
      <c r="S24" s="12"/>
      <c r="T24" s="12"/>
      <c r="U24" s="12"/>
      <c r="V24" s="12"/>
      <c r="W24" s="12"/>
      <c r="X24" s="12"/>
      <c r="Y24" s="12"/>
      <c r="Z24" s="12"/>
      <c r="AA24" s="12"/>
      <c r="AB24" s="12"/>
      <c r="AC24" s="12"/>
      <c r="AD24" s="12"/>
      <c r="AE24" s="12"/>
    </row>
    <row r="25" spans="1:31" ht="72">
      <c r="A25" s="5">
        <v>21</v>
      </c>
      <c r="B25" s="27" t="s">
        <v>79</v>
      </c>
      <c r="C25" s="27" t="s">
        <v>132</v>
      </c>
      <c r="D25" s="27" t="s">
        <v>133</v>
      </c>
      <c r="E25" s="27" t="s">
        <v>134</v>
      </c>
      <c r="F25" s="28" t="s">
        <v>135</v>
      </c>
      <c r="G25" s="17" t="s">
        <v>136</v>
      </c>
      <c r="H25" s="18" t="s">
        <v>129</v>
      </c>
      <c r="I25" s="18">
        <v>45163</v>
      </c>
      <c r="J25" s="20">
        <v>0</v>
      </c>
      <c r="K25" s="9">
        <v>0</v>
      </c>
      <c r="L25" s="239" t="s">
        <v>136</v>
      </c>
      <c r="M25" s="7">
        <v>0</v>
      </c>
      <c r="N25" s="10" t="s">
        <v>137</v>
      </c>
      <c r="O25" s="6" t="s">
        <v>131</v>
      </c>
      <c r="P25" s="11"/>
      <c r="Q25" s="12"/>
      <c r="R25" s="12"/>
      <c r="S25" s="12"/>
      <c r="T25" s="12"/>
      <c r="U25" s="12"/>
      <c r="V25" s="12"/>
      <c r="W25" s="12"/>
      <c r="X25" s="12"/>
      <c r="Y25" s="12"/>
      <c r="Z25" s="12"/>
      <c r="AA25" s="12"/>
      <c r="AB25" s="12"/>
      <c r="AC25" s="12"/>
      <c r="AD25" s="12"/>
      <c r="AE25" s="12"/>
    </row>
    <row r="26" spans="1:31" ht="57.75">
      <c r="A26" s="5">
        <v>22</v>
      </c>
      <c r="B26" s="6" t="s">
        <v>138</v>
      </c>
      <c r="C26" s="6" t="s">
        <v>139</v>
      </c>
      <c r="D26" s="6" t="s">
        <v>140</v>
      </c>
      <c r="E26" s="6" t="s">
        <v>141</v>
      </c>
      <c r="F26" s="6" t="s">
        <v>142</v>
      </c>
      <c r="G26" s="21" t="s">
        <v>143</v>
      </c>
      <c r="H26" s="24">
        <v>45062</v>
      </c>
      <c r="I26" s="25">
        <v>45107</v>
      </c>
      <c r="J26" s="20">
        <v>1</v>
      </c>
      <c r="K26" s="9">
        <v>8953740</v>
      </c>
      <c r="L26" s="8" t="s">
        <v>144</v>
      </c>
      <c r="M26" s="7">
        <v>0</v>
      </c>
      <c r="N26" s="244" t="s">
        <v>145</v>
      </c>
      <c r="O26" s="6" t="s">
        <v>146</v>
      </c>
      <c r="P26" s="13"/>
      <c r="Q26" s="13"/>
      <c r="R26" s="13"/>
      <c r="S26" s="13"/>
      <c r="T26" s="13"/>
      <c r="U26" s="13"/>
      <c r="V26" s="13"/>
      <c r="W26" s="13"/>
      <c r="X26" s="13"/>
      <c r="Y26" s="13"/>
      <c r="Z26" s="13"/>
      <c r="AA26" s="13"/>
      <c r="AB26" s="13"/>
      <c r="AC26" s="13"/>
      <c r="AD26" s="13"/>
      <c r="AE26" s="13"/>
    </row>
    <row r="27" spans="1:31" ht="86.25">
      <c r="A27" s="5">
        <v>23</v>
      </c>
      <c r="B27" s="6" t="s">
        <v>138</v>
      </c>
      <c r="C27" s="6" t="s">
        <v>147</v>
      </c>
      <c r="D27" s="6" t="s">
        <v>148</v>
      </c>
      <c r="E27" s="6" t="s">
        <v>149</v>
      </c>
      <c r="F27" s="6" t="s">
        <v>150</v>
      </c>
      <c r="G27" s="21" t="s">
        <v>151</v>
      </c>
      <c r="H27" s="24">
        <v>45062</v>
      </c>
      <c r="I27" s="25">
        <v>45107</v>
      </c>
      <c r="J27" s="20">
        <v>0.91839999999999999</v>
      </c>
      <c r="K27" s="9">
        <v>9461836</v>
      </c>
      <c r="L27" s="8" t="s">
        <v>152</v>
      </c>
      <c r="M27" s="7">
        <v>0</v>
      </c>
      <c r="N27" s="244" t="s">
        <v>153</v>
      </c>
      <c r="O27" s="6" t="s">
        <v>146</v>
      </c>
      <c r="P27" s="13"/>
      <c r="Q27" s="13"/>
      <c r="R27" s="13"/>
      <c r="S27" s="13"/>
      <c r="T27" s="13"/>
      <c r="U27" s="13"/>
      <c r="V27" s="13"/>
      <c r="W27" s="13"/>
      <c r="X27" s="13"/>
      <c r="Y27" s="13"/>
      <c r="Z27" s="13"/>
      <c r="AA27" s="13"/>
      <c r="AB27" s="13"/>
      <c r="AC27" s="13"/>
      <c r="AD27" s="13"/>
      <c r="AE27" s="13"/>
    </row>
    <row r="28" spans="1:31" ht="101.25">
      <c r="A28" s="5">
        <v>24</v>
      </c>
      <c r="B28" s="6" t="s">
        <v>26</v>
      </c>
      <c r="C28" s="6" t="s">
        <v>154</v>
      </c>
      <c r="D28" s="6" t="s">
        <v>155</v>
      </c>
      <c r="E28" s="6" t="s">
        <v>156</v>
      </c>
      <c r="F28" s="6" t="s">
        <v>157</v>
      </c>
      <c r="G28" s="21" t="s">
        <v>158</v>
      </c>
      <c r="H28" s="24">
        <v>45079</v>
      </c>
      <c r="I28" s="25">
        <v>45247</v>
      </c>
      <c r="J28" s="20">
        <v>0</v>
      </c>
      <c r="K28" s="9">
        <v>0</v>
      </c>
      <c r="L28" s="8" t="s">
        <v>158</v>
      </c>
      <c r="M28" s="7">
        <v>0</v>
      </c>
      <c r="N28" s="244" t="s">
        <v>159</v>
      </c>
      <c r="O28" s="6" t="s">
        <v>160</v>
      </c>
      <c r="P28" s="13"/>
      <c r="Q28" s="13"/>
      <c r="R28" s="13"/>
      <c r="S28" s="13"/>
      <c r="T28" s="13"/>
      <c r="U28" s="13"/>
      <c r="V28" s="13"/>
      <c r="W28" s="13"/>
      <c r="X28" s="13"/>
      <c r="Y28" s="13"/>
      <c r="Z28" s="13"/>
      <c r="AA28" s="13"/>
      <c r="AB28" s="13"/>
      <c r="AC28" s="13"/>
      <c r="AD28" s="13"/>
      <c r="AE28" s="13"/>
    </row>
    <row r="29" spans="1:31" ht="43.5">
      <c r="A29" s="5">
        <v>25</v>
      </c>
      <c r="B29" s="6" t="s">
        <v>79</v>
      </c>
      <c r="C29" s="6" t="s">
        <v>161</v>
      </c>
      <c r="D29" s="6" t="s">
        <v>162</v>
      </c>
      <c r="E29" s="6" t="s">
        <v>163</v>
      </c>
      <c r="F29" s="6" t="s">
        <v>164</v>
      </c>
      <c r="G29" s="21" t="s">
        <v>165</v>
      </c>
      <c r="H29" s="24">
        <v>45077</v>
      </c>
      <c r="I29" s="25">
        <v>45100</v>
      </c>
      <c r="J29" s="20">
        <v>1</v>
      </c>
      <c r="K29" s="9">
        <v>117591160</v>
      </c>
      <c r="L29" s="8" t="s">
        <v>144</v>
      </c>
      <c r="M29" s="7">
        <v>0</v>
      </c>
      <c r="N29" s="244" t="s">
        <v>166</v>
      </c>
      <c r="O29" s="6" t="s">
        <v>146</v>
      </c>
      <c r="P29" s="13"/>
      <c r="Q29" s="13"/>
      <c r="R29" s="13"/>
      <c r="S29" s="13"/>
      <c r="T29" s="13"/>
      <c r="U29" s="13"/>
      <c r="V29" s="13"/>
      <c r="W29" s="13"/>
      <c r="X29" s="13"/>
      <c r="Y29" s="13"/>
      <c r="Z29" s="13"/>
      <c r="AA29" s="13"/>
      <c r="AB29" s="13"/>
      <c r="AC29" s="13"/>
      <c r="AD29" s="13"/>
      <c r="AE29" s="13"/>
    </row>
    <row r="30" spans="1:31" ht="129.75">
      <c r="A30" s="5">
        <v>26</v>
      </c>
      <c r="B30" s="6" t="s">
        <v>138</v>
      </c>
      <c r="C30" s="6" t="s">
        <v>167</v>
      </c>
      <c r="D30" s="6" t="s">
        <v>168</v>
      </c>
      <c r="E30" s="6" t="s">
        <v>169</v>
      </c>
      <c r="F30" s="6" t="s">
        <v>170</v>
      </c>
      <c r="G30" s="21">
        <v>9000000</v>
      </c>
      <c r="H30" s="24">
        <v>45078</v>
      </c>
      <c r="I30" s="25">
        <v>45131</v>
      </c>
      <c r="J30" s="20">
        <v>1</v>
      </c>
      <c r="K30" s="9">
        <v>9000000</v>
      </c>
      <c r="L30" s="8" t="s">
        <v>144</v>
      </c>
      <c r="M30" s="7">
        <v>0</v>
      </c>
      <c r="N30" s="244" t="s">
        <v>171</v>
      </c>
      <c r="O30" s="6" t="s">
        <v>146</v>
      </c>
      <c r="P30" s="13"/>
      <c r="Q30" s="13"/>
      <c r="R30" s="13"/>
      <c r="S30" s="13"/>
      <c r="T30" s="13"/>
      <c r="U30" s="13"/>
      <c r="V30" s="13"/>
      <c r="W30" s="13"/>
      <c r="X30" s="13"/>
      <c r="Y30" s="13"/>
      <c r="Z30" s="13"/>
      <c r="AA30" s="13"/>
      <c r="AB30" s="13"/>
      <c r="AC30" s="13"/>
      <c r="AD30" s="13"/>
      <c r="AE30" s="13"/>
    </row>
    <row r="31" spans="1:31" ht="101.25">
      <c r="A31" s="5">
        <v>27</v>
      </c>
      <c r="B31" s="6" t="s">
        <v>79</v>
      </c>
      <c r="C31" s="6" t="s">
        <v>80</v>
      </c>
      <c r="D31" s="6" t="s">
        <v>81</v>
      </c>
      <c r="E31" s="6" t="s">
        <v>82</v>
      </c>
      <c r="F31" s="6" t="s">
        <v>83</v>
      </c>
      <c r="G31" s="21" t="s">
        <v>84</v>
      </c>
      <c r="H31" s="24">
        <v>45103</v>
      </c>
      <c r="I31" s="25">
        <v>45132</v>
      </c>
      <c r="J31" s="20">
        <v>0</v>
      </c>
      <c r="K31" s="9">
        <v>0</v>
      </c>
      <c r="L31" s="8" t="s">
        <v>84</v>
      </c>
      <c r="M31" s="7">
        <v>0</v>
      </c>
      <c r="N31" s="244" t="s">
        <v>85</v>
      </c>
      <c r="O31" s="6" t="s">
        <v>146</v>
      </c>
      <c r="P31" s="13"/>
      <c r="Q31" s="13"/>
      <c r="R31" s="13"/>
      <c r="S31" s="13"/>
      <c r="T31" s="13"/>
      <c r="U31" s="13"/>
      <c r="V31" s="13"/>
      <c r="W31" s="13"/>
      <c r="X31" s="13"/>
      <c r="Y31" s="13"/>
      <c r="Z31" s="13"/>
      <c r="AA31" s="13"/>
      <c r="AB31" s="13"/>
      <c r="AC31" s="13"/>
      <c r="AD31" s="13"/>
      <c r="AE31" s="13"/>
    </row>
    <row r="32" spans="1:31" ht="57.75">
      <c r="A32" s="5">
        <v>28</v>
      </c>
      <c r="B32" s="6" t="s">
        <v>138</v>
      </c>
      <c r="C32" s="6" t="s">
        <v>172</v>
      </c>
      <c r="D32" s="6" t="s">
        <v>173</v>
      </c>
      <c r="E32" s="6" t="s">
        <v>174</v>
      </c>
      <c r="F32" s="6" t="s">
        <v>175</v>
      </c>
      <c r="G32" s="21" t="s">
        <v>176</v>
      </c>
      <c r="H32" s="24">
        <v>44585</v>
      </c>
      <c r="I32" s="25">
        <v>44986</v>
      </c>
      <c r="J32" s="20">
        <v>1</v>
      </c>
      <c r="K32" s="9">
        <v>73277320</v>
      </c>
      <c r="L32" s="8" t="s">
        <v>144</v>
      </c>
      <c r="M32" s="7">
        <v>2</v>
      </c>
      <c r="N32" s="244" t="s">
        <v>177</v>
      </c>
      <c r="O32" s="6" t="s">
        <v>178</v>
      </c>
      <c r="P32" s="13"/>
      <c r="Q32" s="13"/>
      <c r="R32" s="13"/>
      <c r="S32" s="13"/>
      <c r="T32" s="13"/>
      <c r="U32" s="13"/>
      <c r="V32" s="13"/>
      <c r="W32" s="13"/>
      <c r="X32" s="13"/>
      <c r="Y32" s="13"/>
      <c r="Z32" s="13"/>
      <c r="AA32" s="13"/>
      <c r="AB32" s="13"/>
      <c r="AC32" s="13"/>
      <c r="AD32" s="13"/>
      <c r="AE32" s="13"/>
    </row>
    <row r="33" spans="1:31" ht="101.25">
      <c r="A33" s="5">
        <v>29</v>
      </c>
      <c r="B33" s="6" t="s">
        <v>86</v>
      </c>
      <c r="C33" s="6" t="s">
        <v>179</v>
      </c>
      <c r="D33" s="6" t="s">
        <v>180</v>
      </c>
      <c r="E33" s="6" t="s">
        <v>181</v>
      </c>
      <c r="F33" s="6" t="s">
        <v>182</v>
      </c>
      <c r="G33" s="21" t="s">
        <v>183</v>
      </c>
      <c r="H33" s="24">
        <v>44589</v>
      </c>
      <c r="I33" s="25">
        <v>44865</v>
      </c>
      <c r="J33" s="20">
        <v>1</v>
      </c>
      <c r="K33" s="9">
        <v>49124775</v>
      </c>
      <c r="L33" s="8" t="s">
        <v>144</v>
      </c>
      <c r="M33" s="7" t="s">
        <v>184</v>
      </c>
      <c r="N33" s="244" t="s">
        <v>185</v>
      </c>
      <c r="O33" s="6" t="s">
        <v>178</v>
      </c>
      <c r="P33" s="13"/>
      <c r="Q33" s="13"/>
      <c r="R33" s="13"/>
      <c r="S33" s="13"/>
      <c r="T33" s="13"/>
      <c r="U33" s="13"/>
      <c r="V33" s="13"/>
      <c r="W33" s="13"/>
      <c r="X33" s="13"/>
      <c r="Y33" s="13"/>
      <c r="Z33" s="13"/>
      <c r="AA33" s="13"/>
      <c r="AB33" s="13"/>
      <c r="AC33" s="13"/>
      <c r="AD33" s="13"/>
      <c r="AE33" s="13"/>
    </row>
    <row r="34" spans="1:31" ht="72">
      <c r="A34" s="5">
        <v>30</v>
      </c>
      <c r="B34" s="6" t="s">
        <v>26</v>
      </c>
      <c r="C34" s="6" t="s">
        <v>186</v>
      </c>
      <c r="D34" s="6" t="s">
        <v>187</v>
      </c>
      <c r="E34" s="6" t="s">
        <v>188</v>
      </c>
      <c r="F34" s="6" t="s">
        <v>189</v>
      </c>
      <c r="G34" s="21" t="s">
        <v>190</v>
      </c>
      <c r="H34" s="24">
        <v>44602</v>
      </c>
      <c r="I34" s="25">
        <v>44921</v>
      </c>
      <c r="J34" s="20">
        <v>1</v>
      </c>
      <c r="K34" s="9">
        <v>172828161</v>
      </c>
      <c r="L34" s="8" t="s">
        <v>144</v>
      </c>
      <c r="M34" s="7">
        <v>2</v>
      </c>
      <c r="N34" s="244" t="s">
        <v>191</v>
      </c>
      <c r="O34" s="6" t="s">
        <v>178</v>
      </c>
      <c r="P34" s="13"/>
      <c r="Q34" s="13"/>
      <c r="R34" s="13"/>
      <c r="S34" s="13"/>
      <c r="T34" s="13"/>
      <c r="U34" s="13"/>
      <c r="V34" s="13"/>
      <c r="W34" s="13"/>
      <c r="X34" s="13"/>
      <c r="Y34" s="13"/>
      <c r="Z34" s="13"/>
      <c r="AA34" s="13"/>
      <c r="AB34" s="13"/>
      <c r="AC34" s="13"/>
      <c r="AD34" s="13"/>
      <c r="AE34" s="13"/>
    </row>
    <row r="35" spans="1:31" ht="72">
      <c r="A35" s="5">
        <v>31</v>
      </c>
      <c r="B35" s="6" t="s">
        <v>41</v>
      </c>
      <c r="C35" s="6" t="s">
        <v>192</v>
      </c>
      <c r="D35" s="6" t="s">
        <v>193</v>
      </c>
      <c r="E35" s="6" t="s">
        <v>194</v>
      </c>
      <c r="F35" s="6" t="s">
        <v>195</v>
      </c>
      <c r="G35" s="21" t="s">
        <v>196</v>
      </c>
      <c r="H35" s="24">
        <v>44691</v>
      </c>
      <c r="I35" s="25">
        <v>44923</v>
      </c>
      <c r="J35" s="20">
        <v>1</v>
      </c>
      <c r="K35" s="9">
        <v>653984692</v>
      </c>
      <c r="L35" s="8" t="s">
        <v>144</v>
      </c>
      <c r="M35" s="7">
        <v>1</v>
      </c>
      <c r="N35" s="244" t="s">
        <v>197</v>
      </c>
      <c r="O35" s="6" t="s">
        <v>178</v>
      </c>
      <c r="P35" s="13"/>
      <c r="Q35" s="13"/>
      <c r="R35" s="13"/>
      <c r="S35" s="13"/>
      <c r="T35" s="13"/>
      <c r="U35" s="13"/>
      <c r="V35" s="13"/>
      <c r="W35" s="13"/>
      <c r="X35" s="13"/>
      <c r="Y35" s="13"/>
      <c r="Z35" s="13"/>
      <c r="AA35" s="13"/>
      <c r="AB35" s="13"/>
      <c r="AC35" s="13"/>
      <c r="AD35" s="13"/>
      <c r="AE35" s="13"/>
    </row>
    <row r="36" spans="1:31" ht="57.75">
      <c r="A36" s="5">
        <v>32</v>
      </c>
      <c r="B36" s="6" t="s">
        <v>198</v>
      </c>
      <c r="C36" s="6" t="s">
        <v>199</v>
      </c>
      <c r="D36" s="6" t="s">
        <v>200</v>
      </c>
      <c r="E36" s="6" t="s">
        <v>201</v>
      </c>
      <c r="F36" s="6" t="s">
        <v>202</v>
      </c>
      <c r="G36" s="21" t="s">
        <v>203</v>
      </c>
      <c r="H36" s="24">
        <v>44918</v>
      </c>
      <c r="I36" s="25">
        <v>45168</v>
      </c>
      <c r="J36" s="20">
        <v>0</v>
      </c>
      <c r="K36" s="9">
        <v>0</v>
      </c>
      <c r="L36" s="8" t="s">
        <v>203</v>
      </c>
      <c r="M36" s="7" t="s">
        <v>204</v>
      </c>
      <c r="N36" s="244" t="s">
        <v>205</v>
      </c>
      <c r="O36" s="6" t="s">
        <v>206</v>
      </c>
      <c r="P36" s="13"/>
      <c r="Q36" s="13"/>
      <c r="R36" s="13"/>
      <c r="S36" s="13"/>
      <c r="T36" s="13"/>
      <c r="U36" s="13"/>
      <c r="V36" s="13"/>
      <c r="W36" s="13"/>
      <c r="X36" s="13"/>
      <c r="Y36" s="13"/>
      <c r="Z36" s="13"/>
      <c r="AA36" s="13"/>
      <c r="AB36" s="13"/>
      <c r="AC36" s="13"/>
      <c r="AD36" s="13"/>
      <c r="AE36" s="13"/>
    </row>
    <row r="37" spans="1:31" ht="86.25">
      <c r="A37" s="5">
        <v>33</v>
      </c>
      <c r="B37" s="6" t="s">
        <v>79</v>
      </c>
      <c r="C37" s="6" t="s">
        <v>207</v>
      </c>
      <c r="D37" s="6" t="s">
        <v>208</v>
      </c>
      <c r="E37" s="6" t="s">
        <v>209</v>
      </c>
      <c r="F37" s="6" t="s">
        <v>210</v>
      </c>
      <c r="G37" s="21" t="s">
        <v>211</v>
      </c>
      <c r="H37" s="24">
        <v>44728</v>
      </c>
      <c r="I37" s="25">
        <v>44895</v>
      </c>
      <c r="J37" s="20">
        <v>1</v>
      </c>
      <c r="K37" s="9">
        <v>34169841.399999999</v>
      </c>
      <c r="L37" s="8" t="s">
        <v>144</v>
      </c>
      <c r="M37" s="7">
        <v>0</v>
      </c>
      <c r="N37" s="244" t="s">
        <v>212</v>
      </c>
      <c r="O37" s="6" t="s">
        <v>178</v>
      </c>
      <c r="P37" s="13"/>
      <c r="Q37" s="13"/>
      <c r="R37" s="13"/>
      <c r="S37" s="13"/>
      <c r="T37" s="13"/>
      <c r="U37" s="13"/>
      <c r="V37" s="13"/>
      <c r="W37" s="13"/>
      <c r="X37" s="13"/>
      <c r="Y37" s="13"/>
      <c r="Z37" s="13"/>
      <c r="AA37" s="13"/>
      <c r="AB37" s="13"/>
      <c r="AC37" s="13"/>
      <c r="AD37" s="13"/>
      <c r="AE37" s="13"/>
    </row>
    <row r="38" spans="1:31" ht="86.25">
      <c r="A38" s="5">
        <v>34</v>
      </c>
      <c r="B38" s="6" t="s">
        <v>79</v>
      </c>
      <c r="C38" s="6" t="s">
        <v>213</v>
      </c>
      <c r="D38" s="6" t="s">
        <v>214</v>
      </c>
      <c r="E38" s="6" t="s">
        <v>209</v>
      </c>
      <c r="F38" s="6" t="s">
        <v>215</v>
      </c>
      <c r="G38" s="21" t="s">
        <v>216</v>
      </c>
      <c r="H38" s="24">
        <v>44734</v>
      </c>
      <c r="I38" s="25">
        <v>44895</v>
      </c>
      <c r="J38" s="20">
        <v>1</v>
      </c>
      <c r="K38" s="9">
        <v>5385935.46</v>
      </c>
      <c r="L38" s="8" t="s">
        <v>144</v>
      </c>
      <c r="M38" s="7">
        <v>0</v>
      </c>
      <c r="N38" s="244" t="s">
        <v>217</v>
      </c>
      <c r="O38" s="6" t="s">
        <v>178</v>
      </c>
      <c r="P38" s="13"/>
      <c r="Q38" s="13"/>
      <c r="R38" s="13"/>
      <c r="S38" s="13"/>
      <c r="T38" s="13"/>
      <c r="U38" s="13"/>
      <c r="V38" s="13"/>
      <c r="W38" s="13"/>
      <c r="X38" s="13"/>
      <c r="Y38" s="13"/>
      <c r="Z38" s="13"/>
      <c r="AA38" s="13"/>
      <c r="AB38" s="13"/>
      <c r="AC38" s="13"/>
      <c r="AD38" s="13"/>
      <c r="AE38" s="13"/>
    </row>
    <row r="39" spans="1:31" ht="86.25">
      <c r="A39" s="5">
        <v>35</v>
      </c>
      <c r="B39" s="6" t="s">
        <v>79</v>
      </c>
      <c r="C39" s="6" t="s">
        <v>218</v>
      </c>
      <c r="D39" s="6" t="s">
        <v>219</v>
      </c>
      <c r="E39" s="6" t="s">
        <v>209</v>
      </c>
      <c r="F39" s="6" t="s">
        <v>220</v>
      </c>
      <c r="G39" s="21" t="s">
        <v>221</v>
      </c>
      <c r="H39" s="24">
        <v>44728</v>
      </c>
      <c r="I39" s="25">
        <v>44895</v>
      </c>
      <c r="J39" s="20">
        <v>1</v>
      </c>
      <c r="K39" s="9">
        <v>16999999.989999998</v>
      </c>
      <c r="L39" s="8" t="s">
        <v>144</v>
      </c>
      <c r="M39" s="7">
        <v>0</v>
      </c>
      <c r="N39" s="244" t="s">
        <v>222</v>
      </c>
      <c r="O39" s="6" t="s">
        <v>178</v>
      </c>
      <c r="P39" s="13"/>
      <c r="Q39" s="13"/>
      <c r="R39" s="13"/>
      <c r="S39" s="13"/>
      <c r="T39" s="13"/>
      <c r="U39" s="13"/>
      <c r="V39" s="13"/>
      <c r="W39" s="13"/>
      <c r="X39" s="13"/>
      <c r="Y39" s="13"/>
      <c r="Z39" s="13"/>
      <c r="AA39" s="13"/>
      <c r="AB39" s="13"/>
      <c r="AC39" s="13"/>
      <c r="AD39" s="13"/>
      <c r="AE39" s="13"/>
    </row>
    <row r="40" spans="1:31" ht="86.25">
      <c r="A40" s="5">
        <v>36</v>
      </c>
      <c r="B40" s="6" t="s">
        <v>79</v>
      </c>
      <c r="C40" s="6" t="s">
        <v>223</v>
      </c>
      <c r="D40" s="6" t="s">
        <v>224</v>
      </c>
      <c r="E40" s="6" t="s">
        <v>209</v>
      </c>
      <c r="F40" s="6" t="s">
        <v>225</v>
      </c>
      <c r="G40" s="21" t="s">
        <v>226</v>
      </c>
      <c r="H40" s="24">
        <v>44728</v>
      </c>
      <c r="I40" s="25">
        <v>44895</v>
      </c>
      <c r="J40" s="20">
        <v>1</v>
      </c>
      <c r="K40" s="9">
        <v>12500000</v>
      </c>
      <c r="L40" s="8" t="s">
        <v>144</v>
      </c>
      <c r="M40" s="7">
        <v>0</v>
      </c>
      <c r="N40" s="244" t="s">
        <v>227</v>
      </c>
      <c r="O40" s="6" t="s">
        <v>178</v>
      </c>
      <c r="P40" s="13"/>
      <c r="Q40" s="13"/>
      <c r="R40" s="13"/>
      <c r="S40" s="13"/>
      <c r="T40" s="13"/>
      <c r="U40" s="13"/>
      <c r="V40" s="13"/>
      <c r="W40" s="13"/>
      <c r="X40" s="13"/>
      <c r="Y40" s="13"/>
      <c r="Z40" s="13"/>
      <c r="AA40" s="13"/>
      <c r="AB40" s="13"/>
      <c r="AC40" s="13"/>
      <c r="AD40" s="13"/>
      <c r="AE40" s="13"/>
    </row>
    <row r="41" spans="1:31" ht="86.25">
      <c r="A41" s="5">
        <v>37</v>
      </c>
      <c r="B41" s="6" t="s">
        <v>79</v>
      </c>
      <c r="C41" s="6" t="s">
        <v>228</v>
      </c>
      <c r="D41" s="6" t="s">
        <v>229</v>
      </c>
      <c r="E41" s="6" t="s">
        <v>230</v>
      </c>
      <c r="F41" s="6" t="s">
        <v>231</v>
      </c>
      <c r="G41" s="21" t="s">
        <v>232</v>
      </c>
      <c r="H41" s="24">
        <v>44727</v>
      </c>
      <c r="I41" s="25">
        <v>44895</v>
      </c>
      <c r="J41" s="20">
        <v>1</v>
      </c>
      <c r="K41" s="9">
        <v>1999999.97</v>
      </c>
      <c r="L41" s="8" t="s">
        <v>144</v>
      </c>
      <c r="M41" s="7">
        <v>0</v>
      </c>
      <c r="N41" s="244" t="s">
        <v>233</v>
      </c>
      <c r="O41" s="6" t="s">
        <v>178</v>
      </c>
      <c r="P41" s="13"/>
      <c r="Q41" s="13"/>
      <c r="R41" s="13"/>
      <c r="S41" s="13"/>
      <c r="T41" s="13"/>
      <c r="U41" s="13"/>
      <c r="V41" s="13"/>
      <c r="W41" s="13"/>
      <c r="X41" s="13"/>
      <c r="Y41" s="13"/>
      <c r="Z41" s="13"/>
      <c r="AA41" s="13"/>
      <c r="AB41" s="13"/>
      <c r="AC41" s="13"/>
      <c r="AD41" s="13"/>
      <c r="AE41" s="13"/>
    </row>
    <row r="42" spans="1:31" ht="86.25">
      <c r="A42" s="5">
        <v>38</v>
      </c>
      <c r="B42" s="6" t="s">
        <v>79</v>
      </c>
      <c r="C42" s="6" t="s">
        <v>234</v>
      </c>
      <c r="D42" s="6" t="s">
        <v>235</v>
      </c>
      <c r="E42" s="6" t="s">
        <v>236</v>
      </c>
      <c r="F42" s="6" t="s">
        <v>237</v>
      </c>
      <c r="G42" s="21" t="s">
        <v>238</v>
      </c>
      <c r="H42" s="24">
        <v>44726</v>
      </c>
      <c r="I42" s="25">
        <v>44895</v>
      </c>
      <c r="J42" s="20">
        <v>1</v>
      </c>
      <c r="K42" s="9">
        <v>7000000</v>
      </c>
      <c r="L42" s="8" t="s">
        <v>144</v>
      </c>
      <c r="M42" s="7">
        <v>0</v>
      </c>
      <c r="N42" s="244" t="s">
        <v>239</v>
      </c>
      <c r="O42" s="6" t="s">
        <v>178</v>
      </c>
      <c r="P42" s="13"/>
      <c r="Q42" s="13"/>
      <c r="R42" s="13"/>
      <c r="S42" s="13"/>
      <c r="T42" s="13"/>
      <c r="U42" s="13"/>
      <c r="V42" s="13"/>
      <c r="W42" s="13"/>
      <c r="X42" s="13"/>
      <c r="Y42" s="13"/>
      <c r="Z42" s="13"/>
      <c r="AA42" s="13"/>
      <c r="AB42" s="13"/>
      <c r="AC42" s="13"/>
      <c r="AD42" s="13"/>
      <c r="AE42" s="13"/>
    </row>
    <row r="43" spans="1:31" ht="57.75">
      <c r="A43" s="5">
        <v>39</v>
      </c>
      <c r="B43" s="6" t="s">
        <v>41</v>
      </c>
      <c r="C43" s="6" t="s">
        <v>240</v>
      </c>
      <c r="D43" s="6" t="s">
        <v>241</v>
      </c>
      <c r="E43" s="6" t="s">
        <v>242</v>
      </c>
      <c r="F43" s="6" t="s">
        <v>243</v>
      </c>
      <c r="G43" s="21" t="s">
        <v>244</v>
      </c>
      <c r="H43" s="24">
        <v>44775</v>
      </c>
      <c r="I43" s="25">
        <v>45100</v>
      </c>
      <c r="J43" s="20">
        <v>0.68859999999999999</v>
      </c>
      <c r="K43" s="9">
        <v>33109812</v>
      </c>
      <c r="L43" s="8" t="s">
        <v>245</v>
      </c>
      <c r="M43" s="7" t="s">
        <v>246</v>
      </c>
      <c r="N43" s="244" t="s">
        <v>247</v>
      </c>
      <c r="O43" s="6" t="s">
        <v>146</v>
      </c>
      <c r="P43" s="13"/>
      <c r="Q43" s="13"/>
      <c r="R43" s="13"/>
      <c r="S43" s="13"/>
      <c r="T43" s="13"/>
      <c r="U43" s="13"/>
      <c r="V43" s="13"/>
      <c r="W43" s="13"/>
      <c r="X43" s="13"/>
      <c r="Y43" s="13"/>
      <c r="Z43" s="13"/>
      <c r="AA43" s="13"/>
      <c r="AB43" s="13"/>
      <c r="AC43" s="13"/>
      <c r="AD43" s="13"/>
      <c r="AE43" s="13"/>
    </row>
    <row r="44" spans="1:31" ht="57.75">
      <c r="A44" s="5">
        <v>40</v>
      </c>
      <c r="B44" s="6" t="s">
        <v>41</v>
      </c>
      <c r="C44" s="6" t="s">
        <v>248</v>
      </c>
      <c r="D44" s="6" t="s">
        <v>249</v>
      </c>
      <c r="E44" s="6" t="s">
        <v>75</v>
      </c>
      <c r="F44" s="6" t="s">
        <v>250</v>
      </c>
      <c r="G44" s="21" t="s">
        <v>251</v>
      </c>
      <c r="H44" s="24">
        <v>44802</v>
      </c>
      <c r="I44" s="25">
        <v>45198</v>
      </c>
      <c r="J44" s="20">
        <v>0.50390000000000001</v>
      </c>
      <c r="K44" s="9">
        <v>110293027</v>
      </c>
      <c r="L44" s="8" t="s">
        <v>252</v>
      </c>
      <c r="M44" s="7" t="s">
        <v>253</v>
      </c>
      <c r="N44" s="244" t="s">
        <v>254</v>
      </c>
      <c r="O44" s="6" t="s">
        <v>160</v>
      </c>
      <c r="P44" s="13"/>
      <c r="Q44" s="13"/>
      <c r="R44" s="13"/>
      <c r="S44" s="13"/>
      <c r="T44" s="13"/>
      <c r="U44" s="13"/>
      <c r="V44" s="13"/>
      <c r="W44" s="13"/>
      <c r="X44" s="13"/>
      <c r="Y44" s="13"/>
      <c r="Z44" s="13"/>
      <c r="AA44" s="13"/>
      <c r="AB44" s="13"/>
      <c r="AC44" s="13"/>
      <c r="AD44" s="13"/>
      <c r="AE44" s="13"/>
    </row>
    <row r="45" spans="1:31" ht="57.75">
      <c r="A45" s="5">
        <v>41</v>
      </c>
      <c r="B45" s="6" t="s">
        <v>41</v>
      </c>
      <c r="C45" s="6" t="s">
        <v>248</v>
      </c>
      <c r="D45" s="6" t="s">
        <v>255</v>
      </c>
      <c r="E45" s="6" t="s">
        <v>256</v>
      </c>
      <c r="F45" s="6" t="s">
        <v>257</v>
      </c>
      <c r="G45" s="21" t="s">
        <v>258</v>
      </c>
      <c r="H45" s="24">
        <v>44802</v>
      </c>
      <c r="I45" s="25">
        <v>45198</v>
      </c>
      <c r="J45" s="20">
        <v>0.85289999999999999</v>
      </c>
      <c r="K45" s="9">
        <v>658505568</v>
      </c>
      <c r="L45" s="8" t="s">
        <v>259</v>
      </c>
      <c r="M45" s="7" t="s">
        <v>260</v>
      </c>
      <c r="N45" s="244" t="s">
        <v>261</v>
      </c>
      <c r="O45" s="6" t="s">
        <v>160</v>
      </c>
      <c r="P45" s="13"/>
      <c r="Q45" s="13"/>
      <c r="R45" s="13"/>
      <c r="S45" s="13"/>
      <c r="T45" s="13"/>
      <c r="U45" s="13"/>
      <c r="V45" s="13"/>
      <c r="W45" s="13"/>
      <c r="X45" s="13"/>
      <c r="Y45" s="13"/>
      <c r="Z45" s="13"/>
      <c r="AA45" s="13"/>
      <c r="AB45" s="13"/>
      <c r="AC45" s="13"/>
      <c r="AD45" s="13"/>
      <c r="AE45" s="13"/>
    </row>
    <row r="46" spans="1:31" ht="57.75">
      <c r="A46" s="5">
        <v>42</v>
      </c>
      <c r="B46" s="6" t="s">
        <v>41</v>
      </c>
      <c r="C46" s="6" t="s">
        <v>262</v>
      </c>
      <c r="D46" s="6" t="s">
        <v>263</v>
      </c>
      <c r="E46" s="6" t="s">
        <v>75</v>
      </c>
      <c r="F46" s="6" t="s">
        <v>264</v>
      </c>
      <c r="G46" s="21" t="s">
        <v>265</v>
      </c>
      <c r="H46" s="24">
        <v>44806</v>
      </c>
      <c r="I46" s="25">
        <v>45137</v>
      </c>
      <c r="J46" s="20">
        <v>0.98899999999999999</v>
      </c>
      <c r="K46" s="9">
        <v>255511521</v>
      </c>
      <c r="L46" s="8" t="s">
        <v>266</v>
      </c>
      <c r="M46" s="7" t="s">
        <v>267</v>
      </c>
      <c r="N46" s="244" t="s">
        <v>268</v>
      </c>
      <c r="O46" s="6" t="s">
        <v>146</v>
      </c>
      <c r="P46" s="13"/>
      <c r="Q46" s="13"/>
      <c r="R46" s="13"/>
      <c r="S46" s="13"/>
      <c r="T46" s="13"/>
      <c r="U46" s="13"/>
      <c r="V46" s="13"/>
      <c r="W46" s="13"/>
      <c r="X46" s="13"/>
      <c r="Y46" s="13"/>
      <c r="Z46" s="13"/>
      <c r="AA46" s="13"/>
      <c r="AB46" s="13"/>
      <c r="AC46" s="13"/>
      <c r="AD46" s="13"/>
      <c r="AE46" s="13"/>
    </row>
    <row r="47" spans="1:31" ht="57.75">
      <c r="A47" s="5">
        <v>43</v>
      </c>
      <c r="B47" s="6" t="s">
        <v>26</v>
      </c>
      <c r="C47" s="6" t="s">
        <v>269</v>
      </c>
      <c r="D47" s="6" t="s">
        <v>270</v>
      </c>
      <c r="E47" s="6" t="s">
        <v>271</v>
      </c>
      <c r="F47" s="6" t="s">
        <v>272</v>
      </c>
      <c r="G47" s="21" t="s">
        <v>273</v>
      </c>
      <c r="H47" s="24">
        <v>44795</v>
      </c>
      <c r="I47" s="25">
        <v>44849</v>
      </c>
      <c r="J47" s="20">
        <v>1</v>
      </c>
      <c r="K47" s="9">
        <v>12611456</v>
      </c>
      <c r="L47" s="8" t="s">
        <v>144</v>
      </c>
      <c r="M47" s="7" t="s">
        <v>274</v>
      </c>
      <c r="N47" s="244" t="s">
        <v>275</v>
      </c>
      <c r="O47" s="6" t="s">
        <v>178</v>
      </c>
      <c r="P47" s="13"/>
      <c r="Q47" s="13"/>
      <c r="R47" s="13"/>
      <c r="S47" s="13"/>
      <c r="T47" s="13"/>
      <c r="U47" s="13"/>
      <c r="V47" s="13"/>
      <c r="W47" s="13"/>
      <c r="X47" s="13"/>
      <c r="Y47" s="13"/>
      <c r="Z47" s="13"/>
      <c r="AA47" s="13"/>
      <c r="AB47" s="13"/>
      <c r="AC47" s="13"/>
      <c r="AD47" s="13"/>
      <c r="AE47" s="13"/>
    </row>
    <row r="48" spans="1:31" ht="144">
      <c r="A48" s="5">
        <v>44</v>
      </c>
      <c r="B48" s="6" t="s">
        <v>41</v>
      </c>
      <c r="C48" s="6" t="s">
        <v>276</v>
      </c>
      <c r="D48" s="6" t="s">
        <v>277</v>
      </c>
      <c r="E48" s="6" t="s">
        <v>278</v>
      </c>
      <c r="F48" s="6" t="s">
        <v>279</v>
      </c>
      <c r="G48" s="21" t="s">
        <v>280</v>
      </c>
      <c r="H48" s="24">
        <v>44823</v>
      </c>
      <c r="I48" s="25">
        <v>44957</v>
      </c>
      <c r="J48" s="20">
        <v>1</v>
      </c>
      <c r="K48" s="9">
        <v>11213370</v>
      </c>
      <c r="L48" s="8" t="s">
        <v>144</v>
      </c>
      <c r="M48" s="7" t="s">
        <v>281</v>
      </c>
      <c r="N48" s="244" t="s">
        <v>282</v>
      </c>
      <c r="O48" s="6" t="s">
        <v>178</v>
      </c>
      <c r="P48" s="13"/>
      <c r="Q48" s="13"/>
      <c r="R48" s="13"/>
      <c r="S48" s="13"/>
      <c r="T48" s="13"/>
      <c r="U48" s="13"/>
      <c r="V48" s="13"/>
      <c r="W48" s="13"/>
      <c r="X48" s="13"/>
      <c r="Y48" s="13"/>
      <c r="Z48" s="13"/>
      <c r="AA48" s="13"/>
      <c r="AB48" s="13"/>
      <c r="AC48" s="13"/>
      <c r="AD48" s="13"/>
      <c r="AE48" s="13"/>
    </row>
    <row r="49" spans="1:31" ht="144">
      <c r="A49" s="5">
        <v>45</v>
      </c>
      <c r="B49" s="6" t="s">
        <v>41</v>
      </c>
      <c r="C49" s="6" t="s">
        <v>283</v>
      </c>
      <c r="D49" s="6" t="s">
        <v>284</v>
      </c>
      <c r="E49" s="6" t="s">
        <v>285</v>
      </c>
      <c r="F49" s="6" t="s">
        <v>286</v>
      </c>
      <c r="G49" s="21" t="s">
        <v>287</v>
      </c>
      <c r="H49" s="24">
        <v>44820</v>
      </c>
      <c r="I49" s="25">
        <v>44914</v>
      </c>
      <c r="J49" s="20">
        <v>1</v>
      </c>
      <c r="K49" s="9">
        <v>1984521.59</v>
      </c>
      <c r="L49" s="8" t="s">
        <v>144</v>
      </c>
      <c r="M49" s="7">
        <v>0</v>
      </c>
      <c r="N49" s="244" t="s">
        <v>288</v>
      </c>
      <c r="O49" s="6" t="s">
        <v>178</v>
      </c>
      <c r="P49" s="13"/>
      <c r="Q49" s="13"/>
      <c r="R49" s="13"/>
      <c r="S49" s="13"/>
      <c r="T49" s="13"/>
      <c r="U49" s="13"/>
      <c r="V49" s="13"/>
      <c r="W49" s="13"/>
      <c r="X49" s="13"/>
      <c r="Y49" s="13"/>
      <c r="Z49" s="13"/>
      <c r="AA49" s="13"/>
      <c r="AB49" s="13"/>
      <c r="AC49" s="13"/>
      <c r="AD49" s="13"/>
      <c r="AE49" s="13"/>
    </row>
    <row r="50" spans="1:31" ht="159">
      <c r="A50" s="5">
        <v>46</v>
      </c>
      <c r="B50" s="6" t="s">
        <v>41</v>
      </c>
      <c r="C50" s="6" t="s">
        <v>289</v>
      </c>
      <c r="D50" s="6" t="s">
        <v>290</v>
      </c>
      <c r="E50" s="6" t="s">
        <v>291</v>
      </c>
      <c r="F50" s="6" t="s">
        <v>292</v>
      </c>
      <c r="G50" s="21" t="s">
        <v>293</v>
      </c>
      <c r="H50" s="24">
        <v>44824</v>
      </c>
      <c r="I50" s="25">
        <v>44914</v>
      </c>
      <c r="J50" s="20">
        <v>1</v>
      </c>
      <c r="K50" s="9">
        <v>1704590.53</v>
      </c>
      <c r="L50" s="8" t="s">
        <v>144</v>
      </c>
      <c r="M50" s="7">
        <v>0</v>
      </c>
      <c r="N50" s="244" t="s">
        <v>294</v>
      </c>
      <c r="O50" s="6" t="s">
        <v>178</v>
      </c>
      <c r="P50" s="13"/>
      <c r="Q50" s="13"/>
      <c r="R50" s="13"/>
      <c r="S50" s="13"/>
      <c r="T50" s="13"/>
      <c r="U50" s="13"/>
      <c r="V50" s="13"/>
      <c r="W50" s="13"/>
      <c r="X50" s="13"/>
      <c r="Y50" s="13"/>
      <c r="Z50" s="13"/>
      <c r="AA50" s="13"/>
      <c r="AB50" s="13"/>
      <c r="AC50" s="13"/>
      <c r="AD50" s="13"/>
      <c r="AE50" s="13"/>
    </row>
    <row r="51" spans="1:31" ht="144">
      <c r="A51" s="5">
        <v>47</v>
      </c>
      <c r="B51" s="6" t="s">
        <v>41</v>
      </c>
      <c r="C51" s="6" t="s">
        <v>295</v>
      </c>
      <c r="D51" s="6" t="s">
        <v>296</v>
      </c>
      <c r="E51" s="6" t="s">
        <v>297</v>
      </c>
      <c r="F51" s="6" t="s">
        <v>286</v>
      </c>
      <c r="G51" s="21" t="s">
        <v>298</v>
      </c>
      <c r="H51" s="24">
        <v>44825</v>
      </c>
      <c r="I51" s="25">
        <v>44914</v>
      </c>
      <c r="J51" s="20">
        <v>1</v>
      </c>
      <c r="K51" s="9">
        <v>633985.16</v>
      </c>
      <c r="L51" s="8" t="s">
        <v>144</v>
      </c>
      <c r="M51" s="7">
        <v>0</v>
      </c>
      <c r="N51" s="244" t="s">
        <v>299</v>
      </c>
      <c r="O51" s="6" t="s">
        <v>178</v>
      </c>
      <c r="P51" s="13"/>
      <c r="Q51" s="13"/>
      <c r="R51" s="13"/>
      <c r="S51" s="13"/>
      <c r="T51" s="13"/>
      <c r="U51" s="13"/>
      <c r="V51" s="13"/>
      <c r="W51" s="13"/>
      <c r="X51" s="13"/>
      <c r="Y51" s="13"/>
      <c r="Z51" s="13"/>
      <c r="AA51" s="13"/>
      <c r="AB51" s="13"/>
      <c r="AC51" s="13"/>
      <c r="AD51" s="13"/>
      <c r="AE51" s="13"/>
    </row>
    <row r="52" spans="1:31" ht="144">
      <c r="A52" s="5">
        <v>48</v>
      </c>
      <c r="B52" s="6" t="s">
        <v>41</v>
      </c>
      <c r="C52" s="6" t="s">
        <v>300</v>
      </c>
      <c r="D52" s="6" t="s">
        <v>301</v>
      </c>
      <c r="E52" s="6" t="s">
        <v>302</v>
      </c>
      <c r="F52" s="6" t="s">
        <v>303</v>
      </c>
      <c r="G52" s="21" t="s">
        <v>304</v>
      </c>
      <c r="H52" s="24">
        <v>44820</v>
      </c>
      <c r="I52" s="25">
        <v>44958</v>
      </c>
      <c r="J52" s="20">
        <v>1</v>
      </c>
      <c r="K52" s="9">
        <v>592511.18999999994</v>
      </c>
      <c r="L52" s="8" t="s">
        <v>144</v>
      </c>
      <c r="M52" s="7">
        <v>0</v>
      </c>
      <c r="N52" s="244" t="s">
        <v>305</v>
      </c>
      <c r="O52" s="6" t="s">
        <v>178</v>
      </c>
      <c r="P52" s="13"/>
      <c r="Q52" s="13"/>
      <c r="R52" s="13"/>
      <c r="S52" s="13"/>
      <c r="T52" s="13"/>
      <c r="U52" s="13"/>
      <c r="V52" s="13"/>
      <c r="W52" s="13"/>
      <c r="X52" s="13"/>
      <c r="Y52" s="13"/>
      <c r="Z52" s="13"/>
      <c r="AA52" s="13"/>
      <c r="AB52" s="13"/>
      <c r="AC52" s="13"/>
      <c r="AD52" s="13"/>
      <c r="AE52" s="13"/>
    </row>
    <row r="53" spans="1:31" ht="144">
      <c r="A53" s="5">
        <v>49</v>
      </c>
      <c r="B53" s="6" t="s">
        <v>41</v>
      </c>
      <c r="C53" s="6" t="s">
        <v>306</v>
      </c>
      <c r="D53" s="6" t="s">
        <v>307</v>
      </c>
      <c r="E53" s="6" t="s">
        <v>291</v>
      </c>
      <c r="F53" s="6" t="s">
        <v>286</v>
      </c>
      <c r="G53" s="21" t="s">
        <v>308</v>
      </c>
      <c r="H53" s="24">
        <v>44823</v>
      </c>
      <c r="I53" s="25">
        <v>44914</v>
      </c>
      <c r="J53" s="20">
        <v>1</v>
      </c>
      <c r="K53" s="9">
        <v>366295.83</v>
      </c>
      <c r="L53" s="8" t="s">
        <v>144</v>
      </c>
      <c r="M53" s="7">
        <v>0</v>
      </c>
      <c r="N53" s="244" t="s">
        <v>309</v>
      </c>
      <c r="O53" s="6" t="s">
        <v>178</v>
      </c>
      <c r="P53" s="13"/>
      <c r="Q53" s="13"/>
      <c r="R53" s="13"/>
      <c r="S53" s="13"/>
      <c r="T53" s="13"/>
      <c r="U53" s="13"/>
      <c r="V53" s="13"/>
      <c r="W53" s="13"/>
      <c r="X53" s="13"/>
      <c r="Y53" s="13"/>
      <c r="Z53" s="13"/>
      <c r="AA53" s="13"/>
      <c r="AB53" s="13"/>
      <c r="AC53" s="13"/>
      <c r="AD53" s="13"/>
      <c r="AE53" s="13"/>
    </row>
    <row r="54" spans="1:31" ht="72">
      <c r="A54" s="5">
        <v>50</v>
      </c>
      <c r="B54" s="6" t="s">
        <v>86</v>
      </c>
      <c r="C54" s="6" t="s">
        <v>310</v>
      </c>
      <c r="D54" s="6" t="s">
        <v>311</v>
      </c>
      <c r="E54" s="6" t="s">
        <v>312</v>
      </c>
      <c r="F54" s="6" t="s">
        <v>313</v>
      </c>
      <c r="G54" s="21" t="s">
        <v>314</v>
      </c>
      <c r="H54" s="24">
        <v>44852</v>
      </c>
      <c r="I54" s="25">
        <v>45117</v>
      </c>
      <c r="J54" s="20">
        <v>1</v>
      </c>
      <c r="K54" s="9">
        <v>335199200</v>
      </c>
      <c r="L54" s="8" t="s">
        <v>144</v>
      </c>
      <c r="M54" s="7">
        <v>3</v>
      </c>
      <c r="N54" s="244" t="s">
        <v>315</v>
      </c>
      <c r="O54" s="6" t="s">
        <v>146</v>
      </c>
      <c r="P54" s="13"/>
      <c r="Q54" s="13"/>
      <c r="R54" s="13"/>
      <c r="S54" s="13"/>
      <c r="T54" s="13"/>
      <c r="U54" s="13"/>
      <c r="V54" s="13"/>
      <c r="W54" s="13"/>
      <c r="X54" s="13"/>
      <c r="Y54" s="13"/>
      <c r="Z54" s="13"/>
      <c r="AA54" s="13"/>
      <c r="AB54" s="13"/>
      <c r="AC54" s="13"/>
      <c r="AD54" s="13"/>
      <c r="AE54" s="13"/>
    </row>
    <row r="55" spans="1:31" ht="86.25">
      <c r="A55" s="5">
        <v>51</v>
      </c>
      <c r="B55" s="6" t="s">
        <v>26</v>
      </c>
      <c r="C55" s="6" t="s">
        <v>316</v>
      </c>
      <c r="D55" s="6" t="s">
        <v>317</v>
      </c>
      <c r="E55" s="6" t="s">
        <v>318</v>
      </c>
      <c r="F55" s="6" t="s">
        <v>319</v>
      </c>
      <c r="G55" s="21" t="s">
        <v>320</v>
      </c>
      <c r="H55" s="24">
        <v>44865</v>
      </c>
      <c r="I55" s="25">
        <v>44895</v>
      </c>
      <c r="J55" s="20">
        <v>1</v>
      </c>
      <c r="K55" s="9">
        <v>43262743</v>
      </c>
      <c r="L55" s="8" t="s">
        <v>144</v>
      </c>
      <c r="M55" s="7">
        <v>0</v>
      </c>
      <c r="N55" s="244" t="s">
        <v>321</v>
      </c>
      <c r="O55" s="6" t="s">
        <v>178</v>
      </c>
      <c r="P55" s="13"/>
      <c r="Q55" s="13"/>
      <c r="R55" s="13"/>
      <c r="S55" s="13"/>
      <c r="T55" s="13"/>
      <c r="U55" s="13"/>
      <c r="V55" s="13"/>
      <c r="W55" s="13"/>
      <c r="X55" s="13"/>
      <c r="Y55" s="13"/>
      <c r="Z55" s="13"/>
      <c r="AA55" s="13"/>
      <c r="AB55" s="13"/>
      <c r="AC55" s="13"/>
      <c r="AD55" s="13"/>
      <c r="AE55" s="13"/>
    </row>
    <row r="56" spans="1:31" ht="57.75">
      <c r="A56" s="5">
        <v>52</v>
      </c>
      <c r="B56" s="6" t="s">
        <v>198</v>
      </c>
      <c r="C56" s="6" t="s">
        <v>322</v>
      </c>
      <c r="D56" s="6" t="s">
        <v>323</v>
      </c>
      <c r="E56" s="6" t="s">
        <v>324</v>
      </c>
      <c r="F56" s="6" t="s">
        <v>325</v>
      </c>
      <c r="G56" s="21" t="s">
        <v>326</v>
      </c>
      <c r="H56" s="24">
        <v>44918</v>
      </c>
      <c r="I56" s="25">
        <v>45168</v>
      </c>
      <c r="J56" s="20">
        <v>0.34320000000000001</v>
      </c>
      <c r="K56" s="9">
        <v>55682075.600000001</v>
      </c>
      <c r="L56" s="8" t="s">
        <v>327</v>
      </c>
      <c r="M56" s="7" t="s">
        <v>328</v>
      </c>
      <c r="N56" s="244" t="s">
        <v>329</v>
      </c>
      <c r="O56" s="6" t="s">
        <v>206</v>
      </c>
      <c r="P56" s="13"/>
      <c r="Q56" s="13"/>
      <c r="R56" s="13"/>
      <c r="S56" s="13"/>
      <c r="T56" s="13"/>
      <c r="U56" s="13"/>
      <c r="V56" s="13"/>
      <c r="W56" s="13"/>
      <c r="X56" s="13"/>
      <c r="Y56" s="13"/>
      <c r="Z56" s="13"/>
      <c r="AA56" s="13"/>
      <c r="AB56" s="13"/>
      <c r="AC56" s="13"/>
      <c r="AD56" s="13"/>
      <c r="AE56" s="13"/>
    </row>
    <row r="57" spans="1:31" ht="72">
      <c r="A57" s="5">
        <v>53</v>
      </c>
      <c r="B57" s="6" t="s">
        <v>41</v>
      </c>
      <c r="C57" s="6" t="s">
        <v>330</v>
      </c>
      <c r="D57" s="6" t="s">
        <v>331</v>
      </c>
      <c r="E57" s="6" t="s">
        <v>332</v>
      </c>
      <c r="F57" s="6" t="s">
        <v>333</v>
      </c>
      <c r="G57" s="21" t="s">
        <v>334</v>
      </c>
      <c r="H57" s="24">
        <v>44916</v>
      </c>
      <c r="I57" s="25">
        <v>45091</v>
      </c>
      <c r="J57" s="20">
        <v>9.6500000000000002E-2</v>
      </c>
      <c r="K57" s="9">
        <v>96970483.349999994</v>
      </c>
      <c r="L57" s="8" t="s">
        <v>335</v>
      </c>
      <c r="M57" s="7" t="s">
        <v>336</v>
      </c>
      <c r="N57" s="244" t="s">
        <v>337</v>
      </c>
      <c r="O57" s="6" t="s">
        <v>146</v>
      </c>
      <c r="P57" s="13"/>
      <c r="Q57" s="13"/>
      <c r="R57" s="13"/>
      <c r="S57" s="13"/>
      <c r="T57" s="13"/>
      <c r="U57" s="13"/>
      <c r="V57" s="13"/>
      <c r="W57" s="13"/>
      <c r="X57" s="13"/>
      <c r="Y57" s="13"/>
      <c r="Z57" s="13"/>
      <c r="AA57" s="13"/>
      <c r="AB57" s="13"/>
      <c r="AC57" s="13"/>
      <c r="AD57" s="13"/>
      <c r="AE57" s="13"/>
    </row>
    <row r="58" spans="1:31" ht="57.75">
      <c r="A58" s="5">
        <v>54</v>
      </c>
      <c r="B58" s="6" t="s">
        <v>41</v>
      </c>
      <c r="C58" s="6" t="s">
        <v>338</v>
      </c>
      <c r="D58" s="6" t="s">
        <v>339</v>
      </c>
      <c r="E58" s="6" t="s">
        <v>340</v>
      </c>
      <c r="F58" s="6" t="s">
        <v>341</v>
      </c>
      <c r="G58" s="21" t="s">
        <v>342</v>
      </c>
      <c r="H58" s="24">
        <v>44917</v>
      </c>
      <c r="I58" s="25">
        <v>45199</v>
      </c>
      <c r="J58" s="20">
        <v>0</v>
      </c>
      <c r="K58" s="9">
        <v>0</v>
      </c>
      <c r="L58" s="8" t="s">
        <v>342</v>
      </c>
      <c r="M58" s="7">
        <v>4</v>
      </c>
      <c r="N58" s="244" t="s">
        <v>343</v>
      </c>
      <c r="O58" s="6" t="s">
        <v>160</v>
      </c>
      <c r="P58" s="13"/>
      <c r="Q58" s="13"/>
      <c r="R58" s="13"/>
      <c r="S58" s="13"/>
      <c r="T58" s="13"/>
      <c r="U58" s="13"/>
      <c r="V58" s="13"/>
      <c r="W58" s="13"/>
      <c r="X58" s="13"/>
      <c r="Y58" s="13"/>
      <c r="Z58" s="13"/>
      <c r="AA58" s="13"/>
      <c r="AB58" s="13"/>
      <c r="AC58" s="13"/>
      <c r="AD58" s="13"/>
      <c r="AE58" s="13"/>
    </row>
    <row r="59" spans="1:31" ht="86.25">
      <c r="A59" s="5">
        <v>55</v>
      </c>
      <c r="B59" s="6" t="s">
        <v>93</v>
      </c>
      <c r="C59" s="6" t="s">
        <v>344</v>
      </c>
      <c r="D59" s="6" t="s">
        <v>345</v>
      </c>
      <c r="E59" s="6" t="s">
        <v>346</v>
      </c>
      <c r="F59" s="6" t="s">
        <v>347</v>
      </c>
      <c r="G59" s="21" t="s">
        <v>348</v>
      </c>
      <c r="H59" s="24">
        <v>44922</v>
      </c>
      <c r="I59" s="25">
        <v>44957</v>
      </c>
      <c r="J59" s="20">
        <v>1</v>
      </c>
      <c r="K59" s="9">
        <v>4848000</v>
      </c>
      <c r="L59" s="8" t="s">
        <v>144</v>
      </c>
      <c r="M59" s="7">
        <v>1</v>
      </c>
      <c r="N59" s="244" t="s">
        <v>349</v>
      </c>
      <c r="O59" s="6" t="s">
        <v>178</v>
      </c>
      <c r="P59" s="13"/>
      <c r="Q59" s="13"/>
      <c r="R59" s="13"/>
      <c r="S59" s="13"/>
      <c r="T59" s="13"/>
      <c r="U59" s="13"/>
      <c r="V59" s="13"/>
      <c r="W59" s="13"/>
      <c r="X59" s="13"/>
      <c r="Y59" s="13"/>
      <c r="Z59" s="13"/>
      <c r="AA59" s="13"/>
      <c r="AB59" s="13"/>
      <c r="AC59" s="13"/>
      <c r="AD59" s="13"/>
      <c r="AE59" s="13"/>
    </row>
    <row r="60" spans="1:31" ht="72">
      <c r="A60" s="5">
        <v>56</v>
      </c>
      <c r="B60" s="6" t="s">
        <v>19</v>
      </c>
      <c r="C60" s="6" t="s">
        <v>350</v>
      </c>
      <c r="D60" s="6" t="s">
        <v>351</v>
      </c>
      <c r="E60" s="6" t="s">
        <v>352</v>
      </c>
      <c r="F60" s="6" t="s">
        <v>353</v>
      </c>
      <c r="G60" s="21" t="s">
        <v>354</v>
      </c>
      <c r="H60" s="24">
        <v>44924</v>
      </c>
      <c r="I60" s="25">
        <v>46234</v>
      </c>
      <c r="J60" s="20">
        <v>5.21E-2</v>
      </c>
      <c r="K60" s="9">
        <v>13782563.5</v>
      </c>
      <c r="L60" s="8" t="s">
        <v>355</v>
      </c>
      <c r="M60" s="7">
        <v>0</v>
      </c>
      <c r="N60" s="244" t="s">
        <v>356</v>
      </c>
      <c r="O60" s="6" t="s">
        <v>146</v>
      </c>
      <c r="P60" s="13"/>
      <c r="Q60" s="13"/>
      <c r="R60" s="13"/>
      <c r="S60" s="13"/>
      <c r="T60" s="13"/>
      <c r="U60" s="13"/>
      <c r="V60" s="13"/>
      <c r="W60" s="13"/>
      <c r="X60" s="13"/>
      <c r="Y60" s="13"/>
      <c r="Z60" s="13"/>
      <c r="AA60" s="13"/>
      <c r="AB60" s="13"/>
      <c r="AC60" s="13"/>
      <c r="AD60" s="13"/>
      <c r="AE60" s="13"/>
    </row>
    <row r="61" spans="1:31" ht="72">
      <c r="A61" s="5">
        <v>57</v>
      </c>
      <c r="B61" s="6" t="s">
        <v>79</v>
      </c>
      <c r="C61" s="6" t="s">
        <v>357</v>
      </c>
      <c r="D61" s="6" t="s">
        <v>358</v>
      </c>
      <c r="E61" s="6" t="s">
        <v>359</v>
      </c>
      <c r="F61" s="6" t="s">
        <v>360</v>
      </c>
      <c r="G61" s="21" t="s">
        <v>361</v>
      </c>
      <c r="H61" s="24">
        <v>44922</v>
      </c>
      <c r="I61" s="25">
        <v>45092</v>
      </c>
      <c r="J61" s="20">
        <v>0</v>
      </c>
      <c r="K61" s="9">
        <v>0</v>
      </c>
      <c r="L61" s="8" t="s">
        <v>361</v>
      </c>
      <c r="M61" s="7">
        <v>4</v>
      </c>
      <c r="N61" s="244" t="s">
        <v>362</v>
      </c>
      <c r="O61" s="6" t="s">
        <v>146</v>
      </c>
      <c r="P61" s="13"/>
      <c r="Q61" s="13"/>
      <c r="R61" s="13"/>
      <c r="S61" s="13"/>
      <c r="T61" s="13"/>
      <c r="U61" s="13"/>
      <c r="V61" s="13"/>
      <c r="W61" s="13"/>
      <c r="X61" s="13"/>
      <c r="Y61" s="13"/>
      <c r="Z61" s="13"/>
      <c r="AA61" s="13"/>
      <c r="AB61" s="13"/>
      <c r="AC61" s="13"/>
      <c r="AD61" s="13"/>
      <c r="AE61" s="13"/>
    </row>
    <row r="62" spans="1:31" ht="72">
      <c r="A62" s="5">
        <v>58</v>
      </c>
      <c r="B62" s="6" t="s">
        <v>79</v>
      </c>
      <c r="C62" s="6" t="s">
        <v>363</v>
      </c>
      <c r="D62" s="6" t="s">
        <v>364</v>
      </c>
      <c r="E62" s="6" t="s">
        <v>359</v>
      </c>
      <c r="F62" s="6" t="s">
        <v>360</v>
      </c>
      <c r="G62" s="21" t="s">
        <v>365</v>
      </c>
      <c r="H62" s="24">
        <v>44924</v>
      </c>
      <c r="I62" s="25">
        <v>44953</v>
      </c>
      <c r="J62" s="20">
        <v>1</v>
      </c>
      <c r="K62" s="9">
        <v>43439760</v>
      </c>
      <c r="L62" s="8" t="s">
        <v>144</v>
      </c>
      <c r="M62" s="7">
        <v>1</v>
      </c>
      <c r="N62" s="244" t="s">
        <v>366</v>
      </c>
      <c r="O62" s="6" t="s">
        <v>178</v>
      </c>
      <c r="P62" s="13"/>
      <c r="Q62" s="13"/>
      <c r="R62" s="13"/>
      <c r="S62" s="13"/>
      <c r="T62" s="13"/>
      <c r="U62" s="13"/>
      <c r="V62" s="13"/>
      <c r="W62" s="13"/>
      <c r="X62" s="13"/>
      <c r="Y62" s="13"/>
      <c r="Z62" s="13"/>
      <c r="AA62" s="13"/>
      <c r="AB62" s="13"/>
      <c r="AC62" s="13"/>
      <c r="AD62" s="13"/>
      <c r="AE62" s="13"/>
    </row>
    <row r="63" spans="1:31" ht="72">
      <c r="A63" s="5">
        <v>59</v>
      </c>
      <c r="B63" s="6" t="s">
        <v>79</v>
      </c>
      <c r="C63" s="6" t="s">
        <v>367</v>
      </c>
      <c r="D63" s="6" t="s">
        <v>368</v>
      </c>
      <c r="E63" s="6" t="s">
        <v>369</v>
      </c>
      <c r="F63" s="6" t="s">
        <v>370</v>
      </c>
      <c r="G63" s="21" t="s">
        <v>371</v>
      </c>
      <c r="H63" s="24">
        <v>44925</v>
      </c>
      <c r="I63" s="25">
        <v>44986</v>
      </c>
      <c r="J63" s="20">
        <v>1</v>
      </c>
      <c r="K63" s="9">
        <v>47624475.189999998</v>
      </c>
      <c r="L63" s="8" t="s">
        <v>144</v>
      </c>
      <c r="M63" s="7">
        <v>0</v>
      </c>
      <c r="N63" s="244" t="s">
        <v>372</v>
      </c>
      <c r="O63" s="6" t="s">
        <v>178</v>
      </c>
      <c r="P63" s="13"/>
      <c r="Q63" s="13"/>
      <c r="R63" s="13"/>
      <c r="S63" s="13"/>
      <c r="T63" s="13"/>
      <c r="U63" s="13"/>
      <c r="V63" s="13"/>
      <c r="W63" s="13"/>
      <c r="X63" s="13"/>
      <c r="Y63" s="13"/>
      <c r="Z63" s="13"/>
      <c r="AA63" s="13"/>
      <c r="AB63" s="13"/>
      <c r="AC63" s="13"/>
      <c r="AD63" s="13"/>
      <c r="AE63" s="13"/>
    </row>
    <row r="64" spans="1:31" ht="115.5">
      <c r="A64" s="5">
        <v>60</v>
      </c>
      <c r="B64" s="6" t="s">
        <v>79</v>
      </c>
      <c r="C64" s="6" t="s">
        <v>373</v>
      </c>
      <c r="D64" s="6" t="s">
        <v>374</v>
      </c>
      <c r="E64" s="6" t="s">
        <v>375</v>
      </c>
      <c r="F64" s="6" t="s">
        <v>376</v>
      </c>
      <c r="G64" s="21" t="s">
        <v>377</v>
      </c>
      <c r="H64" s="24">
        <v>44925</v>
      </c>
      <c r="I64" s="25">
        <v>44938</v>
      </c>
      <c r="J64" s="20">
        <v>1</v>
      </c>
      <c r="K64" s="9">
        <v>1442758402</v>
      </c>
      <c r="L64" s="8" t="s">
        <v>144</v>
      </c>
      <c r="M64" s="7">
        <v>0</v>
      </c>
      <c r="N64" s="244" t="s">
        <v>378</v>
      </c>
      <c r="O64" s="6" t="s">
        <v>178</v>
      </c>
      <c r="P64" s="13"/>
      <c r="Q64" s="13"/>
      <c r="R64" s="13"/>
      <c r="S64" s="13"/>
      <c r="T64" s="13"/>
      <c r="U64" s="13"/>
      <c r="V64" s="13"/>
      <c r="W64" s="13"/>
      <c r="X64" s="13"/>
      <c r="Y64" s="13"/>
      <c r="Z64" s="13"/>
      <c r="AA64" s="13"/>
      <c r="AB64" s="13"/>
      <c r="AC64" s="13"/>
      <c r="AD64" s="13"/>
      <c r="AE64" s="13"/>
    </row>
    <row r="65" spans="1:31" ht="144">
      <c r="A65" s="5">
        <v>61</v>
      </c>
      <c r="B65" s="6" t="s">
        <v>79</v>
      </c>
      <c r="C65" s="6" t="s">
        <v>379</v>
      </c>
      <c r="D65" s="6" t="s">
        <v>380</v>
      </c>
      <c r="E65" s="6" t="s">
        <v>381</v>
      </c>
      <c r="F65" s="6" t="s">
        <v>382</v>
      </c>
      <c r="G65" s="21" t="s">
        <v>383</v>
      </c>
      <c r="H65" s="24">
        <v>44246</v>
      </c>
      <c r="I65" s="25">
        <v>44547</v>
      </c>
      <c r="J65" s="20">
        <v>1</v>
      </c>
      <c r="K65" s="9">
        <v>4881734</v>
      </c>
      <c r="L65" s="8" t="s">
        <v>144</v>
      </c>
      <c r="M65" s="7">
        <v>0</v>
      </c>
      <c r="N65" s="244" t="s">
        <v>384</v>
      </c>
      <c r="O65" s="6" t="s">
        <v>178</v>
      </c>
      <c r="P65" s="13"/>
      <c r="Q65" s="13"/>
      <c r="R65" s="13"/>
      <c r="S65" s="13"/>
      <c r="T65" s="13"/>
      <c r="U65" s="13"/>
      <c r="V65" s="13"/>
      <c r="W65" s="13"/>
      <c r="X65" s="13"/>
      <c r="Y65" s="13"/>
      <c r="Z65" s="13"/>
      <c r="AA65" s="13"/>
      <c r="AB65" s="13"/>
      <c r="AC65" s="13"/>
      <c r="AD65" s="13"/>
      <c r="AE65" s="13"/>
    </row>
    <row r="66" spans="1:31" ht="86.25">
      <c r="A66" s="5">
        <v>62</v>
      </c>
      <c r="B66" s="6" t="s">
        <v>26</v>
      </c>
      <c r="C66" s="6" t="s">
        <v>385</v>
      </c>
      <c r="D66" s="6" t="s">
        <v>386</v>
      </c>
      <c r="E66" s="6" t="s">
        <v>387</v>
      </c>
      <c r="F66" s="6" t="s">
        <v>388</v>
      </c>
      <c r="G66" s="21" t="s">
        <v>389</v>
      </c>
      <c r="H66" s="24">
        <v>44307</v>
      </c>
      <c r="I66" s="25">
        <v>44535</v>
      </c>
      <c r="J66" s="20">
        <v>1</v>
      </c>
      <c r="K66" s="9">
        <v>20000000</v>
      </c>
      <c r="L66" s="8" t="s">
        <v>144</v>
      </c>
      <c r="M66" s="7">
        <v>0</v>
      </c>
      <c r="N66" s="244" t="s">
        <v>390</v>
      </c>
      <c r="O66" s="6" t="s">
        <v>178</v>
      </c>
      <c r="P66" s="13"/>
      <c r="Q66" s="13"/>
      <c r="R66" s="13"/>
      <c r="S66" s="13"/>
      <c r="T66" s="13"/>
      <c r="U66" s="13"/>
      <c r="V66" s="13"/>
      <c r="W66" s="13"/>
      <c r="X66" s="13"/>
      <c r="Y66" s="13"/>
      <c r="Z66" s="13"/>
      <c r="AA66" s="13"/>
      <c r="AB66" s="13"/>
      <c r="AC66" s="13"/>
      <c r="AD66" s="13"/>
      <c r="AE66" s="13"/>
    </row>
    <row r="67" spans="1:31" ht="86.25">
      <c r="A67" s="5">
        <v>63</v>
      </c>
      <c r="B67" s="6" t="s">
        <v>26</v>
      </c>
      <c r="C67" s="6" t="s">
        <v>391</v>
      </c>
      <c r="D67" s="6" t="s">
        <v>392</v>
      </c>
      <c r="E67" s="6" t="s">
        <v>393</v>
      </c>
      <c r="F67" s="6" t="s">
        <v>394</v>
      </c>
      <c r="G67" s="21" t="s">
        <v>395</v>
      </c>
      <c r="H67" s="24">
        <v>44344</v>
      </c>
      <c r="I67" s="25">
        <v>44524</v>
      </c>
      <c r="J67" s="20">
        <v>1</v>
      </c>
      <c r="K67" s="9">
        <v>29000000</v>
      </c>
      <c r="L67" s="8" t="s">
        <v>144</v>
      </c>
      <c r="M67" s="7">
        <v>0</v>
      </c>
      <c r="N67" s="244" t="s">
        <v>396</v>
      </c>
      <c r="O67" s="6" t="s">
        <v>178</v>
      </c>
      <c r="P67" s="13"/>
      <c r="Q67" s="13"/>
      <c r="R67" s="13"/>
      <c r="S67" s="13"/>
      <c r="T67" s="13"/>
      <c r="U67" s="13"/>
      <c r="V67" s="13"/>
      <c r="W67" s="13"/>
      <c r="X67" s="13"/>
      <c r="Y67" s="13"/>
      <c r="Z67" s="13"/>
      <c r="AA67" s="13"/>
      <c r="AB67" s="13"/>
      <c r="AC67" s="13"/>
      <c r="AD67" s="13"/>
      <c r="AE67" s="13"/>
    </row>
    <row r="68" spans="1:31" ht="86.25">
      <c r="A68" s="5">
        <v>64</v>
      </c>
      <c r="B68" s="6" t="s">
        <v>26</v>
      </c>
      <c r="C68" s="6" t="s">
        <v>397</v>
      </c>
      <c r="D68" s="6" t="s">
        <v>398</v>
      </c>
      <c r="E68" s="6" t="s">
        <v>399</v>
      </c>
      <c r="F68" s="6" t="s">
        <v>400</v>
      </c>
      <c r="G68" s="21" t="s">
        <v>401</v>
      </c>
      <c r="H68" s="24">
        <v>44371</v>
      </c>
      <c r="I68" s="25">
        <v>44561</v>
      </c>
      <c r="J68" s="20">
        <v>1</v>
      </c>
      <c r="K68" s="9">
        <v>13273000</v>
      </c>
      <c r="L68" s="8" t="s">
        <v>144</v>
      </c>
      <c r="M68" s="7">
        <v>1</v>
      </c>
      <c r="N68" s="244" t="s">
        <v>402</v>
      </c>
      <c r="O68" s="6" t="s">
        <v>178</v>
      </c>
      <c r="P68" s="13"/>
      <c r="Q68" s="13"/>
      <c r="R68" s="13"/>
      <c r="S68" s="13"/>
      <c r="T68" s="13"/>
      <c r="U68" s="13"/>
      <c r="V68" s="13"/>
      <c r="W68" s="13"/>
      <c r="X68" s="13"/>
      <c r="Y68" s="13"/>
      <c r="Z68" s="13"/>
      <c r="AA68" s="13"/>
      <c r="AB68" s="13"/>
      <c r="AC68" s="13"/>
      <c r="AD68" s="13"/>
      <c r="AE68" s="13"/>
    </row>
    <row r="69" spans="1:31" ht="72">
      <c r="A69" s="5">
        <v>65</v>
      </c>
      <c r="B69" s="6" t="s">
        <v>26</v>
      </c>
      <c r="C69" s="6" t="s">
        <v>403</v>
      </c>
      <c r="D69" s="6" t="s">
        <v>404</v>
      </c>
      <c r="E69" s="6" t="s">
        <v>405</v>
      </c>
      <c r="F69" s="6" t="s">
        <v>406</v>
      </c>
      <c r="G69" s="21" t="s">
        <v>407</v>
      </c>
      <c r="H69" s="24">
        <v>44392</v>
      </c>
      <c r="I69" s="25">
        <v>44476</v>
      </c>
      <c r="J69" s="20">
        <v>1</v>
      </c>
      <c r="K69" s="9">
        <v>39624000</v>
      </c>
      <c r="L69" s="8" t="s">
        <v>144</v>
      </c>
      <c r="M69" s="7">
        <v>2</v>
      </c>
      <c r="N69" s="244" t="s">
        <v>408</v>
      </c>
      <c r="O69" s="6" t="s">
        <v>178</v>
      </c>
      <c r="P69" s="13"/>
      <c r="Q69" s="13"/>
      <c r="R69" s="13"/>
      <c r="S69" s="13"/>
      <c r="T69" s="13"/>
      <c r="U69" s="13"/>
      <c r="V69" s="13"/>
      <c r="W69" s="13"/>
      <c r="X69" s="13"/>
      <c r="Y69" s="13"/>
      <c r="Z69" s="13"/>
      <c r="AA69" s="13"/>
      <c r="AB69" s="13"/>
      <c r="AC69" s="13"/>
      <c r="AD69" s="13"/>
      <c r="AE69" s="13"/>
    </row>
    <row r="70" spans="1:31" ht="86.25">
      <c r="A70" s="5">
        <v>66</v>
      </c>
      <c r="B70" s="6" t="s">
        <v>19</v>
      </c>
      <c r="C70" s="6" t="s">
        <v>409</v>
      </c>
      <c r="D70" s="6" t="s">
        <v>410</v>
      </c>
      <c r="E70" s="6" t="s">
        <v>108</v>
      </c>
      <c r="F70" s="6" t="s">
        <v>411</v>
      </c>
      <c r="G70" s="21" t="s">
        <v>412</v>
      </c>
      <c r="H70" s="24">
        <v>44413</v>
      </c>
      <c r="I70" s="25">
        <v>44552</v>
      </c>
      <c r="J70" s="20">
        <v>1</v>
      </c>
      <c r="K70" s="9">
        <v>289793560</v>
      </c>
      <c r="L70" s="8" t="s">
        <v>144</v>
      </c>
      <c r="M70" s="7">
        <v>0</v>
      </c>
      <c r="N70" s="244" t="s">
        <v>413</v>
      </c>
      <c r="O70" s="6" t="s">
        <v>178</v>
      </c>
      <c r="P70" s="13"/>
      <c r="Q70" s="13"/>
      <c r="R70" s="13"/>
      <c r="S70" s="13"/>
      <c r="T70" s="13"/>
      <c r="U70" s="13"/>
      <c r="V70" s="13"/>
      <c r="W70" s="13"/>
      <c r="X70" s="13"/>
      <c r="Y70" s="13"/>
      <c r="Z70" s="13"/>
      <c r="AA70" s="13"/>
      <c r="AB70" s="13"/>
      <c r="AC70" s="13"/>
      <c r="AD70" s="13"/>
      <c r="AE70" s="13"/>
    </row>
    <row r="71" spans="1:31" ht="72">
      <c r="A71" s="5">
        <v>67</v>
      </c>
      <c r="B71" s="6" t="s">
        <v>41</v>
      </c>
      <c r="C71" s="6" t="s">
        <v>414</v>
      </c>
      <c r="D71" s="6" t="s">
        <v>415</v>
      </c>
      <c r="E71" s="6" t="s">
        <v>416</v>
      </c>
      <c r="F71" s="6" t="s">
        <v>417</v>
      </c>
      <c r="G71" s="21" t="s">
        <v>418</v>
      </c>
      <c r="H71" s="24">
        <v>44463</v>
      </c>
      <c r="I71" s="25">
        <v>44576</v>
      </c>
      <c r="J71" s="20">
        <v>1</v>
      </c>
      <c r="K71" s="9">
        <v>14310574.6</v>
      </c>
      <c r="L71" s="8" t="s">
        <v>144</v>
      </c>
      <c r="M71" s="7">
        <v>2</v>
      </c>
      <c r="N71" s="244" t="s">
        <v>419</v>
      </c>
      <c r="O71" s="6" t="s">
        <v>178</v>
      </c>
      <c r="P71" s="13"/>
      <c r="Q71" s="13"/>
      <c r="R71" s="13"/>
      <c r="S71" s="13"/>
      <c r="T71" s="13"/>
      <c r="U71" s="13"/>
      <c r="V71" s="13"/>
      <c r="W71" s="13"/>
      <c r="X71" s="13"/>
      <c r="Y71" s="13"/>
      <c r="Z71" s="13"/>
      <c r="AA71" s="13"/>
      <c r="AB71" s="13"/>
      <c r="AC71" s="13"/>
      <c r="AD71" s="13"/>
      <c r="AE71" s="13"/>
    </row>
    <row r="72" spans="1:31" ht="72">
      <c r="A72" s="5">
        <v>68</v>
      </c>
      <c r="B72" s="6" t="s">
        <v>26</v>
      </c>
      <c r="C72" s="6" t="s">
        <v>420</v>
      </c>
      <c r="D72" s="6" t="s">
        <v>421</v>
      </c>
      <c r="E72" s="6" t="s">
        <v>422</v>
      </c>
      <c r="F72" s="6" t="s">
        <v>423</v>
      </c>
      <c r="G72" s="21" t="s">
        <v>424</v>
      </c>
      <c r="H72" s="24">
        <v>44495</v>
      </c>
      <c r="I72" s="25">
        <v>44550</v>
      </c>
      <c r="J72" s="20">
        <v>1</v>
      </c>
      <c r="K72" s="9">
        <v>5321607</v>
      </c>
      <c r="L72" s="8" t="s">
        <v>144</v>
      </c>
      <c r="M72" s="7">
        <v>0</v>
      </c>
      <c r="N72" s="244" t="s">
        <v>425</v>
      </c>
      <c r="O72" s="6" t="s">
        <v>178</v>
      </c>
      <c r="P72" s="13"/>
      <c r="Q72" s="13"/>
      <c r="R72" s="13"/>
      <c r="S72" s="13"/>
      <c r="T72" s="13"/>
      <c r="U72" s="13"/>
      <c r="V72" s="13"/>
      <c r="W72" s="13"/>
      <c r="X72" s="13"/>
      <c r="Y72" s="13"/>
      <c r="Z72" s="13"/>
      <c r="AA72" s="13"/>
      <c r="AB72" s="13"/>
      <c r="AC72" s="13"/>
      <c r="AD72" s="13"/>
      <c r="AE72" s="13"/>
    </row>
    <row r="73" spans="1:31" ht="57.75">
      <c r="A73" s="5">
        <v>69</v>
      </c>
      <c r="B73" s="6" t="s">
        <v>32</v>
      </c>
      <c r="C73" s="6" t="s">
        <v>426</v>
      </c>
      <c r="D73" s="6" t="s">
        <v>427</v>
      </c>
      <c r="E73" s="6" t="s">
        <v>428</v>
      </c>
      <c r="F73" s="6" t="s">
        <v>429</v>
      </c>
      <c r="G73" s="21" t="s">
        <v>430</v>
      </c>
      <c r="H73" s="24">
        <v>44512</v>
      </c>
      <c r="I73" s="25">
        <v>44620</v>
      </c>
      <c r="J73" s="20">
        <v>1</v>
      </c>
      <c r="K73" s="9">
        <v>7888070</v>
      </c>
      <c r="L73" s="8" t="s">
        <v>144</v>
      </c>
      <c r="M73" s="7">
        <v>1</v>
      </c>
      <c r="N73" s="244" t="s">
        <v>431</v>
      </c>
      <c r="O73" s="6" t="s">
        <v>178</v>
      </c>
      <c r="P73" s="13"/>
      <c r="Q73" s="13"/>
      <c r="R73" s="13"/>
      <c r="S73" s="13"/>
      <c r="T73" s="13"/>
      <c r="U73" s="13"/>
      <c r="V73" s="13"/>
      <c r="W73" s="13"/>
      <c r="X73" s="13"/>
      <c r="Y73" s="13"/>
      <c r="Z73" s="13"/>
      <c r="AA73" s="13"/>
      <c r="AB73" s="13"/>
      <c r="AC73" s="13"/>
      <c r="AD73" s="13"/>
      <c r="AE73" s="13"/>
    </row>
    <row r="74" spans="1:31" ht="57.75">
      <c r="A74" s="5">
        <v>70</v>
      </c>
      <c r="B74" s="6" t="s">
        <v>41</v>
      </c>
      <c r="C74" s="6" t="s">
        <v>432</v>
      </c>
      <c r="D74" s="6" t="s">
        <v>433</v>
      </c>
      <c r="E74" s="6" t="s">
        <v>428</v>
      </c>
      <c r="F74" s="6" t="s">
        <v>434</v>
      </c>
      <c r="G74" s="21" t="s">
        <v>435</v>
      </c>
      <c r="H74" s="24">
        <v>44530</v>
      </c>
      <c r="I74" s="25">
        <v>44727</v>
      </c>
      <c r="J74" s="20">
        <v>1</v>
      </c>
      <c r="K74" s="9">
        <v>37507930</v>
      </c>
      <c r="L74" s="8" t="s">
        <v>144</v>
      </c>
      <c r="M74" s="7">
        <v>2</v>
      </c>
      <c r="N74" s="244" t="s">
        <v>436</v>
      </c>
      <c r="O74" s="6" t="s">
        <v>178</v>
      </c>
      <c r="P74" s="13"/>
      <c r="Q74" s="13"/>
      <c r="R74" s="13"/>
      <c r="S74" s="13"/>
      <c r="T74" s="13"/>
      <c r="U74" s="13"/>
      <c r="V74" s="13"/>
      <c r="W74" s="13"/>
      <c r="X74" s="13"/>
      <c r="Y74" s="13"/>
      <c r="Z74" s="13"/>
      <c r="AA74" s="13"/>
      <c r="AB74" s="13"/>
      <c r="AC74" s="13"/>
      <c r="AD74" s="13"/>
      <c r="AE74" s="13"/>
    </row>
    <row r="75" spans="1:31" ht="57.75">
      <c r="A75" s="5">
        <v>71</v>
      </c>
      <c r="B75" s="6" t="s">
        <v>26</v>
      </c>
      <c r="C75" s="6" t="s">
        <v>437</v>
      </c>
      <c r="D75" s="6" t="s">
        <v>438</v>
      </c>
      <c r="E75" s="6" t="s">
        <v>439</v>
      </c>
      <c r="F75" s="6" t="s">
        <v>440</v>
      </c>
      <c r="G75" s="21" t="s">
        <v>441</v>
      </c>
      <c r="H75" s="24">
        <v>44551</v>
      </c>
      <c r="I75" s="25">
        <v>44620</v>
      </c>
      <c r="J75" s="20">
        <v>1</v>
      </c>
      <c r="K75" s="9">
        <v>16972970</v>
      </c>
      <c r="L75" s="8" t="s">
        <v>144</v>
      </c>
      <c r="M75" s="7">
        <v>1</v>
      </c>
      <c r="N75" s="244" t="s">
        <v>442</v>
      </c>
      <c r="O75" s="6" t="s">
        <v>178</v>
      </c>
      <c r="P75" s="13"/>
      <c r="Q75" s="13"/>
      <c r="R75" s="13"/>
      <c r="S75" s="13"/>
      <c r="T75" s="13"/>
      <c r="U75" s="13"/>
      <c r="V75" s="13"/>
      <c r="W75" s="13"/>
      <c r="X75" s="13"/>
      <c r="Y75" s="13"/>
      <c r="Z75" s="13"/>
      <c r="AA75" s="13"/>
      <c r="AB75" s="13"/>
      <c r="AC75" s="13"/>
      <c r="AD75" s="13"/>
      <c r="AE75" s="13"/>
    </row>
    <row r="76" spans="1:31" ht="72">
      <c r="A76" s="5">
        <v>72</v>
      </c>
      <c r="B76" s="6" t="s">
        <v>41</v>
      </c>
      <c r="C76" s="6" t="s">
        <v>443</v>
      </c>
      <c r="D76" s="6" t="s">
        <v>444</v>
      </c>
      <c r="E76" s="6" t="s">
        <v>445</v>
      </c>
      <c r="F76" s="6" t="s">
        <v>446</v>
      </c>
      <c r="G76" s="21" t="s">
        <v>447</v>
      </c>
      <c r="H76" s="24">
        <v>44019</v>
      </c>
      <c r="I76" s="25">
        <v>44165</v>
      </c>
      <c r="J76" s="20">
        <v>1</v>
      </c>
      <c r="K76" s="9">
        <v>38844000</v>
      </c>
      <c r="L76" s="8" t="s">
        <v>144</v>
      </c>
      <c r="M76" s="7">
        <v>0</v>
      </c>
      <c r="N76" s="244" t="s">
        <v>448</v>
      </c>
      <c r="O76" s="6" t="s">
        <v>178</v>
      </c>
      <c r="P76" s="13"/>
      <c r="Q76" s="13"/>
      <c r="R76" s="13"/>
      <c r="S76" s="13"/>
      <c r="T76" s="13"/>
      <c r="U76" s="13"/>
      <c r="V76" s="13"/>
      <c r="W76" s="13"/>
      <c r="X76" s="13"/>
      <c r="Y76" s="13"/>
      <c r="Z76" s="13"/>
      <c r="AA76" s="13"/>
      <c r="AB76" s="13"/>
      <c r="AC76" s="13"/>
      <c r="AD76" s="13"/>
      <c r="AE76" s="13"/>
    </row>
    <row r="77" spans="1:31" ht="86.25">
      <c r="A77" s="5">
        <v>73</v>
      </c>
      <c r="B77" s="6" t="s">
        <v>86</v>
      </c>
      <c r="C77" s="6" t="s">
        <v>449</v>
      </c>
      <c r="D77" s="6" t="s">
        <v>450</v>
      </c>
      <c r="E77" s="6" t="s">
        <v>451</v>
      </c>
      <c r="F77" s="6" t="s">
        <v>452</v>
      </c>
      <c r="G77" s="21" t="s">
        <v>453</v>
      </c>
      <c r="H77" s="24">
        <v>44027</v>
      </c>
      <c r="I77" s="25">
        <v>44439</v>
      </c>
      <c r="J77" s="20">
        <v>1</v>
      </c>
      <c r="K77" s="9">
        <v>1733081091</v>
      </c>
      <c r="L77" s="8" t="s">
        <v>144</v>
      </c>
      <c r="M77" s="7" t="s">
        <v>454</v>
      </c>
      <c r="N77" s="244" t="s">
        <v>455</v>
      </c>
      <c r="O77" s="6" t="s">
        <v>178</v>
      </c>
      <c r="P77" s="13"/>
      <c r="Q77" s="13"/>
      <c r="R77" s="13"/>
      <c r="S77" s="13"/>
      <c r="T77" s="13"/>
      <c r="U77" s="13"/>
      <c r="V77" s="13"/>
      <c r="W77" s="13"/>
      <c r="X77" s="13"/>
      <c r="Y77" s="13"/>
      <c r="Z77" s="13"/>
      <c r="AA77" s="13"/>
      <c r="AB77" s="13"/>
      <c r="AC77" s="13"/>
      <c r="AD77" s="13"/>
      <c r="AE77" s="13"/>
    </row>
    <row r="78" spans="1:31" ht="57.75">
      <c r="A78" s="5">
        <v>74</v>
      </c>
      <c r="B78" s="6" t="s">
        <v>41</v>
      </c>
      <c r="C78" s="6" t="s">
        <v>456</v>
      </c>
      <c r="D78" s="6" t="s">
        <v>457</v>
      </c>
      <c r="E78" s="6" t="s">
        <v>458</v>
      </c>
      <c r="F78" s="6" t="s">
        <v>459</v>
      </c>
      <c r="G78" s="21" t="s">
        <v>460</v>
      </c>
      <c r="H78" s="24">
        <v>44098</v>
      </c>
      <c r="I78" s="25">
        <v>44334</v>
      </c>
      <c r="J78" s="20">
        <v>1</v>
      </c>
      <c r="K78" s="9">
        <v>84396151.5</v>
      </c>
      <c r="L78" s="8" t="s">
        <v>144</v>
      </c>
      <c r="M78" s="7">
        <v>3</v>
      </c>
      <c r="N78" s="244" t="s">
        <v>461</v>
      </c>
      <c r="O78" s="6" t="s">
        <v>178</v>
      </c>
      <c r="P78" s="13"/>
      <c r="Q78" s="13"/>
      <c r="R78" s="13"/>
      <c r="S78" s="13"/>
      <c r="T78" s="13"/>
      <c r="U78" s="13"/>
      <c r="V78" s="13"/>
      <c r="W78" s="13"/>
      <c r="X78" s="13"/>
      <c r="Y78" s="13"/>
      <c r="Z78" s="13"/>
      <c r="AA78" s="13"/>
      <c r="AB78" s="13"/>
      <c r="AC78" s="13"/>
      <c r="AD78" s="13"/>
      <c r="AE78" s="13"/>
    </row>
    <row r="79" spans="1:31" ht="72">
      <c r="A79" s="5">
        <v>75</v>
      </c>
      <c r="B79" s="6" t="s">
        <v>26</v>
      </c>
      <c r="C79" s="6" t="s">
        <v>462</v>
      </c>
      <c r="D79" s="6" t="s">
        <v>463</v>
      </c>
      <c r="E79" s="6" t="s">
        <v>393</v>
      </c>
      <c r="F79" s="6" t="s">
        <v>464</v>
      </c>
      <c r="G79" s="21" t="s">
        <v>465</v>
      </c>
      <c r="H79" s="24">
        <v>44099</v>
      </c>
      <c r="I79" s="25">
        <v>44183</v>
      </c>
      <c r="J79" s="20">
        <v>1</v>
      </c>
      <c r="K79" s="9">
        <v>26038537</v>
      </c>
      <c r="L79" s="8" t="s">
        <v>144</v>
      </c>
      <c r="M79" s="7">
        <v>0</v>
      </c>
      <c r="N79" s="244" t="s">
        <v>466</v>
      </c>
      <c r="O79" s="6" t="s">
        <v>178</v>
      </c>
      <c r="P79" s="13"/>
      <c r="Q79" s="13"/>
      <c r="R79" s="13"/>
      <c r="S79" s="13"/>
      <c r="T79" s="13"/>
      <c r="U79" s="13"/>
      <c r="V79" s="13"/>
      <c r="W79" s="13"/>
      <c r="X79" s="13"/>
      <c r="Y79" s="13"/>
      <c r="Z79" s="13"/>
      <c r="AA79" s="13"/>
      <c r="AB79" s="13"/>
      <c r="AC79" s="13"/>
      <c r="AD79" s="13"/>
      <c r="AE79" s="13"/>
    </row>
    <row r="80" spans="1:31" ht="86.25">
      <c r="A80" s="5">
        <v>76</v>
      </c>
      <c r="B80" s="6" t="s">
        <v>26</v>
      </c>
      <c r="C80" s="6" t="s">
        <v>467</v>
      </c>
      <c r="D80" s="6" t="s">
        <v>468</v>
      </c>
      <c r="E80" s="6" t="s">
        <v>469</v>
      </c>
      <c r="F80" s="6" t="s">
        <v>470</v>
      </c>
      <c r="G80" s="21" t="s">
        <v>471</v>
      </c>
      <c r="H80" s="24">
        <v>44105</v>
      </c>
      <c r="I80" s="25">
        <v>44183</v>
      </c>
      <c r="J80" s="20">
        <v>1</v>
      </c>
      <c r="K80" s="9">
        <v>32909558</v>
      </c>
      <c r="L80" s="8" t="s">
        <v>144</v>
      </c>
      <c r="M80" s="7">
        <v>1</v>
      </c>
      <c r="N80" s="244" t="s">
        <v>472</v>
      </c>
      <c r="O80" s="6" t="s">
        <v>178</v>
      </c>
      <c r="P80" s="13"/>
      <c r="Q80" s="13"/>
      <c r="R80" s="13"/>
      <c r="S80" s="13"/>
      <c r="T80" s="13"/>
      <c r="U80" s="13"/>
      <c r="V80" s="13"/>
      <c r="W80" s="13"/>
      <c r="X80" s="13"/>
      <c r="Y80" s="13"/>
      <c r="Z80" s="13"/>
      <c r="AA80" s="13"/>
      <c r="AB80" s="13"/>
      <c r="AC80" s="13"/>
      <c r="AD80" s="13"/>
      <c r="AE80" s="13"/>
    </row>
    <row r="81" spans="1:31" ht="86.25">
      <c r="A81" s="5">
        <v>77</v>
      </c>
      <c r="B81" s="6" t="s">
        <v>26</v>
      </c>
      <c r="C81" s="6" t="s">
        <v>473</v>
      </c>
      <c r="D81" s="6" t="s">
        <v>474</v>
      </c>
      <c r="E81" s="6" t="s">
        <v>475</v>
      </c>
      <c r="F81" s="6" t="s">
        <v>476</v>
      </c>
      <c r="G81" s="21" t="s">
        <v>477</v>
      </c>
      <c r="H81" s="24">
        <v>44109</v>
      </c>
      <c r="I81" s="25">
        <v>44149</v>
      </c>
      <c r="J81" s="20">
        <v>1</v>
      </c>
      <c r="K81" s="9">
        <v>5980000</v>
      </c>
      <c r="L81" s="8" t="s">
        <v>144</v>
      </c>
      <c r="M81" s="7">
        <v>1</v>
      </c>
      <c r="N81" s="244" t="s">
        <v>478</v>
      </c>
      <c r="O81" s="6" t="s">
        <v>178</v>
      </c>
      <c r="P81" s="13"/>
      <c r="Q81" s="13"/>
      <c r="R81" s="13"/>
      <c r="S81" s="13"/>
      <c r="T81" s="13"/>
      <c r="U81" s="13"/>
      <c r="V81" s="13"/>
      <c r="W81" s="13"/>
      <c r="X81" s="13"/>
      <c r="Y81" s="13"/>
      <c r="Z81" s="13"/>
      <c r="AA81" s="13"/>
      <c r="AB81" s="13"/>
      <c r="AC81" s="13"/>
      <c r="AD81" s="13"/>
      <c r="AE81" s="13"/>
    </row>
    <row r="82" spans="1:31" ht="57.75">
      <c r="A82" s="5">
        <v>78</v>
      </c>
      <c r="B82" s="6" t="s">
        <v>32</v>
      </c>
      <c r="C82" s="6" t="s">
        <v>479</v>
      </c>
      <c r="D82" s="6" t="s">
        <v>480</v>
      </c>
      <c r="E82" s="6" t="s">
        <v>481</v>
      </c>
      <c r="F82" s="6" t="s">
        <v>264</v>
      </c>
      <c r="G82" s="21" t="s">
        <v>482</v>
      </c>
      <c r="H82" s="24">
        <v>44159</v>
      </c>
      <c r="I82" s="25">
        <v>44285</v>
      </c>
      <c r="J82" s="20">
        <v>1</v>
      </c>
      <c r="K82" s="9">
        <v>43463550</v>
      </c>
      <c r="L82" s="8" t="s">
        <v>144</v>
      </c>
      <c r="M82" s="7">
        <v>3</v>
      </c>
      <c r="N82" s="244" t="s">
        <v>483</v>
      </c>
      <c r="O82" s="6" t="s">
        <v>178</v>
      </c>
      <c r="P82" s="13"/>
      <c r="Q82" s="13"/>
      <c r="R82" s="13"/>
      <c r="S82" s="13"/>
      <c r="T82" s="13"/>
      <c r="U82" s="13"/>
      <c r="V82" s="13"/>
      <c r="W82" s="13"/>
      <c r="X82" s="13"/>
      <c r="Y82" s="13"/>
      <c r="Z82" s="13"/>
      <c r="AA82" s="13"/>
      <c r="AB82" s="13"/>
      <c r="AC82" s="13"/>
      <c r="AD82" s="13"/>
      <c r="AE82" s="13"/>
    </row>
    <row r="83" spans="1:31" ht="72">
      <c r="A83" s="5">
        <v>79</v>
      </c>
      <c r="B83" s="6" t="s">
        <v>26</v>
      </c>
      <c r="C83" s="6" t="s">
        <v>484</v>
      </c>
      <c r="D83" s="6" t="s">
        <v>485</v>
      </c>
      <c r="E83" s="6" t="s">
        <v>486</v>
      </c>
      <c r="F83" s="6" t="s">
        <v>487</v>
      </c>
      <c r="G83" s="21" t="s">
        <v>488</v>
      </c>
      <c r="H83" s="24">
        <v>44141</v>
      </c>
      <c r="I83" s="25">
        <v>44316</v>
      </c>
      <c r="J83" s="20">
        <v>1</v>
      </c>
      <c r="K83" s="9">
        <v>7019567</v>
      </c>
      <c r="L83" s="8" t="s">
        <v>144</v>
      </c>
      <c r="M83" s="7">
        <v>2</v>
      </c>
      <c r="N83" s="244" t="s">
        <v>489</v>
      </c>
      <c r="O83" s="6" t="s">
        <v>178</v>
      </c>
      <c r="P83" s="13"/>
      <c r="Q83" s="13"/>
      <c r="R83" s="13"/>
      <c r="S83" s="13"/>
      <c r="T83" s="13"/>
      <c r="U83" s="13"/>
      <c r="V83" s="13"/>
      <c r="W83" s="13"/>
      <c r="X83" s="13"/>
      <c r="Y83" s="13"/>
      <c r="Z83" s="13"/>
      <c r="AA83" s="13"/>
      <c r="AB83" s="13"/>
      <c r="AC83" s="13"/>
      <c r="AD83" s="13"/>
      <c r="AE83" s="13"/>
    </row>
    <row r="84" spans="1:31" ht="115.5">
      <c r="A84" s="5">
        <v>80</v>
      </c>
      <c r="B84" s="6" t="s">
        <v>93</v>
      </c>
      <c r="C84" s="6" t="s">
        <v>490</v>
      </c>
      <c r="D84" s="6" t="s">
        <v>491</v>
      </c>
      <c r="E84" s="6" t="s">
        <v>492</v>
      </c>
      <c r="F84" s="6" t="s">
        <v>493</v>
      </c>
      <c r="G84" s="21" t="s">
        <v>494</v>
      </c>
      <c r="H84" s="24">
        <v>44166</v>
      </c>
      <c r="I84" s="25">
        <v>44895</v>
      </c>
      <c r="J84" s="20">
        <v>1</v>
      </c>
      <c r="K84" s="9">
        <v>262149932</v>
      </c>
      <c r="L84" s="8" t="s">
        <v>144</v>
      </c>
      <c r="M84" s="7" t="s">
        <v>495</v>
      </c>
      <c r="N84" s="244" t="s">
        <v>496</v>
      </c>
      <c r="O84" s="6" t="s">
        <v>178</v>
      </c>
      <c r="P84" s="13"/>
      <c r="Q84" s="13"/>
      <c r="R84" s="13"/>
      <c r="S84" s="13"/>
      <c r="T84" s="13"/>
      <c r="U84" s="13"/>
      <c r="V84" s="13"/>
      <c r="W84" s="13"/>
      <c r="X84" s="13"/>
      <c r="Y84" s="13"/>
      <c r="Z84" s="13"/>
      <c r="AA84" s="13"/>
      <c r="AB84" s="13"/>
      <c r="AC84" s="13"/>
      <c r="AD84" s="13"/>
      <c r="AE84" s="13"/>
    </row>
    <row r="85" spans="1:31" ht="115.5">
      <c r="A85" s="5">
        <v>81</v>
      </c>
      <c r="B85" s="6" t="s">
        <v>93</v>
      </c>
      <c r="C85" s="6" t="s">
        <v>497</v>
      </c>
      <c r="D85" s="6" t="s">
        <v>498</v>
      </c>
      <c r="E85" s="6" t="s">
        <v>499</v>
      </c>
      <c r="F85" s="6" t="s">
        <v>500</v>
      </c>
      <c r="G85" s="21" t="s">
        <v>501</v>
      </c>
      <c r="H85" s="24">
        <v>44166</v>
      </c>
      <c r="I85" s="25">
        <v>44895</v>
      </c>
      <c r="J85" s="20">
        <v>1</v>
      </c>
      <c r="K85" s="9">
        <v>144237774</v>
      </c>
      <c r="L85" s="8" t="s">
        <v>144</v>
      </c>
      <c r="M85" s="7" t="s">
        <v>502</v>
      </c>
      <c r="N85" s="244" t="s">
        <v>503</v>
      </c>
      <c r="O85" s="6" t="s">
        <v>178</v>
      </c>
      <c r="P85" s="13"/>
      <c r="Q85" s="13"/>
      <c r="R85" s="13"/>
      <c r="S85" s="13"/>
      <c r="T85" s="13"/>
      <c r="U85" s="13"/>
      <c r="V85" s="13"/>
      <c r="W85" s="13"/>
      <c r="X85" s="13"/>
      <c r="Y85" s="13"/>
      <c r="Z85" s="13"/>
      <c r="AA85" s="13"/>
      <c r="AB85" s="13"/>
      <c r="AC85" s="13"/>
      <c r="AD85" s="13"/>
      <c r="AE85" s="13"/>
    </row>
    <row r="86" spans="1:31" ht="57.75">
      <c r="A86" s="5">
        <v>82</v>
      </c>
      <c r="B86" s="6" t="s">
        <v>26</v>
      </c>
      <c r="C86" s="6" t="s">
        <v>504</v>
      </c>
      <c r="D86" s="6" t="s">
        <v>505</v>
      </c>
      <c r="E86" s="6" t="s">
        <v>506</v>
      </c>
      <c r="F86" s="6" t="s">
        <v>250</v>
      </c>
      <c r="G86" s="21" t="s">
        <v>507</v>
      </c>
      <c r="H86" s="24">
        <v>44168</v>
      </c>
      <c r="I86" s="25">
        <v>44211</v>
      </c>
      <c r="J86" s="20">
        <v>1</v>
      </c>
      <c r="K86" s="9">
        <v>8998000</v>
      </c>
      <c r="L86" s="8" t="s">
        <v>144</v>
      </c>
      <c r="M86" s="7">
        <v>1</v>
      </c>
      <c r="N86" s="244" t="s">
        <v>508</v>
      </c>
      <c r="O86" s="6" t="s">
        <v>178</v>
      </c>
      <c r="P86" s="13"/>
      <c r="Q86" s="13"/>
      <c r="R86" s="13"/>
      <c r="S86" s="13"/>
      <c r="T86" s="13"/>
      <c r="U86" s="13"/>
      <c r="V86" s="13"/>
      <c r="W86" s="13"/>
      <c r="X86" s="13"/>
      <c r="Y86" s="13"/>
      <c r="Z86" s="13"/>
      <c r="AA86" s="13"/>
      <c r="AB86" s="13"/>
      <c r="AC86" s="13"/>
      <c r="AD86" s="13"/>
      <c r="AE86" s="13"/>
    </row>
    <row r="87" spans="1:31" ht="57.75">
      <c r="A87" s="5">
        <v>83</v>
      </c>
      <c r="B87" s="6" t="s">
        <v>19</v>
      </c>
      <c r="C87" s="6" t="s">
        <v>509</v>
      </c>
      <c r="D87" s="6" t="s">
        <v>510</v>
      </c>
      <c r="E87" s="6" t="s">
        <v>458</v>
      </c>
      <c r="F87" s="6" t="s">
        <v>511</v>
      </c>
      <c r="G87" s="21" t="s">
        <v>512</v>
      </c>
      <c r="H87" s="24">
        <v>44174</v>
      </c>
      <c r="I87" s="25">
        <v>44309</v>
      </c>
      <c r="J87" s="20">
        <v>1</v>
      </c>
      <c r="K87" s="9">
        <v>48013184</v>
      </c>
      <c r="L87" s="8" t="s">
        <v>144</v>
      </c>
      <c r="M87" s="7">
        <v>4</v>
      </c>
      <c r="N87" s="244" t="s">
        <v>513</v>
      </c>
      <c r="O87" s="6" t="s">
        <v>178</v>
      </c>
      <c r="P87" s="13"/>
      <c r="Q87" s="13"/>
      <c r="R87" s="13"/>
      <c r="S87" s="13"/>
      <c r="T87" s="13"/>
      <c r="U87" s="13"/>
      <c r="V87" s="13"/>
      <c r="W87" s="13"/>
      <c r="X87" s="13"/>
      <c r="Y87" s="13"/>
      <c r="Z87" s="13"/>
      <c r="AA87" s="13"/>
      <c r="AB87" s="13"/>
      <c r="AC87" s="13"/>
      <c r="AD87" s="13"/>
      <c r="AE87" s="13"/>
    </row>
    <row r="88" spans="1:31" ht="101.25">
      <c r="A88" s="5">
        <v>84</v>
      </c>
      <c r="B88" s="6" t="s">
        <v>26</v>
      </c>
      <c r="C88" s="6" t="s">
        <v>514</v>
      </c>
      <c r="D88" s="6" t="s">
        <v>515</v>
      </c>
      <c r="E88" s="6" t="s">
        <v>516</v>
      </c>
      <c r="F88" s="6" t="s">
        <v>517</v>
      </c>
      <c r="G88" s="21" t="s">
        <v>518</v>
      </c>
      <c r="H88" s="24">
        <v>44174</v>
      </c>
      <c r="I88" s="25">
        <v>44225</v>
      </c>
      <c r="J88" s="20">
        <v>1</v>
      </c>
      <c r="K88" s="9">
        <v>39418669</v>
      </c>
      <c r="L88" s="8" t="s">
        <v>144</v>
      </c>
      <c r="M88" s="7" t="s">
        <v>519</v>
      </c>
      <c r="N88" s="244" t="s">
        <v>520</v>
      </c>
      <c r="O88" s="6" t="s">
        <v>178</v>
      </c>
      <c r="P88" s="13"/>
      <c r="Q88" s="13"/>
      <c r="R88" s="13"/>
      <c r="S88" s="13"/>
      <c r="T88" s="13"/>
      <c r="U88" s="13"/>
      <c r="V88" s="13"/>
      <c r="W88" s="13"/>
      <c r="X88" s="13"/>
      <c r="Y88" s="13"/>
      <c r="Z88" s="13"/>
      <c r="AA88" s="13"/>
      <c r="AB88" s="13"/>
      <c r="AC88" s="13"/>
      <c r="AD88" s="13"/>
      <c r="AE88" s="13"/>
    </row>
    <row r="89" spans="1:31" ht="86.25">
      <c r="A89" s="5">
        <v>85</v>
      </c>
      <c r="B89" s="6" t="s">
        <v>41</v>
      </c>
      <c r="C89" s="6" t="s">
        <v>521</v>
      </c>
      <c r="D89" s="6" t="s">
        <v>522</v>
      </c>
      <c r="E89" s="6" t="s">
        <v>523</v>
      </c>
      <c r="F89" s="6" t="s">
        <v>524</v>
      </c>
      <c r="G89" s="21" t="s">
        <v>525</v>
      </c>
      <c r="H89" s="24">
        <v>44188</v>
      </c>
      <c r="I89" s="25">
        <v>44195</v>
      </c>
      <c r="J89" s="20">
        <v>1</v>
      </c>
      <c r="K89" s="9">
        <v>400140000</v>
      </c>
      <c r="L89" s="8" t="s">
        <v>144</v>
      </c>
      <c r="M89" s="7">
        <v>0</v>
      </c>
      <c r="N89" s="244" t="s">
        <v>526</v>
      </c>
      <c r="O89" s="6" t="s">
        <v>178</v>
      </c>
      <c r="P89" s="13"/>
      <c r="Q89" s="13"/>
      <c r="R89" s="13"/>
      <c r="S89" s="13"/>
      <c r="T89" s="13"/>
      <c r="U89" s="13"/>
      <c r="V89" s="13"/>
      <c r="W89" s="13"/>
      <c r="X89" s="13"/>
      <c r="Y89" s="13"/>
      <c r="Z89" s="13"/>
      <c r="AA89" s="13"/>
      <c r="AB89" s="13"/>
      <c r="AC89" s="13"/>
      <c r="AD89" s="13"/>
      <c r="AE89" s="13"/>
    </row>
    <row r="90" spans="1:31" ht="72">
      <c r="A90" s="5">
        <v>86</v>
      </c>
      <c r="B90" s="6" t="s">
        <v>41</v>
      </c>
      <c r="C90" s="6" t="s">
        <v>527</v>
      </c>
      <c r="D90" s="6" t="s">
        <v>528</v>
      </c>
      <c r="E90" s="6" t="s">
        <v>529</v>
      </c>
      <c r="F90" s="6" t="s">
        <v>530</v>
      </c>
      <c r="G90" s="21" t="s">
        <v>531</v>
      </c>
      <c r="H90" s="24">
        <v>44188</v>
      </c>
      <c r="I90" s="25">
        <v>44216</v>
      </c>
      <c r="J90" s="20">
        <v>1</v>
      </c>
      <c r="K90" s="9">
        <v>150309900</v>
      </c>
      <c r="L90" s="8" t="s">
        <v>144</v>
      </c>
      <c r="M90" s="7" t="s">
        <v>532</v>
      </c>
      <c r="N90" s="244" t="s">
        <v>533</v>
      </c>
      <c r="O90" s="6" t="s">
        <v>178</v>
      </c>
      <c r="P90" s="13"/>
      <c r="Q90" s="13"/>
      <c r="R90" s="13"/>
      <c r="S90" s="13"/>
      <c r="T90" s="13"/>
      <c r="U90" s="13"/>
      <c r="V90" s="13"/>
      <c r="W90" s="13"/>
      <c r="X90" s="13"/>
      <c r="Y90" s="13"/>
      <c r="Z90" s="13"/>
      <c r="AA90" s="13"/>
      <c r="AB90" s="13"/>
      <c r="AC90" s="13"/>
      <c r="AD90" s="13"/>
      <c r="AE90" s="13"/>
    </row>
    <row r="91" spans="1:31" ht="57.75">
      <c r="A91" s="5">
        <v>87</v>
      </c>
      <c r="B91" s="6" t="s">
        <v>41</v>
      </c>
      <c r="C91" s="6" t="s">
        <v>534</v>
      </c>
      <c r="D91" s="6" t="s">
        <v>535</v>
      </c>
      <c r="E91" s="6" t="s">
        <v>536</v>
      </c>
      <c r="F91" s="6" t="s">
        <v>537</v>
      </c>
      <c r="G91" s="21" t="s">
        <v>538</v>
      </c>
      <c r="H91" s="24">
        <v>44193</v>
      </c>
      <c r="I91" s="25">
        <v>44209</v>
      </c>
      <c r="J91" s="20">
        <v>1</v>
      </c>
      <c r="K91" s="9">
        <v>16028557.439999999</v>
      </c>
      <c r="L91" s="8" t="s">
        <v>144</v>
      </c>
      <c r="M91" s="7">
        <v>1</v>
      </c>
      <c r="N91" s="244" t="s">
        <v>539</v>
      </c>
      <c r="O91" s="6" t="s">
        <v>178</v>
      </c>
      <c r="P91" s="13"/>
      <c r="Q91" s="13"/>
      <c r="R91" s="13"/>
      <c r="S91" s="13"/>
      <c r="T91" s="13"/>
      <c r="U91" s="13"/>
      <c r="V91" s="13"/>
      <c r="W91" s="13"/>
      <c r="X91" s="13"/>
      <c r="Y91" s="13"/>
      <c r="Z91" s="13"/>
      <c r="AA91" s="13"/>
      <c r="AB91" s="13"/>
      <c r="AC91" s="13"/>
      <c r="AD91" s="13"/>
      <c r="AE91" s="13"/>
    </row>
    <row r="92" spans="1:31" ht="72">
      <c r="A92" s="5">
        <v>88</v>
      </c>
      <c r="B92" s="6" t="s">
        <v>41</v>
      </c>
      <c r="C92" s="6" t="s">
        <v>540</v>
      </c>
      <c r="D92" s="6" t="s">
        <v>541</v>
      </c>
      <c r="E92" s="6" t="s">
        <v>542</v>
      </c>
      <c r="F92" s="6" t="s">
        <v>543</v>
      </c>
      <c r="G92" s="21" t="s">
        <v>544</v>
      </c>
      <c r="H92" s="24">
        <v>44193</v>
      </c>
      <c r="I92" s="25">
        <v>44253</v>
      </c>
      <c r="J92" s="20">
        <v>1</v>
      </c>
      <c r="K92" s="9">
        <v>377910000</v>
      </c>
      <c r="L92" s="8" t="s">
        <v>144</v>
      </c>
      <c r="M92" s="7" t="s">
        <v>545</v>
      </c>
      <c r="N92" s="244" t="s">
        <v>546</v>
      </c>
      <c r="O92" s="6" t="s">
        <v>178</v>
      </c>
      <c r="P92" s="13"/>
      <c r="Q92" s="13"/>
      <c r="R92" s="13"/>
      <c r="S92" s="13"/>
      <c r="T92" s="13"/>
      <c r="U92" s="13"/>
      <c r="V92" s="13"/>
      <c r="W92" s="13"/>
      <c r="X92" s="13"/>
      <c r="Y92" s="13"/>
      <c r="Z92" s="13"/>
      <c r="AA92" s="13"/>
      <c r="AB92" s="13"/>
      <c r="AC92" s="13"/>
      <c r="AD92" s="13"/>
      <c r="AE92" s="13"/>
    </row>
    <row r="93" spans="1:31" ht="57.75">
      <c r="A93" s="5">
        <v>89</v>
      </c>
      <c r="B93" s="6" t="s">
        <v>26</v>
      </c>
      <c r="C93" s="6" t="s">
        <v>547</v>
      </c>
      <c r="D93" s="6" t="s">
        <v>548</v>
      </c>
      <c r="E93" s="6" t="s">
        <v>549</v>
      </c>
      <c r="F93" s="6" t="s">
        <v>550</v>
      </c>
      <c r="G93" s="21" t="s">
        <v>551</v>
      </c>
      <c r="H93" s="24">
        <v>44194</v>
      </c>
      <c r="I93" s="25">
        <v>44250</v>
      </c>
      <c r="J93" s="20">
        <v>1</v>
      </c>
      <c r="K93" s="9">
        <v>13260072.65</v>
      </c>
      <c r="L93" s="8" t="s">
        <v>144</v>
      </c>
      <c r="M93" s="7" t="s">
        <v>552</v>
      </c>
      <c r="N93" s="244" t="s">
        <v>553</v>
      </c>
      <c r="O93" s="6" t="s">
        <v>178</v>
      </c>
      <c r="P93" s="13"/>
      <c r="Q93" s="13"/>
      <c r="R93" s="13"/>
      <c r="S93" s="13"/>
      <c r="T93" s="13"/>
      <c r="U93" s="13"/>
      <c r="V93" s="13"/>
      <c r="W93" s="13"/>
      <c r="X93" s="13"/>
      <c r="Y93" s="13"/>
      <c r="Z93" s="13"/>
      <c r="AA93" s="13"/>
      <c r="AB93" s="13"/>
      <c r="AC93" s="13"/>
      <c r="AD93" s="13"/>
      <c r="AE93" s="13"/>
    </row>
    <row r="94" spans="1:31" ht="57.75">
      <c r="A94" s="5">
        <v>90</v>
      </c>
      <c r="B94" s="6" t="s">
        <v>93</v>
      </c>
      <c r="C94" s="6" t="s">
        <v>554</v>
      </c>
      <c r="D94" s="6" t="s">
        <v>555</v>
      </c>
      <c r="E94" s="6" t="s">
        <v>556</v>
      </c>
      <c r="F94" s="6" t="s">
        <v>557</v>
      </c>
      <c r="G94" s="21" t="s">
        <v>558</v>
      </c>
      <c r="H94" s="24">
        <v>43447</v>
      </c>
      <c r="I94" s="25">
        <v>44165</v>
      </c>
      <c r="J94" s="20">
        <v>1</v>
      </c>
      <c r="K94" s="9" t="s">
        <v>558</v>
      </c>
      <c r="L94" s="8" t="s">
        <v>144</v>
      </c>
      <c r="M94" s="7">
        <v>0</v>
      </c>
      <c r="N94" s="244" t="s">
        <v>559</v>
      </c>
      <c r="O94" s="6" t="s">
        <v>178</v>
      </c>
      <c r="P94" s="13"/>
      <c r="Q94" s="13"/>
      <c r="R94" s="13"/>
      <c r="S94" s="13"/>
      <c r="T94" s="13"/>
      <c r="U94" s="13"/>
      <c r="V94" s="13"/>
      <c r="W94" s="13"/>
      <c r="X94" s="13"/>
      <c r="Y94" s="13"/>
      <c r="Z94" s="13"/>
      <c r="AA94" s="13"/>
      <c r="AB94" s="13"/>
      <c r="AC94" s="13"/>
      <c r="AD94" s="13"/>
      <c r="AE94" s="13"/>
    </row>
    <row r="95" spans="1:31" hidden="1">
      <c r="A95" s="5"/>
      <c r="B95" s="6"/>
      <c r="C95" s="6"/>
      <c r="D95" s="6"/>
      <c r="E95" s="6"/>
      <c r="F95" s="6"/>
      <c r="G95" s="21"/>
      <c r="H95" s="24"/>
      <c r="I95" s="25"/>
      <c r="J95" s="20"/>
      <c r="K95" s="9"/>
      <c r="L95" s="8"/>
      <c r="M95" s="7"/>
      <c r="N95" s="244"/>
      <c r="O95" s="6"/>
      <c r="P95" s="13"/>
      <c r="Q95" s="13"/>
      <c r="R95" s="13"/>
      <c r="S95" s="13"/>
      <c r="T95" s="13"/>
      <c r="U95" s="13"/>
      <c r="V95" s="13"/>
      <c r="W95" s="13"/>
      <c r="X95" s="13"/>
      <c r="Y95" s="13"/>
      <c r="Z95" s="13"/>
      <c r="AA95" s="13"/>
      <c r="AB95" s="13"/>
      <c r="AC95" s="13"/>
      <c r="AD95" s="13"/>
      <c r="AE95" s="13"/>
    </row>
    <row r="96" spans="1:31" hidden="1">
      <c r="A96" s="5"/>
      <c r="B96" s="6"/>
      <c r="C96" s="6"/>
      <c r="D96" s="6"/>
      <c r="E96" s="6"/>
      <c r="F96" s="6"/>
      <c r="G96" s="21"/>
      <c r="H96" s="24"/>
      <c r="I96" s="25"/>
      <c r="J96" s="20"/>
      <c r="K96" s="9"/>
      <c r="L96" s="8"/>
      <c r="M96" s="7"/>
      <c r="N96" s="244"/>
      <c r="O96" s="6"/>
      <c r="P96" s="13"/>
      <c r="Q96" s="13"/>
      <c r="R96" s="13"/>
      <c r="S96" s="13"/>
      <c r="T96" s="13"/>
      <c r="U96" s="13"/>
      <c r="V96" s="13"/>
      <c r="W96" s="13"/>
      <c r="X96" s="13"/>
      <c r="Y96" s="13"/>
      <c r="Z96" s="13"/>
      <c r="AA96" s="13"/>
      <c r="AB96" s="13"/>
      <c r="AC96" s="13"/>
      <c r="AD96" s="13"/>
      <c r="AE96" s="13"/>
    </row>
    <row r="97" spans="1:31" hidden="1">
      <c r="A97" s="5"/>
      <c r="B97" s="6"/>
      <c r="C97" s="6"/>
      <c r="D97" s="6"/>
      <c r="E97" s="6"/>
      <c r="F97" s="6"/>
      <c r="G97" s="21"/>
      <c r="H97" s="24"/>
      <c r="I97" s="25"/>
      <c r="J97" s="20"/>
      <c r="K97" s="9"/>
      <c r="L97" s="8"/>
      <c r="M97" s="7"/>
      <c r="N97" s="244"/>
      <c r="O97" s="6"/>
      <c r="P97" s="13"/>
      <c r="Q97" s="13"/>
      <c r="R97" s="13"/>
      <c r="S97" s="13"/>
      <c r="T97" s="13"/>
      <c r="U97" s="13"/>
      <c r="V97" s="13"/>
      <c r="W97" s="13"/>
      <c r="X97" s="13"/>
      <c r="Y97" s="13"/>
      <c r="Z97" s="13"/>
      <c r="AA97" s="13"/>
      <c r="AB97" s="13"/>
      <c r="AC97" s="13"/>
      <c r="AD97" s="13"/>
      <c r="AE97" s="13"/>
    </row>
    <row r="98" spans="1:31" hidden="1">
      <c r="A98" s="5"/>
      <c r="B98" s="6"/>
      <c r="C98" s="6"/>
      <c r="D98" s="6"/>
      <c r="E98" s="6"/>
      <c r="F98" s="6"/>
      <c r="G98" s="21"/>
      <c r="H98" s="24"/>
      <c r="I98" s="25"/>
      <c r="J98" s="20"/>
      <c r="K98" s="9"/>
      <c r="L98" s="8"/>
      <c r="M98" s="7"/>
      <c r="N98" s="244"/>
      <c r="O98" s="6"/>
      <c r="P98" s="13"/>
      <c r="Q98" s="13"/>
      <c r="R98" s="13"/>
      <c r="S98" s="13"/>
      <c r="T98" s="13"/>
      <c r="U98" s="13"/>
      <c r="V98" s="13"/>
      <c r="W98" s="13"/>
      <c r="X98" s="13"/>
      <c r="Y98" s="13"/>
      <c r="Z98" s="13"/>
      <c r="AA98" s="13"/>
      <c r="AB98" s="13"/>
      <c r="AC98" s="13"/>
      <c r="AD98" s="13"/>
      <c r="AE98" s="13"/>
    </row>
    <row r="99" spans="1:31" hidden="1">
      <c r="A99" s="5"/>
      <c r="B99" s="6"/>
      <c r="C99" s="6"/>
      <c r="D99" s="6"/>
      <c r="E99" s="6"/>
      <c r="F99" s="6"/>
      <c r="G99" s="21"/>
      <c r="H99" s="24"/>
      <c r="I99" s="25"/>
      <c r="J99" s="20"/>
      <c r="K99" s="9"/>
      <c r="L99" s="8"/>
      <c r="M99" s="7"/>
      <c r="N99" s="244"/>
      <c r="O99" s="6"/>
      <c r="P99" s="13"/>
      <c r="Q99" s="13"/>
      <c r="R99" s="13"/>
      <c r="S99" s="13"/>
      <c r="T99" s="13"/>
      <c r="U99" s="13"/>
      <c r="V99" s="13"/>
      <c r="W99" s="13"/>
      <c r="X99" s="13"/>
      <c r="Y99" s="13"/>
      <c r="Z99" s="13"/>
      <c r="AA99" s="13"/>
      <c r="AB99" s="13"/>
      <c r="AC99" s="13"/>
      <c r="AD99" s="13"/>
      <c r="AE99" s="13"/>
    </row>
    <row r="100" spans="1:31" hidden="1">
      <c r="A100" s="5"/>
      <c r="B100" s="6"/>
      <c r="C100" s="6"/>
      <c r="D100" s="6"/>
      <c r="E100" s="6"/>
      <c r="F100" s="6"/>
      <c r="G100" s="21"/>
      <c r="H100" s="24"/>
      <c r="I100" s="25"/>
      <c r="J100" s="20"/>
      <c r="K100" s="9"/>
      <c r="L100" s="8"/>
      <c r="M100" s="7"/>
      <c r="N100" s="244"/>
      <c r="O100" s="6"/>
      <c r="P100" s="13"/>
      <c r="Q100" s="13"/>
      <c r="R100" s="13"/>
      <c r="S100" s="13"/>
      <c r="T100" s="13"/>
      <c r="U100" s="13"/>
      <c r="V100" s="13"/>
      <c r="W100" s="13"/>
      <c r="X100" s="13"/>
      <c r="Y100" s="13"/>
      <c r="Z100" s="13"/>
      <c r="AA100" s="13"/>
      <c r="AB100" s="13"/>
      <c r="AC100" s="13"/>
      <c r="AD100" s="13"/>
      <c r="AE100" s="13"/>
    </row>
    <row r="101" spans="1:31" hidden="1">
      <c r="A101" s="5"/>
      <c r="B101" s="6"/>
      <c r="C101" s="6"/>
      <c r="D101" s="6"/>
      <c r="E101" s="6"/>
      <c r="F101" s="6"/>
      <c r="G101" s="21"/>
      <c r="H101" s="24"/>
      <c r="I101" s="25"/>
      <c r="J101" s="20"/>
      <c r="K101" s="9"/>
      <c r="L101" s="8"/>
      <c r="M101" s="7"/>
      <c r="N101" s="244"/>
      <c r="O101" s="6"/>
      <c r="P101" s="13"/>
      <c r="Q101" s="13"/>
      <c r="R101" s="13"/>
      <c r="S101" s="13"/>
      <c r="T101" s="13"/>
      <c r="U101" s="13"/>
      <c r="V101" s="13"/>
      <c r="W101" s="13"/>
      <c r="X101" s="13"/>
      <c r="Y101" s="13"/>
      <c r="Z101" s="13"/>
      <c r="AA101" s="13"/>
      <c r="AB101" s="13"/>
      <c r="AC101" s="13"/>
      <c r="AD101" s="13"/>
      <c r="AE101" s="13"/>
    </row>
    <row r="102" spans="1:31" hidden="1">
      <c r="A102" s="5"/>
      <c r="B102" s="6"/>
      <c r="C102" s="6"/>
      <c r="D102" s="6"/>
      <c r="E102" s="6"/>
      <c r="F102" s="6"/>
      <c r="G102" s="21"/>
      <c r="H102" s="24"/>
      <c r="I102" s="25"/>
      <c r="J102" s="20"/>
      <c r="K102" s="9"/>
      <c r="L102" s="8"/>
      <c r="M102" s="7"/>
      <c r="N102" s="244"/>
      <c r="O102" s="6"/>
      <c r="P102" s="13"/>
      <c r="Q102" s="13"/>
      <c r="R102" s="13"/>
      <c r="S102" s="13"/>
      <c r="T102" s="13"/>
      <c r="U102" s="13"/>
      <c r="V102" s="13"/>
      <c r="W102" s="13"/>
      <c r="X102" s="13"/>
      <c r="Y102" s="13"/>
      <c r="Z102" s="13"/>
      <c r="AA102" s="13"/>
      <c r="AB102" s="13"/>
      <c r="AC102" s="13"/>
      <c r="AD102" s="13"/>
      <c r="AE102" s="13"/>
    </row>
    <row r="103" spans="1:31" hidden="1">
      <c r="A103" s="5"/>
      <c r="B103" s="6"/>
      <c r="C103" s="6"/>
      <c r="D103" s="6"/>
      <c r="E103" s="6"/>
      <c r="F103" s="6"/>
      <c r="G103" s="21"/>
      <c r="H103" s="24"/>
      <c r="I103" s="25"/>
      <c r="J103" s="20"/>
      <c r="K103" s="9"/>
      <c r="L103" s="8"/>
      <c r="M103" s="7"/>
      <c r="N103" s="244"/>
      <c r="O103" s="6"/>
      <c r="P103" s="13"/>
      <c r="Q103" s="13"/>
      <c r="R103" s="13"/>
      <c r="S103" s="13"/>
      <c r="T103" s="13"/>
      <c r="U103" s="13"/>
      <c r="V103" s="13"/>
      <c r="W103" s="13"/>
      <c r="X103" s="13"/>
      <c r="Y103" s="13"/>
      <c r="Z103" s="13"/>
      <c r="AA103" s="13"/>
      <c r="AB103" s="13"/>
      <c r="AC103" s="13"/>
      <c r="AD103" s="13"/>
      <c r="AE103" s="13"/>
    </row>
    <row r="104" spans="1:31" hidden="1">
      <c r="A104" s="5"/>
      <c r="B104" s="6"/>
      <c r="C104" s="6"/>
      <c r="D104" s="6"/>
      <c r="E104" s="6"/>
      <c r="F104" s="6"/>
      <c r="G104" s="21"/>
      <c r="H104" s="24"/>
      <c r="I104" s="25"/>
      <c r="J104" s="20"/>
      <c r="K104" s="9"/>
      <c r="L104" s="8"/>
      <c r="M104" s="7"/>
      <c r="N104" s="244"/>
      <c r="O104" s="6"/>
      <c r="P104" s="13"/>
      <c r="Q104" s="13"/>
      <c r="R104" s="13"/>
      <c r="S104" s="13"/>
      <c r="T104" s="13"/>
      <c r="U104" s="13"/>
      <c r="V104" s="13"/>
      <c r="W104" s="13"/>
      <c r="X104" s="13"/>
      <c r="Y104" s="13"/>
      <c r="Z104" s="13"/>
      <c r="AA104" s="13"/>
      <c r="AB104" s="13"/>
      <c r="AC104" s="13"/>
      <c r="AD104" s="13"/>
      <c r="AE104" s="13"/>
    </row>
    <row r="105" spans="1:31" hidden="1">
      <c r="A105" s="5"/>
      <c r="B105" s="6"/>
      <c r="C105" s="6"/>
      <c r="D105" s="6"/>
      <c r="E105" s="6"/>
      <c r="F105" s="6"/>
      <c r="G105" s="21"/>
      <c r="H105" s="24"/>
      <c r="I105" s="25"/>
      <c r="J105" s="20"/>
      <c r="K105" s="9"/>
      <c r="L105" s="8"/>
      <c r="M105" s="7"/>
      <c r="N105" s="244"/>
      <c r="O105" s="6"/>
      <c r="P105" s="13"/>
      <c r="Q105" s="13"/>
      <c r="R105" s="13"/>
      <c r="S105" s="13"/>
      <c r="T105" s="13"/>
      <c r="U105" s="13"/>
      <c r="V105" s="13"/>
      <c r="W105" s="13"/>
      <c r="X105" s="13"/>
      <c r="Y105" s="13"/>
      <c r="Z105" s="13"/>
      <c r="AA105" s="13"/>
      <c r="AB105" s="13"/>
      <c r="AC105" s="13"/>
      <c r="AD105" s="13"/>
      <c r="AE105" s="13"/>
    </row>
    <row r="106" spans="1:31" hidden="1">
      <c r="A106" s="5"/>
      <c r="B106" s="6"/>
      <c r="C106" s="6"/>
      <c r="D106" s="6"/>
      <c r="E106" s="6"/>
      <c r="F106" s="6"/>
      <c r="G106" s="21"/>
      <c r="H106" s="24"/>
      <c r="I106" s="25"/>
      <c r="J106" s="20"/>
      <c r="K106" s="9"/>
      <c r="L106" s="8"/>
      <c r="M106" s="7"/>
      <c r="N106" s="244"/>
      <c r="O106" s="6"/>
      <c r="P106" s="13"/>
      <c r="Q106" s="13"/>
      <c r="R106" s="13"/>
      <c r="S106" s="13"/>
      <c r="T106" s="13"/>
      <c r="U106" s="13"/>
      <c r="V106" s="13"/>
      <c r="W106" s="13"/>
      <c r="X106" s="13"/>
      <c r="Y106" s="13"/>
      <c r="Z106" s="13"/>
      <c r="AA106" s="13"/>
      <c r="AB106" s="13"/>
      <c r="AC106" s="13"/>
      <c r="AD106" s="13"/>
      <c r="AE106" s="13"/>
    </row>
    <row r="107" spans="1:31" hidden="1">
      <c r="A107" s="5"/>
      <c r="B107" s="6"/>
      <c r="C107" s="6"/>
      <c r="D107" s="6"/>
      <c r="E107" s="6"/>
      <c r="F107" s="6"/>
      <c r="G107" s="21"/>
      <c r="H107" s="24"/>
      <c r="I107" s="25"/>
      <c r="J107" s="30"/>
      <c r="K107" s="21"/>
      <c r="L107" s="21"/>
      <c r="M107" s="6"/>
      <c r="N107" s="244"/>
      <c r="O107" s="6"/>
      <c r="P107" s="31"/>
      <c r="Q107" s="31"/>
      <c r="R107" s="31"/>
      <c r="S107" s="31"/>
      <c r="T107" s="31"/>
      <c r="U107" s="31"/>
      <c r="V107" s="31"/>
      <c r="W107" s="31"/>
      <c r="X107" s="31"/>
      <c r="Y107" s="31"/>
      <c r="Z107" s="31"/>
      <c r="AA107" s="31"/>
      <c r="AB107" s="31"/>
      <c r="AC107" s="31"/>
      <c r="AD107" s="31"/>
      <c r="AE107" s="31"/>
    </row>
    <row r="108" spans="1:31" hidden="1">
      <c r="A108" s="5"/>
      <c r="B108" s="6"/>
      <c r="C108" s="6"/>
      <c r="D108" s="6"/>
      <c r="E108" s="6"/>
      <c r="F108" s="6"/>
      <c r="G108" s="21"/>
      <c r="H108" s="24"/>
      <c r="I108" s="25"/>
      <c r="J108" s="30"/>
      <c r="K108" s="21"/>
      <c r="L108" s="21"/>
      <c r="M108" s="6"/>
      <c r="N108" s="244"/>
      <c r="O108" s="6"/>
      <c r="P108" s="31"/>
      <c r="Q108" s="31"/>
      <c r="R108" s="31"/>
      <c r="S108" s="31"/>
      <c r="T108" s="31"/>
      <c r="U108" s="31"/>
      <c r="V108" s="31"/>
      <c r="W108" s="31"/>
      <c r="X108" s="31"/>
      <c r="Y108" s="31"/>
      <c r="Z108" s="31"/>
      <c r="AA108" s="31"/>
      <c r="AB108" s="31"/>
      <c r="AC108" s="31"/>
      <c r="AD108" s="31"/>
      <c r="AE108" s="31"/>
    </row>
    <row r="109" spans="1:31">
      <c r="A109" s="2"/>
      <c r="B109" s="2"/>
      <c r="C109" s="2"/>
      <c r="D109" s="2"/>
      <c r="E109" s="2"/>
      <c r="F109" s="2"/>
      <c r="G109" s="32"/>
      <c r="H109" s="33"/>
      <c r="I109" s="33"/>
      <c r="J109" s="34"/>
      <c r="K109" s="2"/>
      <c r="L109" s="2"/>
      <c r="M109" s="2"/>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32"/>
      <c r="H110" s="33"/>
      <c r="I110" s="33"/>
      <c r="J110" s="34"/>
      <c r="K110" s="2"/>
      <c r="L110" s="2"/>
      <c r="M110" s="2"/>
      <c r="N110" s="2"/>
      <c r="O110" s="2"/>
      <c r="P110" s="2"/>
      <c r="Q110" s="2"/>
      <c r="R110" s="2"/>
      <c r="S110" s="2"/>
      <c r="T110" s="2"/>
      <c r="U110" s="2"/>
      <c r="V110" s="2"/>
      <c r="W110" s="2"/>
      <c r="X110" s="2"/>
      <c r="Y110" s="2"/>
      <c r="Z110" s="2"/>
      <c r="AA110" s="2"/>
      <c r="AB110" s="2"/>
      <c r="AC110" s="2"/>
      <c r="AD110" s="2"/>
      <c r="AE110" s="2"/>
    </row>
    <row r="111" spans="1:31">
      <c r="A111" s="2"/>
      <c r="B111" s="435" t="s">
        <v>560</v>
      </c>
      <c r="C111" s="449"/>
      <c r="D111" s="245"/>
      <c r="E111" s="12"/>
      <c r="F111" s="2"/>
      <c r="G111" s="32"/>
      <c r="H111" s="33"/>
      <c r="I111" s="33"/>
      <c r="J111" s="34"/>
      <c r="K111" s="2"/>
      <c r="L111" s="2"/>
      <c r="M111" s="2"/>
      <c r="N111" s="2"/>
      <c r="O111" s="2"/>
      <c r="P111" s="2"/>
      <c r="Q111" s="2"/>
      <c r="R111" s="2"/>
      <c r="S111" s="2"/>
      <c r="T111" s="2"/>
      <c r="U111" s="2"/>
      <c r="V111" s="2"/>
      <c r="W111" s="2"/>
      <c r="X111" s="2"/>
      <c r="Y111" s="2"/>
      <c r="Z111" s="2"/>
      <c r="AA111" s="2"/>
      <c r="AB111" s="2"/>
      <c r="AC111" s="2"/>
      <c r="AD111" s="2"/>
      <c r="AE111" s="2"/>
    </row>
    <row r="112" spans="1:31">
      <c r="A112" s="2"/>
      <c r="B112" s="245"/>
      <c r="C112" s="246"/>
      <c r="D112" s="436"/>
      <c r="E112" s="449"/>
      <c r="F112" s="2"/>
      <c r="G112" s="32"/>
      <c r="H112" s="33"/>
      <c r="I112" s="33"/>
      <c r="J112" s="34"/>
      <c r="K112" s="2"/>
      <c r="L112" s="2"/>
      <c r="M112" s="2"/>
      <c r="N112" s="2"/>
      <c r="O112" s="2"/>
      <c r="P112" s="2"/>
      <c r="Q112" s="2"/>
      <c r="R112" s="2"/>
      <c r="S112" s="2"/>
      <c r="T112" s="2"/>
      <c r="U112" s="2"/>
      <c r="V112" s="2"/>
      <c r="W112" s="2"/>
      <c r="X112" s="2"/>
      <c r="Y112" s="2"/>
      <c r="Z112" s="2"/>
      <c r="AA112" s="2"/>
      <c r="AB112" s="2"/>
      <c r="AC112" s="2"/>
      <c r="AD112" s="2"/>
      <c r="AE112" s="2"/>
    </row>
    <row r="113" spans="1:31">
      <c r="A113" s="2"/>
      <c r="B113" s="12"/>
      <c r="C113" s="35" t="s">
        <v>561</v>
      </c>
      <c r="D113" s="36"/>
      <c r="E113" s="12"/>
      <c r="F113" s="2"/>
      <c r="G113" s="32"/>
      <c r="H113" s="33"/>
      <c r="I113" s="33"/>
      <c r="J113" s="34"/>
      <c r="K113" s="2"/>
      <c r="L113" s="2"/>
      <c r="M113" s="2"/>
      <c r="N113" s="2"/>
      <c r="O113" s="2"/>
      <c r="P113" s="2"/>
      <c r="Q113" s="2"/>
      <c r="R113" s="2"/>
      <c r="S113" s="2"/>
      <c r="T113" s="2"/>
      <c r="U113" s="2"/>
      <c r="V113" s="2"/>
      <c r="W113" s="2"/>
      <c r="X113" s="2"/>
      <c r="Y113" s="2"/>
      <c r="Z113" s="2"/>
      <c r="AA113" s="2"/>
      <c r="AB113" s="2"/>
      <c r="AC113" s="2"/>
      <c r="AD113" s="2"/>
      <c r="AE113" s="2"/>
    </row>
    <row r="114" spans="1:31">
      <c r="A114" s="2"/>
      <c r="B114" s="2"/>
      <c r="C114" s="2"/>
      <c r="D114" s="2"/>
      <c r="E114" s="2"/>
      <c r="F114" s="2"/>
      <c r="G114" s="32"/>
      <c r="H114" s="33"/>
      <c r="I114" s="33"/>
      <c r="J114" s="34"/>
      <c r="K114" s="2"/>
      <c r="L114" s="2"/>
      <c r="M114" s="2"/>
      <c r="N114" s="2"/>
      <c r="O114" s="2"/>
      <c r="P114" s="2"/>
      <c r="Q114" s="2"/>
      <c r="R114" s="2"/>
      <c r="S114" s="2"/>
      <c r="T114" s="2"/>
      <c r="U114" s="2"/>
      <c r="V114" s="2"/>
      <c r="W114" s="2"/>
      <c r="X114" s="2"/>
      <c r="Y114" s="2"/>
      <c r="Z114" s="2"/>
      <c r="AA114" s="2"/>
      <c r="AB114" s="2"/>
      <c r="AC114" s="2"/>
      <c r="AD114" s="2"/>
      <c r="AE114" s="2"/>
    </row>
    <row r="115" spans="1:31">
      <c r="A115" s="2"/>
      <c r="B115" s="2"/>
      <c r="C115" s="2"/>
      <c r="D115" s="2"/>
      <c r="E115" s="2"/>
      <c r="F115" s="2"/>
      <c r="G115" s="32"/>
      <c r="H115" s="33"/>
      <c r="I115" s="33"/>
      <c r="J115" s="34"/>
      <c r="K115" s="2"/>
      <c r="L115" s="2"/>
      <c r="M115" s="2"/>
      <c r="N115" s="2"/>
      <c r="O115" s="2"/>
      <c r="P115" s="2"/>
      <c r="Q115" s="2"/>
      <c r="R115" s="2"/>
      <c r="S115" s="2"/>
      <c r="T115" s="2"/>
      <c r="U115" s="2"/>
      <c r="V115" s="2"/>
      <c r="W115" s="2"/>
      <c r="X115" s="2"/>
      <c r="Y115" s="2"/>
      <c r="Z115" s="2"/>
      <c r="AA115" s="2"/>
      <c r="AB115" s="2"/>
      <c r="AC115" s="2"/>
      <c r="AD115" s="2"/>
      <c r="AE115" s="2"/>
    </row>
    <row r="116" spans="1:31">
      <c r="A116" s="2"/>
      <c r="B116" s="2"/>
      <c r="C116" s="2"/>
      <c r="D116" s="2"/>
      <c r="E116" s="2"/>
      <c r="F116" s="2"/>
      <c r="G116" s="32"/>
      <c r="H116" s="33"/>
      <c r="I116" s="33"/>
      <c r="J116" s="34"/>
      <c r="K116" s="2"/>
      <c r="L116" s="2"/>
      <c r="M116" s="2"/>
      <c r="N116" s="2"/>
      <c r="O116" s="2"/>
      <c r="P116" s="2"/>
      <c r="Q116" s="2"/>
      <c r="R116" s="2"/>
      <c r="S116" s="2"/>
      <c r="T116" s="2"/>
      <c r="U116" s="2"/>
      <c r="V116" s="2"/>
      <c r="W116" s="2"/>
      <c r="X116" s="2"/>
      <c r="Y116" s="2"/>
      <c r="Z116" s="2"/>
      <c r="AA116" s="2"/>
      <c r="AB116" s="2"/>
      <c r="AC116" s="2"/>
      <c r="AD116" s="2"/>
      <c r="AE116" s="2"/>
    </row>
    <row r="117" spans="1:31">
      <c r="A117" s="2"/>
      <c r="B117" s="2"/>
      <c r="C117" s="2"/>
      <c r="D117" s="2"/>
      <c r="E117" s="2"/>
      <c r="F117" s="2"/>
      <c r="G117" s="32"/>
      <c r="H117" s="33"/>
      <c r="I117" s="33"/>
      <c r="J117" s="34"/>
      <c r="K117" s="2"/>
      <c r="L117" s="2"/>
      <c r="M117" s="2"/>
      <c r="N117" s="2"/>
      <c r="O117" s="2"/>
      <c r="P117" s="2"/>
      <c r="Q117" s="2"/>
      <c r="R117" s="2"/>
      <c r="S117" s="2"/>
      <c r="T117" s="2"/>
      <c r="U117" s="2"/>
      <c r="V117" s="2"/>
      <c r="W117" s="2"/>
      <c r="X117" s="2"/>
      <c r="Y117" s="2"/>
      <c r="Z117" s="2"/>
      <c r="AA117" s="2"/>
      <c r="AB117" s="2"/>
      <c r="AC117" s="2"/>
      <c r="AD117" s="2"/>
      <c r="AE117" s="2"/>
    </row>
    <row r="118" spans="1:31">
      <c r="A118" s="2"/>
      <c r="B118" s="2"/>
      <c r="C118" s="2"/>
      <c r="D118" s="2"/>
      <c r="E118" s="2"/>
      <c r="F118" s="2"/>
      <c r="G118" s="32"/>
      <c r="H118" s="33"/>
      <c r="I118" s="33"/>
      <c r="J118" s="34"/>
      <c r="K118" s="2"/>
      <c r="L118" s="2"/>
      <c r="M118" s="2"/>
      <c r="N118" s="2"/>
      <c r="O118" s="2"/>
      <c r="P118" s="2"/>
      <c r="Q118" s="2"/>
      <c r="R118" s="2"/>
      <c r="S118" s="2"/>
      <c r="T118" s="2"/>
      <c r="U118" s="2"/>
      <c r="V118" s="2"/>
      <c r="W118" s="2"/>
      <c r="X118" s="2"/>
      <c r="Y118" s="2"/>
      <c r="Z118" s="2"/>
      <c r="AA118" s="2"/>
      <c r="AB118" s="2"/>
      <c r="AC118" s="2"/>
      <c r="AD118" s="2"/>
      <c r="AE118" s="2"/>
    </row>
    <row r="119" spans="1:31">
      <c r="A119" s="2"/>
      <c r="B119" s="2"/>
      <c r="C119" s="2"/>
      <c r="D119" s="2"/>
      <c r="E119" s="2"/>
      <c r="F119" s="2"/>
      <c r="G119" s="32"/>
      <c r="H119" s="33"/>
      <c r="I119" s="33"/>
      <c r="J119" s="34"/>
      <c r="K119" s="2"/>
      <c r="L119" s="2"/>
      <c r="M119" s="2"/>
      <c r="N119" s="2"/>
      <c r="O119" s="2"/>
      <c r="P119" s="2"/>
      <c r="Q119" s="2"/>
      <c r="R119" s="2"/>
      <c r="S119" s="2"/>
      <c r="T119" s="2"/>
      <c r="U119" s="2"/>
      <c r="V119" s="2"/>
      <c r="W119" s="2"/>
      <c r="X119" s="2"/>
      <c r="Y119" s="2"/>
      <c r="Z119" s="2"/>
      <c r="AA119" s="2"/>
      <c r="AB119" s="2"/>
      <c r="AC119" s="2"/>
      <c r="AD119" s="2"/>
      <c r="AE119" s="2"/>
    </row>
    <row r="120" spans="1:31">
      <c r="A120" s="2"/>
      <c r="B120" s="2"/>
      <c r="C120" s="2"/>
      <c r="D120" s="2"/>
      <c r="E120" s="2"/>
      <c r="F120" s="2"/>
      <c r="G120" s="32"/>
      <c r="H120" s="33"/>
      <c r="I120" s="33"/>
      <c r="J120" s="34"/>
      <c r="K120" s="2"/>
      <c r="L120" s="2"/>
      <c r="M120" s="2"/>
      <c r="N120" s="2"/>
      <c r="O120" s="2"/>
      <c r="P120" s="2"/>
      <c r="Q120" s="2"/>
      <c r="R120" s="2"/>
      <c r="S120" s="2"/>
      <c r="T120" s="2"/>
      <c r="U120" s="2"/>
      <c r="V120" s="2"/>
      <c r="W120" s="2"/>
      <c r="X120" s="2"/>
      <c r="Y120" s="2"/>
      <c r="Z120" s="2"/>
      <c r="AA120" s="2"/>
      <c r="AB120" s="2"/>
      <c r="AC120" s="2"/>
      <c r="AD120" s="2"/>
      <c r="AE120" s="2"/>
    </row>
    <row r="121" spans="1:31">
      <c r="A121" s="2"/>
      <c r="B121" s="2"/>
      <c r="C121" s="2"/>
      <c r="D121" s="2"/>
      <c r="E121" s="2"/>
      <c r="F121" s="2"/>
      <c r="G121" s="32"/>
      <c r="H121" s="33"/>
      <c r="I121" s="33"/>
      <c r="J121" s="34"/>
      <c r="K121" s="2"/>
      <c r="L121" s="2"/>
      <c r="M121" s="2"/>
      <c r="N121" s="2"/>
      <c r="O121" s="2"/>
      <c r="P121" s="2"/>
      <c r="Q121" s="2"/>
      <c r="R121" s="2"/>
      <c r="S121" s="2"/>
      <c r="T121" s="2"/>
      <c r="U121" s="2"/>
      <c r="V121" s="2"/>
      <c r="W121" s="2"/>
      <c r="X121" s="2"/>
      <c r="Y121" s="2"/>
      <c r="Z121" s="2"/>
      <c r="AA121" s="2"/>
      <c r="AB121" s="2"/>
      <c r="AC121" s="2"/>
      <c r="AD121" s="2"/>
      <c r="AE121" s="2"/>
    </row>
    <row r="122" spans="1:31">
      <c r="A122" s="2"/>
      <c r="B122" s="2"/>
      <c r="C122" s="2"/>
      <c r="D122" s="2"/>
      <c r="E122" s="2"/>
      <c r="F122" s="2"/>
      <c r="G122" s="32"/>
      <c r="H122" s="33"/>
      <c r="I122" s="33"/>
      <c r="J122" s="34"/>
      <c r="K122" s="2"/>
      <c r="L122" s="2"/>
      <c r="M122" s="2"/>
      <c r="N122" s="2"/>
      <c r="O122" s="2"/>
      <c r="P122" s="2"/>
      <c r="Q122" s="2"/>
      <c r="R122" s="2"/>
      <c r="S122" s="2"/>
      <c r="T122" s="2"/>
      <c r="U122" s="2"/>
      <c r="V122" s="2"/>
      <c r="W122" s="2"/>
      <c r="X122" s="2"/>
      <c r="Y122" s="2"/>
      <c r="Z122" s="2"/>
      <c r="AA122" s="2"/>
      <c r="AB122" s="2"/>
      <c r="AC122" s="2"/>
      <c r="AD122" s="2"/>
      <c r="AE122" s="2"/>
    </row>
    <row r="123" spans="1:31">
      <c r="A123" s="2"/>
      <c r="B123" s="2"/>
      <c r="C123" s="2"/>
      <c r="D123" s="2"/>
      <c r="E123" s="2"/>
      <c r="F123" s="2"/>
      <c r="G123" s="32"/>
      <c r="H123" s="33"/>
      <c r="I123" s="33"/>
      <c r="J123" s="34"/>
      <c r="K123" s="2"/>
      <c r="L123" s="2"/>
      <c r="M123" s="2"/>
      <c r="N123" s="2"/>
      <c r="O123" s="2"/>
      <c r="P123" s="2"/>
      <c r="Q123" s="2"/>
      <c r="R123" s="2"/>
      <c r="S123" s="2"/>
      <c r="T123" s="2"/>
      <c r="U123" s="2"/>
      <c r="V123" s="2"/>
      <c r="W123" s="2"/>
      <c r="X123" s="2"/>
      <c r="Y123" s="2"/>
      <c r="Z123" s="2"/>
      <c r="AA123" s="2"/>
      <c r="AB123" s="2"/>
      <c r="AC123" s="2"/>
      <c r="AD123" s="2"/>
      <c r="AE123" s="2"/>
    </row>
    <row r="124" spans="1:31">
      <c r="A124" s="2"/>
      <c r="B124" s="2"/>
      <c r="C124" s="2"/>
      <c r="D124" s="2"/>
      <c r="E124" s="2"/>
      <c r="F124" s="2"/>
      <c r="G124" s="32"/>
      <c r="H124" s="33"/>
      <c r="I124" s="33"/>
      <c r="J124" s="34"/>
      <c r="K124" s="2"/>
      <c r="L124" s="2"/>
      <c r="M124" s="2"/>
      <c r="N124" s="2"/>
      <c r="O124" s="2"/>
      <c r="P124" s="2"/>
      <c r="Q124" s="2"/>
      <c r="R124" s="2"/>
      <c r="S124" s="2"/>
      <c r="T124" s="2"/>
      <c r="U124" s="2"/>
      <c r="V124" s="2"/>
      <c r="W124" s="2"/>
      <c r="X124" s="2"/>
      <c r="Y124" s="2"/>
      <c r="Z124" s="2"/>
      <c r="AA124" s="2"/>
      <c r="AB124" s="2"/>
      <c r="AC124" s="2"/>
      <c r="AD124" s="2"/>
      <c r="AE124" s="2"/>
    </row>
    <row r="125" spans="1:31">
      <c r="A125" s="2"/>
      <c r="B125" s="2"/>
      <c r="C125" s="2"/>
      <c r="D125" s="2"/>
      <c r="E125" s="2"/>
      <c r="F125" s="2"/>
      <c r="G125" s="32"/>
      <c r="H125" s="33"/>
      <c r="I125" s="33"/>
      <c r="J125" s="34"/>
      <c r="K125" s="2"/>
      <c r="L125" s="2"/>
      <c r="M125" s="2"/>
      <c r="N125" s="2"/>
      <c r="O125" s="2"/>
      <c r="P125" s="2"/>
      <c r="Q125" s="2"/>
      <c r="R125" s="2"/>
      <c r="S125" s="2"/>
      <c r="T125" s="2"/>
      <c r="U125" s="2"/>
      <c r="V125" s="2"/>
      <c r="W125" s="2"/>
      <c r="X125" s="2"/>
      <c r="Y125" s="2"/>
      <c r="Z125" s="2"/>
      <c r="AA125" s="2"/>
      <c r="AB125" s="2"/>
      <c r="AC125" s="2"/>
      <c r="AD125" s="2"/>
      <c r="AE125" s="2"/>
    </row>
    <row r="126" spans="1:31">
      <c r="A126" s="2"/>
      <c r="B126" s="2"/>
      <c r="C126" s="2"/>
      <c r="D126" s="2"/>
      <c r="E126" s="2"/>
      <c r="F126" s="2"/>
      <c r="G126" s="32"/>
      <c r="H126" s="33"/>
      <c r="I126" s="33"/>
      <c r="J126" s="34"/>
      <c r="K126" s="2"/>
      <c r="L126" s="2"/>
      <c r="M126" s="2"/>
      <c r="N126" s="2"/>
      <c r="O126" s="2"/>
      <c r="P126" s="2"/>
      <c r="Q126" s="2"/>
      <c r="R126" s="2"/>
      <c r="S126" s="2"/>
      <c r="T126" s="2"/>
      <c r="U126" s="2"/>
      <c r="V126" s="2"/>
      <c r="W126" s="2"/>
      <c r="X126" s="2"/>
      <c r="Y126" s="2"/>
      <c r="Z126" s="2"/>
      <c r="AA126" s="2"/>
      <c r="AB126" s="2"/>
      <c r="AC126" s="2"/>
      <c r="AD126" s="2"/>
      <c r="AE126" s="2"/>
    </row>
    <row r="127" spans="1:31">
      <c r="A127" s="2"/>
      <c r="B127" s="2"/>
      <c r="C127" s="2"/>
      <c r="D127" s="2"/>
      <c r="E127" s="2"/>
      <c r="F127" s="2"/>
      <c r="G127" s="32"/>
      <c r="H127" s="33"/>
      <c r="I127" s="33"/>
      <c r="J127" s="34"/>
      <c r="K127" s="2"/>
      <c r="L127" s="2"/>
      <c r="M127" s="2"/>
      <c r="N127" s="2"/>
      <c r="O127" s="2"/>
      <c r="P127" s="2"/>
      <c r="Q127" s="2"/>
      <c r="R127" s="2"/>
      <c r="S127" s="2"/>
      <c r="T127" s="2"/>
      <c r="U127" s="2"/>
      <c r="V127" s="2"/>
      <c r="W127" s="2"/>
      <c r="X127" s="2"/>
      <c r="Y127" s="2"/>
      <c r="Z127" s="2"/>
      <c r="AA127" s="2"/>
      <c r="AB127" s="2"/>
      <c r="AC127" s="2"/>
      <c r="AD127" s="2"/>
      <c r="AE127" s="2"/>
    </row>
    <row r="128" spans="1:31">
      <c r="A128" s="2"/>
      <c r="B128" s="2"/>
      <c r="C128" s="2"/>
      <c r="D128" s="2"/>
      <c r="E128" s="2"/>
      <c r="F128" s="2"/>
      <c r="G128" s="32"/>
      <c r="H128" s="33"/>
      <c r="I128" s="33"/>
      <c r="J128" s="34"/>
      <c r="K128" s="2"/>
      <c r="L128" s="2"/>
      <c r="M128" s="2"/>
      <c r="N128" s="2"/>
      <c r="O128" s="2"/>
      <c r="P128" s="2"/>
      <c r="Q128" s="2"/>
      <c r="R128" s="2"/>
      <c r="S128" s="2"/>
      <c r="T128" s="2"/>
      <c r="U128" s="2"/>
      <c r="V128" s="2"/>
      <c r="W128" s="2"/>
      <c r="X128" s="2"/>
      <c r="Y128" s="2"/>
      <c r="Z128" s="2"/>
      <c r="AA128" s="2"/>
      <c r="AB128" s="2"/>
      <c r="AC128" s="2"/>
      <c r="AD128" s="2"/>
      <c r="AE128" s="2"/>
    </row>
    <row r="129" spans="1:31">
      <c r="A129" s="2"/>
      <c r="B129" s="2"/>
      <c r="C129" s="2"/>
      <c r="D129" s="2"/>
      <c r="E129" s="2"/>
      <c r="F129" s="2"/>
      <c r="G129" s="32"/>
      <c r="H129" s="33"/>
      <c r="I129" s="33"/>
      <c r="J129" s="34"/>
      <c r="K129" s="2"/>
      <c r="L129" s="2"/>
      <c r="M129" s="2"/>
      <c r="N129" s="2"/>
      <c r="O129" s="2"/>
      <c r="P129" s="2"/>
      <c r="Q129" s="2"/>
      <c r="R129" s="2"/>
      <c r="S129" s="2"/>
      <c r="T129" s="2"/>
      <c r="U129" s="2"/>
      <c r="V129" s="2"/>
      <c r="W129" s="2"/>
      <c r="X129" s="2"/>
      <c r="Y129" s="2"/>
      <c r="Z129" s="2"/>
      <c r="AA129" s="2"/>
      <c r="AB129" s="2"/>
      <c r="AC129" s="2"/>
      <c r="AD129" s="2"/>
      <c r="AE129" s="2"/>
    </row>
    <row r="130" spans="1:31">
      <c r="A130" s="2"/>
      <c r="B130" s="2"/>
      <c r="C130" s="2"/>
      <c r="D130" s="2"/>
      <c r="E130" s="2"/>
      <c r="F130" s="2"/>
      <c r="G130" s="32"/>
      <c r="H130" s="33"/>
      <c r="I130" s="33"/>
      <c r="J130" s="34"/>
      <c r="K130" s="2"/>
      <c r="L130" s="2"/>
      <c r="M130" s="2"/>
      <c r="N130" s="2"/>
      <c r="O130" s="2"/>
      <c r="P130" s="2"/>
      <c r="Q130" s="2"/>
      <c r="R130" s="2"/>
      <c r="S130" s="2"/>
      <c r="T130" s="2"/>
      <c r="U130" s="2"/>
      <c r="V130" s="2"/>
      <c r="W130" s="2"/>
      <c r="X130" s="2"/>
      <c r="Y130" s="2"/>
      <c r="Z130" s="2"/>
      <c r="AA130" s="2"/>
      <c r="AB130" s="2"/>
      <c r="AC130" s="2"/>
      <c r="AD130" s="2"/>
      <c r="AE130" s="2"/>
    </row>
    <row r="131" spans="1:31">
      <c r="A131" s="2"/>
      <c r="B131" s="2"/>
      <c r="C131" s="2"/>
      <c r="D131" s="2"/>
      <c r="E131" s="2"/>
      <c r="F131" s="2"/>
      <c r="G131" s="32"/>
      <c r="H131" s="33"/>
      <c r="I131" s="33"/>
      <c r="J131" s="34"/>
      <c r="K131" s="2"/>
      <c r="L131" s="2"/>
      <c r="M131" s="2"/>
      <c r="N131" s="2"/>
      <c r="O131" s="2"/>
      <c r="P131" s="2"/>
      <c r="Q131" s="2"/>
      <c r="R131" s="2"/>
      <c r="S131" s="2"/>
      <c r="T131" s="2"/>
      <c r="U131" s="2"/>
      <c r="V131" s="2"/>
      <c r="W131" s="2"/>
      <c r="X131" s="2"/>
      <c r="Y131" s="2"/>
      <c r="Z131" s="2"/>
      <c r="AA131" s="2"/>
      <c r="AB131" s="2"/>
      <c r="AC131" s="2"/>
      <c r="AD131" s="2"/>
      <c r="AE131" s="2"/>
    </row>
    <row r="132" spans="1:31">
      <c r="A132" s="2"/>
      <c r="B132" s="2"/>
      <c r="C132" s="2"/>
      <c r="D132" s="2"/>
      <c r="E132" s="2"/>
      <c r="F132" s="2"/>
      <c r="G132" s="32"/>
      <c r="H132" s="33"/>
      <c r="I132" s="33"/>
      <c r="J132" s="34"/>
      <c r="K132" s="2"/>
      <c r="L132" s="2"/>
      <c r="M132" s="2"/>
      <c r="N132" s="2"/>
      <c r="O132" s="2"/>
      <c r="P132" s="2"/>
      <c r="Q132" s="2"/>
      <c r="R132" s="2"/>
      <c r="S132" s="2"/>
      <c r="T132" s="2"/>
      <c r="U132" s="2"/>
      <c r="V132" s="2"/>
      <c r="W132" s="2"/>
      <c r="X132" s="2"/>
      <c r="Y132" s="2"/>
      <c r="Z132" s="2"/>
      <c r="AA132" s="2"/>
      <c r="AB132" s="2"/>
      <c r="AC132" s="2"/>
      <c r="AD132" s="2"/>
      <c r="AE132" s="2"/>
    </row>
    <row r="133" spans="1:31">
      <c r="A133" s="2"/>
      <c r="B133" s="2"/>
      <c r="C133" s="2"/>
      <c r="D133" s="2"/>
      <c r="E133" s="2"/>
      <c r="F133" s="2"/>
      <c r="G133" s="32"/>
      <c r="H133" s="33"/>
      <c r="I133" s="33"/>
      <c r="J133" s="34"/>
      <c r="K133" s="2"/>
      <c r="L133" s="2"/>
      <c r="M133" s="2"/>
      <c r="N133" s="2"/>
      <c r="O133" s="2"/>
      <c r="P133" s="2"/>
      <c r="Q133" s="2"/>
      <c r="R133" s="2"/>
      <c r="S133" s="2"/>
      <c r="T133" s="2"/>
      <c r="U133" s="2"/>
      <c r="V133" s="2"/>
      <c r="W133" s="2"/>
      <c r="X133" s="2"/>
      <c r="Y133" s="2"/>
      <c r="Z133" s="2"/>
      <c r="AA133" s="2"/>
      <c r="AB133" s="2"/>
      <c r="AC133" s="2"/>
      <c r="AD133" s="2"/>
      <c r="AE133" s="2"/>
    </row>
    <row r="134" spans="1:31">
      <c r="A134" s="2"/>
      <c r="B134" s="2"/>
      <c r="C134" s="2"/>
      <c r="D134" s="2"/>
      <c r="E134" s="2"/>
      <c r="F134" s="2"/>
      <c r="G134" s="32"/>
      <c r="H134" s="33"/>
      <c r="I134" s="33"/>
      <c r="J134" s="34"/>
      <c r="K134" s="2"/>
      <c r="L134" s="2"/>
      <c r="M134" s="2"/>
      <c r="N134" s="2"/>
      <c r="O134" s="2"/>
      <c r="P134" s="2"/>
      <c r="Q134" s="2"/>
      <c r="R134" s="2"/>
      <c r="S134" s="2"/>
      <c r="T134" s="2"/>
      <c r="U134" s="2"/>
      <c r="V134" s="2"/>
      <c r="W134" s="2"/>
      <c r="X134" s="2"/>
      <c r="Y134" s="2"/>
      <c r="Z134" s="2"/>
      <c r="AA134" s="2"/>
      <c r="AB134" s="2"/>
      <c r="AC134" s="2"/>
      <c r="AD134" s="2"/>
      <c r="AE134" s="2"/>
    </row>
    <row r="135" spans="1:31">
      <c r="A135" s="2"/>
      <c r="B135" s="2"/>
      <c r="C135" s="2"/>
      <c r="D135" s="2"/>
      <c r="E135" s="2"/>
      <c r="F135" s="2"/>
      <c r="G135" s="32"/>
      <c r="H135" s="33"/>
      <c r="I135" s="33"/>
      <c r="J135" s="34"/>
      <c r="K135" s="2"/>
      <c r="L135" s="2"/>
      <c r="M135" s="2"/>
      <c r="N135" s="2"/>
      <c r="O135" s="2"/>
      <c r="P135" s="2"/>
      <c r="Q135" s="2"/>
      <c r="R135" s="2"/>
      <c r="S135" s="2"/>
      <c r="T135" s="2"/>
      <c r="U135" s="2"/>
      <c r="V135" s="2"/>
      <c r="W135" s="2"/>
      <c r="X135" s="2"/>
      <c r="Y135" s="2"/>
      <c r="Z135" s="2"/>
      <c r="AA135" s="2"/>
      <c r="AB135" s="2"/>
      <c r="AC135" s="2"/>
      <c r="AD135" s="2"/>
      <c r="AE135" s="2"/>
    </row>
    <row r="136" spans="1:31">
      <c r="A136" s="2"/>
      <c r="B136" s="2"/>
      <c r="C136" s="2"/>
      <c r="D136" s="2"/>
      <c r="E136" s="2"/>
      <c r="F136" s="2"/>
      <c r="G136" s="32"/>
      <c r="H136" s="33"/>
      <c r="I136" s="33"/>
      <c r="J136" s="34"/>
      <c r="K136" s="2"/>
      <c r="L136" s="2"/>
      <c r="M136" s="2"/>
      <c r="N136" s="2"/>
      <c r="O136" s="2"/>
      <c r="P136" s="2"/>
      <c r="Q136" s="2"/>
      <c r="R136" s="2"/>
      <c r="S136" s="2"/>
      <c r="T136" s="2"/>
      <c r="U136" s="2"/>
      <c r="V136" s="2"/>
      <c r="W136" s="2"/>
      <c r="X136" s="2"/>
      <c r="Y136" s="2"/>
      <c r="Z136" s="2"/>
      <c r="AA136" s="2"/>
      <c r="AB136" s="2"/>
      <c r="AC136" s="2"/>
      <c r="AD136" s="2"/>
      <c r="AE136" s="2"/>
    </row>
    <row r="137" spans="1:31">
      <c r="A137" s="2"/>
      <c r="B137" s="2"/>
      <c r="C137" s="2"/>
      <c r="D137" s="2"/>
      <c r="E137" s="2"/>
      <c r="F137" s="2"/>
      <c r="G137" s="32"/>
      <c r="H137" s="33"/>
      <c r="I137" s="33"/>
      <c r="J137" s="34"/>
      <c r="K137" s="2"/>
      <c r="L137" s="2"/>
      <c r="M137" s="2"/>
      <c r="N137" s="2"/>
      <c r="O137" s="2"/>
      <c r="P137" s="2"/>
      <c r="Q137" s="2"/>
      <c r="R137" s="2"/>
      <c r="S137" s="2"/>
      <c r="T137" s="2"/>
      <c r="U137" s="2"/>
      <c r="V137" s="2"/>
      <c r="W137" s="2"/>
      <c r="X137" s="2"/>
      <c r="Y137" s="2"/>
      <c r="Z137" s="2"/>
      <c r="AA137" s="2"/>
      <c r="AB137" s="2"/>
      <c r="AC137" s="2"/>
      <c r="AD137" s="2"/>
      <c r="AE137" s="2"/>
    </row>
    <row r="138" spans="1:31">
      <c r="A138" s="2"/>
      <c r="B138" s="2"/>
      <c r="C138" s="2"/>
      <c r="D138" s="2"/>
      <c r="E138" s="2"/>
      <c r="F138" s="2"/>
      <c r="G138" s="32"/>
      <c r="H138" s="33"/>
      <c r="I138" s="33"/>
      <c r="J138" s="34"/>
      <c r="K138" s="2"/>
      <c r="L138" s="2"/>
      <c r="M138" s="2"/>
      <c r="N138" s="2"/>
      <c r="O138" s="2"/>
      <c r="P138" s="2"/>
      <c r="Q138" s="2"/>
      <c r="R138" s="2"/>
      <c r="S138" s="2"/>
      <c r="T138" s="2"/>
      <c r="U138" s="2"/>
      <c r="V138" s="2"/>
      <c r="W138" s="2"/>
      <c r="X138" s="2"/>
      <c r="Y138" s="2"/>
      <c r="Z138" s="2"/>
      <c r="AA138" s="2"/>
      <c r="AB138" s="2"/>
      <c r="AC138" s="2"/>
      <c r="AD138" s="2"/>
      <c r="AE138" s="2"/>
    </row>
    <row r="139" spans="1:31">
      <c r="A139" s="2"/>
      <c r="B139" s="2"/>
      <c r="C139" s="2"/>
      <c r="D139" s="2"/>
      <c r="E139" s="2"/>
      <c r="F139" s="2"/>
      <c r="G139" s="32"/>
      <c r="H139" s="33"/>
      <c r="I139" s="33"/>
      <c r="J139" s="34"/>
      <c r="K139" s="2"/>
      <c r="L139" s="2"/>
      <c r="M139" s="2"/>
      <c r="N139" s="2"/>
      <c r="O139" s="2"/>
      <c r="P139" s="2"/>
      <c r="Q139" s="2"/>
      <c r="R139" s="2"/>
      <c r="S139" s="2"/>
      <c r="T139" s="2"/>
      <c r="U139" s="2"/>
      <c r="V139" s="2"/>
      <c r="W139" s="2"/>
      <c r="X139" s="2"/>
      <c r="Y139" s="2"/>
      <c r="Z139" s="2"/>
      <c r="AA139" s="2"/>
      <c r="AB139" s="2"/>
      <c r="AC139" s="2"/>
      <c r="AD139" s="2"/>
      <c r="AE139" s="2"/>
    </row>
    <row r="140" spans="1:31">
      <c r="A140" s="2"/>
      <c r="B140" s="2"/>
      <c r="C140" s="2"/>
      <c r="D140" s="2"/>
      <c r="E140" s="2"/>
      <c r="F140" s="2"/>
      <c r="G140" s="32"/>
      <c r="H140" s="33"/>
      <c r="I140" s="33"/>
      <c r="J140" s="34"/>
      <c r="K140" s="2"/>
      <c r="L140" s="2"/>
      <c r="M140" s="2"/>
      <c r="N140" s="2"/>
      <c r="O140" s="2"/>
      <c r="P140" s="2"/>
      <c r="Q140" s="2"/>
      <c r="R140" s="2"/>
      <c r="S140" s="2"/>
      <c r="T140" s="2"/>
      <c r="U140" s="2"/>
      <c r="V140" s="2"/>
      <c r="W140" s="2"/>
      <c r="X140" s="2"/>
      <c r="Y140" s="2"/>
      <c r="Z140" s="2"/>
      <c r="AA140" s="2"/>
      <c r="AB140" s="2"/>
      <c r="AC140" s="2"/>
      <c r="AD140" s="2"/>
      <c r="AE140" s="2"/>
    </row>
    <row r="141" spans="1:31">
      <c r="A141" s="2"/>
      <c r="B141" s="2"/>
      <c r="C141" s="2"/>
      <c r="D141" s="2"/>
      <c r="E141" s="2"/>
      <c r="F141" s="2"/>
      <c r="G141" s="32"/>
      <c r="H141" s="33"/>
      <c r="I141" s="33"/>
      <c r="J141" s="34"/>
      <c r="K141" s="2"/>
      <c r="L141" s="2"/>
      <c r="M141" s="2"/>
      <c r="N141" s="2"/>
      <c r="O141" s="2"/>
      <c r="P141" s="2"/>
      <c r="Q141" s="2"/>
      <c r="R141" s="2"/>
      <c r="S141" s="2"/>
      <c r="T141" s="2"/>
      <c r="U141" s="2"/>
      <c r="V141" s="2"/>
      <c r="W141" s="2"/>
      <c r="X141" s="2"/>
      <c r="Y141" s="2"/>
      <c r="Z141" s="2"/>
      <c r="AA141" s="2"/>
      <c r="AB141" s="2"/>
      <c r="AC141" s="2"/>
      <c r="AD141" s="2"/>
      <c r="AE141" s="2"/>
    </row>
    <row r="142" spans="1:31">
      <c r="A142" s="2"/>
      <c r="B142" s="2"/>
      <c r="C142" s="2"/>
      <c r="D142" s="2"/>
      <c r="E142" s="2"/>
      <c r="F142" s="2"/>
      <c r="G142" s="32"/>
      <c r="H142" s="33"/>
      <c r="I142" s="33"/>
      <c r="J142" s="34"/>
      <c r="K142" s="2"/>
      <c r="L142" s="2"/>
      <c r="M142" s="2"/>
      <c r="N142" s="2"/>
      <c r="O142" s="2"/>
      <c r="P142" s="2"/>
      <c r="Q142" s="2"/>
      <c r="R142" s="2"/>
      <c r="S142" s="2"/>
      <c r="T142" s="2"/>
      <c r="U142" s="2"/>
      <c r="V142" s="2"/>
      <c r="W142" s="2"/>
      <c r="X142" s="2"/>
      <c r="Y142" s="2"/>
      <c r="Z142" s="2"/>
      <c r="AA142" s="2"/>
      <c r="AB142" s="2"/>
      <c r="AC142" s="2"/>
      <c r="AD142" s="2"/>
      <c r="AE142" s="2"/>
    </row>
    <row r="143" spans="1:31">
      <c r="A143" s="2"/>
      <c r="B143" s="2"/>
      <c r="C143" s="2"/>
      <c r="D143" s="2"/>
      <c r="E143" s="2"/>
      <c r="F143" s="2"/>
      <c r="G143" s="32"/>
      <c r="H143" s="33"/>
      <c r="I143" s="33"/>
      <c r="J143" s="34"/>
      <c r="K143" s="2"/>
      <c r="L143" s="2"/>
      <c r="M143" s="2"/>
      <c r="N143" s="2"/>
      <c r="O143" s="2"/>
      <c r="P143" s="2"/>
      <c r="Q143" s="2"/>
      <c r="R143" s="2"/>
      <c r="S143" s="2"/>
      <c r="T143" s="2"/>
      <c r="U143" s="2"/>
      <c r="V143" s="2"/>
      <c r="W143" s="2"/>
      <c r="X143" s="2"/>
      <c r="Y143" s="2"/>
      <c r="Z143" s="2"/>
      <c r="AA143" s="2"/>
      <c r="AB143" s="2"/>
      <c r="AC143" s="2"/>
      <c r="AD143" s="2"/>
      <c r="AE143" s="2"/>
    </row>
    <row r="144" spans="1:31">
      <c r="A144" s="2"/>
      <c r="B144" s="2"/>
      <c r="C144" s="2"/>
      <c r="D144" s="2"/>
      <c r="E144" s="2"/>
      <c r="F144" s="2"/>
      <c r="G144" s="32"/>
      <c r="H144" s="33"/>
      <c r="I144" s="33"/>
      <c r="J144" s="34"/>
      <c r="K144" s="2"/>
      <c r="L144" s="2"/>
      <c r="M144" s="2"/>
      <c r="N144" s="2"/>
      <c r="O144" s="2"/>
      <c r="P144" s="2"/>
      <c r="Q144" s="2"/>
      <c r="R144" s="2"/>
      <c r="S144" s="2"/>
      <c r="T144" s="2"/>
      <c r="U144" s="2"/>
      <c r="V144" s="2"/>
      <c r="W144" s="2"/>
      <c r="X144" s="2"/>
      <c r="Y144" s="2"/>
      <c r="Z144" s="2"/>
      <c r="AA144" s="2"/>
      <c r="AB144" s="2"/>
      <c r="AC144" s="2"/>
      <c r="AD144" s="2"/>
      <c r="AE144" s="2"/>
    </row>
    <row r="145" spans="1:31">
      <c r="A145" s="2"/>
      <c r="B145" s="2"/>
      <c r="C145" s="2"/>
      <c r="D145" s="2"/>
      <c r="E145" s="2"/>
      <c r="F145" s="2"/>
      <c r="G145" s="32"/>
      <c r="H145" s="33"/>
      <c r="I145" s="33"/>
      <c r="J145" s="34"/>
      <c r="K145" s="2"/>
      <c r="L145" s="2"/>
      <c r="M145" s="2"/>
      <c r="N145" s="2"/>
      <c r="O145" s="2"/>
      <c r="P145" s="2"/>
      <c r="Q145" s="2"/>
      <c r="R145" s="2"/>
      <c r="S145" s="2"/>
      <c r="T145" s="2"/>
      <c r="U145" s="2"/>
      <c r="V145" s="2"/>
      <c r="W145" s="2"/>
      <c r="X145" s="2"/>
      <c r="Y145" s="2"/>
      <c r="Z145" s="2"/>
      <c r="AA145" s="2"/>
      <c r="AB145" s="2"/>
      <c r="AC145" s="2"/>
      <c r="AD145" s="2"/>
      <c r="AE145" s="2"/>
    </row>
    <row r="146" spans="1:31">
      <c r="A146" s="2"/>
      <c r="B146" s="2"/>
      <c r="C146" s="2"/>
      <c r="D146" s="2"/>
      <c r="E146" s="2"/>
      <c r="F146" s="2"/>
      <c r="G146" s="32"/>
      <c r="H146" s="33"/>
      <c r="I146" s="33"/>
      <c r="J146" s="34"/>
      <c r="K146" s="2"/>
      <c r="L146" s="2"/>
      <c r="M146" s="2"/>
      <c r="N146" s="2"/>
      <c r="O146" s="2"/>
      <c r="P146" s="2"/>
      <c r="Q146" s="2"/>
      <c r="R146" s="2"/>
      <c r="S146" s="2"/>
      <c r="T146" s="2"/>
      <c r="U146" s="2"/>
      <c r="V146" s="2"/>
      <c r="W146" s="2"/>
      <c r="X146" s="2"/>
      <c r="Y146" s="2"/>
      <c r="Z146" s="2"/>
      <c r="AA146" s="2"/>
      <c r="AB146" s="2"/>
      <c r="AC146" s="2"/>
      <c r="AD146" s="2"/>
      <c r="AE146" s="2"/>
    </row>
    <row r="147" spans="1:31">
      <c r="A147" s="2"/>
      <c r="B147" s="2"/>
      <c r="C147" s="2"/>
      <c r="D147" s="2"/>
      <c r="E147" s="2"/>
      <c r="F147" s="2"/>
      <c r="G147" s="32"/>
      <c r="H147" s="33"/>
      <c r="I147" s="33"/>
      <c r="J147" s="34"/>
      <c r="K147" s="2"/>
      <c r="L147" s="2"/>
      <c r="M147" s="2"/>
      <c r="N147" s="2"/>
      <c r="O147" s="2"/>
      <c r="P147" s="2"/>
      <c r="Q147" s="2"/>
      <c r="R147" s="2"/>
      <c r="S147" s="2"/>
      <c r="T147" s="2"/>
      <c r="U147" s="2"/>
      <c r="V147" s="2"/>
      <c r="W147" s="2"/>
      <c r="X147" s="2"/>
      <c r="Y147" s="2"/>
      <c r="Z147" s="2"/>
      <c r="AA147" s="2"/>
      <c r="AB147" s="2"/>
      <c r="AC147" s="2"/>
      <c r="AD147" s="2"/>
      <c r="AE147" s="2"/>
    </row>
    <row r="148" spans="1:31">
      <c r="A148" s="2"/>
      <c r="B148" s="2"/>
      <c r="C148" s="2"/>
      <c r="D148" s="2"/>
      <c r="E148" s="2"/>
      <c r="F148" s="2"/>
      <c r="G148" s="32"/>
      <c r="H148" s="33"/>
      <c r="I148" s="33"/>
      <c r="J148" s="34"/>
      <c r="K148" s="2"/>
      <c r="L148" s="2"/>
      <c r="M148" s="2"/>
      <c r="N148" s="2"/>
      <c r="O148" s="2"/>
      <c r="P148" s="2"/>
      <c r="Q148" s="2"/>
      <c r="R148" s="2"/>
      <c r="S148" s="2"/>
      <c r="T148" s="2"/>
      <c r="U148" s="2"/>
      <c r="V148" s="2"/>
      <c r="W148" s="2"/>
      <c r="X148" s="2"/>
      <c r="Y148" s="2"/>
      <c r="Z148" s="2"/>
      <c r="AA148" s="2"/>
      <c r="AB148" s="2"/>
      <c r="AC148" s="2"/>
      <c r="AD148" s="2"/>
      <c r="AE148" s="2"/>
    </row>
    <row r="149" spans="1:31">
      <c r="A149" s="2"/>
      <c r="B149" s="2"/>
      <c r="C149" s="2"/>
      <c r="D149" s="2"/>
      <c r="E149" s="2"/>
      <c r="F149" s="2"/>
      <c r="G149" s="32"/>
      <c r="H149" s="33"/>
      <c r="I149" s="33"/>
      <c r="J149" s="34"/>
      <c r="K149" s="2"/>
      <c r="L149" s="2"/>
      <c r="M149" s="2"/>
      <c r="N149" s="2"/>
      <c r="O149" s="2"/>
      <c r="P149" s="2"/>
      <c r="Q149" s="2"/>
      <c r="R149" s="2"/>
      <c r="S149" s="2"/>
      <c r="T149" s="2"/>
      <c r="U149" s="2"/>
      <c r="V149" s="2"/>
      <c r="W149" s="2"/>
      <c r="X149" s="2"/>
      <c r="Y149" s="2"/>
      <c r="Z149" s="2"/>
      <c r="AA149" s="2"/>
      <c r="AB149" s="2"/>
      <c r="AC149" s="2"/>
      <c r="AD149" s="2"/>
      <c r="AE149" s="2"/>
    </row>
    <row r="150" spans="1:31">
      <c r="A150" s="2"/>
      <c r="B150" s="2"/>
      <c r="C150" s="2"/>
      <c r="D150" s="2"/>
      <c r="E150" s="2"/>
      <c r="F150" s="2"/>
      <c r="G150" s="32"/>
      <c r="H150" s="33"/>
      <c r="I150" s="33"/>
      <c r="J150" s="34"/>
      <c r="K150" s="2"/>
      <c r="L150" s="2"/>
      <c r="M150" s="2"/>
      <c r="N150" s="2"/>
      <c r="O150" s="2"/>
      <c r="P150" s="2"/>
      <c r="Q150" s="2"/>
      <c r="R150" s="2"/>
      <c r="S150" s="2"/>
      <c r="T150" s="2"/>
      <c r="U150" s="2"/>
      <c r="V150" s="2"/>
      <c r="W150" s="2"/>
      <c r="X150" s="2"/>
      <c r="Y150" s="2"/>
      <c r="Z150" s="2"/>
      <c r="AA150" s="2"/>
      <c r="AB150" s="2"/>
      <c r="AC150" s="2"/>
      <c r="AD150" s="2"/>
      <c r="AE150" s="2"/>
    </row>
    <row r="151" spans="1:31">
      <c r="A151" s="2"/>
      <c r="B151" s="2"/>
      <c r="C151" s="2"/>
      <c r="D151" s="2"/>
      <c r="E151" s="2"/>
      <c r="F151" s="2"/>
      <c r="G151" s="32"/>
      <c r="H151" s="33"/>
      <c r="I151" s="33"/>
      <c r="J151" s="34"/>
      <c r="K151" s="2"/>
      <c r="L151" s="2"/>
      <c r="M151" s="2"/>
      <c r="N151" s="2"/>
      <c r="O151" s="2"/>
      <c r="P151" s="2"/>
      <c r="Q151" s="2"/>
      <c r="R151" s="2"/>
      <c r="S151" s="2"/>
      <c r="T151" s="2"/>
      <c r="U151" s="2"/>
      <c r="V151" s="2"/>
      <c r="W151" s="2"/>
      <c r="X151" s="2"/>
      <c r="Y151" s="2"/>
      <c r="Z151" s="2"/>
      <c r="AA151" s="2"/>
      <c r="AB151" s="2"/>
      <c r="AC151" s="2"/>
      <c r="AD151" s="2"/>
      <c r="AE151" s="2"/>
    </row>
    <row r="152" spans="1:31">
      <c r="A152" s="2"/>
      <c r="B152" s="2"/>
      <c r="C152" s="2"/>
      <c r="D152" s="2"/>
      <c r="E152" s="2"/>
      <c r="F152" s="2"/>
      <c r="G152" s="32"/>
      <c r="H152" s="33"/>
      <c r="I152" s="33"/>
      <c r="J152" s="34"/>
      <c r="K152" s="2"/>
      <c r="L152" s="2"/>
      <c r="M152" s="2"/>
      <c r="N152" s="2"/>
      <c r="O152" s="2"/>
      <c r="P152" s="2"/>
      <c r="Q152" s="2"/>
      <c r="R152" s="2"/>
      <c r="S152" s="2"/>
      <c r="T152" s="2"/>
      <c r="U152" s="2"/>
      <c r="V152" s="2"/>
      <c r="W152" s="2"/>
      <c r="X152" s="2"/>
      <c r="Y152" s="2"/>
      <c r="Z152" s="2"/>
      <c r="AA152" s="2"/>
      <c r="AB152" s="2"/>
      <c r="AC152" s="2"/>
      <c r="AD152" s="2"/>
      <c r="AE152" s="2"/>
    </row>
    <row r="153" spans="1:31">
      <c r="A153" s="2"/>
      <c r="B153" s="2"/>
      <c r="C153" s="2"/>
      <c r="D153" s="2"/>
      <c r="E153" s="2"/>
      <c r="F153" s="2"/>
      <c r="G153" s="32"/>
      <c r="H153" s="33"/>
      <c r="I153" s="33"/>
      <c r="J153" s="34"/>
      <c r="K153" s="2"/>
      <c r="L153" s="2"/>
      <c r="M153" s="2"/>
      <c r="N153" s="2"/>
      <c r="O153" s="2"/>
      <c r="P153" s="2"/>
      <c r="Q153" s="2"/>
      <c r="R153" s="2"/>
      <c r="S153" s="2"/>
      <c r="T153" s="2"/>
      <c r="U153" s="2"/>
      <c r="V153" s="2"/>
      <c r="W153" s="2"/>
      <c r="X153" s="2"/>
      <c r="Y153" s="2"/>
      <c r="Z153" s="2"/>
      <c r="AA153" s="2"/>
      <c r="AB153" s="2"/>
      <c r="AC153" s="2"/>
      <c r="AD153" s="2"/>
      <c r="AE153" s="2"/>
    </row>
    <row r="154" spans="1:31">
      <c r="A154" s="2"/>
      <c r="B154" s="2"/>
      <c r="C154" s="2"/>
      <c r="D154" s="2"/>
      <c r="E154" s="2"/>
      <c r="F154" s="2"/>
      <c r="G154" s="32"/>
      <c r="H154" s="33"/>
      <c r="I154" s="33"/>
      <c r="J154" s="34"/>
      <c r="K154" s="2"/>
      <c r="L154" s="2"/>
      <c r="M154" s="2"/>
      <c r="N154" s="2"/>
      <c r="O154" s="2"/>
      <c r="P154" s="2"/>
      <c r="Q154" s="2"/>
      <c r="R154" s="2"/>
      <c r="S154" s="2"/>
      <c r="T154" s="2"/>
      <c r="U154" s="2"/>
      <c r="V154" s="2"/>
      <c r="W154" s="2"/>
      <c r="X154" s="2"/>
      <c r="Y154" s="2"/>
      <c r="Z154" s="2"/>
      <c r="AA154" s="2"/>
      <c r="AB154" s="2"/>
      <c r="AC154" s="2"/>
      <c r="AD154" s="2"/>
      <c r="AE154" s="2"/>
    </row>
    <row r="155" spans="1:31">
      <c r="A155" s="2"/>
      <c r="B155" s="2"/>
      <c r="C155" s="2"/>
      <c r="D155" s="2"/>
      <c r="E155" s="2"/>
      <c r="F155" s="2"/>
      <c r="G155" s="32"/>
      <c r="H155" s="33"/>
      <c r="I155" s="33"/>
      <c r="J155" s="34"/>
      <c r="K155" s="2"/>
      <c r="L155" s="2"/>
      <c r="M155" s="2"/>
      <c r="N155" s="2"/>
      <c r="O155" s="2"/>
      <c r="P155" s="2"/>
      <c r="Q155" s="2"/>
      <c r="R155" s="2"/>
      <c r="S155" s="2"/>
      <c r="T155" s="2"/>
      <c r="U155" s="2"/>
      <c r="V155" s="2"/>
      <c r="W155" s="2"/>
      <c r="X155" s="2"/>
      <c r="Y155" s="2"/>
      <c r="Z155" s="2"/>
      <c r="AA155" s="2"/>
      <c r="AB155" s="2"/>
      <c r="AC155" s="2"/>
      <c r="AD155" s="2"/>
      <c r="AE155" s="2"/>
    </row>
    <row r="156" spans="1:31">
      <c r="A156" s="2"/>
      <c r="B156" s="2"/>
      <c r="C156" s="2"/>
      <c r="D156" s="2"/>
      <c r="E156" s="2"/>
      <c r="F156" s="2"/>
      <c r="G156" s="32"/>
      <c r="H156" s="33"/>
      <c r="I156" s="33"/>
      <c r="J156" s="34"/>
      <c r="K156" s="2"/>
      <c r="L156" s="2"/>
      <c r="M156" s="2"/>
      <c r="N156" s="2"/>
      <c r="O156" s="2"/>
      <c r="P156" s="2"/>
      <c r="Q156" s="2"/>
      <c r="R156" s="2"/>
      <c r="S156" s="2"/>
      <c r="T156" s="2"/>
      <c r="U156" s="2"/>
      <c r="V156" s="2"/>
      <c r="W156" s="2"/>
      <c r="X156" s="2"/>
      <c r="Y156" s="2"/>
      <c r="Z156" s="2"/>
      <c r="AA156" s="2"/>
      <c r="AB156" s="2"/>
      <c r="AC156" s="2"/>
      <c r="AD156" s="2"/>
      <c r="AE156" s="2"/>
    </row>
    <row r="157" spans="1:31">
      <c r="A157" s="2"/>
      <c r="B157" s="2"/>
      <c r="C157" s="2"/>
      <c r="D157" s="2"/>
      <c r="E157" s="2"/>
      <c r="F157" s="2"/>
      <c r="G157" s="32"/>
      <c r="H157" s="33"/>
      <c r="I157" s="33"/>
      <c r="J157" s="34"/>
      <c r="K157" s="2"/>
      <c r="L157" s="2"/>
      <c r="M157" s="2"/>
      <c r="N157" s="2"/>
      <c r="O157" s="2"/>
      <c r="P157" s="2"/>
      <c r="Q157" s="2"/>
      <c r="R157" s="2"/>
      <c r="S157" s="2"/>
      <c r="T157" s="2"/>
      <c r="U157" s="2"/>
      <c r="V157" s="2"/>
      <c r="W157" s="2"/>
      <c r="X157" s="2"/>
      <c r="Y157" s="2"/>
      <c r="Z157" s="2"/>
      <c r="AA157" s="2"/>
      <c r="AB157" s="2"/>
      <c r="AC157" s="2"/>
      <c r="AD157" s="2"/>
      <c r="AE157" s="2"/>
    </row>
    <row r="158" spans="1:31">
      <c r="A158" s="2"/>
      <c r="B158" s="2"/>
      <c r="C158" s="2"/>
      <c r="D158" s="2"/>
      <c r="E158" s="2"/>
      <c r="F158" s="2"/>
      <c r="G158" s="32"/>
      <c r="H158" s="33"/>
      <c r="I158" s="33"/>
      <c r="J158" s="34"/>
      <c r="K158" s="2"/>
      <c r="L158" s="2"/>
      <c r="M158" s="2"/>
      <c r="N158" s="2"/>
      <c r="O158" s="2"/>
      <c r="P158" s="2"/>
      <c r="Q158" s="2"/>
      <c r="R158" s="2"/>
      <c r="S158" s="2"/>
      <c r="T158" s="2"/>
      <c r="U158" s="2"/>
      <c r="V158" s="2"/>
      <c r="W158" s="2"/>
      <c r="X158" s="2"/>
      <c r="Y158" s="2"/>
      <c r="Z158" s="2"/>
      <c r="AA158" s="2"/>
      <c r="AB158" s="2"/>
      <c r="AC158" s="2"/>
      <c r="AD158" s="2"/>
      <c r="AE158" s="2"/>
    </row>
    <row r="159" spans="1:31">
      <c r="A159" s="2"/>
      <c r="B159" s="2"/>
      <c r="C159" s="2"/>
      <c r="D159" s="2"/>
      <c r="E159" s="2"/>
      <c r="F159" s="2"/>
      <c r="G159" s="32"/>
      <c r="H159" s="33"/>
      <c r="I159" s="33"/>
      <c r="J159" s="34"/>
      <c r="K159" s="2"/>
      <c r="L159" s="2"/>
      <c r="M159" s="2"/>
      <c r="N159" s="2"/>
      <c r="O159" s="2"/>
      <c r="P159" s="2"/>
      <c r="Q159" s="2"/>
      <c r="R159" s="2"/>
      <c r="S159" s="2"/>
      <c r="T159" s="2"/>
      <c r="U159" s="2"/>
      <c r="V159" s="2"/>
      <c r="W159" s="2"/>
      <c r="X159" s="2"/>
      <c r="Y159" s="2"/>
      <c r="Z159" s="2"/>
      <c r="AA159" s="2"/>
      <c r="AB159" s="2"/>
      <c r="AC159" s="2"/>
      <c r="AD159" s="2"/>
      <c r="AE159" s="2"/>
    </row>
    <row r="160" spans="1:31">
      <c r="A160" s="2"/>
      <c r="B160" s="2"/>
      <c r="C160" s="2"/>
      <c r="D160" s="2"/>
      <c r="E160" s="2"/>
      <c r="F160" s="2"/>
      <c r="G160" s="32"/>
      <c r="H160" s="33"/>
      <c r="I160" s="33"/>
      <c r="J160" s="34"/>
      <c r="K160" s="2"/>
      <c r="L160" s="2"/>
      <c r="M160" s="2"/>
      <c r="N160" s="2"/>
      <c r="O160" s="2"/>
      <c r="P160" s="2"/>
      <c r="Q160" s="2"/>
      <c r="R160" s="2"/>
      <c r="S160" s="2"/>
      <c r="T160" s="2"/>
      <c r="U160" s="2"/>
      <c r="V160" s="2"/>
      <c r="W160" s="2"/>
      <c r="X160" s="2"/>
      <c r="Y160" s="2"/>
      <c r="Z160" s="2"/>
      <c r="AA160" s="2"/>
      <c r="AB160" s="2"/>
      <c r="AC160" s="2"/>
      <c r="AD160" s="2"/>
      <c r="AE160" s="2"/>
    </row>
    <row r="161" spans="1:31">
      <c r="A161" s="2"/>
      <c r="B161" s="2"/>
      <c r="C161" s="2"/>
      <c r="D161" s="2"/>
      <c r="E161" s="2"/>
      <c r="F161" s="2"/>
      <c r="G161" s="32"/>
      <c r="H161" s="33"/>
      <c r="I161" s="33"/>
      <c r="J161" s="34"/>
      <c r="K161" s="2"/>
      <c r="L161" s="2"/>
      <c r="M161" s="2"/>
      <c r="N161" s="2"/>
      <c r="O161" s="2"/>
      <c r="P161" s="2"/>
      <c r="Q161" s="2"/>
      <c r="R161" s="2"/>
      <c r="S161" s="2"/>
      <c r="T161" s="2"/>
      <c r="U161" s="2"/>
      <c r="V161" s="2"/>
      <c r="W161" s="2"/>
      <c r="X161" s="2"/>
      <c r="Y161" s="2"/>
      <c r="Z161" s="2"/>
      <c r="AA161" s="2"/>
      <c r="AB161" s="2"/>
      <c r="AC161" s="2"/>
      <c r="AD161" s="2"/>
      <c r="AE161" s="2"/>
    </row>
    <row r="162" spans="1:31">
      <c r="A162" s="2"/>
      <c r="B162" s="2"/>
      <c r="C162" s="2"/>
      <c r="D162" s="2"/>
      <c r="E162" s="2"/>
      <c r="F162" s="2"/>
      <c r="G162" s="32"/>
      <c r="H162" s="33"/>
      <c r="I162" s="33"/>
      <c r="J162" s="34"/>
      <c r="K162" s="2"/>
      <c r="L162" s="2"/>
      <c r="M162" s="2"/>
      <c r="N162" s="2"/>
      <c r="O162" s="2"/>
      <c r="P162" s="2"/>
      <c r="Q162" s="2"/>
      <c r="R162" s="2"/>
      <c r="S162" s="2"/>
      <c r="T162" s="2"/>
      <c r="U162" s="2"/>
      <c r="V162" s="2"/>
      <c r="W162" s="2"/>
      <c r="X162" s="2"/>
      <c r="Y162" s="2"/>
      <c r="Z162" s="2"/>
      <c r="AA162" s="2"/>
      <c r="AB162" s="2"/>
      <c r="AC162" s="2"/>
      <c r="AD162" s="2"/>
      <c r="AE162" s="2"/>
    </row>
    <row r="163" spans="1:31">
      <c r="A163" s="2"/>
      <c r="B163" s="2"/>
      <c r="C163" s="2"/>
      <c r="D163" s="2"/>
      <c r="E163" s="2"/>
      <c r="F163" s="2"/>
      <c r="G163" s="32"/>
      <c r="H163" s="33"/>
      <c r="I163" s="33"/>
      <c r="J163" s="34"/>
      <c r="K163" s="2"/>
      <c r="L163" s="2"/>
      <c r="M163" s="2"/>
      <c r="N163" s="2"/>
      <c r="O163" s="2"/>
      <c r="P163" s="2"/>
      <c r="Q163" s="2"/>
      <c r="R163" s="2"/>
      <c r="S163" s="2"/>
      <c r="T163" s="2"/>
      <c r="U163" s="2"/>
      <c r="V163" s="2"/>
      <c r="W163" s="2"/>
      <c r="X163" s="2"/>
      <c r="Y163" s="2"/>
      <c r="Z163" s="2"/>
      <c r="AA163" s="2"/>
      <c r="AB163" s="2"/>
      <c r="AC163" s="2"/>
      <c r="AD163" s="2"/>
      <c r="AE163" s="2"/>
    </row>
    <row r="164" spans="1:31">
      <c r="A164" s="2"/>
      <c r="B164" s="2"/>
      <c r="C164" s="2"/>
      <c r="D164" s="2"/>
      <c r="E164" s="2"/>
      <c r="F164" s="2"/>
      <c r="G164" s="32"/>
      <c r="H164" s="33"/>
      <c r="I164" s="33"/>
      <c r="J164" s="34"/>
      <c r="K164" s="2"/>
      <c r="L164" s="2"/>
      <c r="M164" s="2"/>
      <c r="N164" s="2"/>
      <c r="O164" s="2"/>
      <c r="P164" s="2"/>
      <c r="Q164" s="2"/>
      <c r="R164" s="2"/>
      <c r="S164" s="2"/>
      <c r="T164" s="2"/>
      <c r="U164" s="2"/>
      <c r="V164" s="2"/>
      <c r="W164" s="2"/>
      <c r="X164" s="2"/>
      <c r="Y164" s="2"/>
      <c r="Z164" s="2"/>
      <c r="AA164" s="2"/>
      <c r="AB164" s="2"/>
      <c r="AC164" s="2"/>
      <c r="AD164" s="2"/>
      <c r="AE164" s="2"/>
    </row>
    <row r="165" spans="1:31">
      <c r="A165" s="2"/>
      <c r="B165" s="2"/>
      <c r="C165" s="2"/>
      <c r="D165" s="2"/>
      <c r="E165" s="2"/>
      <c r="F165" s="2"/>
      <c r="G165" s="32"/>
      <c r="H165" s="33"/>
      <c r="I165" s="33"/>
      <c r="J165" s="34"/>
      <c r="K165" s="2"/>
      <c r="L165" s="2"/>
      <c r="M165" s="2"/>
      <c r="N165" s="2"/>
      <c r="O165" s="2"/>
      <c r="P165" s="2"/>
      <c r="Q165" s="2"/>
      <c r="R165" s="2"/>
      <c r="S165" s="2"/>
      <c r="T165" s="2"/>
      <c r="U165" s="2"/>
      <c r="V165" s="2"/>
      <c r="W165" s="2"/>
      <c r="X165" s="2"/>
      <c r="Y165" s="2"/>
      <c r="Z165" s="2"/>
      <c r="AA165" s="2"/>
      <c r="AB165" s="2"/>
      <c r="AC165" s="2"/>
      <c r="AD165" s="2"/>
      <c r="AE165" s="2"/>
    </row>
    <row r="166" spans="1:31">
      <c r="A166" s="2"/>
      <c r="B166" s="2"/>
      <c r="C166" s="2"/>
      <c r="D166" s="2"/>
      <c r="E166" s="2"/>
      <c r="F166" s="2"/>
      <c r="G166" s="32"/>
      <c r="H166" s="33"/>
      <c r="I166" s="33"/>
      <c r="J166" s="34"/>
      <c r="K166" s="2"/>
      <c r="L166" s="2"/>
      <c r="M166" s="2"/>
      <c r="N166" s="2"/>
      <c r="O166" s="2"/>
      <c r="P166" s="2"/>
      <c r="Q166" s="2"/>
      <c r="R166" s="2"/>
      <c r="S166" s="2"/>
      <c r="T166" s="2"/>
      <c r="U166" s="2"/>
      <c r="V166" s="2"/>
      <c r="W166" s="2"/>
      <c r="X166" s="2"/>
      <c r="Y166" s="2"/>
      <c r="Z166" s="2"/>
      <c r="AA166" s="2"/>
      <c r="AB166" s="2"/>
      <c r="AC166" s="2"/>
      <c r="AD166" s="2"/>
      <c r="AE166" s="2"/>
    </row>
    <row r="167" spans="1:31">
      <c r="A167" s="2"/>
      <c r="B167" s="2"/>
      <c r="C167" s="2"/>
      <c r="D167" s="2"/>
      <c r="E167" s="2"/>
      <c r="F167" s="2"/>
      <c r="G167" s="32"/>
      <c r="H167" s="33"/>
      <c r="I167" s="33"/>
      <c r="J167" s="34"/>
      <c r="K167" s="2"/>
      <c r="L167" s="2"/>
      <c r="M167" s="2"/>
      <c r="N167" s="2"/>
      <c r="O167" s="2"/>
      <c r="P167" s="2"/>
      <c r="Q167" s="2"/>
      <c r="R167" s="2"/>
      <c r="S167" s="2"/>
      <c r="T167" s="2"/>
      <c r="U167" s="2"/>
      <c r="V167" s="2"/>
      <c r="W167" s="2"/>
      <c r="X167" s="2"/>
      <c r="Y167" s="2"/>
      <c r="Z167" s="2"/>
      <c r="AA167" s="2"/>
      <c r="AB167" s="2"/>
      <c r="AC167" s="2"/>
      <c r="AD167" s="2"/>
      <c r="AE167" s="2"/>
    </row>
    <row r="168" spans="1:31">
      <c r="A168" s="2"/>
      <c r="B168" s="2"/>
      <c r="C168" s="2"/>
      <c r="D168" s="2"/>
      <c r="E168" s="2"/>
      <c r="F168" s="2"/>
      <c r="G168" s="32"/>
      <c r="H168" s="33"/>
      <c r="I168" s="33"/>
      <c r="J168" s="34"/>
      <c r="K168" s="2"/>
      <c r="L168" s="2"/>
      <c r="M168" s="2"/>
      <c r="N168" s="2"/>
      <c r="O168" s="2"/>
      <c r="P168" s="2"/>
      <c r="Q168" s="2"/>
      <c r="R168" s="2"/>
      <c r="S168" s="2"/>
      <c r="T168" s="2"/>
      <c r="U168" s="2"/>
      <c r="V168" s="2"/>
      <c r="W168" s="2"/>
      <c r="X168" s="2"/>
      <c r="Y168" s="2"/>
      <c r="Z168" s="2"/>
      <c r="AA168" s="2"/>
      <c r="AB168" s="2"/>
      <c r="AC168" s="2"/>
      <c r="AD168" s="2"/>
      <c r="AE168" s="2"/>
    </row>
    <row r="169" spans="1:31">
      <c r="A169" s="2"/>
      <c r="B169" s="2"/>
      <c r="C169" s="2"/>
      <c r="D169" s="2"/>
      <c r="E169" s="2"/>
      <c r="F169" s="2"/>
      <c r="G169" s="32"/>
      <c r="H169" s="33"/>
      <c r="I169" s="33"/>
      <c r="J169" s="34"/>
      <c r="K169" s="2"/>
      <c r="L169" s="2"/>
      <c r="M169" s="2"/>
      <c r="N169" s="2"/>
      <c r="O169" s="2"/>
      <c r="P169" s="2"/>
      <c r="Q169" s="2"/>
      <c r="R169" s="2"/>
      <c r="S169" s="2"/>
      <c r="T169" s="2"/>
      <c r="U169" s="2"/>
      <c r="V169" s="2"/>
      <c r="W169" s="2"/>
      <c r="X169" s="2"/>
      <c r="Y169" s="2"/>
      <c r="Z169" s="2"/>
      <c r="AA169" s="2"/>
      <c r="AB169" s="2"/>
      <c r="AC169" s="2"/>
      <c r="AD169" s="2"/>
      <c r="AE169" s="2"/>
    </row>
    <row r="170" spans="1:31">
      <c r="A170" s="2"/>
      <c r="B170" s="2"/>
      <c r="C170" s="2"/>
      <c r="D170" s="2"/>
      <c r="E170" s="2"/>
      <c r="F170" s="2"/>
      <c r="G170" s="32"/>
      <c r="H170" s="33"/>
      <c r="I170" s="33"/>
      <c r="J170" s="34"/>
      <c r="K170" s="2"/>
      <c r="L170" s="2"/>
      <c r="M170" s="2"/>
      <c r="N170" s="2"/>
      <c r="O170" s="2"/>
      <c r="P170" s="2"/>
      <c r="Q170" s="2"/>
      <c r="R170" s="2"/>
      <c r="S170" s="2"/>
      <c r="T170" s="2"/>
      <c r="U170" s="2"/>
      <c r="V170" s="2"/>
      <c r="W170" s="2"/>
      <c r="X170" s="2"/>
      <c r="Y170" s="2"/>
      <c r="Z170" s="2"/>
      <c r="AA170" s="2"/>
      <c r="AB170" s="2"/>
      <c r="AC170" s="2"/>
      <c r="AD170" s="2"/>
      <c r="AE170" s="2"/>
    </row>
    <row r="171" spans="1:31">
      <c r="A171" s="2"/>
      <c r="B171" s="2"/>
      <c r="C171" s="2"/>
      <c r="D171" s="2"/>
      <c r="E171" s="2"/>
      <c r="F171" s="2"/>
      <c r="G171" s="32"/>
      <c r="H171" s="33"/>
      <c r="I171" s="33"/>
      <c r="J171" s="34"/>
      <c r="K171" s="2"/>
      <c r="L171" s="2"/>
      <c r="M171" s="2"/>
      <c r="N171" s="2"/>
      <c r="O171" s="2"/>
      <c r="P171" s="2"/>
      <c r="Q171" s="2"/>
      <c r="R171" s="2"/>
      <c r="S171" s="2"/>
      <c r="T171" s="2"/>
      <c r="U171" s="2"/>
      <c r="V171" s="2"/>
      <c r="W171" s="2"/>
      <c r="X171" s="2"/>
      <c r="Y171" s="2"/>
      <c r="Z171" s="2"/>
      <c r="AA171" s="2"/>
      <c r="AB171" s="2"/>
      <c r="AC171" s="2"/>
      <c r="AD171" s="2"/>
      <c r="AE171" s="2"/>
    </row>
    <row r="172" spans="1:31">
      <c r="A172" s="2"/>
      <c r="B172" s="2"/>
      <c r="C172" s="2"/>
      <c r="D172" s="2"/>
      <c r="E172" s="2"/>
      <c r="F172" s="2"/>
      <c r="G172" s="32"/>
      <c r="H172" s="33"/>
      <c r="I172" s="33"/>
      <c r="J172" s="34"/>
      <c r="K172" s="2"/>
      <c r="L172" s="2"/>
      <c r="M172" s="2"/>
      <c r="N172" s="2"/>
      <c r="O172" s="2"/>
      <c r="P172" s="2"/>
      <c r="Q172" s="2"/>
      <c r="R172" s="2"/>
      <c r="S172" s="2"/>
      <c r="T172" s="2"/>
      <c r="U172" s="2"/>
      <c r="V172" s="2"/>
      <c r="W172" s="2"/>
      <c r="X172" s="2"/>
      <c r="Y172" s="2"/>
      <c r="Z172" s="2"/>
      <c r="AA172" s="2"/>
      <c r="AB172" s="2"/>
      <c r="AC172" s="2"/>
      <c r="AD172" s="2"/>
      <c r="AE172" s="2"/>
    </row>
    <row r="173" spans="1:31">
      <c r="A173" s="2"/>
      <c r="B173" s="2"/>
      <c r="C173" s="2"/>
      <c r="D173" s="2"/>
      <c r="E173" s="2"/>
      <c r="F173" s="2"/>
      <c r="G173" s="32"/>
      <c r="H173" s="33"/>
      <c r="I173" s="33"/>
      <c r="J173" s="34"/>
      <c r="K173" s="2"/>
      <c r="L173" s="2"/>
      <c r="M173" s="2"/>
      <c r="N173" s="2"/>
      <c r="O173" s="2"/>
      <c r="P173" s="2"/>
      <c r="Q173" s="2"/>
      <c r="R173" s="2"/>
      <c r="S173" s="2"/>
      <c r="T173" s="2"/>
      <c r="U173" s="2"/>
      <c r="V173" s="2"/>
      <c r="W173" s="2"/>
      <c r="X173" s="2"/>
      <c r="Y173" s="2"/>
      <c r="Z173" s="2"/>
      <c r="AA173" s="2"/>
      <c r="AB173" s="2"/>
      <c r="AC173" s="2"/>
      <c r="AD173" s="2"/>
      <c r="AE173" s="2"/>
    </row>
    <row r="174" spans="1:31">
      <c r="A174" s="2"/>
      <c r="B174" s="2"/>
      <c r="C174" s="2"/>
      <c r="D174" s="2"/>
      <c r="E174" s="2"/>
      <c r="F174" s="2"/>
      <c r="G174" s="32"/>
      <c r="H174" s="33"/>
      <c r="I174" s="33"/>
      <c r="J174" s="34"/>
      <c r="K174" s="2"/>
      <c r="L174" s="2"/>
      <c r="M174" s="2"/>
      <c r="N174" s="2"/>
      <c r="O174" s="2"/>
      <c r="P174" s="2"/>
      <c r="Q174" s="2"/>
      <c r="R174" s="2"/>
      <c r="S174" s="2"/>
      <c r="T174" s="2"/>
      <c r="U174" s="2"/>
      <c r="V174" s="2"/>
      <c r="W174" s="2"/>
      <c r="X174" s="2"/>
      <c r="Y174" s="2"/>
      <c r="Z174" s="2"/>
      <c r="AA174" s="2"/>
      <c r="AB174" s="2"/>
      <c r="AC174" s="2"/>
      <c r="AD174" s="2"/>
      <c r="AE174" s="2"/>
    </row>
    <row r="175" spans="1:31">
      <c r="A175" s="2"/>
      <c r="B175" s="2"/>
      <c r="C175" s="2"/>
      <c r="D175" s="2"/>
      <c r="E175" s="2"/>
      <c r="F175" s="2"/>
      <c r="G175" s="32"/>
      <c r="H175" s="33"/>
      <c r="I175" s="33"/>
      <c r="J175" s="34"/>
      <c r="K175" s="2"/>
      <c r="L175" s="2"/>
      <c r="M175" s="2"/>
      <c r="N175" s="2"/>
      <c r="O175" s="2"/>
      <c r="P175" s="2"/>
      <c r="Q175" s="2"/>
      <c r="R175" s="2"/>
      <c r="S175" s="2"/>
      <c r="T175" s="2"/>
      <c r="U175" s="2"/>
      <c r="V175" s="2"/>
      <c r="W175" s="2"/>
      <c r="X175" s="2"/>
      <c r="Y175" s="2"/>
      <c r="Z175" s="2"/>
      <c r="AA175" s="2"/>
      <c r="AB175" s="2"/>
      <c r="AC175" s="2"/>
      <c r="AD175" s="2"/>
      <c r="AE175" s="2"/>
    </row>
    <row r="176" spans="1:31">
      <c r="A176" s="2"/>
      <c r="B176" s="2"/>
      <c r="C176" s="2"/>
      <c r="D176" s="2"/>
      <c r="E176" s="2"/>
      <c r="F176" s="2"/>
      <c r="G176" s="32"/>
      <c r="H176" s="33"/>
      <c r="I176" s="33"/>
      <c r="J176" s="34"/>
      <c r="K176" s="2"/>
      <c r="L176" s="2"/>
      <c r="M176" s="2"/>
      <c r="N176" s="2"/>
      <c r="O176" s="2"/>
      <c r="P176" s="2"/>
      <c r="Q176" s="2"/>
      <c r="R176" s="2"/>
      <c r="S176" s="2"/>
      <c r="T176" s="2"/>
      <c r="U176" s="2"/>
      <c r="V176" s="2"/>
      <c r="W176" s="2"/>
      <c r="X176" s="2"/>
      <c r="Y176" s="2"/>
      <c r="Z176" s="2"/>
      <c r="AA176" s="2"/>
      <c r="AB176" s="2"/>
      <c r="AC176" s="2"/>
      <c r="AD176" s="2"/>
      <c r="AE176" s="2"/>
    </row>
    <row r="177" spans="1:31">
      <c r="A177" s="2"/>
      <c r="B177" s="2"/>
      <c r="C177" s="2"/>
      <c r="D177" s="2"/>
      <c r="E177" s="2"/>
      <c r="F177" s="2"/>
      <c r="G177" s="32"/>
      <c r="H177" s="33"/>
      <c r="I177" s="33"/>
      <c r="J177" s="34"/>
      <c r="K177" s="2"/>
      <c r="L177" s="2"/>
      <c r="M177" s="2"/>
      <c r="N177" s="2"/>
      <c r="O177" s="2"/>
      <c r="P177" s="2"/>
      <c r="Q177" s="2"/>
      <c r="R177" s="2"/>
      <c r="S177" s="2"/>
      <c r="T177" s="2"/>
      <c r="U177" s="2"/>
      <c r="V177" s="2"/>
      <c r="W177" s="2"/>
      <c r="X177" s="2"/>
      <c r="Y177" s="2"/>
      <c r="Z177" s="2"/>
      <c r="AA177" s="2"/>
      <c r="AB177" s="2"/>
      <c r="AC177" s="2"/>
      <c r="AD177" s="2"/>
      <c r="AE177" s="2"/>
    </row>
    <row r="178" spans="1:31">
      <c r="A178" s="2"/>
      <c r="B178" s="2"/>
      <c r="C178" s="2"/>
      <c r="D178" s="2"/>
      <c r="E178" s="2"/>
      <c r="F178" s="2"/>
      <c r="G178" s="32"/>
      <c r="H178" s="33"/>
      <c r="I178" s="33"/>
      <c r="J178" s="34"/>
      <c r="K178" s="2"/>
      <c r="L178" s="2"/>
      <c r="M178" s="2"/>
      <c r="N178" s="2"/>
      <c r="O178" s="2"/>
      <c r="P178" s="2"/>
      <c r="Q178" s="2"/>
      <c r="R178" s="2"/>
      <c r="S178" s="2"/>
      <c r="T178" s="2"/>
      <c r="U178" s="2"/>
      <c r="V178" s="2"/>
      <c r="W178" s="2"/>
      <c r="X178" s="2"/>
      <c r="Y178" s="2"/>
      <c r="Z178" s="2"/>
      <c r="AA178" s="2"/>
      <c r="AB178" s="2"/>
      <c r="AC178" s="2"/>
      <c r="AD178" s="2"/>
      <c r="AE178" s="2"/>
    </row>
    <row r="179" spans="1:31">
      <c r="A179" s="2"/>
      <c r="B179" s="2"/>
      <c r="C179" s="2"/>
      <c r="D179" s="2"/>
      <c r="E179" s="2"/>
      <c r="F179" s="2"/>
      <c r="G179" s="32"/>
      <c r="H179" s="33"/>
      <c r="I179" s="33"/>
      <c r="J179" s="34"/>
      <c r="K179" s="2"/>
      <c r="L179" s="2"/>
      <c r="M179" s="2"/>
      <c r="N179" s="2"/>
      <c r="O179" s="2"/>
      <c r="P179" s="2"/>
      <c r="Q179" s="2"/>
      <c r="R179" s="2"/>
      <c r="S179" s="2"/>
      <c r="T179" s="2"/>
      <c r="U179" s="2"/>
      <c r="V179" s="2"/>
      <c r="W179" s="2"/>
      <c r="X179" s="2"/>
      <c r="Y179" s="2"/>
      <c r="Z179" s="2"/>
      <c r="AA179" s="2"/>
      <c r="AB179" s="2"/>
      <c r="AC179" s="2"/>
      <c r="AD179" s="2"/>
      <c r="AE179" s="2"/>
    </row>
    <row r="180" spans="1:31">
      <c r="A180" s="2"/>
      <c r="B180" s="2"/>
      <c r="C180" s="2"/>
      <c r="D180" s="2"/>
      <c r="E180" s="2"/>
      <c r="F180" s="2"/>
      <c r="G180" s="32"/>
      <c r="H180" s="33"/>
      <c r="I180" s="33"/>
      <c r="J180" s="34"/>
      <c r="K180" s="2"/>
      <c r="L180" s="2"/>
      <c r="M180" s="2"/>
      <c r="N180" s="2"/>
      <c r="O180" s="2"/>
      <c r="P180" s="2"/>
      <c r="Q180" s="2"/>
      <c r="R180" s="2"/>
      <c r="S180" s="2"/>
      <c r="T180" s="2"/>
      <c r="U180" s="2"/>
      <c r="V180" s="2"/>
      <c r="W180" s="2"/>
      <c r="X180" s="2"/>
      <c r="Y180" s="2"/>
      <c r="Z180" s="2"/>
      <c r="AA180" s="2"/>
      <c r="AB180" s="2"/>
      <c r="AC180" s="2"/>
      <c r="AD180" s="2"/>
      <c r="AE180" s="2"/>
    </row>
    <row r="181" spans="1:31">
      <c r="A181" s="2"/>
      <c r="B181" s="2"/>
      <c r="C181" s="2"/>
      <c r="D181" s="2"/>
      <c r="E181" s="2"/>
      <c r="F181" s="2"/>
      <c r="G181" s="32"/>
      <c r="H181" s="33"/>
      <c r="I181" s="33"/>
      <c r="J181" s="34"/>
      <c r="K181" s="2"/>
      <c r="L181" s="2"/>
      <c r="M181" s="2"/>
      <c r="N181" s="2"/>
      <c r="O181" s="2"/>
      <c r="P181" s="2"/>
      <c r="Q181" s="2"/>
      <c r="R181" s="2"/>
      <c r="S181" s="2"/>
      <c r="T181" s="2"/>
      <c r="U181" s="2"/>
      <c r="V181" s="2"/>
      <c r="W181" s="2"/>
      <c r="X181" s="2"/>
      <c r="Y181" s="2"/>
      <c r="Z181" s="2"/>
      <c r="AA181" s="2"/>
      <c r="AB181" s="2"/>
      <c r="AC181" s="2"/>
      <c r="AD181" s="2"/>
      <c r="AE181" s="2"/>
    </row>
    <row r="182" spans="1:31">
      <c r="A182" s="2"/>
      <c r="B182" s="2"/>
      <c r="C182" s="2"/>
      <c r="D182" s="2"/>
      <c r="E182" s="2"/>
      <c r="F182" s="2"/>
      <c r="G182" s="32"/>
      <c r="H182" s="33"/>
      <c r="I182" s="33"/>
      <c r="J182" s="34"/>
      <c r="K182" s="2"/>
      <c r="L182" s="2"/>
      <c r="M182" s="2"/>
      <c r="N182" s="2"/>
      <c r="O182" s="2"/>
      <c r="P182" s="2"/>
      <c r="Q182" s="2"/>
      <c r="R182" s="2"/>
      <c r="S182" s="2"/>
      <c r="T182" s="2"/>
      <c r="U182" s="2"/>
      <c r="V182" s="2"/>
      <c r="W182" s="2"/>
      <c r="X182" s="2"/>
      <c r="Y182" s="2"/>
      <c r="Z182" s="2"/>
      <c r="AA182" s="2"/>
      <c r="AB182" s="2"/>
      <c r="AC182" s="2"/>
      <c r="AD182" s="2"/>
      <c r="AE182" s="2"/>
    </row>
    <row r="183" spans="1:31">
      <c r="A183" s="2"/>
      <c r="B183" s="2"/>
      <c r="C183" s="2"/>
      <c r="D183" s="2"/>
      <c r="E183" s="2"/>
      <c r="F183" s="2"/>
      <c r="G183" s="32"/>
      <c r="H183" s="33"/>
      <c r="I183" s="33"/>
      <c r="J183" s="34"/>
      <c r="K183" s="2"/>
      <c r="L183" s="2"/>
      <c r="M183" s="2"/>
      <c r="N183" s="2"/>
      <c r="O183" s="2"/>
      <c r="P183" s="2"/>
      <c r="Q183" s="2"/>
      <c r="R183" s="2"/>
      <c r="S183" s="2"/>
      <c r="T183" s="2"/>
      <c r="U183" s="2"/>
      <c r="V183" s="2"/>
      <c r="W183" s="2"/>
      <c r="X183" s="2"/>
      <c r="Y183" s="2"/>
      <c r="Z183" s="2"/>
      <c r="AA183" s="2"/>
      <c r="AB183" s="2"/>
      <c r="AC183" s="2"/>
      <c r="AD183" s="2"/>
      <c r="AE183" s="2"/>
    </row>
    <row r="184" spans="1:31">
      <c r="A184" s="2"/>
      <c r="B184" s="2"/>
      <c r="C184" s="2"/>
      <c r="D184" s="2"/>
      <c r="E184" s="2"/>
      <c r="F184" s="2"/>
      <c r="G184" s="32"/>
      <c r="H184" s="33"/>
      <c r="I184" s="33"/>
      <c r="J184" s="34"/>
      <c r="K184" s="2"/>
      <c r="L184" s="2"/>
      <c r="M184" s="2"/>
      <c r="N184" s="2"/>
      <c r="O184" s="2"/>
      <c r="P184" s="2"/>
      <c r="Q184" s="2"/>
      <c r="R184" s="2"/>
      <c r="S184" s="2"/>
      <c r="T184" s="2"/>
      <c r="U184" s="2"/>
      <c r="V184" s="2"/>
      <c r="W184" s="2"/>
      <c r="X184" s="2"/>
      <c r="Y184" s="2"/>
      <c r="Z184" s="2"/>
      <c r="AA184" s="2"/>
      <c r="AB184" s="2"/>
      <c r="AC184" s="2"/>
      <c r="AD184" s="2"/>
      <c r="AE184" s="2"/>
    </row>
    <row r="185" spans="1:31">
      <c r="A185" s="2"/>
      <c r="B185" s="2"/>
      <c r="C185" s="2"/>
      <c r="D185" s="2"/>
      <c r="E185" s="2"/>
      <c r="F185" s="2"/>
      <c r="G185" s="32"/>
      <c r="H185" s="33"/>
      <c r="I185" s="33"/>
      <c r="J185" s="34"/>
      <c r="K185" s="2"/>
      <c r="L185" s="2"/>
      <c r="M185" s="2"/>
      <c r="N185" s="2"/>
      <c r="O185" s="2"/>
      <c r="P185" s="2"/>
      <c r="Q185" s="2"/>
      <c r="R185" s="2"/>
      <c r="S185" s="2"/>
      <c r="T185" s="2"/>
      <c r="U185" s="2"/>
      <c r="V185" s="2"/>
      <c r="W185" s="2"/>
      <c r="X185" s="2"/>
      <c r="Y185" s="2"/>
      <c r="Z185" s="2"/>
      <c r="AA185" s="2"/>
      <c r="AB185" s="2"/>
      <c r="AC185" s="2"/>
      <c r="AD185" s="2"/>
      <c r="AE185" s="2"/>
    </row>
    <row r="186" spans="1:31">
      <c r="A186" s="2"/>
      <c r="B186" s="2"/>
      <c r="C186" s="2"/>
      <c r="D186" s="2"/>
      <c r="E186" s="2"/>
      <c r="F186" s="2"/>
      <c r="G186" s="32"/>
      <c r="H186" s="33"/>
      <c r="I186" s="33"/>
      <c r="J186" s="34"/>
      <c r="K186" s="2"/>
      <c r="L186" s="2"/>
      <c r="M186" s="2"/>
      <c r="N186" s="2"/>
      <c r="O186" s="2"/>
      <c r="P186" s="2"/>
      <c r="Q186" s="2"/>
      <c r="R186" s="2"/>
      <c r="S186" s="2"/>
      <c r="T186" s="2"/>
      <c r="U186" s="2"/>
      <c r="V186" s="2"/>
      <c r="W186" s="2"/>
      <c r="X186" s="2"/>
      <c r="Y186" s="2"/>
      <c r="Z186" s="2"/>
      <c r="AA186" s="2"/>
      <c r="AB186" s="2"/>
      <c r="AC186" s="2"/>
      <c r="AD186" s="2"/>
      <c r="AE186" s="2"/>
    </row>
    <row r="187" spans="1:31">
      <c r="A187" s="2"/>
      <c r="B187" s="2"/>
      <c r="C187" s="2"/>
      <c r="D187" s="2"/>
      <c r="E187" s="2"/>
      <c r="F187" s="2"/>
      <c r="G187" s="32"/>
      <c r="H187" s="33"/>
      <c r="I187" s="33"/>
      <c r="J187" s="34"/>
      <c r="K187" s="2"/>
      <c r="L187" s="2"/>
      <c r="M187" s="2"/>
      <c r="N187" s="2"/>
      <c r="O187" s="2"/>
      <c r="P187" s="2"/>
      <c r="Q187" s="2"/>
      <c r="R187" s="2"/>
      <c r="S187" s="2"/>
      <c r="T187" s="2"/>
      <c r="U187" s="2"/>
      <c r="V187" s="2"/>
      <c r="W187" s="2"/>
      <c r="X187" s="2"/>
      <c r="Y187" s="2"/>
      <c r="Z187" s="2"/>
      <c r="AA187" s="2"/>
      <c r="AB187" s="2"/>
      <c r="AC187" s="2"/>
      <c r="AD187" s="2"/>
      <c r="AE187" s="2"/>
    </row>
    <row r="188" spans="1:31">
      <c r="A188" s="2"/>
      <c r="B188" s="2"/>
      <c r="C188" s="2"/>
      <c r="D188" s="2"/>
      <c r="E188" s="2"/>
      <c r="F188" s="2"/>
      <c r="G188" s="32"/>
      <c r="H188" s="33"/>
      <c r="I188" s="33"/>
      <c r="J188" s="34"/>
      <c r="K188" s="2"/>
      <c r="L188" s="2"/>
      <c r="M188" s="2"/>
      <c r="N188" s="2"/>
      <c r="O188" s="2"/>
      <c r="P188" s="2"/>
      <c r="Q188" s="2"/>
      <c r="R188" s="2"/>
      <c r="S188" s="2"/>
      <c r="T188" s="2"/>
      <c r="U188" s="2"/>
      <c r="V188" s="2"/>
      <c r="W188" s="2"/>
      <c r="X188" s="2"/>
      <c r="Y188" s="2"/>
      <c r="Z188" s="2"/>
      <c r="AA188" s="2"/>
      <c r="AB188" s="2"/>
      <c r="AC188" s="2"/>
      <c r="AD188" s="2"/>
      <c r="AE188" s="2"/>
    </row>
    <row r="189" spans="1:31">
      <c r="A189" s="2"/>
      <c r="B189" s="2"/>
      <c r="C189" s="2"/>
      <c r="D189" s="2"/>
      <c r="E189" s="2"/>
      <c r="F189" s="2"/>
      <c r="G189" s="32"/>
      <c r="H189" s="33"/>
      <c r="I189" s="33"/>
      <c r="J189" s="34"/>
      <c r="K189" s="2"/>
      <c r="L189" s="2"/>
      <c r="M189" s="2"/>
      <c r="N189" s="2"/>
      <c r="O189" s="2"/>
      <c r="P189" s="2"/>
      <c r="Q189" s="2"/>
      <c r="R189" s="2"/>
      <c r="S189" s="2"/>
      <c r="T189" s="2"/>
      <c r="U189" s="2"/>
      <c r="V189" s="2"/>
      <c r="W189" s="2"/>
      <c r="X189" s="2"/>
      <c r="Y189" s="2"/>
      <c r="Z189" s="2"/>
      <c r="AA189" s="2"/>
      <c r="AB189" s="2"/>
      <c r="AC189" s="2"/>
      <c r="AD189" s="2"/>
      <c r="AE189" s="2"/>
    </row>
    <row r="190" spans="1:31">
      <c r="A190" s="2"/>
      <c r="B190" s="2"/>
      <c r="C190" s="2"/>
      <c r="D190" s="2"/>
      <c r="E190" s="2"/>
      <c r="F190" s="2"/>
      <c r="G190" s="32"/>
      <c r="H190" s="33"/>
      <c r="I190" s="33"/>
      <c r="J190" s="34"/>
      <c r="K190" s="2"/>
      <c r="L190" s="2"/>
      <c r="M190" s="2"/>
      <c r="N190" s="2"/>
      <c r="O190" s="2"/>
      <c r="P190" s="2"/>
      <c r="Q190" s="2"/>
      <c r="R190" s="2"/>
      <c r="S190" s="2"/>
      <c r="T190" s="2"/>
      <c r="U190" s="2"/>
      <c r="V190" s="2"/>
      <c r="W190" s="2"/>
      <c r="X190" s="2"/>
      <c r="Y190" s="2"/>
      <c r="Z190" s="2"/>
      <c r="AA190" s="2"/>
      <c r="AB190" s="2"/>
      <c r="AC190" s="2"/>
      <c r="AD190" s="2"/>
      <c r="AE190" s="2"/>
    </row>
    <row r="191" spans="1:31">
      <c r="A191" s="2"/>
      <c r="B191" s="2"/>
      <c r="C191" s="2"/>
      <c r="D191" s="2"/>
      <c r="E191" s="2"/>
      <c r="F191" s="2"/>
      <c r="G191" s="32"/>
      <c r="H191" s="33"/>
      <c r="I191" s="33"/>
      <c r="J191" s="34"/>
      <c r="K191" s="2"/>
      <c r="L191" s="2"/>
      <c r="M191" s="2"/>
      <c r="N191" s="2"/>
      <c r="O191" s="2"/>
      <c r="P191" s="2"/>
      <c r="Q191" s="2"/>
      <c r="R191" s="2"/>
      <c r="S191" s="2"/>
      <c r="T191" s="2"/>
      <c r="U191" s="2"/>
      <c r="V191" s="2"/>
      <c r="W191" s="2"/>
      <c r="X191" s="2"/>
      <c r="Y191" s="2"/>
      <c r="Z191" s="2"/>
      <c r="AA191" s="2"/>
      <c r="AB191" s="2"/>
      <c r="AC191" s="2"/>
      <c r="AD191" s="2"/>
      <c r="AE191" s="2"/>
    </row>
    <row r="192" spans="1:31">
      <c r="A192" s="2"/>
      <c r="B192" s="2"/>
      <c r="C192" s="2"/>
      <c r="D192" s="2"/>
      <c r="E192" s="2"/>
      <c r="F192" s="2"/>
      <c r="G192" s="32"/>
      <c r="H192" s="33"/>
      <c r="I192" s="33"/>
      <c r="J192" s="34"/>
      <c r="K192" s="2"/>
      <c r="L192" s="2"/>
      <c r="M192" s="2"/>
      <c r="N192" s="2"/>
      <c r="O192" s="2"/>
      <c r="P192" s="2"/>
      <c r="Q192" s="2"/>
      <c r="R192" s="2"/>
      <c r="S192" s="2"/>
      <c r="T192" s="2"/>
      <c r="U192" s="2"/>
      <c r="V192" s="2"/>
      <c r="W192" s="2"/>
      <c r="X192" s="2"/>
      <c r="Y192" s="2"/>
      <c r="Z192" s="2"/>
      <c r="AA192" s="2"/>
      <c r="AB192" s="2"/>
      <c r="AC192" s="2"/>
      <c r="AD192" s="2"/>
      <c r="AE192" s="2"/>
    </row>
    <row r="193" spans="1:31">
      <c r="A193" s="2"/>
      <c r="B193" s="2"/>
      <c r="C193" s="2"/>
      <c r="D193" s="2"/>
      <c r="E193" s="2"/>
      <c r="F193" s="2"/>
      <c r="G193" s="32"/>
      <c r="H193" s="33"/>
      <c r="I193" s="33"/>
      <c r="J193" s="34"/>
      <c r="K193" s="2"/>
      <c r="L193" s="2"/>
      <c r="M193" s="2"/>
      <c r="N193" s="2"/>
      <c r="O193" s="2"/>
      <c r="P193" s="2"/>
      <c r="Q193" s="2"/>
      <c r="R193" s="2"/>
      <c r="S193" s="2"/>
      <c r="T193" s="2"/>
      <c r="U193" s="2"/>
      <c r="V193" s="2"/>
      <c r="W193" s="2"/>
      <c r="X193" s="2"/>
      <c r="Y193" s="2"/>
      <c r="Z193" s="2"/>
      <c r="AA193" s="2"/>
      <c r="AB193" s="2"/>
      <c r="AC193" s="2"/>
      <c r="AD193" s="2"/>
      <c r="AE193" s="2"/>
    </row>
    <row r="194" spans="1:31">
      <c r="A194" s="2"/>
      <c r="B194" s="2"/>
      <c r="C194" s="2"/>
      <c r="D194" s="2"/>
      <c r="E194" s="2"/>
      <c r="F194" s="2"/>
      <c r="G194" s="32"/>
      <c r="H194" s="33"/>
      <c r="I194" s="33"/>
      <c r="J194" s="34"/>
      <c r="K194" s="2"/>
      <c r="L194" s="2"/>
      <c r="M194" s="2"/>
      <c r="N194" s="2"/>
      <c r="O194" s="2"/>
      <c r="P194" s="2"/>
      <c r="Q194" s="2"/>
      <c r="R194" s="2"/>
      <c r="S194" s="2"/>
      <c r="T194" s="2"/>
      <c r="U194" s="2"/>
      <c r="V194" s="2"/>
      <c r="W194" s="2"/>
      <c r="X194" s="2"/>
      <c r="Y194" s="2"/>
      <c r="Z194" s="2"/>
      <c r="AA194" s="2"/>
      <c r="AB194" s="2"/>
      <c r="AC194" s="2"/>
      <c r="AD194" s="2"/>
      <c r="AE194" s="2"/>
    </row>
    <row r="195" spans="1:31">
      <c r="A195" s="2"/>
      <c r="B195" s="2"/>
      <c r="C195" s="2"/>
      <c r="D195" s="2"/>
      <c r="E195" s="2"/>
      <c r="F195" s="2"/>
      <c r="G195" s="32"/>
      <c r="H195" s="33"/>
      <c r="I195" s="33"/>
      <c r="J195" s="34"/>
      <c r="K195" s="2"/>
      <c r="L195" s="2"/>
      <c r="M195" s="2"/>
      <c r="N195" s="2"/>
      <c r="O195" s="2"/>
      <c r="P195" s="2"/>
      <c r="Q195" s="2"/>
      <c r="R195" s="2"/>
      <c r="S195" s="2"/>
      <c r="T195" s="2"/>
      <c r="U195" s="2"/>
      <c r="V195" s="2"/>
      <c r="W195" s="2"/>
      <c r="X195" s="2"/>
      <c r="Y195" s="2"/>
      <c r="Z195" s="2"/>
      <c r="AA195" s="2"/>
      <c r="AB195" s="2"/>
      <c r="AC195" s="2"/>
      <c r="AD195" s="2"/>
      <c r="AE195" s="2"/>
    </row>
    <row r="196" spans="1:31">
      <c r="A196" s="2"/>
      <c r="B196" s="2"/>
      <c r="C196" s="2"/>
      <c r="D196" s="2"/>
      <c r="E196" s="2"/>
      <c r="F196" s="2"/>
      <c r="G196" s="32"/>
      <c r="H196" s="33"/>
      <c r="I196" s="33"/>
      <c r="J196" s="34"/>
      <c r="K196" s="2"/>
      <c r="L196" s="2"/>
      <c r="M196" s="2"/>
      <c r="N196" s="2"/>
      <c r="O196" s="2"/>
      <c r="P196" s="2"/>
      <c r="Q196" s="2"/>
      <c r="R196" s="2"/>
      <c r="S196" s="2"/>
      <c r="T196" s="2"/>
      <c r="U196" s="2"/>
      <c r="V196" s="2"/>
      <c r="W196" s="2"/>
      <c r="X196" s="2"/>
      <c r="Y196" s="2"/>
      <c r="Z196" s="2"/>
      <c r="AA196" s="2"/>
      <c r="AB196" s="2"/>
      <c r="AC196" s="2"/>
      <c r="AD196" s="2"/>
      <c r="AE196" s="2"/>
    </row>
    <row r="197" spans="1:31">
      <c r="A197" s="2"/>
      <c r="B197" s="2"/>
      <c r="C197" s="2"/>
      <c r="D197" s="2"/>
      <c r="E197" s="2"/>
      <c r="F197" s="2"/>
      <c r="G197" s="32"/>
      <c r="H197" s="33"/>
      <c r="I197" s="33"/>
      <c r="J197" s="34"/>
      <c r="K197" s="2"/>
      <c r="L197" s="2"/>
      <c r="M197" s="2"/>
      <c r="N197" s="2"/>
      <c r="O197" s="2"/>
      <c r="P197" s="2"/>
      <c r="Q197" s="2"/>
      <c r="R197" s="2"/>
      <c r="S197" s="2"/>
      <c r="T197" s="2"/>
      <c r="U197" s="2"/>
      <c r="V197" s="2"/>
      <c r="W197" s="2"/>
      <c r="X197" s="2"/>
      <c r="Y197" s="2"/>
      <c r="Z197" s="2"/>
      <c r="AA197" s="2"/>
      <c r="AB197" s="2"/>
      <c r="AC197" s="2"/>
      <c r="AD197" s="2"/>
      <c r="AE197" s="2"/>
    </row>
    <row r="198" spans="1:31">
      <c r="A198" s="2"/>
      <c r="B198" s="2"/>
      <c r="C198" s="2"/>
      <c r="D198" s="2"/>
      <c r="E198" s="2"/>
      <c r="F198" s="2"/>
      <c r="G198" s="32"/>
      <c r="H198" s="33"/>
      <c r="I198" s="33"/>
      <c r="J198" s="34"/>
      <c r="K198" s="2"/>
      <c r="L198" s="2"/>
      <c r="M198" s="2"/>
      <c r="N198" s="2"/>
      <c r="O198" s="2"/>
      <c r="P198" s="2"/>
      <c r="Q198" s="2"/>
      <c r="R198" s="2"/>
      <c r="S198" s="2"/>
      <c r="T198" s="2"/>
      <c r="U198" s="2"/>
      <c r="V198" s="2"/>
      <c r="W198" s="2"/>
      <c r="X198" s="2"/>
      <c r="Y198" s="2"/>
      <c r="Z198" s="2"/>
      <c r="AA198" s="2"/>
      <c r="AB198" s="2"/>
      <c r="AC198" s="2"/>
      <c r="AD198" s="2"/>
      <c r="AE198" s="2"/>
    </row>
    <row r="199" spans="1:31">
      <c r="A199" s="2"/>
      <c r="B199" s="2"/>
      <c r="C199" s="2"/>
      <c r="D199" s="2"/>
      <c r="E199" s="2"/>
      <c r="F199" s="2"/>
      <c r="G199" s="32"/>
      <c r="H199" s="33"/>
      <c r="I199" s="33"/>
      <c r="J199" s="34"/>
      <c r="K199" s="2"/>
      <c r="L199" s="2"/>
      <c r="M199" s="2"/>
      <c r="N199" s="2"/>
      <c r="O199" s="2"/>
      <c r="P199" s="2"/>
      <c r="Q199" s="2"/>
      <c r="R199" s="2"/>
      <c r="S199" s="2"/>
      <c r="T199" s="2"/>
      <c r="U199" s="2"/>
      <c r="V199" s="2"/>
      <c r="W199" s="2"/>
      <c r="X199" s="2"/>
      <c r="Y199" s="2"/>
      <c r="Z199" s="2"/>
      <c r="AA199" s="2"/>
      <c r="AB199" s="2"/>
      <c r="AC199" s="2"/>
      <c r="AD199" s="2"/>
      <c r="AE199" s="2"/>
    </row>
    <row r="200" spans="1:31">
      <c r="A200" s="2"/>
      <c r="B200" s="2"/>
      <c r="C200" s="2"/>
      <c r="D200" s="2"/>
      <c r="E200" s="2"/>
      <c r="F200" s="2"/>
      <c r="G200" s="32"/>
      <c r="H200" s="33"/>
      <c r="I200" s="33"/>
      <c r="J200" s="34"/>
      <c r="K200" s="2"/>
      <c r="L200" s="2"/>
      <c r="M200" s="2"/>
      <c r="N200" s="2"/>
      <c r="O200" s="2"/>
      <c r="P200" s="2"/>
      <c r="Q200" s="2"/>
      <c r="R200" s="2"/>
      <c r="S200" s="2"/>
      <c r="T200" s="2"/>
      <c r="U200" s="2"/>
      <c r="V200" s="2"/>
      <c r="W200" s="2"/>
      <c r="X200" s="2"/>
      <c r="Y200" s="2"/>
      <c r="Z200" s="2"/>
      <c r="AA200" s="2"/>
      <c r="AB200" s="2"/>
      <c r="AC200" s="2"/>
      <c r="AD200" s="2"/>
      <c r="AE200" s="2"/>
    </row>
    <row r="201" spans="1:31">
      <c r="A201" s="2"/>
      <c r="B201" s="2"/>
      <c r="C201" s="2"/>
      <c r="D201" s="2"/>
      <c r="E201" s="2"/>
      <c r="F201" s="2"/>
      <c r="G201" s="32"/>
      <c r="H201" s="33"/>
      <c r="I201" s="33"/>
      <c r="J201" s="34"/>
      <c r="K201" s="2"/>
      <c r="L201" s="2"/>
      <c r="M201" s="2"/>
      <c r="N201" s="2"/>
      <c r="O201" s="2"/>
      <c r="P201" s="2"/>
      <c r="Q201" s="2"/>
      <c r="R201" s="2"/>
      <c r="S201" s="2"/>
      <c r="T201" s="2"/>
      <c r="U201" s="2"/>
      <c r="V201" s="2"/>
      <c r="W201" s="2"/>
      <c r="X201" s="2"/>
      <c r="Y201" s="2"/>
      <c r="Z201" s="2"/>
      <c r="AA201" s="2"/>
      <c r="AB201" s="2"/>
      <c r="AC201" s="2"/>
      <c r="AD201" s="2"/>
      <c r="AE201" s="2"/>
    </row>
    <row r="202" spans="1:31">
      <c r="A202" s="2"/>
      <c r="B202" s="2"/>
      <c r="C202" s="2"/>
      <c r="D202" s="2"/>
      <c r="E202" s="2"/>
      <c r="F202" s="2"/>
      <c r="G202" s="32"/>
      <c r="H202" s="33"/>
      <c r="I202" s="33"/>
      <c r="J202" s="34"/>
      <c r="K202" s="2"/>
      <c r="L202" s="2"/>
      <c r="M202" s="2"/>
      <c r="N202" s="2"/>
      <c r="O202" s="2"/>
      <c r="P202" s="2"/>
      <c r="Q202" s="2"/>
      <c r="R202" s="2"/>
      <c r="S202" s="2"/>
      <c r="T202" s="2"/>
      <c r="U202" s="2"/>
      <c r="V202" s="2"/>
      <c r="W202" s="2"/>
      <c r="X202" s="2"/>
      <c r="Y202" s="2"/>
      <c r="Z202" s="2"/>
      <c r="AA202" s="2"/>
      <c r="AB202" s="2"/>
      <c r="AC202" s="2"/>
      <c r="AD202" s="2"/>
      <c r="AE202" s="2"/>
    </row>
    <row r="203" spans="1:31">
      <c r="A203" s="2"/>
      <c r="B203" s="2"/>
      <c r="C203" s="2"/>
      <c r="D203" s="2"/>
      <c r="E203" s="2"/>
      <c r="F203" s="2"/>
      <c r="G203" s="32"/>
      <c r="H203" s="33"/>
      <c r="I203" s="33"/>
      <c r="J203" s="34"/>
      <c r="K203" s="2"/>
      <c r="L203" s="2"/>
      <c r="M203" s="2"/>
      <c r="N203" s="2"/>
      <c r="O203" s="2"/>
      <c r="P203" s="2"/>
      <c r="Q203" s="2"/>
      <c r="R203" s="2"/>
      <c r="S203" s="2"/>
      <c r="T203" s="2"/>
      <c r="U203" s="2"/>
      <c r="V203" s="2"/>
      <c r="W203" s="2"/>
      <c r="X203" s="2"/>
      <c r="Y203" s="2"/>
      <c r="Z203" s="2"/>
      <c r="AA203" s="2"/>
      <c r="AB203" s="2"/>
      <c r="AC203" s="2"/>
      <c r="AD203" s="2"/>
      <c r="AE203" s="2"/>
    </row>
    <row r="204" spans="1:31">
      <c r="A204" s="2"/>
      <c r="B204" s="2"/>
      <c r="C204" s="2"/>
      <c r="D204" s="2"/>
      <c r="E204" s="2"/>
      <c r="F204" s="2"/>
      <c r="G204" s="32"/>
      <c r="H204" s="33"/>
      <c r="I204" s="33"/>
      <c r="J204" s="34"/>
      <c r="K204" s="2"/>
      <c r="L204" s="2"/>
      <c r="M204" s="2"/>
      <c r="N204" s="2"/>
      <c r="O204" s="2"/>
      <c r="P204" s="2"/>
      <c r="Q204" s="2"/>
      <c r="R204" s="2"/>
      <c r="S204" s="2"/>
      <c r="T204" s="2"/>
      <c r="U204" s="2"/>
      <c r="V204" s="2"/>
      <c r="W204" s="2"/>
      <c r="X204" s="2"/>
      <c r="Y204" s="2"/>
      <c r="Z204" s="2"/>
      <c r="AA204" s="2"/>
      <c r="AB204" s="2"/>
      <c r="AC204" s="2"/>
      <c r="AD204" s="2"/>
      <c r="AE204" s="2"/>
    </row>
    <row r="205" spans="1:31">
      <c r="A205" s="2"/>
      <c r="B205" s="2"/>
      <c r="C205" s="2"/>
      <c r="D205" s="2"/>
      <c r="E205" s="2"/>
      <c r="F205" s="2"/>
      <c r="G205" s="32"/>
      <c r="H205" s="33"/>
      <c r="I205" s="33"/>
      <c r="J205" s="34"/>
      <c r="K205" s="2"/>
      <c r="L205" s="2"/>
      <c r="M205" s="2"/>
      <c r="N205" s="2"/>
      <c r="O205" s="2"/>
      <c r="P205" s="2"/>
      <c r="Q205" s="2"/>
      <c r="R205" s="2"/>
      <c r="S205" s="2"/>
      <c r="T205" s="2"/>
      <c r="U205" s="2"/>
      <c r="V205" s="2"/>
      <c r="W205" s="2"/>
      <c r="X205" s="2"/>
      <c r="Y205" s="2"/>
      <c r="Z205" s="2"/>
      <c r="AA205" s="2"/>
      <c r="AB205" s="2"/>
      <c r="AC205" s="2"/>
      <c r="AD205" s="2"/>
      <c r="AE205" s="2"/>
    </row>
    <row r="206" spans="1:31">
      <c r="A206" s="2"/>
      <c r="B206" s="2"/>
      <c r="C206" s="2"/>
      <c r="D206" s="2"/>
      <c r="E206" s="2"/>
      <c r="F206" s="2"/>
      <c r="G206" s="32"/>
      <c r="H206" s="33"/>
      <c r="I206" s="33"/>
      <c r="J206" s="34"/>
      <c r="K206" s="2"/>
      <c r="L206" s="2"/>
      <c r="M206" s="2"/>
      <c r="N206" s="2"/>
      <c r="O206" s="2"/>
      <c r="P206" s="2"/>
      <c r="Q206" s="2"/>
      <c r="R206" s="2"/>
      <c r="S206" s="2"/>
      <c r="T206" s="2"/>
      <c r="U206" s="2"/>
      <c r="V206" s="2"/>
      <c r="W206" s="2"/>
      <c r="X206" s="2"/>
      <c r="Y206" s="2"/>
      <c r="Z206" s="2"/>
      <c r="AA206" s="2"/>
      <c r="AB206" s="2"/>
      <c r="AC206" s="2"/>
      <c r="AD206" s="2"/>
      <c r="AE206" s="2"/>
    </row>
    <row r="207" spans="1:31">
      <c r="A207" s="2"/>
      <c r="B207" s="2"/>
      <c r="C207" s="2"/>
      <c r="D207" s="2"/>
      <c r="E207" s="2"/>
      <c r="F207" s="2"/>
      <c r="G207" s="32"/>
      <c r="H207" s="33"/>
      <c r="I207" s="33"/>
      <c r="J207" s="34"/>
      <c r="K207" s="2"/>
      <c r="L207" s="2"/>
      <c r="M207" s="2"/>
      <c r="N207" s="2"/>
      <c r="O207" s="2"/>
      <c r="P207" s="2"/>
      <c r="Q207" s="2"/>
      <c r="R207" s="2"/>
      <c r="S207" s="2"/>
      <c r="T207" s="2"/>
      <c r="U207" s="2"/>
      <c r="V207" s="2"/>
      <c r="W207" s="2"/>
      <c r="X207" s="2"/>
      <c r="Y207" s="2"/>
      <c r="Z207" s="2"/>
      <c r="AA207" s="2"/>
      <c r="AB207" s="2"/>
      <c r="AC207" s="2"/>
      <c r="AD207" s="2"/>
      <c r="AE207" s="2"/>
    </row>
    <row r="208" spans="1:31">
      <c r="A208" s="2"/>
      <c r="B208" s="2"/>
      <c r="C208" s="2"/>
      <c r="D208" s="2"/>
      <c r="E208" s="2"/>
      <c r="F208" s="2"/>
      <c r="G208" s="32"/>
      <c r="H208" s="33"/>
      <c r="I208" s="33"/>
      <c r="J208" s="34"/>
      <c r="K208" s="2"/>
      <c r="L208" s="2"/>
      <c r="M208" s="2"/>
      <c r="N208" s="2"/>
      <c r="O208" s="2"/>
      <c r="P208" s="2"/>
      <c r="Q208" s="2"/>
      <c r="R208" s="2"/>
      <c r="S208" s="2"/>
      <c r="T208" s="2"/>
      <c r="U208" s="2"/>
      <c r="V208" s="2"/>
      <c r="W208" s="2"/>
      <c r="X208" s="2"/>
      <c r="Y208" s="2"/>
      <c r="Z208" s="2"/>
      <c r="AA208" s="2"/>
      <c r="AB208" s="2"/>
      <c r="AC208" s="2"/>
      <c r="AD208" s="2"/>
      <c r="AE208" s="2"/>
    </row>
    <row r="209" spans="1:31">
      <c r="A209" s="2"/>
      <c r="B209" s="2"/>
      <c r="C209" s="2"/>
      <c r="D209" s="2"/>
      <c r="E209" s="2"/>
      <c r="F209" s="2"/>
      <c r="G209" s="32"/>
      <c r="H209" s="33"/>
      <c r="I209" s="33"/>
      <c r="J209" s="34"/>
      <c r="K209" s="2"/>
      <c r="L209" s="2"/>
      <c r="M209" s="2"/>
      <c r="N209" s="2"/>
      <c r="O209" s="2"/>
      <c r="P209" s="2"/>
      <c r="Q209" s="2"/>
      <c r="R209" s="2"/>
      <c r="S209" s="2"/>
      <c r="T209" s="2"/>
      <c r="U209" s="2"/>
      <c r="V209" s="2"/>
      <c r="W209" s="2"/>
      <c r="X209" s="2"/>
      <c r="Y209" s="2"/>
      <c r="Z209" s="2"/>
      <c r="AA209" s="2"/>
      <c r="AB209" s="2"/>
      <c r="AC209" s="2"/>
      <c r="AD209" s="2"/>
      <c r="AE209" s="2"/>
    </row>
    <row r="210" spans="1:31">
      <c r="A210" s="2"/>
      <c r="B210" s="2"/>
      <c r="C210" s="2"/>
      <c r="D210" s="2"/>
      <c r="E210" s="2"/>
      <c r="F210" s="2"/>
      <c r="G210" s="32"/>
      <c r="H210" s="33"/>
      <c r="I210" s="33"/>
      <c r="J210" s="34"/>
      <c r="K210" s="2"/>
      <c r="L210" s="2"/>
      <c r="M210" s="2"/>
      <c r="N210" s="2"/>
      <c r="O210" s="2"/>
      <c r="P210" s="2"/>
      <c r="Q210" s="2"/>
      <c r="R210" s="2"/>
      <c r="S210" s="2"/>
      <c r="T210" s="2"/>
      <c r="U210" s="2"/>
      <c r="V210" s="2"/>
      <c r="W210" s="2"/>
      <c r="X210" s="2"/>
      <c r="Y210" s="2"/>
      <c r="Z210" s="2"/>
      <c r="AA210" s="2"/>
      <c r="AB210" s="2"/>
      <c r="AC210" s="2"/>
      <c r="AD210" s="2"/>
      <c r="AE210" s="2"/>
    </row>
    <row r="211" spans="1:31">
      <c r="A211" s="2"/>
      <c r="B211" s="2"/>
      <c r="C211" s="2"/>
      <c r="D211" s="2"/>
      <c r="E211" s="2"/>
      <c r="F211" s="2"/>
      <c r="G211" s="32"/>
      <c r="H211" s="33"/>
      <c r="I211" s="33"/>
      <c r="J211" s="34"/>
      <c r="K211" s="2"/>
      <c r="L211" s="2"/>
      <c r="M211" s="2"/>
      <c r="N211" s="2"/>
      <c r="O211" s="2"/>
      <c r="P211" s="2"/>
      <c r="Q211" s="2"/>
      <c r="R211" s="2"/>
      <c r="S211" s="2"/>
      <c r="T211" s="2"/>
      <c r="U211" s="2"/>
      <c r="V211" s="2"/>
      <c r="W211" s="2"/>
      <c r="X211" s="2"/>
      <c r="Y211" s="2"/>
      <c r="Z211" s="2"/>
      <c r="AA211" s="2"/>
      <c r="AB211" s="2"/>
      <c r="AC211" s="2"/>
      <c r="AD211" s="2"/>
      <c r="AE211" s="2"/>
    </row>
    <row r="212" spans="1:31">
      <c r="A212" s="2"/>
      <c r="B212" s="2"/>
      <c r="C212" s="2"/>
      <c r="D212" s="2"/>
      <c r="E212" s="2"/>
      <c r="F212" s="2"/>
      <c r="G212" s="32"/>
      <c r="H212" s="33"/>
      <c r="I212" s="33"/>
      <c r="J212" s="34"/>
      <c r="K212" s="2"/>
      <c r="L212" s="2"/>
      <c r="M212" s="2"/>
      <c r="N212" s="2"/>
      <c r="O212" s="2"/>
      <c r="P212" s="2"/>
      <c r="Q212" s="2"/>
      <c r="R212" s="2"/>
      <c r="S212" s="2"/>
      <c r="T212" s="2"/>
      <c r="U212" s="2"/>
      <c r="V212" s="2"/>
      <c r="W212" s="2"/>
      <c r="X212" s="2"/>
      <c r="Y212" s="2"/>
      <c r="Z212" s="2"/>
      <c r="AA212" s="2"/>
      <c r="AB212" s="2"/>
      <c r="AC212" s="2"/>
      <c r="AD212" s="2"/>
      <c r="AE212" s="2"/>
    </row>
    <row r="213" spans="1:31">
      <c r="A213" s="2"/>
      <c r="B213" s="2"/>
      <c r="C213" s="2"/>
      <c r="D213" s="2"/>
      <c r="E213" s="2"/>
      <c r="F213" s="2"/>
      <c r="G213" s="32"/>
      <c r="H213" s="33"/>
      <c r="I213" s="33"/>
      <c r="J213" s="34"/>
      <c r="K213" s="2"/>
      <c r="L213" s="2"/>
      <c r="M213" s="2"/>
      <c r="N213" s="2"/>
      <c r="O213" s="2"/>
      <c r="P213" s="2"/>
      <c r="Q213" s="2"/>
      <c r="R213" s="2"/>
      <c r="S213" s="2"/>
      <c r="T213" s="2"/>
      <c r="U213" s="2"/>
      <c r="V213" s="2"/>
      <c r="W213" s="2"/>
      <c r="X213" s="2"/>
      <c r="Y213" s="2"/>
      <c r="Z213" s="2"/>
      <c r="AA213" s="2"/>
      <c r="AB213" s="2"/>
      <c r="AC213" s="2"/>
      <c r="AD213" s="2"/>
      <c r="AE213" s="2"/>
    </row>
    <row r="214" spans="1:31">
      <c r="A214" s="2"/>
      <c r="B214" s="2"/>
      <c r="C214" s="2"/>
      <c r="D214" s="2"/>
      <c r="E214" s="2"/>
      <c r="F214" s="2"/>
      <c r="G214" s="32"/>
      <c r="H214" s="33"/>
      <c r="I214" s="33"/>
      <c r="J214" s="34"/>
      <c r="K214" s="2"/>
      <c r="L214" s="2"/>
      <c r="M214" s="2"/>
      <c r="N214" s="2"/>
      <c r="O214" s="2"/>
      <c r="P214" s="2"/>
      <c r="Q214" s="2"/>
      <c r="R214" s="2"/>
      <c r="S214" s="2"/>
      <c r="T214" s="2"/>
      <c r="U214" s="2"/>
      <c r="V214" s="2"/>
      <c r="W214" s="2"/>
      <c r="X214" s="2"/>
      <c r="Y214" s="2"/>
      <c r="Z214" s="2"/>
      <c r="AA214" s="2"/>
      <c r="AB214" s="2"/>
      <c r="AC214" s="2"/>
      <c r="AD214" s="2"/>
      <c r="AE214" s="2"/>
    </row>
    <row r="215" spans="1:31">
      <c r="A215" s="2"/>
      <c r="B215" s="2"/>
      <c r="C215" s="2"/>
      <c r="D215" s="2"/>
      <c r="E215" s="2"/>
      <c r="F215" s="2"/>
      <c r="G215" s="32"/>
      <c r="H215" s="33"/>
      <c r="I215" s="33"/>
      <c r="J215" s="34"/>
      <c r="K215" s="2"/>
      <c r="L215" s="2"/>
      <c r="M215" s="2"/>
      <c r="N215" s="2"/>
      <c r="O215" s="2"/>
      <c r="P215" s="2"/>
      <c r="Q215" s="2"/>
      <c r="R215" s="2"/>
      <c r="S215" s="2"/>
      <c r="T215" s="2"/>
      <c r="U215" s="2"/>
      <c r="V215" s="2"/>
      <c r="W215" s="2"/>
      <c r="X215" s="2"/>
      <c r="Y215" s="2"/>
      <c r="Z215" s="2"/>
      <c r="AA215" s="2"/>
      <c r="AB215" s="2"/>
      <c r="AC215" s="2"/>
      <c r="AD215" s="2"/>
      <c r="AE215" s="2"/>
    </row>
    <row r="216" spans="1:31">
      <c r="A216" s="2"/>
      <c r="B216" s="2"/>
      <c r="C216" s="2"/>
      <c r="D216" s="2"/>
      <c r="E216" s="2"/>
      <c r="F216" s="2"/>
      <c r="G216" s="32"/>
      <c r="H216" s="33"/>
      <c r="I216" s="33"/>
      <c r="J216" s="34"/>
      <c r="K216" s="2"/>
      <c r="L216" s="2"/>
      <c r="M216" s="2"/>
      <c r="N216" s="2"/>
      <c r="O216" s="2"/>
      <c r="P216" s="2"/>
      <c r="Q216" s="2"/>
      <c r="R216" s="2"/>
      <c r="S216" s="2"/>
      <c r="T216" s="2"/>
      <c r="U216" s="2"/>
      <c r="V216" s="2"/>
      <c r="W216" s="2"/>
      <c r="X216" s="2"/>
      <c r="Y216" s="2"/>
      <c r="Z216" s="2"/>
      <c r="AA216" s="2"/>
      <c r="AB216" s="2"/>
      <c r="AC216" s="2"/>
      <c r="AD216" s="2"/>
      <c r="AE216" s="2"/>
    </row>
    <row r="217" spans="1:31">
      <c r="A217" s="2"/>
      <c r="B217" s="2"/>
      <c r="C217" s="2"/>
      <c r="D217" s="2"/>
      <c r="E217" s="2"/>
      <c r="F217" s="2"/>
      <c r="G217" s="32"/>
      <c r="H217" s="33"/>
      <c r="I217" s="33"/>
      <c r="J217" s="34"/>
      <c r="K217" s="2"/>
      <c r="L217" s="2"/>
      <c r="M217" s="2"/>
      <c r="N217" s="2"/>
      <c r="O217" s="2"/>
      <c r="P217" s="2"/>
      <c r="Q217" s="2"/>
      <c r="R217" s="2"/>
      <c r="S217" s="2"/>
      <c r="T217" s="2"/>
      <c r="U217" s="2"/>
      <c r="V217" s="2"/>
      <c r="W217" s="2"/>
      <c r="X217" s="2"/>
      <c r="Y217" s="2"/>
      <c r="Z217" s="2"/>
      <c r="AA217" s="2"/>
      <c r="AB217" s="2"/>
      <c r="AC217" s="2"/>
      <c r="AD217" s="2"/>
      <c r="AE217" s="2"/>
    </row>
    <row r="218" spans="1:31">
      <c r="A218" s="2"/>
      <c r="B218" s="2"/>
      <c r="C218" s="2"/>
      <c r="D218" s="2"/>
      <c r="E218" s="2"/>
      <c r="F218" s="2"/>
      <c r="G218" s="32"/>
      <c r="H218" s="33"/>
      <c r="I218" s="33"/>
      <c r="J218" s="34"/>
      <c r="K218" s="2"/>
      <c r="L218" s="2"/>
      <c r="M218" s="2"/>
      <c r="N218" s="2"/>
      <c r="O218" s="2"/>
      <c r="P218" s="2"/>
      <c r="Q218" s="2"/>
      <c r="R218" s="2"/>
      <c r="S218" s="2"/>
      <c r="T218" s="2"/>
      <c r="U218" s="2"/>
      <c r="V218" s="2"/>
      <c r="W218" s="2"/>
      <c r="X218" s="2"/>
      <c r="Y218" s="2"/>
      <c r="Z218" s="2"/>
      <c r="AA218" s="2"/>
      <c r="AB218" s="2"/>
      <c r="AC218" s="2"/>
      <c r="AD218" s="2"/>
      <c r="AE218" s="2"/>
    </row>
    <row r="219" spans="1:31">
      <c r="A219" s="2"/>
      <c r="B219" s="2"/>
      <c r="C219" s="2"/>
      <c r="D219" s="2"/>
      <c r="E219" s="2"/>
      <c r="F219" s="2"/>
      <c r="G219" s="32"/>
      <c r="H219" s="33"/>
      <c r="I219" s="33"/>
      <c r="J219" s="34"/>
      <c r="K219" s="2"/>
      <c r="L219" s="2"/>
      <c r="M219" s="2"/>
      <c r="N219" s="2"/>
      <c r="O219" s="2"/>
      <c r="P219" s="2"/>
      <c r="Q219" s="2"/>
      <c r="R219" s="2"/>
      <c r="S219" s="2"/>
      <c r="T219" s="2"/>
      <c r="U219" s="2"/>
      <c r="V219" s="2"/>
      <c r="W219" s="2"/>
      <c r="X219" s="2"/>
      <c r="Y219" s="2"/>
      <c r="Z219" s="2"/>
      <c r="AA219" s="2"/>
      <c r="AB219" s="2"/>
      <c r="AC219" s="2"/>
      <c r="AD219" s="2"/>
      <c r="AE219" s="2"/>
    </row>
    <row r="220" spans="1:31">
      <c r="A220" s="2"/>
      <c r="B220" s="2"/>
      <c r="C220" s="2"/>
      <c r="D220" s="2"/>
      <c r="E220" s="2"/>
      <c r="F220" s="2"/>
      <c r="G220" s="32"/>
      <c r="H220" s="33"/>
      <c r="I220" s="33"/>
      <c r="J220" s="34"/>
      <c r="K220" s="2"/>
      <c r="L220" s="2"/>
      <c r="M220" s="2"/>
      <c r="N220" s="2"/>
      <c r="O220" s="2"/>
      <c r="P220" s="2"/>
      <c r="Q220" s="2"/>
      <c r="R220" s="2"/>
      <c r="S220" s="2"/>
      <c r="T220" s="2"/>
      <c r="U220" s="2"/>
      <c r="V220" s="2"/>
      <c r="W220" s="2"/>
      <c r="X220" s="2"/>
      <c r="Y220" s="2"/>
      <c r="Z220" s="2"/>
      <c r="AA220" s="2"/>
      <c r="AB220" s="2"/>
      <c r="AC220" s="2"/>
      <c r="AD220" s="2"/>
      <c r="AE220" s="2"/>
    </row>
    <row r="221" spans="1:31">
      <c r="A221" s="2"/>
      <c r="B221" s="2"/>
      <c r="C221" s="2"/>
      <c r="D221" s="2"/>
      <c r="E221" s="2"/>
      <c r="F221" s="2"/>
      <c r="G221" s="32"/>
      <c r="H221" s="33"/>
      <c r="I221" s="33"/>
      <c r="J221" s="34"/>
      <c r="K221" s="2"/>
      <c r="L221" s="2"/>
      <c r="M221" s="2"/>
      <c r="N221" s="2"/>
      <c r="O221" s="2"/>
      <c r="P221" s="2"/>
      <c r="Q221" s="2"/>
      <c r="R221" s="2"/>
      <c r="S221" s="2"/>
      <c r="T221" s="2"/>
      <c r="U221" s="2"/>
      <c r="V221" s="2"/>
      <c r="W221" s="2"/>
      <c r="X221" s="2"/>
      <c r="Y221" s="2"/>
      <c r="Z221" s="2"/>
      <c r="AA221" s="2"/>
      <c r="AB221" s="2"/>
      <c r="AC221" s="2"/>
      <c r="AD221" s="2"/>
      <c r="AE221" s="2"/>
    </row>
    <row r="222" spans="1:31">
      <c r="A222" s="2"/>
      <c r="B222" s="2"/>
      <c r="C222" s="2"/>
      <c r="D222" s="2"/>
      <c r="E222" s="2"/>
      <c r="F222" s="2"/>
      <c r="G222" s="32"/>
      <c r="H222" s="33"/>
      <c r="I222" s="33"/>
      <c r="J222" s="34"/>
      <c r="K222" s="2"/>
      <c r="L222" s="2"/>
      <c r="M222" s="2"/>
      <c r="N222" s="2"/>
      <c r="O222" s="2"/>
      <c r="P222" s="2"/>
      <c r="Q222" s="2"/>
      <c r="R222" s="2"/>
      <c r="S222" s="2"/>
      <c r="T222" s="2"/>
      <c r="U222" s="2"/>
      <c r="V222" s="2"/>
      <c r="W222" s="2"/>
      <c r="X222" s="2"/>
      <c r="Y222" s="2"/>
      <c r="Z222" s="2"/>
      <c r="AA222" s="2"/>
      <c r="AB222" s="2"/>
      <c r="AC222" s="2"/>
      <c r="AD222" s="2"/>
      <c r="AE222" s="2"/>
    </row>
    <row r="223" spans="1:31">
      <c r="C223" s="122"/>
      <c r="D223" s="122"/>
      <c r="E223" s="122"/>
      <c r="G223" s="247"/>
      <c r="J223" s="248"/>
    </row>
    <row r="224" spans="1:31">
      <c r="C224" s="122"/>
      <c r="D224" s="122"/>
      <c r="E224" s="122"/>
      <c r="G224" s="247"/>
      <c r="J224" s="248"/>
    </row>
    <row r="225" spans="3:10">
      <c r="C225" s="122"/>
      <c r="D225" s="122"/>
      <c r="E225" s="122"/>
      <c r="G225" s="247"/>
      <c r="J225" s="248"/>
    </row>
    <row r="226" spans="3:10">
      <c r="C226" s="122"/>
      <c r="D226" s="122"/>
      <c r="E226" s="122"/>
      <c r="G226" s="247"/>
      <c r="J226" s="248"/>
    </row>
    <row r="227" spans="3:10">
      <c r="C227" s="122"/>
      <c r="D227" s="122"/>
      <c r="E227" s="122"/>
      <c r="G227" s="247"/>
      <c r="J227" s="248"/>
    </row>
    <row r="228" spans="3:10">
      <c r="C228" s="122"/>
      <c r="D228" s="122"/>
      <c r="E228" s="122"/>
      <c r="G228" s="247"/>
      <c r="J228" s="248"/>
    </row>
    <row r="229" spans="3:10">
      <c r="C229" s="122"/>
      <c r="D229" s="122"/>
      <c r="E229" s="122"/>
      <c r="G229" s="247"/>
      <c r="J229" s="248"/>
    </row>
    <row r="230" spans="3:10">
      <c r="C230" s="122"/>
      <c r="D230" s="122"/>
      <c r="E230" s="122"/>
      <c r="G230" s="247"/>
      <c r="J230" s="248"/>
    </row>
    <row r="231" spans="3:10">
      <c r="C231" s="122"/>
      <c r="D231" s="122"/>
      <c r="E231" s="122"/>
      <c r="G231" s="247"/>
      <c r="J231" s="248"/>
    </row>
    <row r="232" spans="3:10">
      <c r="C232" s="122"/>
      <c r="D232" s="122"/>
      <c r="E232" s="122"/>
      <c r="G232" s="247"/>
      <c r="J232" s="248"/>
    </row>
    <row r="233" spans="3:10">
      <c r="C233" s="122"/>
      <c r="D233" s="122"/>
      <c r="E233" s="122"/>
      <c r="G233" s="247"/>
      <c r="J233" s="248"/>
    </row>
    <row r="234" spans="3:10">
      <c r="C234" s="122"/>
      <c r="D234" s="122"/>
      <c r="E234" s="122"/>
      <c r="G234" s="247"/>
      <c r="J234" s="248"/>
    </row>
    <row r="235" spans="3:10">
      <c r="C235" s="122"/>
      <c r="D235" s="122"/>
      <c r="E235" s="122"/>
      <c r="G235" s="247"/>
      <c r="J235" s="248"/>
    </row>
    <row r="236" spans="3:10">
      <c r="C236" s="122"/>
      <c r="D236" s="122"/>
      <c r="E236" s="122"/>
      <c r="G236" s="247"/>
      <c r="J236" s="248"/>
    </row>
    <row r="237" spans="3:10">
      <c r="C237" s="122"/>
      <c r="D237" s="122"/>
      <c r="E237" s="122"/>
      <c r="G237" s="247"/>
      <c r="J237" s="248"/>
    </row>
    <row r="238" spans="3:10">
      <c r="C238" s="122"/>
      <c r="D238" s="122"/>
      <c r="E238" s="122"/>
      <c r="G238" s="247"/>
      <c r="J238" s="248"/>
    </row>
    <row r="239" spans="3:10">
      <c r="C239" s="122"/>
      <c r="D239" s="122"/>
      <c r="E239" s="122"/>
      <c r="G239" s="247"/>
      <c r="J239" s="248"/>
    </row>
    <row r="240" spans="3:10">
      <c r="C240" s="122"/>
      <c r="D240" s="122"/>
      <c r="E240" s="122"/>
      <c r="G240" s="247"/>
      <c r="J240" s="248"/>
    </row>
    <row r="241" spans="3:10">
      <c r="C241" s="122"/>
      <c r="D241" s="122"/>
      <c r="E241" s="122"/>
      <c r="G241" s="247"/>
      <c r="J241" s="248"/>
    </row>
    <row r="242" spans="3:10">
      <c r="C242" s="122"/>
      <c r="D242" s="122"/>
      <c r="E242" s="122"/>
      <c r="G242" s="247"/>
      <c r="J242" s="248"/>
    </row>
    <row r="243" spans="3:10">
      <c r="C243" s="122"/>
      <c r="D243" s="122"/>
      <c r="E243" s="122"/>
      <c r="G243" s="247"/>
      <c r="J243" s="248"/>
    </row>
    <row r="244" spans="3:10">
      <c r="C244" s="122"/>
      <c r="D244" s="122"/>
      <c r="E244" s="122"/>
      <c r="G244" s="247"/>
      <c r="J244" s="248"/>
    </row>
    <row r="245" spans="3:10">
      <c r="C245" s="122"/>
      <c r="D245" s="122"/>
      <c r="E245" s="122"/>
      <c r="G245" s="247"/>
      <c r="J245" s="248"/>
    </row>
    <row r="246" spans="3:10">
      <c r="C246" s="122"/>
      <c r="D246" s="122"/>
      <c r="E246" s="122"/>
      <c r="G246" s="247"/>
      <c r="J246" s="248"/>
    </row>
    <row r="247" spans="3:10">
      <c r="C247" s="122"/>
      <c r="D247" s="122"/>
      <c r="E247" s="122"/>
      <c r="G247" s="247"/>
      <c r="J247" s="248"/>
    </row>
    <row r="248" spans="3:10">
      <c r="C248" s="122"/>
      <c r="D248" s="122"/>
      <c r="E248" s="122"/>
      <c r="G248" s="247"/>
      <c r="J248" s="248"/>
    </row>
    <row r="249" spans="3:10">
      <c r="C249" s="122"/>
      <c r="D249" s="122"/>
      <c r="E249" s="122"/>
      <c r="G249" s="247"/>
      <c r="J249" s="248"/>
    </row>
    <row r="250" spans="3:10">
      <c r="C250" s="122"/>
      <c r="D250" s="122"/>
      <c r="E250" s="122"/>
      <c r="G250" s="247"/>
      <c r="J250" s="248"/>
    </row>
    <row r="251" spans="3:10">
      <c r="C251" s="122"/>
      <c r="D251" s="122"/>
      <c r="E251" s="122"/>
      <c r="G251" s="247"/>
      <c r="J251" s="248"/>
    </row>
    <row r="252" spans="3:10">
      <c r="C252" s="122"/>
      <c r="D252" s="122"/>
      <c r="E252" s="122"/>
      <c r="G252" s="247"/>
      <c r="J252" s="248"/>
    </row>
    <row r="253" spans="3:10">
      <c r="C253" s="122"/>
      <c r="D253" s="122"/>
      <c r="E253" s="122"/>
      <c r="G253" s="247"/>
      <c r="J253" s="248"/>
    </row>
    <row r="254" spans="3:10">
      <c r="C254" s="122"/>
      <c r="D254" s="122"/>
      <c r="E254" s="122"/>
      <c r="G254" s="247"/>
      <c r="J254" s="248"/>
    </row>
    <row r="255" spans="3:10">
      <c r="C255" s="122"/>
      <c r="D255" s="122"/>
      <c r="E255" s="122"/>
      <c r="G255" s="247"/>
      <c r="J255" s="248"/>
    </row>
    <row r="256" spans="3:10">
      <c r="C256" s="122"/>
      <c r="D256" s="122"/>
      <c r="E256" s="122"/>
      <c r="G256" s="247"/>
      <c r="J256" s="248"/>
    </row>
    <row r="257" spans="3:10">
      <c r="C257" s="122"/>
      <c r="D257" s="122"/>
      <c r="E257" s="122"/>
      <c r="G257" s="247"/>
      <c r="J257" s="248"/>
    </row>
    <row r="258" spans="3:10">
      <c r="C258" s="122"/>
      <c r="D258" s="122"/>
      <c r="E258" s="122"/>
      <c r="G258" s="247"/>
      <c r="J258" s="248"/>
    </row>
    <row r="259" spans="3:10">
      <c r="C259" s="122"/>
      <c r="D259" s="122"/>
      <c r="E259" s="122"/>
      <c r="G259" s="247"/>
      <c r="J259" s="248"/>
    </row>
    <row r="260" spans="3:10">
      <c r="C260" s="122"/>
      <c r="D260" s="122"/>
      <c r="E260" s="122"/>
      <c r="G260" s="247"/>
      <c r="J260" s="248"/>
    </row>
    <row r="261" spans="3:10">
      <c r="C261" s="122"/>
      <c r="D261" s="122"/>
      <c r="E261" s="122"/>
      <c r="G261" s="247"/>
      <c r="J261" s="248"/>
    </row>
    <row r="262" spans="3:10">
      <c r="C262" s="122"/>
      <c r="D262" s="122"/>
      <c r="E262" s="122"/>
      <c r="G262" s="247"/>
      <c r="J262" s="248"/>
    </row>
    <row r="263" spans="3:10">
      <c r="C263" s="122"/>
      <c r="D263" s="122"/>
      <c r="E263" s="122"/>
      <c r="G263" s="247"/>
      <c r="J263" s="248"/>
    </row>
    <row r="264" spans="3:10">
      <c r="C264" s="122"/>
      <c r="D264" s="122"/>
      <c r="E264" s="122"/>
      <c r="G264" s="247"/>
      <c r="J264" s="248"/>
    </row>
    <row r="265" spans="3:10">
      <c r="C265" s="122"/>
      <c r="D265" s="122"/>
      <c r="E265" s="122"/>
      <c r="G265" s="247"/>
      <c r="J265" s="248"/>
    </row>
    <row r="266" spans="3:10">
      <c r="C266" s="122"/>
      <c r="D266" s="122"/>
      <c r="E266" s="122"/>
      <c r="G266" s="247"/>
      <c r="J266" s="248"/>
    </row>
    <row r="267" spans="3:10">
      <c r="C267" s="122"/>
      <c r="D267" s="122"/>
      <c r="E267" s="122"/>
      <c r="G267" s="247"/>
      <c r="J267" s="248"/>
    </row>
    <row r="268" spans="3:10">
      <c r="C268" s="122"/>
      <c r="D268" s="122"/>
      <c r="E268" s="122"/>
      <c r="G268" s="247"/>
      <c r="J268" s="248"/>
    </row>
    <row r="269" spans="3:10">
      <c r="C269" s="122"/>
      <c r="D269" s="122"/>
      <c r="E269" s="122"/>
      <c r="G269" s="247"/>
      <c r="J269" s="248"/>
    </row>
    <row r="270" spans="3:10">
      <c r="C270" s="122"/>
      <c r="D270" s="122"/>
      <c r="E270" s="122"/>
      <c r="G270" s="247"/>
      <c r="J270" s="248"/>
    </row>
    <row r="271" spans="3:10">
      <c r="C271" s="122"/>
      <c r="D271" s="122"/>
      <c r="E271" s="122"/>
      <c r="G271" s="247"/>
      <c r="J271" s="248"/>
    </row>
    <row r="272" spans="3:10">
      <c r="C272" s="122"/>
      <c r="D272" s="122"/>
      <c r="E272" s="122"/>
      <c r="G272" s="247"/>
      <c r="J272" s="248"/>
    </row>
    <row r="273" spans="3:10">
      <c r="C273" s="122"/>
      <c r="D273" s="122"/>
      <c r="E273" s="122"/>
      <c r="G273" s="247"/>
      <c r="J273" s="248"/>
    </row>
    <row r="274" spans="3:10">
      <c r="C274" s="122"/>
      <c r="D274" s="122"/>
      <c r="E274" s="122"/>
      <c r="G274" s="247"/>
      <c r="J274" s="248"/>
    </row>
    <row r="275" spans="3:10">
      <c r="C275" s="122"/>
      <c r="D275" s="122"/>
      <c r="E275" s="122"/>
      <c r="G275" s="247"/>
      <c r="J275" s="248"/>
    </row>
    <row r="276" spans="3:10">
      <c r="C276" s="122"/>
      <c r="D276" s="122"/>
      <c r="E276" s="122"/>
      <c r="G276" s="247"/>
      <c r="J276" s="248"/>
    </row>
    <row r="277" spans="3:10">
      <c r="C277" s="122"/>
      <c r="D277" s="122"/>
      <c r="E277" s="122"/>
      <c r="G277" s="247"/>
      <c r="J277" s="248"/>
    </row>
    <row r="278" spans="3:10">
      <c r="C278" s="122"/>
      <c r="D278" s="122"/>
      <c r="E278" s="122"/>
      <c r="G278" s="247"/>
      <c r="J278" s="248"/>
    </row>
    <row r="279" spans="3:10">
      <c r="C279" s="122"/>
      <c r="D279" s="122"/>
      <c r="E279" s="122"/>
      <c r="G279" s="247"/>
      <c r="J279" s="248"/>
    </row>
    <row r="280" spans="3:10">
      <c r="C280" s="122"/>
      <c r="D280" s="122"/>
      <c r="E280" s="122"/>
      <c r="G280" s="247"/>
      <c r="J280" s="248"/>
    </row>
    <row r="281" spans="3:10">
      <c r="C281" s="122"/>
      <c r="D281" s="122"/>
      <c r="E281" s="122"/>
      <c r="G281" s="247"/>
      <c r="J281" s="248"/>
    </row>
    <row r="282" spans="3:10">
      <c r="C282" s="122"/>
      <c r="D282" s="122"/>
      <c r="E282" s="122"/>
      <c r="G282" s="247"/>
      <c r="J282" s="248"/>
    </row>
    <row r="283" spans="3:10">
      <c r="C283" s="122"/>
      <c r="D283" s="122"/>
      <c r="E283" s="122"/>
      <c r="G283" s="247"/>
      <c r="J283" s="248"/>
    </row>
    <row r="284" spans="3:10">
      <c r="C284" s="122"/>
      <c r="D284" s="122"/>
      <c r="E284" s="122"/>
      <c r="G284" s="247"/>
      <c r="J284" s="248"/>
    </row>
    <row r="285" spans="3:10">
      <c r="C285" s="122"/>
      <c r="D285" s="122"/>
      <c r="E285" s="122"/>
      <c r="G285" s="247"/>
      <c r="J285" s="248"/>
    </row>
    <row r="286" spans="3:10">
      <c r="C286" s="122"/>
      <c r="D286" s="122"/>
      <c r="E286" s="122"/>
      <c r="G286" s="247"/>
      <c r="J286" s="248"/>
    </row>
    <row r="287" spans="3:10">
      <c r="C287" s="122"/>
      <c r="D287" s="122"/>
      <c r="E287" s="122"/>
      <c r="G287" s="247"/>
      <c r="J287" s="248"/>
    </row>
    <row r="288" spans="3:10">
      <c r="C288" s="122"/>
      <c r="D288" s="122"/>
      <c r="E288" s="122"/>
      <c r="G288" s="247"/>
      <c r="J288" s="248"/>
    </row>
    <row r="289" spans="3:10">
      <c r="C289" s="122"/>
      <c r="D289" s="122"/>
      <c r="E289" s="122"/>
      <c r="G289" s="247"/>
      <c r="J289" s="248"/>
    </row>
    <row r="290" spans="3:10">
      <c r="C290" s="122"/>
      <c r="D290" s="122"/>
      <c r="E290" s="122"/>
      <c r="G290" s="247"/>
      <c r="J290" s="248"/>
    </row>
    <row r="291" spans="3:10">
      <c r="C291" s="122"/>
      <c r="D291" s="122"/>
      <c r="E291" s="122"/>
      <c r="G291" s="247"/>
      <c r="J291" s="248"/>
    </row>
    <row r="292" spans="3:10">
      <c r="C292" s="122"/>
      <c r="D292" s="122"/>
      <c r="E292" s="122"/>
      <c r="G292" s="247"/>
      <c r="J292" s="248"/>
    </row>
    <row r="293" spans="3:10">
      <c r="C293" s="122"/>
      <c r="D293" s="122"/>
      <c r="E293" s="122"/>
      <c r="G293" s="247"/>
      <c r="J293" s="248"/>
    </row>
    <row r="294" spans="3:10">
      <c r="C294" s="122"/>
      <c r="D294" s="122"/>
      <c r="E294" s="122"/>
      <c r="G294" s="247"/>
      <c r="J294" s="248"/>
    </row>
    <row r="295" spans="3:10">
      <c r="C295" s="122"/>
      <c r="D295" s="122"/>
      <c r="E295" s="122"/>
      <c r="G295" s="247"/>
      <c r="J295" s="248"/>
    </row>
    <row r="296" spans="3:10">
      <c r="C296" s="122"/>
      <c r="D296" s="122"/>
      <c r="E296" s="122"/>
      <c r="G296" s="247"/>
      <c r="J296" s="248"/>
    </row>
    <row r="297" spans="3:10">
      <c r="C297" s="122"/>
      <c r="D297" s="122"/>
      <c r="E297" s="122"/>
      <c r="G297" s="247"/>
      <c r="J297" s="248"/>
    </row>
    <row r="298" spans="3:10">
      <c r="C298" s="122"/>
      <c r="D298" s="122"/>
      <c r="E298" s="122"/>
      <c r="G298" s="247"/>
      <c r="J298" s="248"/>
    </row>
    <row r="299" spans="3:10">
      <c r="C299" s="122"/>
      <c r="D299" s="122"/>
      <c r="E299" s="122"/>
      <c r="G299" s="247"/>
      <c r="J299" s="248"/>
    </row>
    <row r="300" spans="3:10">
      <c r="C300" s="122"/>
      <c r="D300" s="122"/>
      <c r="E300" s="122"/>
      <c r="G300" s="247"/>
      <c r="J300" s="248"/>
    </row>
    <row r="301" spans="3:10">
      <c r="C301" s="122"/>
      <c r="D301" s="122"/>
      <c r="E301" s="122"/>
      <c r="G301" s="247"/>
      <c r="J301" s="248"/>
    </row>
    <row r="302" spans="3:10">
      <c r="C302" s="122"/>
      <c r="D302" s="122"/>
      <c r="E302" s="122"/>
      <c r="G302" s="247"/>
      <c r="J302" s="248"/>
    </row>
    <row r="303" spans="3:10">
      <c r="C303" s="122"/>
      <c r="D303" s="122"/>
      <c r="E303" s="122"/>
      <c r="G303" s="247"/>
      <c r="J303" s="248"/>
    </row>
    <row r="304" spans="3:10">
      <c r="C304" s="122"/>
      <c r="D304" s="122"/>
      <c r="E304" s="122"/>
      <c r="G304" s="247"/>
      <c r="J304" s="248"/>
    </row>
    <row r="305" spans="3:10">
      <c r="C305" s="122"/>
      <c r="D305" s="122"/>
      <c r="E305" s="122"/>
      <c r="G305" s="247"/>
      <c r="J305" s="248"/>
    </row>
    <row r="306" spans="3:10">
      <c r="C306" s="122"/>
      <c r="D306" s="122"/>
      <c r="E306" s="122"/>
      <c r="G306" s="247"/>
      <c r="J306" s="248"/>
    </row>
    <row r="307" spans="3:10">
      <c r="C307" s="122"/>
      <c r="D307" s="122"/>
      <c r="E307" s="122"/>
      <c r="G307" s="247"/>
      <c r="J307" s="248"/>
    </row>
    <row r="308" spans="3:10">
      <c r="C308" s="122"/>
      <c r="D308" s="122"/>
      <c r="E308" s="122"/>
      <c r="G308" s="247"/>
      <c r="J308" s="248"/>
    </row>
    <row r="309" spans="3:10">
      <c r="C309" s="122"/>
      <c r="D309" s="122"/>
      <c r="E309" s="122"/>
      <c r="G309" s="247"/>
      <c r="J309" s="248"/>
    </row>
    <row r="310" spans="3:10">
      <c r="C310" s="122"/>
      <c r="D310" s="122"/>
      <c r="E310" s="122"/>
      <c r="G310" s="247"/>
      <c r="J310" s="248"/>
    </row>
    <row r="311" spans="3:10">
      <c r="C311" s="122"/>
      <c r="D311" s="122"/>
      <c r="E311" s="122"/>
      <c r="G311" s="247"/>
      <c r="J311" s="248"/>
    </row>
    <row r="312" spans="3:10">
      <c r="C312" s="122"/>
      <c r="D312" s="122"/>
      <c r="E312" s="122"/>
      <c r="G312" s="247"/>
      <c r="J312" s="248"/>
    </row>
    <row r="313" spans="3:10">
      <c r="C313" s="122"/>
      <c r="D313" s="122"/>
      <c r="E313" s="122"/>
      <c r="G313" s="247"/>
      <c r="J313" s="248"/>
    </row>
    <row r="314" spans="3:10">
      <c r="C314" s="122"/>
      <c r="D314" s="122"/>
      <c r="E314" s="122"/>
      <c r="G314" s="247"/>
      <c r="J314" s="248"/>
    </row>
    <row r="315" spans="3:10">
      <c r="C315" s="122"/>
      <c r="D315" s="122"/>
      <c r="E315" s="122"/>
      <c r="G315" s="247"/>
      <c r="J315" s="248"/>
    </row>
    <row r="316" spans="3:10">
      <c r="C316" s="122"/>
      <c r="D316" s="122"/>
      <c r="E316" s="122"/>
      <c r="G316" s="247"/>
      <c r="J316" s="248"/>
    </row>
    <row r="317" spans="3:10">
      <c r="C317" s="122"/>
      <c r="D317" s="122"/>
      <c r="E317" s="122"/>
      <c r="G317" s="247"/>
      <c r="J317" s="248"/>
    </row>
    <row r="318" spans="3:10">
      <c r="C318" s="122"/>
      <c r="D318" s="122"/>
      <c r="E318" s="122"/>
      <c r="G318" s="247"/>
      <c r="J318" s="248"/>
    </row>
    <row r="319" spans="3:10">
      <c r="C319" s="122"/>
      <c r="D319" s="122"/>
      <c r="E319" s="122"/>
      <c r="G319" s="247"/>
      <c r="J319" s="248"/>
    </row>
    <row r="320" spans="3:10">
      <c r="C320" s="122"/>
      <c r="D320" s="122"/>
      <c r="E320" s="122"/>
      <c r="G320" s="247"/>
      <c r="J320" s="248"/>
    </row>
    <row r="321" spans="3:10">
      <c r="C321" s="122"/>
      <c r="D321" s="122"/>
      <c r="E321" s="122"/>
      <c r="G321" s="247"/>
      <c r="J321" s="248"/>
    </row>
    <row r="322" spans="3:10">
      <c r="C322" s="122"/>
      <c r="D322" s="122"/>
      <c r="E322" s="122"/>
      <c r="G322" s="247"/>
      <c r="J322" s="248"/>
    </row>
    <row r="323" spans="3:10">
      <c r="C323" s="122"/>
      <c r="D323" s="122"/>
      <c r="E323" s="122"/>
      <c r="G323" s="247"/>
      <c r="J323" s="248"/>
    </row>
    <row r="324" spans="3:10">
      <c r="C324" s="122"/>
      <c r="D324" s="122"/>
      <c r="E324" s="122"/>
      <c r="G324" s="247"/>
      <c r="J324" s="248"/>
    </row>
    <row r="325" spans="3:10">
      <c r="C325" s="122"/>
      <c r="D325" s="122"/>
      <c r="E325" s="122"/>
      <c r="G325" s="247"/>
      <c r="J325" s="248"/>
    </row>
    <row r="326" spans="3:10">
      <c r="C326" s="122"/>
      <c r="D326" s="122"/>
      <c r="E326" s="122"/>
      <c r="G326" s="247"/>
      <c r="J326" s="248"/>
    </row>
    <row r="327" spans="3:10">
      <c r="C327" s="122"/>
      <c r="D327" s="122"/>
      <c r="E327" s="122"/>
      <c r="G327" s="247"/>
      <c r="J327" s="248"/>
    </row>
    <row r="328" spans="3:10">
      <c r="C328" s="122"/>
      <c r="D328" s="122"/>
      <c r="E328" s="122"/>
      <c r="G328" s="247"/>
      <c r="J328" s="248"/>
    </row>
    <row r="329" spans="3:10">
      <c r="C329" s="122"/>
      <c r="D329" s="122"/>
      <c r="E329" s="122"/>
      <c r="G329" s="247"/>
      <c r="J329" s="248"/>
    </row>
    <row r="330" spans="3:10">
      <c r="C330" s="122"/>
      <c r="D330" s="122"/>
      <c r="E330" s="122"/>
      <c r="G330" s="247"/>
      <c r="J330" s="248"/>
    </row>
    <row r="331" spans="3:10">
      <c r="C331" s="122"/>
      <c r="D331" s="122"/>
      <c r="E331" s="122"/>
      <c r="G331" s="247"/>
      <c r="J331" s="248"/>
    </row>
    <row r="332" spans="3:10">
      <c r="C332" s="122"/>
      <c r="D332" s="122"/>
      <c r="E332" s="122"/>
      <c r="G332" s="247"/>
      <c r="J332" s="248"/>
    </row>
    <row r="333" spans="3:10">
      <c r="C333" s="122"/>
      <c r="D333" s="122"/>
      <c r="E333" s="122"/>
      <c r="G333" s="247"/>
      <c r="J333" s="248"/>
    </row>
    <row r="334" spans="3:10">
      <c r="C334" s="122"/>
      <c r="D334" s="122"/>
      <c r="E334" s="122"/>
      <c r="G334" s="247"/>
      <c r="J334" s="248"/>
    </row>
    <row r="335" spans="3:10">
      <c r="C335" s="122"/>
      <c r="D335" s="122"/>
      <c r="E335" s="122"/>
      <c r="G335" s="247"/>
      <c r="J335" s="248"/>
    </row>
    <row r="336" spans="3:10">
      <c r="C336" s="122"/>
      <c r="D336" s="122"/>
      <c r="E336" s="122"/>
      <c r="G336" s="247"/>
      <c r="J336" s="248"/>
    </row>
    <row r="337" spans="3:10">
      <c r="C337" s="122"/>
      <c r="D337" s="122"/>
      <c r="E337" s="122"/>
      <c r="G337" s="247"/>
      <c r="J337" s="248"/>
    </row>
    <row r="338" spans="3:10">
      <c r="C338" s="122"/>
      <c r="D338" s="122"/>
      <c r="E338" s="122"/>
      <c r="G338" s="247"/>
      <c r="J338" s="248"/>
    </row>
    <row r="339" spans="3:10">
      <c r="C339" s="122"/>
      <c r="D339" s="122"/>
      <c r="E339" s="122"/>
      <c r="G339" s="247"/>
      <c r="J339" s="248"/>
    </row>
    <row r="340" spans="3:10">
      <c r="C340" s="122"/>
      <c r="D340" s="122"/>
      <c r="E340" s="122"/>
      <c r="G340" s="247"/>
      <c r="J340" s="248"/>
    </row>
    <row r="341" spans="3:10">
      <c r="C341" s="122"/>
      <c r="D341" s="122"/>
      <c r="E341" s="122"/>
      <c r="G341" s="247"/>
      <c r="J341" s="248"/>
    </row>
    <row r="342" spans="3:10">
      <c r="C342" s="122"/>
      <c r="D342" s="122"/>
      <c r="E342" s="122"/>
      <c r="G342" s="247"/>
      <c r="J342" s="248"/>
    </row>
    <row r="343" spans="3:10">
      <c r="C343" s="122"/>
      <c r="D343" s="122"/>
      <c r="E343" s="122"/>
      <c r="G343" s="247"/>
      <c r="J343" s="248"/>
    </row>
    <row r="344" spans="3:10">
      <c r="C344" s="122"/>
      <c r="D344" s="122"/>
      <c r="E344" s="122"/>
      <c r="G344" s="247"/>
      <c r="J344" s="248"/>
    </row>
    <row r="345" spans="3:10">
      <c r="C345" s="122"/>
      <c r="D345" s="122"/>
      <c r="E345" s="122"/>
      <c r="G345" s="247"/>
      <c r="J345" s="248"/>
    </row>
    <row r="346" spans="3:10">
      <c r="C346" s="122"/>
      <c r="D346" s="122"/>
      <c r="E346" s="122"/>
      <c r="G346" s="247"/>
      <c r="J346" s="248"/>
    </row>
    <row r="347" spans="3:10">
      <c r="C347" s="122"/>
      <c r="D347" s="122"/>
      <c r="E347" s="122"/>
      <c r="G347" s="247"/>
      <c r="J347" s="248"/>
    </row>
    <row r="348" spans="3:10">
      <c r="C348" s="122"/>
      <c r="D348" s="122"/>
      <c r="E348" s="122"/>
      <c r="G348" s="247"/>
      <c r="J348" s="248"/>
    </row>
    <row r="349" spans="3:10">
      <c r="C349" s="122"/>
      <c r="D349" s="122"/>
      <c r="E349" s="122"/>
      <c r="G349" s="247"/>
      <c r="J349" s="248"/>
    </row>
    <row r="350" spans="3:10">
      <c r="C350" s="122"/>
      <c r="D350" s="122"/>
      <c r="E350" s="122"/>
      <c r="G350" s="247"/>
      <c r="J350" s="248"/>
    </row>
    <row r="351" spans="3:10">
      <c r="C351" s="122"/>
      <c r="D351" s="122"/>
      <c r="E351" s="122"/>
      <c r="G351" s="247"/>
      <c r="J351" s="248"/>
    </row>
    <row r="352" spans="3:10">
      <c r="C352" s="122"/>
      <c r="D352" s="122"/>
      <c r="E352" s="122"/>
      <c r="G352" s="247"/>
      <c r="J352" s="248"/>
    </row>
    <row r="353" spans="3:10">
      <c r="C353" s="122"/>
      <c r="D353" s="122"/>
      <c r="E353" s="122"/>
      <c r="G353" s="247"/>
      <c r="J353" s="248"/>
    </row>
    <row r="354" spans="3:10">
      <c r="C354" s="122"/>
      <c r="D354" s="122"/>
      <c r="E354" s="122"/>
      <c r="G354" s="247"/>
      <c r="J354" s="248"/>
    </row>
    <row r="355" spans="3:10">
      <c r="C355" s="122"/>
      <c r="D355" s="122"/>
      <c r="E355" s="122"/>
      <c r="G355" s="247"/>
      <c r="J355" s="248"/>
    </row>
    <row r="356" spans="3:10">
      <c r="C356" s="122"/>
      <c r="D356" s="122"/>
      <c r="E356" s="122"/>
      <c r="G356" s="247"/>
      <c r="J356" s="248"/>
    </row>
    <row r="357" spans="3:10">
      <c r="C357" s="122"/>
      <c r="D357" s="122"/>
      <c r="E357" s="122"/>
      <c r="G357" s="247"/>
      <c r="J357" s="248"/>
    </row>
    <row r="358" spans="3:10">
      <c r="C358" s="122"/>
      <c r="D358" s="122"/>
      <c r="E358" s="122"/>
      <c r="G358" s="247"/>
      <c r="J358" s="248"/>
    </row>
    <row r="359" spans="3:10">
      <c r="C359" s="122"/>
      <c r="D359" s="122"/>
      <c r="E359" s="122"/>
      <c r="G359" s="247"/>
      <c r="J359" s="248"/>
    </row>
    <row r="360" spans="3:10">
      <c r="C360" s="122"/>
      <c r="D360" s="122"/>
      <c r="E360" s="122"/>
      <c r="G360" s="247"/>
      <c r="J360" s="248"/>
    </row>
    <row r="361" spans="3:10">
      <c r="C361" s="122"/>
      <c r="D361" s="122"/>
      <c r="E361" s="122"/>
      <c r="G361" s="247"/>
      <c r="J361" s="248"/>
    </row>
    <row r="362" spans="3:10">
      <c r="C362" s="122"/>
      <c r="D362" s="122"/>
      <c r="E362" s="122"/>
      <c r="G362" s="247"/>
      <c r="J362" s="248"/>
    </row>
    <row r="363" spans="3:10">
      <c r="C363" s="122"/>
      <c r="D363" s="122"/>
      <c r="E363" s="122"/>
      <c r="G363" s="247"/>
      <c r="J363" s="248"/>
    </row>
    <row r="364" spans="3:10">
      <c r="C364" s="122"/>
      <c r="D364" s="122"/>
      <c r="E364" s="122"/>
      <c r="G364" s="247"/>
      <c r="J364" s="248"/>
    </row>
    <row r="365" spans="3:10">
      <c r="C365" s="122"/>
      <c r="D365" s="122"/>
      <c r="E365" s="122"/>
      <c r="G365" s="247"/>
      <c r="J365" s="248"/>
    </row>
    <row r="366" spans="3:10">
      <c r="C366" s="122"/>
      <c r="D366" s="122"/>
      <c r="E366" s="122"/>
      <c r="G366" s="247"/>
      <c r="J366" s="248"/>
    </row>
    <row r="367" spans="3:10">
      <c r="C367" s="122"/>
      <c r="D367" s="122"/>
      <c r="E367" s="122"/>
      <c r="G367" s="247"/>
      <c r="J367" s="248"/>
    </row>
    <row r="368" spans="3:10">
      <c r="C368" s="122"/>
      <c r="D368" s="122"/>
      <c r="E368" s="122"/>
      <c r="G368" s="247"/>
      <c r="J368" s="248"/>
    </row>
    <row r="369" spans="3:10">
      <c r="C369" s="122"/>
      <c r="D369" s="122"/>
      <c r="E369" s="122"/>
      <c r="G369" s="247"/>
      <c r="J369" s="248"/>
    </row>
    <row r="370" spans="3:10">
      <c r="C370" s="122"/>
      <c r="D370" s="122"/>
      <c r="E370" s="122"/>
      <c r="G370" s="247"/>
      <c r="J370" s="248"/>
    </row>
    <row r="371" spans="3:10">
      <c r="C371" s="122"/>
      <c r="D371" s="122"/>
      <c r="E371" s="122"/>
      <c r="G371" s="247"/>
      <c r="J371" s="248"/>
    </row>
    <row r="372" spans="3:10">
      <c r="C372" s="122"/>
      <c r="D372" s="122"/>
      <c r="E372" s="122"/>
      <c r="G372" s="247"/>
      <c r="J372" s="248"/>
    </row>
    <row r="373" spans="3:10">
      <c r="C373" s="122"/>
      <c r="D373" s="122"/>
      <c r="E373" s="122"/>
      <c r="G373" s="247"/>
      <c r="J373" s="248"/>
    </row>
    <row r="374" spans="3:10">
      <c r="C374" s="122"/>
      <c r="D374" s="122"/>
      <c r="E374" s="122"/>
      <c r="G374" s="247"/>
      <c r="J374" s="248"/>
    </row>
    <row r="375" spans="3:10">
      <c r="C375" s="122"/>
      <c r="D375" s="122"/>
      <c r="E375" s="122"/>
      <c r="G375" s="247"/>
      <c r="J375" s="248"/>
    </row>
    <row r="376" spans="3:10">
      <c r="C376" s="122"/>
      <c r="D376" s="122"/>
      <c r="E376" s="122"/>
      <c r="G376" s="247"/>
      <c r="J376" s="248"/>
    </row>
    <row r="377" spans="3:10">
      <c r="C377" s="122"/>
      <c r="D377" s="122"/>
      <c r="E377" s="122"/>
      <c r="G377" s="247"/>
      <c r="J377" s="248"/>
    </row>
    <row r="378" spans="3:10">
      <c r="C378" s="122"/>
      <c r="D378" s="122"/>
      <c r="E378" s="122"/>
      <c r="G378" s="247"/>
      <c r="J378" s="248"/>
    </row>
    <row r="379" spans="3:10">
      <c r="C379" s="122"/>
      <c r="D379" s="122"/>
      <c r="E379" s="122"/>
      <c r="G379" s="247"/>
      <c r="J379" s="248"/>
    </row>
    <row r="380" spans="3:10">
      <c r="C380" s="122"/>
      <c r="D380" s="122"/>
      <c r="E380" s="122"/>
      <c r="G380" s="247"/>
      <c r="J380" s="248"/>
    </row>
    <row r="381" spans="3:10">
      <c r="C381" s="122"/>
      <c r="D381" s="122"/>
      <c r="E381" s="122"/>
      <c r="G381" s="247"/>
      <c r="J381" s="248"/>
    </row>
    <row r="382" spans="3:10">
      <c r="C382" s="122"/>
      <c r="D382" s="122"/>
      <c r="E382" s="122"/>
      <c r="G382" s="247"/>
      <c r="J382" s="248"/>
    </row>
    <row r="383" spans="3:10">
      <c r="C383" s="122"/>
      <c r="D383" s="122"/>
      <c r="E383" s="122"/>
      <c r="G383" s="247"/>
      <c r="J383" s="248"/>
    </row>
    <row r="384" spans="3:10">
      <c r="C384" s="122"/>
      <c r="D384" s="122"/>
      <c r="E384" s="122"/>
      <c r="G384" s="247"/>
      <c r="J384" s="248"/>
    </row>
    <row r="385" spans="3:10">
      <c r="C385" s="122"/>
      <c r="D385" s="122"/>
      <c r="E385" s="122"/>
      <c r="G385" s="247"/>
      <c r="J385" s="248"/>
    </row>
    <row r="386" spans="3:10">
      <c r="C386" s="122"/>
      <c r="D386" s="122"/>
      <c r="E386" s="122"/>
      <c r="G386" s="247"/>
      <c r="J386" s="248"/>
    </row>
    <row r="387" spans="3:10">
      <c r="C387" s="122"/>
      <c r="D387" s="122"/>
      <c r="E387" s="122"/>
      <c r="G387" s="247"/>
      <c r="J387" s="248"/>
    </row>
    <row r="388" spans="3:10">
      <c r="C388" s="122"/>
      <c r="D388" s="122"/>
      <c r="E388" s="122"/>
      <c r="G388" s="247"/>
      <c r="J388" s="248"/>
    </row>
    <row r="389" spans="3:10">
      <c r="C389" s="122"/>
      <c r="D389" s="122"/>
      <c r="E389" s="122"/>
      <c r="G389" s="247"/>
      <c r="J389" s="248"/>
    </row>
    <row r="390" spans="3:10">
      <c r="C390" s="122"/>
      <c r="D390" s="122"/>
      <c r="E390" s="122"/>
      <c r="G390" s="247"/>
      <c r="J390" s="248"/>
    </row>
    <row r="391" spans="3:10">
      <c r="C391" s="122"/>
      <c r="D391" s="122"/>
      <c r="E391" s="122"/>
      <c r="G391" s="247"/>
      <c r="J391" s="248"/>
    </row>
    <row r="392" spans="3:10">
      <c r="C392" s="122"/>
      <c r="D392" s="122"/>
      <c r="E392" s="122"/>
      <c r="G392" s="247"/>
      <c r="J392" s="248"/>
    </row>
    <row r="393" spans="3:10">
      <c r="C393" s="122"/>
      <c r="D393" s="122"/>
      <c r="E393" s="122"/>
      <c r="G393" s="247"/>
      <c r="J393" s="248"/>
    </row>
    <row r="394" spans="3:10">
      <c r="C394" s="122"/>
      <c r="D394" s="122"/>
      <c r="E394" s="122"/>
      <c r="G394" s="247"/>
      <c r="J394" s="248"/>
    </row>
    <row r="395" spans="3:10">
      <c r="C395" s="122"/>
      <c r="D395" s="122"/>
      <c r="E395" s="122"/>
      <c r="G395" s="247"/>
      <c r="J395" s="248"/>
    </row>
    <row r="396" spans="3:10">
      <c r="C396" s="122"/>
      <c r="D396" s="122"/>
      <c r="E396" s="122"/>
      <c r="G396" s="247"/>
      <c r="J396" s="248"/>
    </row>
    <row r="397" spans="3:10">
      <c r="C397" s="122"/>
      <c r="D397" s="122"/>
      <c r="E397" s="122"/>
      <c r="G397" s="247"/>
      <c r="J397" s="248"/>
    </row>
    <row r="398" spans="3:10">
      <c r="C398" s="122"/>
      <c r="D398" s="122"/>
      <c r="E398" s="122"/>
      <c r="G398" s="247"/>
      <c r="J398" s="248"/>
    </row>
    <row r="399" spans="3:10">
      <c r="C399" s="122"/>
      <c r="D399" s="122"/>
      <c r="E399" s="122"/>
      <c r="G399" s="247"/>
      <c r="J399" s="248"/>
    </row>
    <row r="400" spans="3:10">
      <c r="C400" s="122"/>
      <c r="D400" s="122"/>
      <c r="E400" s="122"/>
      <c r="G400" s="247"/>
      <c r="J400" s="248"/>
    </row>
    <row r="401" spans="3:10">
      <c r="C401" s="122"/>
      <c r="D401" s="122"/>
      <c r="E401" s="122"/>
      <c r="G401" s="247"/>
      <c r="J401" s="248"/>
    </row>
    <row r="402" spans="3:10">
      <c r="C402" s="122"/>
      <c r="D402" s="122"/>
      <c r="E402" s="122"/>
      <c r="G402" s="247"/>
      <c r="J402" s="248"/>
    </row>
    <row r="403" spans="3:10">
      <c r="C403" s="122"/>
      <c r="D403" s="122"/>
      <c r="E403" s="122"/>
      <c r="G403" s="247"/>
      <c r="J403" s="248"/>
    </row>
    <row r="404" spans="3:10">
      <c r="C404" s="122"/>
      <c r="D404" s="122"/>
      <c r="E404" s="122"/>
      <c r="G404" s="247"/>
      <c r="J404" s="248"/>
    </row>
    <row r="405" spans="3:10">
      <c r="C405" s="122"/>
      <c r="D405" s="122"/>
      <c r="E405" s="122"/>
      <c r="G405" s="247"/>
      <c r="J405" s="248"/>
    </row>
    <row r="406" spans="3:10">
      <c r="C406" s="122"/>
      <c r="D406" s="122"/>
      <c r="E406" s="122"/>
      <c r="G406" s="247"/>
      <c r="J406" s="248"/>
    </row>
    <row r="407" spans="3:10">
      <c r="C407" s="122"/>
      <c r="D407" s="122"/>
      <c r="E407" s="122"/>
      <c r="G407" s="247"/>
      <c r="J407" s="248"/>
    </row>
    <row r="408" spans="3:10">
      <c r="C408" s="122"/>
      <c r="D408" s="122"/>
      <c r="E408" s="122"/>
      <c r="G408" s="247"/>
      <c r="J408" s="248"/>
    </row>
    <row r="409" spans="3:10">
      <c r="C409" s="122"/>
      <c r="D409" s="122"/>
      <c r="E409" s="122"/>
      <c r="G409" s="247"/>
      <c r="J409" s="248"/>
    </row>
    <row r="410" spans="3:10">
      <c r="C410" s="122"/>
      <c r="D410" s="122"/>
      <c r="E410" s="122"/>
      <c r="G410" s="247"/>
      <c r="J410" s="248"/>
    </row>
    <row r="411" spans="3:10">
      <c r="C411" s="122"/>
      <c r="D411" s="122"/>
      <c r="E411" s="122"/>
      <c r="G411" s="247"/>
      <c r="J411" s="248"/>
    </row>
    <row r="412" spans="3:10">
      <c r="C412" s="122"/>
      <c r="D412" s="122"/>
      <c r="E412" s="122"/>
      <c r="G412" s="247"/>
      <c r="J412" s="248"/>
    </row>
    <row r="413" spans="3:10">
      <c r="C413" s="122"/>
      <c r="D413" s="122"/>
      <c r="E413" s="122"/>
      <c r="G413" s="247"/>
      <c r="J413" s="248"/>
    </row>
    <row r="414" spans="3:10">
      <c r="C414" s="122"/>
      <c r="D414" s="122"/>
      <c r="E414" s="122"/>
      <c r="G414" s="247"/>
      <c r="J414" s="248"/>
    </row>
    <row r="415" spans="3:10">
      <c r="C415" s="122"/>
      <c r="D415" s="122"/>
      <c r="E415" s="122"/>
      <c r="G415" s="247"/>
      <c r="J415" s="248"/>
    </row>
    <row r="416" spans="3:10">
      <c r="C416" s="122"/>
      <c r="D416" s="122"/>
      <c r="E416" s="122"/>
      <c r="G416" s="247"/>
      <c r="J416" s="248"/>
    </row>
    <row r="417" spans="3:10">
      <c r="C417" s="122"/>
      <c r="D417" s="122"/>
      <c r="E417" s="122"/>
      <c r="G417" s="247"/>
      <c r="J417" s="248"/>
    </row>
    <row r="418" spans="3:10">
      <c r="C418" s="122"/>
      <c r="D418" s="122"/>
      <c r="E418" s="122"/>
      <c r="G418" s="247"/>
      <c r="J418" s="248"/>
    </row>
    <row r="419" spans="3:10">
      <c r="C419" s="122"/>
      <c r="D419" s="122"/>
      <c r="E419" s="122"/>
      <c r="G419" s="247"/>
      <c r="J419" s="248"/>
    </row>
    <row r="420" spans="3:10">
      <c r="C420" s="122"/>
      <c r="D420" s="122"/>
      <c r="E420" s="122"/>
      <c r="G420" s="247"/>
      <c r="J420" s="248"/>
    </row>
    <row r="421" spans="3:10">
      <c r="C421" s="122"/>
      <c r="D421" s="122"/>
      <c r="E421" s="122"/>
      <c r="G421" s="247"/>
      <c r="J421" s="248"/>
    </row>
    <row r="422" spans="3:10">
      <c r="C422" s="122"/>
      <c r="D422" s="122"/>
      <c r="E422" s="122"/>
      <c r="G422" s="247"/>
      <c r="J422" s="248"/>
    </row>
    <row r="423" spans="3:10">
      <c r="C423" s="122"/>
      <c r="D423" s="122"/>
      <c r="E423" s="122"/>
      <c r="G423" s="247"/>
      <c r="J423" s="248"/>
    </row>
    <row r="424" spans="3:10">
      <c r="C424" s="122"/>
      <c r="D424" s="122"/>
      <c r="E424" s="122"/>
      <c r="G424" s="247"/>
      <c r="J424" s="248"/>
    </row>
    <row r="425" spans="3:10">
      <c r="C425" s="122"/>
      <c r="D425" s="122"/>
      <c r="E425" s="122"/>
      <c r="G425" s="247"/>
      <c r="J425" s="248"/>
    </row>
    <row r="426" spans="3:10">
      <c r="C426" s="122"/>
      <c r="D426" s="122"/>
      <c r="E426" s="122"/>
      <c r="G426" s="247"/>
      <c r="J426" s="248"/>
    </row>
    <row r="427" spans="3:10">
      <c r="C427" s="122"/>
      <c r="D427" s="122"/>
      <c r="E427" s="122"/>
      <c r="G427" s="247"/>
      <c r="J427" s="248"/>
    </row>
    <row r="428" spans="3:10">
      <c r="C428" s="122"/>
      <c r="D428" s="122"/>
      <c r="E428" s="122"/>
      <c r="G428" s="247"/>
      <c r="J428" s="248"/>
    </row>
    <row r="429" spans="3:10">
      <c r="C429" s="122"/>
      <c r="D429" s="122"/>
      <c r="E429" s="122"/>
      <c r="G429" s="247"/>
      <c r="J429" s="248"/>
    </row>
    <row r="430" spans="3:10">
      <c r="C430" s="122"/>
      <c r="D430" s="122"/>
      <c r="E430" s="122"/>
      <c r="G430" s="247"/>
      <c r="J430" s="248"/>
    </row>
    <row r="431" spans="3:10">
      <c r="C431" s="122"/>
      <c r="D431" s="122"/>
      <c r="E431" s="122"/>
      <c r="G431" s="247"/>
      <c r="J431" s="248"/>
    </row>
    <row r="432" spans="3:10">
      <c r="C432" s="122"/>
      <c r="D432" s="122"/>
      <c r="E432" s="122"/>
      <c r="G432" s="247"/>
      <c r="J432" s="248"/>
    </row>
    <row r="433" spans="3:10">
      <c r="C433" s="122"/>
      <c r="D433" s="122"/>
      <c r="E433" s="122"/>
      <c r="G433" s="247"/>
      <c r="J433" s="248"/>
    </row>
    <row r="434" spans="3:10">
      <c r="C434" s="122"/>
      <c r="D434" s="122"/>
      <c r="E434" s="122"/>
      <c r="G434" s="247"/>
      <c r="J434" s="248"/>
    </row>
    <row r="435" spans="3:10">
      <c r="C435" s="122"/>
      <c r="D435" s="122"/>
      <c r="E435" s="122"/>
      <c r="G435" s="247"/>
      <c r="J435" s="248"/>
    </row>
    <row r="436" spans="3:10">
      <c r="C436" s="122"/>
      <c r="D436" s="122"/>
      <c r="E436" s="122"/>
      <c r="G436" s="247"/>
      <c r="J436" s="248"/>
    </row>
    <row r="437" spans="3:10">
      <c r="C437" s="122"/>
      <c r="D437" s="122"/>
      <c r="E437" s="122"/>
      <c r="G437" s="247"/>
      <c r="J437" s="248"/>
    </row>
    <row r="438" spans="3:10">
      <c r="C438" s="122"/>
      <c r="D438" s="122"/>
      <c r="E438" s="122"/>
      <c r="G438" s="247"/>
      <c r="J438" s="248"/>
    </row>
    <row r="439" spans="3:10">
      <c r="C439" s="122"/>
      <c r="D439" s="122"/>
      <c r="E439" s="122"/>
      <c r="G439" s="247"/>
      <c r="J439" s="248"/>
    </row>
    <row r="440" spans="3:10">
      <c r="C440" s="122"/>
      <c r="D440" s="122"/>
      <c r="E440" s="122"/>
      <c r="G440" s="247"/>
      <c r="J440" s="248"/>
    </row>
    <row r="441" spans="3:10">
      <c r="C441" s="122"/>
      <c r="D441" s="122"/>
      <c r="E441" s="122"/>
      <c r="G441" s="247"/>
      <c r="J441" s="248"/>
    </row>
    <row r="442" spans="3:10">
      <c r="C442" s="122"/>
      <c r="D442" s="122"/>
      <c r="E442" s="122"/>
      <c r="G442" s="247"/>
      <c r="J442" s="248"/>
    </row>
    <row r="443" spans="3:10">
      <c r="C443" s="122"/>
      <c r="D443" s="122"/>
      <c r="E443" s="122"/>
      <c r="G443" s="247"/>
      <c r="J443" s="248"/>
    </row>
    <row r="444" spans="3:10">
      <c r="C444" s="122"/>
      <c r="D444" s="122"/>
      <c r="E444" s="122"/>
      <c r="G444" s="247"/>
      <c r="J444" s="248"/>
    </row>
    <row r="445" spans="3:10">
      <c r="C445" s="122"/>
      <c r="D445" s="122"/>
      <c r="E445" s="122"/>
      <c r="G445" s="247"/>
      <c r="J445" s="248"/>
    </row>
    <row r="446" spans="3:10">
      <c r="C446" s="122"/>
      <c r="D446" s="122"/>
      <c r="E446" s="122"/>
      <c r="G446" s="247"/>
      <c r="J446" s="248"/>
    </row>
    <row r="447" spans="3:10">
      <c r="C447" s="122"/>
      <c r="D447" s="122"/>
      <c r="E447" s="122"/>
      <c r="G447" s="247"/>
      <c r="J447" s="248"/>
    </row>
    <row r="448" spans="3:10">
      <c r="C448" s="122"/>
      <c r="D448" s="122"/>
      <c r="E448" s="122"/>
      <c r="G448" s="247"/>
      <c r="J448" s="248"/>
    </row>
    <row r="449" spans="3:10">
      <c r="C449" s="122"/>
      <c r="D449" s="122"/>
      <c r="E449" s="122"/>
      <c r="G449" s="247"/>
      <c r="J449" s="248"/>
    </row>
    <row r="450" spans="3:10">
      <c r="C450" s="122"/>
      <c r="D450" s="122"/>
      <c r="E450" s="122"/>
      <c r="G450" s="247"/>
      <c r="J450" s="248"/>
    </row>
    <row r="451" spans="3:10">
      <c r="C451" s="122"/>
      <c r="D451" s="122"/>
      <c r="E451" s="122"/>
      <c r="G451" s="247"/>
      <c r="J451" s="248"/>
    </row>
    <row r="452" spans="3:10">
      <c r="C452" s="122"/>
      <c r="D452" s="122"/>
      <c r="E452" s="122"/>
      <c r="G452" s="247"/>
      <c r="J452" s="248"/>
    </row>
    <row r="453" spans="3:10">
      <c r="C453" s="122"/>
      <c r="D453" s="122"/>
      <c r="E453" s="122"/>
      <c r="G453" s="247"/>
      <c r="J453" s="248"/>
    </row>
    <row r="454" spans="3:10">
      <c r="C454" s="122"/>
      <c r="D454" s="122"/>
      <c r="E454" s="122"/>
      <c r="G454" s="247"/>
      <c r="J454" s="248"/>
    </row>
    <row r="455" spans="3:10">
      <c r="C455" s="122"/>
      <c r="D455" s="122"/>
      <c r="E455" s="122"/>
      <c r="G455" s="247"/>
      <c r="J455" s="248"/>
    </row>
    <row r="456" spans="3:10">
      <c r="C456" s="122"/>
      <c r="D456" s="122"/>
      <c r="E456" s="122"/>
      <c r="G456" s="247"/>
      <c r="J456" s="248"/>
    </row>
    <row r="457" spans="3:10">
      <c r="C457" s="122"/>
      <c r="D457" s="122"/>
      <c r="E457" s="122"/>
      <c r="G457" s="247"/>
      <c r="J457" s="248"/>
    </row>
    <row r="458" spans="3:10">
      <c r="C458" s="122"/>
      <c r="D458" s="122"/>
      <c r="E458" s="122"/>
      <c r="G458" s="247"/>
      <c r="J458" s="248"/>
    </row>
    <row r="459" spans="3:10">
      <c r="C459" s="122"/>
      <c r="D459" s="122"/>
      <c r="E459" s="122"/>
      <c r="G459" s="247"/>
      <c r="J459" s="248"/>
    </row>
    <row r="460" spans="3:10">
      <c r="C460" s="122"/>
      <c r="D460" s="122"/>
      <c r="E460" s="122"/>
      <c r="G460" s="247"/>
      <c r="J460" s="248"/>
    </row>
    <row r="461" spans="3:10">
      <c r="C461" s="122"/>
      <c r="D461" s="122"/>
      <c r="E461" s="122"/>
      <c r="G461" s="247"/>
      <c r="J461" s="248"/>
    </row>
    <row r="462" spans="3:10">
      <c r="C462" s="122"/>
      <c r="D462" s="122"/>
      <c r="E462" s="122"/>
      <c r="G462" s="247"/>
      <c r="J462" s="248"/>
    </row>
    <row r="463" spans="3:10">
      <c r="C463" s="122"/>
      <c r="D463" s="122"/>
      <c r="E463" s="122"/>
      <c r="G463" s="247"/>
      <c r="J463" s="248"/>
    </row>
    <row r="464" spans="3:10">
      <c r="C464" s="122"/>
      <c r="D464" s="122"/>
      <c r="E464" s="122"/>
      <c r="G464" s="247"/>
      <c r="J464" s="248"/>
    </row>
    <row r="465" spans="3:10">
      <c r="C465" s="122"/>
      <c r="D465" s="122"/>
      <c r="E465" s="122"/>
      <c r="G465" s="247"/>
      <c r="J465" s="248"/>
    </row>
    <row r="466" spans="3:10">
      <c r="C466" s="122"/>
      <c r="D466" s="122"/>
      <c r="E466" s="122"/>
      <c r="G466" s="247"/>
      <c r="J466" s="248"/>
    </row>
    <row r="467" spans="3:10">
      <c r="C467" s="122"/>
      <c r="D467" s="122"/>
      <c r="E467" s="122"/>
      <c r="G467" s="247"/>
      <c r="J467" s="248"/>
    </row>
    <row r="468" spans="3:10">
      <c r="C468" s="122"/>
      <c r="D468" s="122"/>
      <c r="E468" s="122"/>
      <c r="G468" s="247"/>
      <c r="J468" s="248"/>
    </row>
    <row r="469" spans="3:10">
      <c r="C469" s="122"/>
      <c r="D469" s="122"/>
      <c r="E469" s="122"/>
      <c r="G469" s="247"/>
      <c r="J469" s="248"/>
    </row>
    <row r="470" spans="3:10">
      <c r="C470" s="122"/>
      <c r="D470" s="122"/>
      <c r="E470" s="122"/>
      <c r="G470" s="247"/>
      <c r="J470" s="248"/>
    </row>
    <row r="471" spans="3:10">
      <c r="C471" s="122"/>
      <c r="D471" s="122"/>
      <c r="E471" s="122"/>
      <c r="G471" s="247"/>
      <c r="J471" s="248"/>
    </row>
    <row r="472" spans="3:10">
      <c r="C472" s="122"/>
      <c r="D472" s="122"/>
      <c r="E472" s="122"/>
      <c r="G472" s="247"/>
      <c r="J472" s="248"/>
    </row>
    <row r="473" spans="3:10">
      <c r="C473" s="122"/>
      <c r="D473" s="122"/>
      <c r="E473" s="122"/>
      <c r="G473" s="247"/>
      <c r="J473" s="248"/>
    </row>
    <row r="474" spans="3:10">
      <c r="C474" s="122"/>
      <c r="D474" s="122"/>
      <c r="E474" s="122"/>
      <c r="G474" s="247"/>
      <c r="J474" s="248"/>
    </row>
    <row r="475" spans="3:10">
      <c r="C475" s="122"/>
      <c r="D475" s="122"/>
      <c r="E475" s="122"/>
      <c r="G475" s="247"/>
      <c r="J475" s="248"/>
    </row>
    <row r="476" spans="3:10">
      <c r="C476" s="122"/>
      <c r="D476" s="122"/>
      <c r="E476" s="122"/>
      <c r="G476" s="247"/>
      <c r="J476" s="248"/>
    </row>
    <row r="477" spans="3:10">
      <c r="C477" s="122"/>
      <c r="D477" s="122"/>
      <c r="E477" s="122"/>
      <c r="G477" s="247"/>
      <c r="J477" s="248"/>
    </row>
    <row r="478" spans="3:10">
      <c r="C478" s="122"/>
      <c r="D478" s="122"/>
      <c r="E478" s="122"/>
      <c r="G478" s="247"/>
      <c r="J478" s="248"/>
    </row>
    <row r="479" spans="3:10">
      <c r="C479" s="122"/>
      <c r="D479" s="122"/>
      <c r="E479" s="122"/>
      <c r="G479" s="247"/>
      <c r="J479" s="248"/>
    </row>
    <row r="480" spans="3:10">
      <c r="C480" s="122"/>
      <c r="D480" s="122"/>
      <c r="E480" s="122"/>
      <c r="G480" s="247"/>
      <c r="J480" s="248"/>
    </row>
    <row r="481" spans="3:10">
      <c r="C481" s="122"/>
      <c r="D481" s="122"/>
      <c r="E481" s="122"/>
      <c r="G481" s="247"/>
      <c r="J481" s="248"/>
    </row>
    <row r="482" spans="3:10">
      <c r="C482" s="122"/>
      <c r="D482" s="122"/>
      <c r="E482" s="122"/>
      <c r="G482" s="247"/>
      <c r="J482" s="248"/>
    </row>
    <row r="483" spans="3:10">
      <c r="C483" s="122"/>
      <c r="D483" s="122"/>
      <c r="E483" s="122"/>
      <c r="G483" s="247"/>
      <c r="J483" s="248"/>
    </row>
    <row r="484" spans="3:10">
      <c r="C484" s="122"/>
      <c r="D484" s="122"/>
      <c r="E484" s="122"/>
      <c r="G484" s="247"/>
      <c r="J484" s="248"/>
    </row>
    <row r="485" spans="3:10">
      <c r="C485" s="122"/>
      <c r="D485" s="122"/>
      <c r="E485" s="122"/>
      <c r="G485" s="247"/>
      <c r="J485" s="248"/>
    </row>
    <row r="486" spans="3:10">
      <c r="C486" s="122"/>
      <c r="D486" s="122"/>
      <c r="E486" s="122"/>
      <c r="G486" s="247"/>
      <c r="J486" s="248"/>
    </row>
    <row r="487" spans="3:10">
      <c r="C487" s="122"/>
      <c r="D487" s="122"/>
      <c r="E487" s="122"/>
      <c r="G487" s="247"/>
      <c r="J487" s="248"/>
    </row>
    <row r="488" spans="3:10">
      <c r="C488" s="122"/>
      <c r="D488" s="122"/>
      <c r="E488" s="122"/>
      <c r="G488" s="247"/>
      <c r="J488" s="248"/>
    </row>
    <row r="489" spans="3:10">
      <c r="C489" s="122"/>
      <c r="D489" s="122"/>
      <c r="E489" s="122"/>
      <c r="G489" s="247"/>
      <c r="J489" s="248"/>
    </row>
    <row r="490" spans="3:10">
      <c r="C490" s="122"/>
      <c r="D490" s="122"/>
      <c r="E490" s="122"/>
      <c r="G490" s="247"/>
      <c r="J490" s="248"/>
    </row>
    <row r="491" spans="3:10">
      <c r="C491" s="122"/>
      <c r="D491" s="122"/>
      <c r="E491" s="122"/>
      <c r="G491" s="247"/>
      <c r="J491" s="248"/>
    </row>
    <row r="492" spans="3:10">
      <c r="C492" s="122"/>
      <c r="D492" s="122"/>
      <c r="E492" s="122"/>
      <c r="G492" s="247"/>
      <c r="J492" s="248"/>
    </row>
    <row r="493" spans="3:10">
      <c r="C493" s="122"/>
      <c r="D493" s="122"/>
      <c r="E493" s="122"/>
      <c r="G493" s="247"/>
      <c r="J493" s="248"/>
    </row>
    <row r="494" spans="3:10">
      <c r="C494" s="122"/>
      <c r="D494" s="122"/>
      <c r="E494" s="122"/>
      <c r="G494" s="247"/>
      <c r="J494" s="248"/>
    </row>
    <row r="495" spans="3:10">
      <c r="C495" s="122"/>
      <c r="D495" s="122"/>
      <c r="E495" s="122"/>
      <c r="G495" s="247"/>
      <c r="J495" s="248"/>
    </row>
    <row r="496" spans="3:10">
      <c r="C496" s="122"/>
      <c r="D496" s="122"/>
      <c r="E496" s="122"/>
      <c r="G496" s="247"/>
      <c r="J496" s="248"/>
    </row>
    <row r="497" spans="3:10">
      <c r="C497" s="122"/>
      <c r="D497" s="122"/>
      <c r="E497" s="122"/>
      <c r="G497" s="247"/>
      <c r="J497" s="248"/>
    </row>
    <row r="498" spans="3:10">
      <c r="C498" s="122"/>
      <c r="D498" s="122"/>
      <c r="E498" s="122"/>
      <c r="G498" s="247"/>
      <c r="J498" s="248"/>
    </row>
    <row r="499" spans="3:10">
      <c r="C499" s="122"/>
      <c r="D499" s="122"/>
      <c r="E499" s="122"/>
      <c r="G499" s="247"/>
      <c r="J499" s="248"/>
    </row>
    <row r="500" spans="3:10">
      <c r="C500" s="122"/>
      <c r="D500" s="122"/>
      <c r="E500" s="122"/>
      <c r="G500" s="247"/>
      <c r="J500" s="248"/>
    </row>
    <row r="501" spans="3:10">
      <c r="C501" s="122"/>
      <c r="D501" s="122"/>
      <c r="E501" s="122"/>
      <c r="G501" s="247"/>
      <c r="J501" s="248"/>
    </row>
    <row r="502" spans="3:10">
      <c r="C502" s="122"/>
      <c r="D502" s="122"/>
      <c r="E502" s="122"/>
      <c r="G502" s="247"/>
      <c r="J502" s="248"/>
    </row>
    <row r="503" spans="3:10">
      <c r="C503" s="122"/>
      <c r="D503" s="122"/>
      <c r="E503" s="122"/>
      <c r="G503" s="247"/>
      <c r="J503" s="248"/>
    </row>
    <row r="504" spans="3:10">
      <c r="C504" s="122"/>
      <c r="D504" s="122"/>
      <c r="E504" s="122"/>
      <c r="G504" s="247"/>
      <c r="J504" s="248"/>
    </row>
    <row r="505" spans="3:10">
      <c r="C505" s="122"/>
      <c r="D505" s="122"/>
      <c r="E505" s="122"/>
      <c r="G505" s="247"/>
      <c r="J505" s="248"/>
    </row>
    <row r="506" spans="3:10">
      <c r="C506" s="122"/>
      <c r="D506" s="122"/>
      <c r="E506" s="122"/>
      <c r="G506" s="247"/>
      <c r="J506" s="248"/>
    </row>
    <row r="507" spans="3:10">
      <c r="C507" s="122"/>
      <c r="D507" s="122"/>
      <c r="E507" s="122"/>
      <c r="G507" s="247"/>
      <c r="J507" s="248"/>
    </row>
    <row r="508" spans="3:10">
      <c r="C508" s="122"/>
      <c r="D508" s="122"/>
      <c r="E508" s="122"/>
      <c r="G508" s="247"/>
      <c r="J508" s="248"/>
    </row>
    <row r="509" spans="3:10">
      <c r="C509" s="122"/>
      <c r="D509" s="122"/>
      <c r="E509" s="122"/>
      <c r="G509" s="247"/>
      <c r="J509" s="248"/>
    </row>
    <row r="510" spans="3:10">
      <c r="C510" s="122"/>
      <c r="D510" s="122"/>
      <c r="E510" s="122"/>
      <c r="G510" s="247"/>
      <c r="J510" s="248"/>
    </row>
    <row r="511" spans="3:10">
      <c r="C511" s="122"/>
      <c r="D511" s="122"/>
      <c r="E511" s="122"/>
      <c r="G511" s="247"/>
      <c r="J511" s="248"/>
    </row>
    <row r="512" spans="3:10">
      <c r="C512" s="122"/>
      <c r="D512" s="122"/>
      <c r="E512" s="122"/>
      <c r="G512" s="247"/>
      <c r="J512" s="248"/>
    </row>
    <row r="513" spans="3:10">
      <c r="C513" s="122"/>
      <c r="D513" s="122"/>
      <c r="E513" s="122"/>
      <c r="G513" s="247"/>
      <c r="J513" s="248"/>
    </row>
    <row r="514" spans="3:10">
      <c r="C514" s="122"/>
      <c r="D514" s="122"/>
      <c r="E514" s="122"/>
      <c r="G514" s="247"/>
      <c r="J514" s="248"/>
    </row>
    <row r="515" spans="3:10">
      <c r="C515" s="122"/>
      <c r="D515" s="122"/>
      <c r="E515" s="122"/>
      <c r="G515" s="247"/>
      <c r="J515" s="248"/>
    </row>
    <row r="516" spans="3:10">
      <c r="C516" s="122"/>
      <c r="D516" s="122"/>
      <c r="E516" s="122"/>
      <c r="G516" s="247"/>
      <c r="J516" s="248"/>
    </row>
    <row r="517" spans="3:10">
      <c r="C517" s="122"/>
      <c r="D517" s="122"/>
      <c r="E517" s="122"/>
      <c r="G517" s="247"/>
      <c r="J517" s="248"/>
    </row>
    <row r="518" spans="3:10">
      <c r="C518" s="122"/>
      <c r="D518" s="122"/>
      <c r="E518" s="122"/>
      <c r="G518" s="247"/>
      <c r="J518" s="248"/>
    </row>
    <row r="519" spans="3:10">
      <c r="C519" s="122"/>
      <c r="D519" s="122"/>
      <c r="E519" s="122"/>
      <c r="G519" s="247"/>
      <c r="J519" s="248"/>
    </row>
    <row r="520" spans="3:10">
      <c r="C520" s="122"/>
      <c r="D520" s="122"/>
      <c r="E520" s="122"/>
      <c r="G520" s="247"/>
      <c r="J520" s="248"/>
    </row>
    <row r="521" spans="3:10">
      <c r="C521" s="122"/>
      <c r="D521" s="122"/>
      <c r="E521" s="122"/>
      <c r="G521" s="247"/>
      <c r="J521" s="248"/>
    </row>
    <row r="522" spans="3:10">
      <c r="C522" s="122"/>
      <c r="D522" s="122"/>
      <c r="E522" s="122"/>
      <c r="G522" s="247"/>
      <c r="J522" s="248"/>
    </row>
    <row r="523" spans="3:10">
      <c r="C523" s="122"/>
      <c r="D523" s="122"/>
      <c r="E523" s="122"/>
      <c r="G523" s="247"/>
      <c r="J523" s="248"/>
    </row>
    <row r="524" spans="3:10">
      <c r="C524" s="122"/>
      <c r="D524" s="122"/>
      <c r="E524" s="122"/>
      <c r="G524" s="247"/>
      <c r="J524" s="248"/>
    </row>
    <row r="525" spans="3:10">
      <c r="C525" s="122"/>
      <c r="D525" s="122"/>
      <c r="E525" s="122"/>
      <c r="G525" s="247"/>
      <c r="J525" s="248"/>
    </row>
    <row r="526" spans="3:10">
      <c r="C526" s="122"/>
      <c r="D526" s="122"/>
      <c r="E526" s="122"/>
      <c r="G526" s="247"/>
      <c r="J526" s="248"/>
    </row>
    <row r="527" spans="3:10">
      <c r="C527" s="122"/>
      <c r="D527" s="122"/>
      <c r="E527" s="122"/>
      <c r="G527" s="247"/>
      <c r="J527" s="248"/>
    </row>
    <row r="528" spans="3:10">
      <c r="C528" s="122"/>
      <c r="D528" s="122"/>
      <c r="E528" s="122"/>
      <c r="G528" s="247"/>
      <c r="J528" s="248"/>
    </row>
    <row r="529" spans="3:10">
      <c r="C529" s="122"/>
      <c r="D529" s="122"/>
      <c r="E529" s="122"/>
      <c r="G529" s="247"/>
      <c r="J529" s="248"/>
    </row>
    <row r="530" spans="3:10">
      <c r="C530" s="122"/>
      <c r="D530" s="122"/>
      <c r="E530" s="122"/>
      <c r="G530" s="247"/>
      <c r="J530" s="248"/>
    </row>
    <row r="531" spans="3:10">
      <c r="C531" s="122"/>
      <c r="D531" s="122"/>
      <c r="E531" s="122"/>
      <c r="G531" s="247"/>
      <c r="J531" s="248"/>
    </row>
    <row r="532" spans="3:10">
      <c r="C532" s="122"/>
      <c r="D532" s="122"/>
      <c r="E532" s="122"/>
      <c r="G532" s="247"/>
      <c r="J532" s="248"/>
    </row>
    <row r="533" spans="3:10">
      <c r="C533" s="122"/>
      <c r="D533" s="122"/>
      <c r="E533" s="122"/>
      <c r="G533" s="247"/>
      <c r="J533" s="248"/>
    </row>
    <row r="534" spans="3:10">
      <c r="C534" s="122"/>
      <c r="D534" s="122"/>
      <c r="E534" s="122"/>
      <c r="G534" s="247"/>
      <c r="J534" s="248"/>
    </row>
    <row r="535" spans="3:10">
      <c r="C535" s="122"/>
      <c r="D535" s="122"/>
      <c r="E535" s="122"/>
      <c r="G535" s="247"/>
      <c r="J535" s="248"/>
    </row>
    <row r="536" spans="3:10">
      <c r="C536" s="122"/>
      <c r="D536" s="122"/>
      <c r="E536" s="122"/>
      <c r="G536" s="247"/>
      <c r="J536" s="248"/>
    </row>
    <row r="537" spans="3:10">
      <c r="C537" s="122"/>
      <c r="D537" s="122"/>
      <c r="E537" s="122"/>
      <c r="G537" s="247"/>
      <c r="J537" s="248"/>
    </row>
    <row r="538" spans="3:10">
      <c r="C538" s="122"/>
      <c r="D538" s="122"/>
      <c r="E538" s="122"/>
      <c r="G538" s="247"/>
      <c r="J538" s="248"/>
    </row>
    <row r="539" spans="3:10">
      <c r="C539" s="122"/>
      <c r="D539" s="122"/>
      <c r="E539" s="122"/>
      <c r="G539" s="247"/>
      <c r="J539" s="248"/>
    </row>
    <row r="540" spans="3:10">
      <c r="C540" s="122"/>
      <c r="D540" s="122"/>
      <c r="E540" s="122"/>
      <c r="G540" s="247"/>
      <c r="J540" s="248"/>
    </row>
    <row r="541" spans="3:10">
      <c r="C541" s="122"/>
      <c r="D541" s="122"/>
      <c r="E541" s="122"/>
      <c r="G541" s="247"/>
      <c r="J541" s="248"/>
    </row>
    <row r="542" spans="3:10">
      <c r="C542" s="122"/>
      <c r="D542" s="122"/>
      <c r="E542" s="122"/>
      <c r="G542" s="247"/>
      <c r="J542" s="248"/>
    </row>
    <row r="543" spans="3:10">
      <c r="C543" s="122"/>
      <c r="D543" s="122"/>
      <c r="E543" s="122"/>
      <c r="G543" s="247"/>
      <c r="J543" s="248"/>
    </row>
    <row r="544" spans="3:10">
      <c r="C544" s="122"/>
      <c r="D544" s="122"/>
      <c r="E544" s="122"/>
      <c r="G544" s="247"/>
      <c r="J544" s="248"/>
    </row>
    <row r="545" spans="3:10">
      <c r="C545" s="122"/>
      <c r="D545" s="122"/>
      <c r="E545" s="122"/>
      <c r="G545" s="247"/>
      <c r="J545" s="248"/>
    </row>
    <row r="546" spans="3:10">
      <c r="C546" s="122"/>
      <c r="D546" s="122"/>
      <c r="E546" s="122"/>
      <c r="G546" s="247"/>
      <c r="J546" s="248"/>
    </row>
    <row r="547" spans="3:10">
      <c r="C547" s="122"/>
      <c r="D547" s="122"/>
      <c r="E547" s="122"/>
      <c r="G547" s="247"/>
      <c r="J547" s="248"/>
    </row>
    <row r="548" spans="3:10">
      <c r="C548" s="122"/>
      <c r="D548" s="122"/>
      <c r="E548" s="122"/>
      <c r="G548" s="247"/>
      <c r="J548" s="248"/>
    </row>
    <row r="549" spans="3:10">
      <c r="C549" s="122"/>
      <c r="D549" s="122"/>
      <c r="E549" s="122"/>
      <c r="G549" s="247"/>
      <c r="J549" s="248"/>
    </row>
    <row r="550" spans="3:10">
      <c r="C550" s="122"/>
      <c r="D550" s="122"/>
      <c r="E550" s="122"/>
      <c r="G550" s="247"/>
      <c r="J550" s="248"/>
    </row>
    <row r="551" spans="3:10">
      <c r="C551" s="122"/>
      <c r="D551" s="122"/>
      <c r="E551" s="122"/>
      <c r="G551" s="247"/>
      <c r="J551" s="248"/>
    </row>
    <row r="552" spans="3:10">
      <c r="C552" s="122"/>
      <c r="D552" s="122"/>
      <c r="E552" s="122"/>
      <c r="G552" s="247"/>
      <c r="J552" s="248"/>
    </row>
    <row r="553" spans="3:10">
      <c r="C553" s="122"/>
      <c r="D553" s="122"/>
      <c r="E553" s="122"/>
      <c r="G553" s="247"/>
      <c r="J553" s="248"/>
    </row>
    <row r="554" spans="3:10">
      <c r="C554" s="122"/>
      <c r="D554" s="122"/>
      <c r="E554" s="122"/>
      <c r="G554" s="247"/>
      <c r="J554" s="248"/>
    </row>
    <row r="555" spans="3:10">
      <c r="C555" s="122"/>
      <c r="D555" s="122"/>
      <c r="E555" s="122"/>
      <c r="G555" s="247"/>
      <c r="J555" s="248"/>
    </row>
    <row r="556" spans="3:10">
      <c r="C556" s="122"/>
      <c r="D556" s="122"/>
      <c r="E556" s="122"/>
      <c r="G556" s="247"/>
      <c r="J556" s="248"/>
    </row>
    <row r="557" spans="3:10">
      <c r="C557" s="122"/>
      <c r="D557" s="122"/>
      <c r="E557" s="122"/>
      <c r="G557" s="247"/>
      <c r="J557" s="248"/>
    </row>
    <row r="558" spans="3:10">
      <c r="C558" s="122"/>
      <c r="D558" s="122"/>
      <c r="E558" s="122"/>
      <c r="G558" s="247"/>
      <c r="J558" s="248"/>
    </row>
    <row r="559" spans="3:10">
      <c r="C559" s="122"/>
      <c r="D559" s="122"/>
      <c r="E559" s="122"/>
      <c r="G559" s="247"/>
      <c r="J559" s="248"/>
    </row>
    <row r="560" spans="3:10">
      <c r="C560" s="122"/>
      <c r="D560" s="122"/>
      <c r="E560" s="122"/>
      <c r="G560" s="247"/>
      <c r="J560" s="248"/>
    </row>
    <row r="561" spans="3:10">
      <c r="C561" s="122"/>
      <c r="D561" s="122"/>
      <c r="E561" s="122"/>
      <c r="G561" s="247"/>
      <c r="J561" s="248"/>
    </row>
    <row r="562" spans="3:10">
      <c r="C562" s="122"/>
      <c r="D562" s="122"/>
      <c r="E562" s="122"/>
      <c r="G562" s="247"/>
      <c r="J562" s="248"/>
    </row>
    <row r="563" spans="3:10">
      <c r="C563" s="122"/>
      <c r="D563" s="122"/>
      <c r="E563" s="122"/>
      <c r="G563" s="247"/>
      <c r="J563" s="248"/>
    </row>
    <row r="564" spans="3:10">
      <c r="C564" s="122"/>
      <c r="D564" s="122"/>
      <c r="E564" s="122"/>
      <c r="G564" s="247"/>
      <c r="J564" s="248"/>
    </row>
    <row r="565" spans="3:10">
      <c r="C565" s="122"/>
      <c r="D565" s="122"/>
      <c r="E565" s="122"/>
      <c r="G565" s="247"/>
      <c r="J565" s="248"/>
    </row>
    <row r="566" spans="3:10">
      <c r="C566" s="122"/>
      <c r="D566" s="122"/>
      <c r="E566" s="122"/>
      <c r="G566" s="247"/>
      <c r="J566" s="248"/>
    </row>
    <row r="567" spans="3:10">
      <c r="C567" s="122"/>
      <c r="D567" s="122"/>
      <c r="E567" s="122"/>
      <c r="G567" s="247"/>
      <c r="J567" s="248"/>
    </row>
    <row r="568" spans="3:10">
      <c r="C568" s="122"/>
      <c r="D568" s="122"/>
      <c r="E568" s="122"/>
      <c r="G568" s="247"/>
      <c r="J568" s="248"/>
    </row>
    <row r="569" spans="3:10">
      <c r="C569" s="122"/>
      <c r="D569" s="122"/>
      <c r="E569" s="122"/>
      <c r="G569" s="247"/>
      <c r="J569" s="248"/>
    </row>
    <row r="570" spans="3:10">
      <c r="C570" s="122"/>
      <c r="D570" s="122"/>
      <c r="E570" s="122"/>
      <c r="G570" s="247"/>
      <c r="J570" s="248"/>
    </row>
    <row r="571" spans="3:10">
      <c r="C571" s="122"/>
      <c r="D571" s="122"/>
      <c r="E571" s="122"/>
      <c r="G571" s="247"/>
      <c r="J571" s="248"/>
    </row>
    <row r="572" spans="3:10">
      <c r="C572" s="122"/>
      <c r="D572" s="122"/>
      <c r="E572" s="122"/>
      <c r="G572" s="247"/>
      <c r="J572" s="248"/>
    </row>
    <row r="573" spans="3:10">
      <c r="C573" s="122"/>
      <c r="D573" s="122"/>
      <c r="E573" s="122"/>
      <c r="G573" s="247"/>
      <c r="J573" s="248"/>
    </row>
    <row r="574" spans="3:10">
      <c r="C574" s="122"/>
      <c r="D574" s="122"/>
      <c r="E574" s="122"/>
      <c r="G574" s="247"/>
      <c r="J574" s="248"/>
    </row>
    <row r="575" spans="3:10">
      <c r="C575" s="122"/>
      <c r="D575" s="122"/>
      <c r="E575" s="122"/>
      <c r="G575" s="247"/>
      <c r="J575" s="248"/>
    </row>
    <row r="576" spans="3:10">
      <c r="C576" s="122"/>
      <c r="D576" s="122"/>
      <c r="E576" s="122"/>
      <c r="G576" s="247"/>
      <c r="J576" s="248"/>
    </row>
    <row r="577" spans="3:10">
      <c r="C577" s="122"/>
      <c r="D577" s="122"/>
      <c r="E577" s="122"/>
      <c r="G577" s="247"/>
      <c r="J577" s="248"/>
    </row>
    <row r="578" spans="3:10">
      <c r="C578" s="122"/>
      <c r="D578" s="122"/>
      <c r="E578" s="122"/>
      <c r="G578" s="247"/>
      <c r="J578" s="248"/>
    </row>
    <row r="579" spans="3:10">
      <c r="C579" s="122"/>
      <c r="D579" s="122"/>
      <c r="E579" s="122"/>
      <c r="G579" s="247"/>
      <c r="J579" s="248"/>
    </row>
    <row r="580" spans="3:10">
      <c r="C580" s="122"/>
      <c r="D580" s="122"/>
      <c r="E580" s="122"/>
      <c r="G580" s="247"/>
      <c r="J580" s="248"/>
    </row>
    <row r="581" spans="3:10">
      <c r="C581" s="122"/>
      <c r="D581" s="122"/>
      <c r="E581" s="122"/>
      <c r="G581" s="247"/>
      <c r="J581" s="248"/>
    </row>
    <row r="582" spans="3:10">
      <c r="C582" s="122"/>
      <c r="D582" s="122"/>
      <c r="E582" s="122"/>
      <c r="G582" s="247"/>
      <c r="J582" s="248"/>
    </row>
    <row r="583" spans="3:10">
      <c r="C583" s="122"/>
      <c r="D583" s="122"/>
      <c r="E583" s="122"/>
      <c r="G583" s="247"/>
      <c r="J583" s="248"/>
    </row>
    <row r="584" spans="3:10">
      <c r="C584" s="122"/>
      <c r="D584" s="122"/>
      <c r="E584" s="122"/>
      <c r="G584" s="247"/>
      <c r="J584" s="248"/>
    </row>
    <row r="585" spans="3:10">
      <c r="C585" s="122"/>
      <c r="D585" s="122"/>
      <c r="E585" s="122"/>
      <c r="G585" s="247"/>
      <c r="J585" s="248"/>
    </row>
    <row r="586" spans="3:10">
      <c r="C586" s="122"/>
      <c r="D586" s="122"/>
      <c r="E586" s="122"/>
      <c r="G586" s="247"/>
      <c r="J586" s="248"/>
    </row>
    <row r="587" spans="3:10">
      <c r="C587" s="122"/>
      <c r="D587" s="122"/>
      <c r="E587" s="122"/>
      <c r="G587" s="247"/>
      <c r="J587" s="248"/>
    </row>
    <row r="588" spans="3:10">
      <c r="C588" s="122"/>
      <c r="D588" s="122"/>
      <c r="E588" s="122"/>
      <c r="G588" s="247"/>
      <c r="J588" s="248"/>
    </row>
    <row r="589" spans="3:10">
      <c r="C589" s="122"/>
      <c r="D589" s="122"/>
      <c r="E589" s="122"/>
      <c r="G589" s="247"/>
      <c r="J589" s="248"/>
    </row>
    <row r="590" spans="3:10">
      <c r="C590" s="122"/>
      <c r="D590" s="122"/>
      <c r="E590" s="122"/>
      <c r="G590" s="247"/>
      <c r="J590" s="248"/>
    </row>
    <row r="591" spans="3:10">
      <c r="C591" s="122"/>
      <c r="D591" s="122"/>
      <c r="E591" s="122"/>
      <c r="G591" s="247"/>
      <c r="J591" s="248"/>
    </row>
    <row r="592" spans="3:10">
      <c r="C592" s="122"/>
      <c r="D592" s="122"/>
      <c r="E592" s="122"/>
      <c r="G592" s="247"/>
      <c r="J592" s="248"/>
    </row>
    <row r="593" spans="3:10">
      <c r="C593" s="122"/>
      <c r="D593" s="122"/>
      <c r="E593" s="122"/>
      <c r="G593" s="247"/>
      <c r="J593" s="248"/>
    </row>
    <row r="594" spans="3:10">
      <c r="C594" s="122"/>
      <c r="D594" s="122"/>
      <c r="E594" s="122"/>
      <c r="G594" s="247"/>
      <c r="J594" s="248"/>
    </row>
    <row r="595" spans="3:10">
      <c r="C595" s="122"/>
      <c r="D595" s="122"/>
      <c r="E595" s="122"/>
      <c r="G595" s="247"/>
      <c r="J595" s="248"/>
    </row>
    <row r="596" spans="3:10">
      <c r="C596" s="122"/>
      <c r="D596" s="122"/>
      <c r="E596" s="122"/>
      <c r="G596" s="247"/>
      <c r="J596" s="248"/>
    </row>
    <row r="597" spans="3:10">
      <c r="C597" s="122"/>
      <c r="D597" s="122"/>
      <c r="E597" s="122"/>
      <c r="G597" s="247"/>
      <c r="J597" s="248"/>
    </row>
    <row r="598" spans="3:10">
      <c r="C598" s="122"/>
      <c r="D598" s="122"/>
      <c r="E598" s="122"/>
      <c r="G598" s="247"/>
      <c r="J598" s="248"/>
    </row>
    <row r="599" spans="3:10">
      <c r="C599" s="122"/>
      <c r="D599" s="122"/>
      <c r="E599" s="122"/>
      <c r="G599" s="247"/>
      <c r="J599" s="248"/>
    </row>
    <row r="600" spans="3:10">
      <c r="C600" s="122"/>
      <c r="D600" s="122"/>
      <c r="E600" s="122"/>
      <c r="G600" s="247"/>
      <c r="J600" s="248"/>
    </row>
    <row r="601" spans="3:10">
      <c r="C601" s="122"/>
      <c r="D601" s="122"/>
      <c r="E601" s="122"/>
      <c r="G601" s="247"/>
      <c r="J601" s="248"/>
    </row>
    <row r="602" spans="3:10">
      <c r="C602" s="122"/>
      <c r="D602" s="122"/>
      <c r="E602" s="122"/>
      <c r="G602" s="247"/>
      <c r="J602" s="248"/>
    </row>
    <row r="603" spans="3:10">
      <c r="C603" s="122"/>
      <c r="D603" s="122"/>
      <c r="E603" s="122"/>
      <c r="G603" s="247"/>
      <c r="J603" s="248"/>
    </row>
    <row r="604" spans="3:10">
      <c r="C604" s="122"/>
      <c r="D604" s="122"/>
      <c r="E604" s="122"/>
      <c r="G604" s="247"/>
      <c r="J604" s="248"/>
    </row>
    <row r="605" spans="3:10">
      <c r="C605" s="122"/>
      <c r="D605" s="122"/>
      <c r="E605" s="122"/>
      <c r="G605" s="247"/>
      <c r="J605" s="248"/>
    </row>
    <row r="606" spans="3:10">
      <c r="C606" s="122"/>
      <c r="D606" s="122"/>
      <c r="E606" s="122"/>
      <c r="G606" s="247"/>
      <c r="J606" s="248"/>
    </row>
    <row r="607" spans="3:10">
      <c r="C607" s="122"/>
      <c r="D607" s="122"/>
      <c r="E607" s="122"/>
      <c r="G607" s="247"/>
      <c r="J607" s="248"/>
    </row>
    <row r="608" spans="3:10">
      <c r="C608" s="122"/>
      <c r="D608" s="122"/>
      <c r="E608" s="122"/>
      <c r="G608" s="247"/>
      <c r="J608" s="248"/>
    </row>
    <row r="609" spans="3:10">
      <c r="C609" s="122"/>
      <c r="D609" s="122"/>
      <c r="E609" s="122"/>
      <c r="G609" s="247"/>
      <c r="J609" s="248"/>
    </row>
    <row r="610" spans="3:10">
      <c r="C610" s="122"/>
      <c r="D610" s="122"/>
      <c r="E610" s="122"/>
      <c r="G610" s="247"/>
      <c r="J610" s="248"/>
    </row>
    <row r="611" spans="3:10">
      <c r="C611" s="122"/>
      <c r="D611" s="122"/>
      <c r="E611" s="122"/>
      <c r="G611" s="247"/>
      <c r="J611" s="248"/>
    </row>
    <row r="612" spans="3:10">
      <c r="C612" s="122"/>
      <c r="D612" s="122"/>
      <c r="E612" s="122"/>
      <c r="G612" s="247"/>
      <c r="J612" s="248"/>
    </row>
    <row r="613" spans="3:10">
      <c r="C613" s="122"/>
      <c r="D613" s="122"/>
      <c r="E613" s="122"/>
      <c r="G613" s="247"/>
      <c r="J613" s="248"/>
    </row>
    <row r="614" spans="3:10">
      <c r="C614" s="122"/>
      <c r="D614" s="122"/>
      <c r="E614" s="122"/>
      <c r="G614" s="247"/>
      <c r="J614" s="248"/>
    </row>
    <row r="615" spans="3:10">
      <c r="C615" s="122"/>
      <c r="D615" s="122"/>
      <c r="E615" s="122"/>
      <c r="G615" s="247"/>
      <c r="J615" s="248"/>
    </row>
    <row r="616" spans="3:10">
      <c r="C616" s="122"/>
      <c r="D616" s="122"/>
      <c r="E616" s="122"/>
      <c r="G616" s="247"/>
      <c r="J616" s="248"/>
    </row>
    <row r="617" spans="3:10">
      <c r="C617" s="122"/>
      <c r="D617" s="122"/>
      <c r="E617" s="122"/>
      <c r="G617" s="247"/>
      <c r="J617" s="248"/>
    </row>
    <row r="618" spans="3:10">
      <c r="C618" s="122"/>
      <c r="D618" s="122"/>
      <c r="E618" s="122"/>
      <c r="G618" s="247"/>
      <c r="J618" s="248"/>
    </row>
    <row r="619" spans="3:10">
      <c r="C619" s="122"/>
      <c r="D619" s="122"/>
      <c r="E619" s="122"/>
      <c r="G619" s="247"/>
      <c r="J619" s="248"/>
    </row>
    <row r="620" spans="3:10">
      <c r="C620" s="122"/>
      <c r="D620" s="122"/>
      <c r="E620" s="122"/>
      <c r="G620" s="247"/>
      <c r="J620" s="248"/>
    </row>
    <row r="621" spans="3:10">
      <c r="C621" s="122"/>
      <c r="D621" s="122"/>
      <c r="E621" s="122"/>
      <c r="G621" s="247"/>
      <c r="J621" s="248"/>
    </row>
    <row r="622" spans="3:10">
      <c r="C622" s="122"/>
      <c r="D622" s="122"/>
      <c r="E622" s="122"/>
      <c r="G622" s="247"/>
      <c r="J622" s="248"/>
    </row>
    <row r="623" spans="3:10">
      <c r="C623" s="122"/>
      <c r="D623" s="122"/>
      <c r="E623" s="122"/>
      <c r="G623" s="247"/>
      <c r="J623" s="248"/>
    </row>
    <row r="624" spans="3:10">
      <c r="C624" s="122"/>
      <c r="D624" s="122"/>
      <c r="E624" s="122"/>
      <c r="G624" s="247"/>
      <c r="J624" s="248"/>
    </row>
    <row r="625" spans="3:10">
      <c r="C625" s="122"/>
      <c r="D625" s="122"/>
      <c r="E625" s="122"/>
      <c r="G625" s="247"/>
      <c r="J625" s="248"/>
    </row>
    <row r="626" spans="3:10">
      <c r="C626" s="122"/>
      <c r="D626" s="122"/>
      <c r="E626" s="122"/>
      <c r="G626" s="247"/>
      <c r="J626" s="248"/>
    </row>
    <row r="627" spans="3:10">
      <c r="C627" s="122"/>
      <c r="D627" s="122"/>
      <c r="E627" s="122"/>
      <c r="G627" s="247"/>
      <c r="J627" s="248"/>
    </row>
    <row r="628" spans="3:10">
      <c r="C628" s="122"/>
      <c r="D628" s="122"/>
      <c r="E628" s="122"/>
      <c r="G628" s="247"/>
      <c r="J628" s="248"/>
    </row>
    <row r="629" spans="3:10">
      <c r="C629" s="122"/>
      <c r="D629" s="122"/>
      <c r="E629" s="122"/>
      <c r="G629" s="247"/>
      <c r="J629" s="248"/>
    </row>
    <row r="630" spans="3:10">
      <c r="C630" s="122"/>
      <c r="D630" s="122"/>
      <c r="E630" s="122"/>
      <c r="G630" s="247"/>
      <c r="J630" s="248"/>
    </row>
    <row r="631" spans="3:10">
      <c r="C631" s="122"/>
      <c r="D631" s="122"/>
      <c r="E631" s="122"/>
      <c r="G631" s="247"/>
      <c r="J631" s="248"/>
    </row>
    <row r="632" spans="3:10">
      <c r="C632" s="122"/>
      <c r="D632" s="122"/>
      <c r="E632" s="122"/>
      <c r="G632" s="247"/>
      <c r="J632" s="248"/>
    </row>
    <row r="633" spans="3:10">
      <c r="C633" s="122"/>
      <c r="D633" s="122"/>
      <c r="E633" s="122"/>
      <c r="G633" s="247"/>
      <c r="J633" s="248"/>
    </row>
    <row r="634" spans="3:10">
      <c r="C634" s="122"/>
      <c r="D634" s="122"/>
      <c r="E634" s="122"/>
      <c r="G634" s="247"/>
      <c r="J634" s="248"/>
    </row>
    <row r="635" spans="3:10">
      <c r="C635" s="122"/>
      <c r="D635" s="122"/>
      <c r="E635" s="122"/>
      <c r="G635" s="247"/>
      <c r="J635" s="248"/>
    </row>
    <row r="636" spans="3:10">
      <c r="C636" s="122"/>
      <c r="D636" s="122"/>
      <c r="E636" s="122"/>
      <c r="G636" s="247"/>
      <c r="J636" s="248"/>
    </row>
    <row r="637" spans="3:10">
      <c r="C637" s="122"/>
      <c r="D637" s="122"/>
      <c r="E637" s="122"/>
      <c r="G637" s="247"/>
      <c r="J637" s="248"/>
    </row>
    <row r="638" spans="3:10">
      <c r="C638" s="122"/>
      <c r="D638" s="122"/>
      <c r="E638" s="122"/>
      <c r="G638" s="247"/>
      <c r="J638" s="248"/>
    </row>
    <row r="639" spans="3:10">
      <c r="C639" s="122"/>
      <c r="D639" s="122"/>
      <c r="E639" s="122"/>
      <c r="G639" s="247"/>
      <c r="J639" s="248"/>
    </row>
    <row r="640" spans="3:10">
      <c r="C640" s="122"/>
      <c r="D640" s="122"/>
      <c r="E640" s="122"/>
      <c r="G640" s="247"/>
      <c r="J640" s="248"/>
    </row>
    <row r="641" spans="3:10">
      <c r="C641" s="122"/>
      <c r="D641" s="122"/>
      <c r="E641" s="122"/>
      <c r="G641" s="247"/>
      <c r="J641" s="248"/>
    </row>
    <row r="642" spans="3:10">
      <c r="C642" s="122"/>
      <c r="D642" s="122"/>
      <c r="E642" s="122"/>
      <c r="G642" s="247"/>
      <c r="J642" s="248"/>
    </row>
    <row r="643" spans="3:10">
      <c r="C643" s="122"/>
      <c r="D643" s="122"/>
      <c r="E643" s="122"/>
      <c r="G643" s="247"/>
      <c r="J643" s="248"/>
    </row>
    <row r="644" spans="3:10">
      <c r="C644" s="122"/>
      <c r="D644" s="122"/>
      <c r="E644" s="122"/>
      <c r="G644" s="247"/>
      <c r="J644" s="248"/>
    </row>
    <row r="645" spans="3:10">
      <c r="C645" s="122"/>
      <c r="D645" s="122"/>
      <c r="E645" s="122"/>
      <c r="G645" s="247"/>
      <c r="J645" s="248"/>
    </row>
    <row r="646" spans="3:10">
      <c r="C646" s="122"/>
      <c r="D646" s="122"/>
      <c r="E646" s="122"/>
      <c r="G646" s="247"/>
      <c r="J646" s="248"/>
    </row>
    <row r="647" spans="3:10">
      <c r="C647" s="122"/>
      <c r="D647" s="122"/>
      <c r="E647" s="122"/>
      <c r="G647" s="247"/>
      <c r="J647" s="248"/>
    </row>
    <row r="648" spans="3:10">
      <c r="C648" s="122"/>
      <c r="D648" s="122"/>
      <c r="E648" s="122"/>
      <c r="G648" s="247"/>
      <c r="J648" s="248"/>
    </row>
    <row r="649" spans="3:10">
      <c r="C649" s="122"/>
      <c r="D649" s="122"/>
      <c r="E649" s="122"/>
      <c r="G649" s="247"/>
      <c r="J649" s="248"/>
    </row>
    <row r="650" spans="3:10">
      <c r="C650" s="122"/>
      <c r="D650" s="122"/>
      <c r="E650" s="122"/>
      <c r="G650" s="247"/>
      <c r="J650" s="248"/>
    </row>
    <row r="651" spans="3:10">
      <c r="C651" s="122"/>
      <c r="D651" s="122"/>
      <c r="E651" s="122"/>
      <c r="G651" s="247"/>
      <c r="J651" s="248"/>
    </row>
    <row r="652" spans="3:10">
      <c r="C652" s="122"/>
      <c r="D652" s="122"/>
      <c r="E652" s="122"/>
      <c r="G652" s="247"/>
      <c r="J652" s="248"/>
    </row>
    <row r="653" spans="3:10">
      <c r="C653" s="122"/>
      <c r="D653" s="122"/>
      <c r="E653" s="122"/>
      <c r="G653" s="247"/>
      <c r="J653" s="248"/>
    </row>
    <row r="654" spans="3:10">
      <c r="C654" s="122"/>
      <c r="D654" s="122"/>
      <c r="E654" s="122"/>
      <c r="G654" s="247"/>
      <c r="J654" s="248"/>
    </row>
    <row r="655" spans="3:10">
      <c r="C655" s="122"/>
      <c r="D655" s="122"/>
      <c r="E655" s="122"/>
      <c r="G655" s="247"/>
      <c r="J655" s="248"/>
    </row>
    <row r="656" spans="3:10">
      <c r="C656" s="122"/>
      <c r="D656" s="122"/>
      <c r="E656" s="122"/>
      <c r="G656" s="247"/>
      <c r="J656" s="248"/>
    </row>
    <row r="657" spans="3:10">
      <c r="C657" s="122"/>
      <c r="D657" s="122"/>
      <c r="E657" s="122"/>
      <c r="G657" s="247"/>
      <c r="J657" s="248"/>
    </row>
    <row r="658" spans="3:10">
      <c r="C658" s="122"/>
      <c r="D658" s="122"/>
      <c r="E658" s="122"/>
      <c r="G658" s="247"/>
      <c r="J658" s="248"/>
    </row>
    <row r="659" spans="3:10">
      <c r="C659" s="122"/>
      <c r="D659" s="122"/>
      <c r="E659" s="122"/>
      <c r="G659" s="247"/>
      <c r="J659" s="248"/>
    </row>
    <row r="660" spans="3:10">
      <c r="C660" s="122"/>
      <c r="D660" s="122"/>
      <c r="E660" s="122"/>
      <c r="G660" s="247"/>
      <c r="J660" s="248"/>
    </row>
    <row r="661" spans="3:10">
      <c r="C661" s="122"/>
      <c r="D661" s="122"/>
      <c r="E661" s="122"/>
      <c r="G661" s="247"/>
      <c r="J661" s="248"/>
    </row>
    <row r="662" spans="3:10">
      <c r="C662" s="122"/>
      <c r="D662" s="122"/>
      <c r="E662" s="122"/>
      <c r="G662" s="247"/>
      <c r="J662" s="248"/>
    </row>
    <row r="663" spans="3:10">
      <c r="C663" s="122"/>
      <c r="D663" s="122"/>
      <c r="E663" s="122"/>
      <c r="G663" s="247"/>
      <c r="J663" s="248"/>
    </row>
    <row r="664" spans="3:10">
      <c r="C664" s="122"/>
      <c r="D664" s="122"/>
      <c r="E664" s="122"/>
      <c r="G664" s="247"/>
      <c r="J664" s="248"/>
    </row>
    <row r="665" spans="3:10">
      <c r="C665" s="122"/>
      <c r="D665" s="122"/>
      <c r="E665" s="122"/>
      <c r="G665" s="247"/>
      <c r="J665" s="248"/>
    </row>
    <row r="666" spans="3:10">
      <c r="C666" s="122"/>
      <c r="D666" s="122"/>
      <c r="E666" s="122"/>
      <c r="G666" s="247"/>
      <c r="J666" s="248"/>
    </row>
    <row r="667" spans="3:10">
      <c r="C667" s="122"/>
      <c r="D667" s="122"/>
      <c r="E667" s="122"/>
      <c r="G667" s="247"/>
      <c r="J667" s="248"/>
    </row>
    <row r="668" spans="3:10">
      <c r="C668" s="122"/>
      <c r="D668" s="122"/>
      <c r="E668" s="122"/>
      <c r="G668" s="247"/>
      <c r="J668" s="248"/>
    </row>
    <row r="669" spans="3:10">
      <c r="C669" s="122"/>
      <c r="D669" s="122"/>
      <c r="E669" s="122"/>
      <c r="G669" s="247"/>
      <c r="J669" s="248"/>
    </row>
    <row r="670" spans="3:10">
      <c r="C670" s="122"/>
      <c r="D670" s="122"/>
      <c r="E670" s="122"/>
      <c r="G670" s="247"/>
      <c r="J670" s="248"/>
    </row>
    <row r="671" spans="3:10">
      <c r="C671" s="122"/>
      <c r="D671" s="122"/>
      <c r="E671" s="122"/>
      <c r="G671" s="247"/>
      <c r="J671" s="248"/>
    </row>
    <row r="672" spans="3:10">
      <c r="C672" s="122"/>
      <c r="D672" s="122"/>
      <c r="E672" s="122"/>
      <c r="G672" s="247"/>
      <c r="J672" s="248"/>
    </row>
    <row r="673" spans="3:10">
      <c r="C673" s="122"/>
      <c r="D673" s="122"/>
      <c r="E673" s="122"/>
      <c r="G673" s="247"/>
      <c r="J673" s="248"/>
    </row>
    <row r="674" spans="3:10">
      <c r="C674" s="122"/>
      <c r="D674" s="122"/>
      <c r="E674" s="122"/>
      <c r="G674" s="247"/>
      <c r="J674" s="248"/>
    </row>
    <row r="675" spans="3:10">
      <c r="C675" s="122"/>
      <c r="D675" s="122"/>
      <c r="E675" s="122"/>
      <c r="G675" s="247"/>
      <c r="J675" s="248"/>
    </row>
    <row r="676" spans="3:10">
      <c r="C676" s="122"/>
      <c r="D676" s="122"/>
      <c r="E676" s="122"/>
      <c r="G676" s="247"/>
      <c r="J676" s="248"/>
    </row>
    <row r="677" spans="3:10">
      <c r="C677" s="122"/>
      <c r="D677" s="122"/>
      <c r="E677" s="122"/>
      <c r="G677" s="247"/>
      <c r="J677" s="248"/>
    </row>
    <row r="678" spans="3:10">
      <c r="C678" s="122"/>
      <c r="D678" s="122"/>
      <c r="E678" s="122"/>
      <c r="G678" s="247"/>
      <c r="J678" s="248"/>
    </row>
    <row r="679" spans="3:10">
      <c r="C679" s="122"/>
      <c r="D679" s="122"/>
      <c r="E679" s="122"/>
      <c r="G679" s="247"/>
      <c r="J679" s="248"/>
    </row>
    <row r="680" spans="3:10">
      <c r="C680" s="122"/>
      <c r="D680" s="122"/>
      <c r="E680" s="122"/>
      <c r="G680" s="247"/>
      <c r="J680" s="248"/>
    </row>
    <row r="681" spans="3:10">
      <c r="C681" s="122"/>
      <c r="D681" s="122"/>
      <c r="E681" s="122"/>
      <c r="G681" s="247"/>
      <c r="J681" s="248"/>
    </row>
    <row r="682" spans="3:10">
      <c r="C682" s="122"/>
      <c r="D682" s="122"/>
      <c r="E682" s="122"/>
      <c r="G682" s="247"/>
      <c r="J682" s="248"/>
    </row>
    <row r="683" spans="3:10">
      <c r="C683" s="122"/>
      <c r="D683" s="122"/>
      <c r="E683" s="122"/>
      <c r="G683" s="247"/>
      <c r="J683" s="248"/>
    </row>
    <row r="684" spans="3:10">
      <c r="C684" s="122"/>
      <c r="D684" s="122"/>
      <c r="E684" s="122"/>
      <c r="G684" s="247"/>
      <c r="J684" s="248"/>
    </row>
    <row r="685" spans="3:10">
      <c r="C685" s="122"/>
      <c r="D685" s="122"/>
      <c r="E685" s="122"/>
      <c r="G685" s="247"/>
      <c r="J685" s="248"/>
    </row>
    <row r="686" spans="3:10">
      <c r="C686" s="122"/>
      <c r="D686" s="122"/>
      <c r="E686" s="122"/>
      <c r="G686" s="247"/>
      <c r="J686" s="248"/>
    </row>
    <row r="687" spans="3:10">
      <c r="C687" s="122"/>
      <c r="D687" s="122"/>
      <c r="E687" s="122"/>
      <c r="G687" s="247"/>
      <c r="J687" s="248"/>
    </row>
    <row r="688" spans="3:10">
      <c r="C688" s="122"/>
      <c r="D688" s="122"/>
      <c r="E688" s="122"/>
      <c r="G688" s="247"/>
      <c r="J688" s="248"/>
    </row>
    <row r="689" spans="3:10">
      <c r="C689" s="122"/>
      <c r="D689" s="122"/>
      <c r="E689" s="122"/>
      <c r="G689" s="247"/>
      <c r="J689" s="248"/>
    </row>
    <row r="690" spans="3:10">
      <c r="C690" s="122"/>
      <c r="D690" s="122"/>
      <c r="E690" s="122"/>
      <c r="G690" s="247"/>
      <c r="J690" s="248"/>
    </row>
    <row r="691" spans="3:10">
      <c r="C691" s="122"/>
      <c r="D691" s="122"/>
      <c r="E691" s="122"/>
      <c r="G691" s="247"/>
      <c r="J691" s="248"/>
    </row>
    <row r="692" spans="3:10">
      <c r="C692" s="122"/>
      <c r="D692" s="122"/>
      <c r="E692" s="122"/>
      <c r="G692" s="247"/>
      <c r="J692" s="248"/>
    </row>
    <row r="693" spans="3:10">
      <c r="C693" s="122"/>
      <c r="D693" s="122"/>
      <c r="E693" s="122"/>
      <c r="G693" s="247"/>
      <c r="J693" s="248"/>
    </row>
    <row r="694" spans="3:10">
      <c r="C694" s="122"/>
      <c r="D694" s="122"/>
      <c r="E694" s="122"/>
      <c r="G694" s="247"/>
      <c r="J694" s="248"/>
    </row>
    <row r="695" spans="3:10">
      <c r="C695" s="122"/>
      <c r="D695" s="122"/>
      <c r="E695" s="122"/>
      <c r="G695" s="247"/>
      <c r="J695" s="248"/>
    </row>
    <row r="696" spans="3:10">
      <c r="C696" s="122"/>
      <c r="D696" s="122"/>
      <c r="E696" s="122"/>
      <c r="G696" s="247"/>
      <c r="J696" s="248"/>
    </row>
    <row r="697" spans="3:10">
      <c r="C697" s="122"/>
      <c r="D697" s="122"/>
      <c r="E697" s="122"/>
      <c r="G697" s="247"/>
      <c r="J697" s="248"/>
    </row>
    <row r="698" spans="3:10">
      <c r="C698" s="122"/>
      <c r="D698" s="122"/>
      <c r="E698" s="122"/>
      <c r="G698" s="247"/>
      <c r="J698" s="248"/>
    </row>
    <row r="699" spans="3:10">
      <c r="C699" s="122"/>
      <c r="D699" s="122"/>
      <c r="E699" s="122"/>
      <c r="G699" s="247"/>
      <c r="J699" s="248"/>
    </row>
    <row r="700" spans="3:10">
      <c r="C700" s="122"/>
      <c r="D700" s="122"/>
      <c r="E700" s="122"/>
      <c r="G700" s="247"/>
      <c r="J700" s="248"/>
    </row>
    <row r="701" spans="3:10">
      <c r="C701" s="122"/>
      <c r="D701" s="122"/>
      <c r="E701" s="122"/>
      <c r="G701" s="247"/>
      <c r="J701" s="248"/>
    </row>
    <row r="702" spans="3:10">
      <c r="C702" s="122"/>
      <c r="D702" s="122"/>
      <c r="E702" s="122"/>
      <c r="G702" s="247"/>
      <c r="J702" s="248"/>
    </row>
    <row r="703" spans="3:10">
      <c r="C703" s="122"/>
      <c r="D703" s="122"/>
      <c r="E703" s="122"/>
      <c r="G703" s="247"/>
      <c r="J703" s="248"/>
    </row>
    <row r="704" spans="3:10">
      <c r="C704" s="122"/>
      <c r="D704" s="122"/>
      <c r="E704" s="122"/>
      <c r="G704" s="247"/>
      <c r="J704" s="248"/>
    </row>
    <row r="705" spans="3:10">
      <c r="C705" s="122"/>
      <c r="D705" s="122"/>
      <c r="E705" s="122"/>
      <c r="G705" s="247"/>
      <c r="J705" s="248"/>
    </row>
    <row r="706" spans="3:10">
      <c r="C706" s="122"/>
      <c r="D706" s="122"/>
      <c r="E706" s="122"/>
      <c r="G706" s="247"/>
      <c r="J706" s="248"/>
    </row>
    <row r="707" spans="3:10">
      <c r="C707" s="122"/>
      <c r="D707" s="122"/>
      <c r="E707" s="122"/>
      <c r="G707" s="247"/>
      <c r="J707" s="248"/>
    </row>
    <row r="708" spans="3:10">
      <c r="C708" s="122"/>
      <c r="D708" s="122"/>
      <c r="E708" s="122"/>
      <c r="G708" s="247"/>
      <c r="J708" s="248"/>
    </row>
    <row r="709" spans="3:10">
      <c r="C709" s="122"/>
      <c r="D709" s="122"/>
      <c r="E709" s="122"/>
      <c r="G709" s="247"/>
      <c r="J709" s="248"/>
    </row>
    <row r="710" spans="3:10">
      <c r="C710" s="122"/>
      <c r="D710" s="122"/>
      <c r="E710" s="122"/>
      <c r="G710" s="247"/>
      <c r="J710" s="248"/>
    </row>
    <row r="711" spans="3:10">
      <c r="C711" s="122"/>
      <c r="D711" s="122"/>
      <c r="E711" s="122"/>
      <c r="G711" s="247"/>
      <c r="J711" s="248"/>
    </row>
    <row r="712" spans="3:10">
      <c r="C712" s="122"/>
      <c r="D712" s="122"/>
      <c r="E712" s="122"/>
      <c r="G712" s="247"/>
      <c r="J712" s="248"/>
    </row>
    <row r="713" spans="3:10">
      <c r="C713" s="122"/>
      <c r="D713" s="122"/>
      <c r="E713" s="122"/>
      <c r="G713" s="247"/>
      <c r="J713" s="248"/>
    </row>
    <row r="714" spans="3:10">
      <c r="C714" s="122"/>
      <c r="D714" s="122"/>
      <c r="E714" s="122"/>
      <c r="G714" s="247"/>
      <c r="J714" s="248"/>
    </row>
    <row r="715" spans="3:10">
      <c r="C715" s="122"/>
      <c r="D715" s="122"/>
      <c r="E715" s="122"/>
      <c r="G715" s="247"/>
      <c r="J715" s="248"/>
    </row>
    <row r="716" spans="3:10">
      <c r="C716" s="122"/>
      <c r="D716" s="122"/>
      <c r="E716" s="122"/>
      <c r="G716" s="247"/>
      <c r="J716" s="248"/>
    </row>
    <row r="717" spans="3:10">
      <c r="C717" s="122"/>
      <c r="D717" s="122"/>
      <c r="E717" s="122"/>
      <c r="G717" s="247"/>
      <c r="J717" s="248"/>
    </row>
    <row r="718" spans="3:10">
      <c r="C718" s="122"/>
      <c r="D718" s="122"/>
      <c r="E718" s="122"/>
      <c r="G718" s="247"/>
      <c r="J718" s="248"/>
    </row>
    <row r="719" spans="3:10">
      <c r="C719" s="122"/>
      <c r="D719" s="122"/>
      <c r="E719" s="122"/>
      <c r="G719" s="247"/>
      <c r="J719" s="248"/>
    </row>
    <row r="720" spans="3:10">
      <c r="C720" s="122"/>
      <c r="D720" s="122"/>
      <c r="E720" s="122"/>
      <c r="G720" s="247"/>
      <c r="J720" s="248"/>
    </row>
    <row r="721" spans="3:10">
      <c r="C721" s="122"/>
      <c r="D721" s="122"/>
      <c r="E721" s="122"/>
      <c r="G721" s="247"/>
      <c r="J721" s="248"/>
    </row>
    <row r="722" spans="3:10">
      <c r="C722" s="122"/>
      <c r="D722" s="122"/>
      <c r="E722" s="122"/>
      <c r="G722" s="247"/>
      <c r="J722" s="248"/>
    </row>
    <row r="723" spans="3:10">
      <c r="C723" s="122"/>
      <c r="D723" s="122"/>
      <c r="E723" s="122"/>
      <c r="G723" s="247"/>
      <c r="J723" s="248"/>
    </row>
    <row r="724" spans="3:10">
      <c r="C724" s="122"/>
      <c r="D724" s="122"/>
      <c r="E724" s="122"/>
      <c r="G724" s="247"/>
      <c r="J724" s="248"/>
    </row>
    <row r="725" spans="3:10">
      <c r="C725" s="122"/>
      <c r="D725" s="122"/>
      <c r="E725" s="122"/>
      <c r="G725" s="247"/>
      <c r="J725" s="248"/>
    </row>
    <row r="726" spans="3:10">
      <c r="C726" s="122"/>
      <c r="D726" s="122"/>
      <c r="E726" s="122"/>
      <c r="G726" s="247"/>
      <c r="J726" s="248"/>
    </row>
    <row r="727" spans="3:10">
      <c r="C727" s="122"/>
      <c r="D727" s="122"/>
      <c r="E727" s="122"/>
      <c r="G727" s="247"/>
      <c r="J727" s="248"/>
    </row>
    <row r="728" spans="3:10">
      <c r="C728" s="122"/>
      <c r="D728" s="122"/>
      <c r="E728" s="122"/>
      <c r="G728" s="247"/>
      <c r="J728" s="248"/>
    </row>
    <row r="729" spans="3:10">
      <c r="C729" s="122"/>
      <c r="D729" s="122"/>
      <c r="E729" s="122"/>
      <c r="G729" s="247"/>
      <c r="J729" s="248"/>
    </row>
    <row r="730" spans="3:10">
      <c r="C730" s="122"/>
      <c r="D730" s="122"/>
      <c r="E730" s="122"/>
      <c r="G730" s="247"/>
      <c r="J730" s="248"/>
    </row>
    <row r="731" spans="3:10">
      <c r="C731" s="122"/>
      <c r="D731" s="122"/>
      <c r="E731" s="122"/>
      <c r="G731" s="247"/>
      <c r="J731" s="248"/>
    </row>
    <row r="732" spans="3:10">
      <c r="C732" s="122"/>
      <c r="D732" s="122"/>
      <c r="E732" s="122"/>
      <c r="G732" s="247"/>
      <c r="J732" s="248"/>
    </row>
    <row r="733" spans="3:10">
      <c r="C733" s="122"/>
      <c r="D733" s="122"/>
      <c r="E733" s="122"/>
      <c r="G733" s="247"/>
      <c r="J733" s="248"/>
    </row>
    <row r="734" spans="3:10">
      <c r="C734" s="122"/>
      <c r="D734" s="122"/>
      <c r="E734" s="122"/>
      <c r="G734" s="247"/>
      <c r="J734" s="248"/>
    </row>
    <row r="735" spans="3:10">
      <c r="C735" s="122"/>
      <c r="D735" s="122"/>
      <c r="E735" s="122"/>
      <c r="G735" s="247"/>
      <c r="J735" s="248"/>
    </row>
    <row r="736" spans="3:10">
      <c r="C736" s="122"/>
      <c r="D736" s="122"/>
      <c r="E736" s="122"/>
      <c r="G736" s="247"/>
      <c r="J736" s="248"/>
    </row>
    <row r="737" spans="3:10">
      <c r="C737" s="122"/>
      <c r="D737" s="122"/>
      <c r="E737" s="122"/>
      <c r="G737" s="247"/>
      <c r="J737" s="248"/>
    </row>
    <row r="738" spans="3:10">
      <c r="C738" s="122"/>
      <c r="D738" s="122"/>
      <c r="E738" s="122"/>
      <c r="G738" s="247"/>
      <c r="J738" s="248"/>
    </row>
    <row r="739" spans="3:10">
      <c r="C739" s="122"/>
      <c r="D739" s="122"/>
      <c r="E739" s="122"/>
      <c r="G739" s="247"/>
      <c r="J739" s="248"/>
    </row>
    <row r="740" spans="3:10">
      <c r="C740" s="122"/>
      <c r="D740" s="122"/>
      <c r="E740" s="122"/>
      <c r="G740" s="247"/>
      <c r="J740" s="248"/>
    </row>
    <row r="741" spans="3:10">
      <c r="C741" s="122"/>
      <c r="D741" s="122"/>
      <c r="E741" s="122"/>
      <c r="G741" s="247"/>
      <c r="J741" s="248"/>
    </row>
    <row r="742" spans="3:10">
      <c r="C742" s="122"/>
      <c r="D742" s="122"/>
      <c r="E742" s="122"/>
      <c r="G742" s="247"/>
      <c r="J742" s="248"/>
    </row>
    <row r="743" spans="3:10">
      <c r="C743" s="122"/>
      <c r="D743" s="122"/>
      <c r="E743" s="122"/>
      <c r="G743" s="247"/>
      <c r="J743" s="248"/>
    </row>
    <row r="744" spans="3:10">
      <c r="C744" s="122"/>
      <c r="D744" s="122"/>
      <c r="E744" s="122"/>
      <c r="G744" s="247"/>
      <c r="J744" s="248"/>
    </row>
    <row r="745" spans="3:10">
      <c r="C745" s="122"/>
      <c r="D745" s="122"/>
      <c r="E745" s="122"/>
      <c r="G745" s="247"/>
      <c r="J745" s="248"/>
    </row>
    <row r="746" spans="3:10">
      <c r="C746" s="122"/>
      <c r="D746" s="122"/>
      <c r="E746" s="122"/>
      <c r="G746" s="247"/>
      <c r="J746" s="248"/>
    </row>
    <row r="747" spans="3:10">
      <c r="C747" s="122"/>
      <c r="D747" s="122"/>
      <c r="E747" s="122"/>
      <c r="G747" s="247"/>
      <c r="J747" s="248"/>
    </row>
    <row r="748" spans="3:10">
      <c r="C748" s="122"/>
      <c r="D748" s="122"/>
      <c r="E748" s="122"/>
      <c r="G748" s="247"/>
      <c r="J748" s="248"/>
    </row>
    <row r="749" spans="3:10">
      <c r="C749" s="122"/>
      <c r="D749" s="122"/>
      <c r="E749" s="122"/>
      <c r="G749" s="247"/>
      <c r="J749" s="248"/>
    </row>
    <row r="750" spans="3:10">
      <c r="C750" s="122"/>
      <c r="D750" s="122"/>
      <c r="E750" s="122"/>
      <c r="G750" s="247"/>
      <c r="J750" s="248"/>
    </row>
    <row r="751" spans="3:10">
      <c r="C751" s="122"/>
      <c r="D751" s="122"/>
      <c r="E751" s="122"/>
      <c r="G751" s="247"/>
      <c r="J751" s="248"/>
    </row>
    <row r="752" spans="3:10">
      <c r="C752" s="122"/>
      <c r="D752" s="122"/>
      <c r="E752" s="122"/>
      <c r="G752" s="247"/>
      <c r="J752" s="248"/>
    </row>
    <row r="753" spans="3:10">
      <c r="C753" s="122"/>
      <c r="D753" s="122"/>
      <c r="E753" s="122"/>
      <c r="G753" s="247"/>
      <c r="J753" s="248"/>
    </row>
    <row r="754" spans="3:10">
      <c r="C754" s="122"/>
      <c r="D754" s="122"/>
      <c r="E754" s="122"/>
      <c r="G754" s="247"/>
      <c r="J754" s="248"/>
    </row>
    <row r="755" spans="3:10">
      <c r="C755" s="122"/>
      <c r="D755" s="122"/>
      <c r="E755" s="122"/>
      <c r="G755" s="247"/>
      <c r="J755" s="248"/>
    </row>
    <row r="756" spans="3:10">
      <c r="C756" s="122"/>
      <c r="D756" s="122"/>
      <c r="E756" s="122"/>
      <c r="G756" s="247"/>
      <c r="J756" s="248"/>
    </row>
    <row r="757" spans="3:10">
      <c r="C757" s="122"/>
      <c r="D757" s="122"/>
      <c r="E757" s="122"/>
      <c r="G757" s="247"/>
      <c r="J757" s="248"/>
    </row>
    <row r="758" spans="3:10">
      <c r="C758" s="122"/>
      <c r="D758" s="122"/>
      <c r="E758" s="122"/>
      <c r="G758" s="247"/>
      <c r="J758" s="248"/>
    </row>
    <row r="759" spans="3:10">
      <c r="C759" s="122"/>
      <c r="D759" s="122"/>
      <c r="E759" s="122"/>
      <c r="G759" s="247"/>
      <c r="J759" s="248"/>
    </row>
    <row r="760" spans="3:10">
      <c r="C760" s="122"/>
      <c r="D760" s="122"/>
      <c r="E760" s="122"/>
      <c r="G760" s="247"/>
      <c r="J760" s="248"/>
    </row>
    <row r="761" spans="3:10">
      <c r="C761" s="122"/>
      <c r="D761" s="122"/>
      <c r="E761" s="122"/>
      <c r="G761" s="247"/>
      <c r="J761" s="248"/>
    </row>
    <row r="762" spans="3:10">
      <c r="C762" s="122"/>
      <c r="D762" s="122"/>
      <c r="E762" s="122"/>
      <c r="G762" s="247"/>
      <c r="J762" s="248"/>
    </row>
    <row r="763" spans="3:10">
      <c r="C763" s="122"/>
      <c r="D763" s="122"/>
      <c r="E763" s="122"/>
      <c r="G763" s="247"/>
      <c r="J763" s="248"/>
    </row>
    <row r="764" spans="3:10">
      <c r="C764" s="122"/>
      <c r="D764" s="122"/>
      <c r="E764" s="122"/>
      <c r="G764" s="247"/>
      <c r="J764" s="248"/>
    </row>
    <row r="765" spans="3:10">
      <c r="C765" s="122"/>
      <c r="D765" s="122"/>
      <c r="E765" s="122"/>
      <c r="G765" s="247"/>
      <c r="J765" s="248"/>
    </row>
    <row r="766" spans="3:10">
      <c r="C766" s="122"/>
      <c r="D766" s="122"/>
      <c r="E766" s="122"/>
      <c r="G766" s="247"/>
      <c r="J766" s="248"/>
    </row>
    <row r="767" spans="3:10">
      <c r="C767" s="122"/>
      <c r="D767" s="122"/>
      <c r="E767" s="122"/>
      <c r="G767" s="247"/>
      <c r="J767" s="248"/>
    </row>
    <row r="768" spans="3:10">
      <c r="C768" s="122"/>
      <c r="D768" s="122"/>
      <c r="E768" s="122"/>
      <c r="G768" s="247"/>
      <c r="J768" s="248"/>
    </row>
    <row r="769" spans="3:10">
      <c r="C769" s="122"/>
      <c r="D769" s="122"/>
      <c r="E769" s="122"/>
      <c r="G769" s="247"/>
      <c r="J769" s="248"/>
    </row>
    <row r="770" spans="3:10">
      <c r="C770" s="122"/>
      <c r="D770" s="122"/>
      <c r="E770" s="122"/>
      <c r="G770" s="247"/>
      <c r="J770" s="248"/>
    </row>
    <row r="771" spans="3:10">
      <c r="C771" s="122"/>
      <c r="D771" s="122"/>
      <c r="E771" s="122"/>
      <c r="G771" s="247"/>
      <c r="J771" s="248"/>
    </row>
    <row r="772" spans="3:10">
      <c r="C772" s="122"/>
      <c r="D772" s="122"/>
      <c r="E772" s="122"/>
      <c r="G772" s="247"/>
      <c r="J772" s="248"/>
    </row>
    <row r="773" spans="3:10">
      <c r="C773" s="122"/>
      <c r="D773" s="122"/>
      <c r="E773" s="122"/>
      <c r="G773" s="247"/>
      <c r="J773" s="248"/>
    </row>
    <row r="774" spans="3:10">
      <c r="C774" s="122"/>
      <c r="D774" s="122"/>
      <c r="E774" s="122"/>
      <c r="G774" s="247"/>
      <c r="J774" s="248"/>
    </row>
    <row r="775" spans="3:10">
      <c r="C775" s="122"/>
      <c r="D775" s="122"/>
      <c r="E775" s="122"/>
      <c r="G775" s="247"/>
      <c r="J775" s="248"/>
    </row>
    <row r="776" spans="3:10">
      <c r="C776" s="122"/>
      <c r="D776" s="122"/>
      <c r="E776" s="122"/>
      <c r="G776" s="247"/>
      <c r="J776" s="248"/>
    </row>
    <row r="777" spans="3:10">
      <c r="C777" s="122"/>
      <c r="D777" s="122"/>
      <c r="E777" s="122"/>
      <c r="G777" s="247"/>
      <c r="J777" s="248"/>
    </row>
    <row r="778" spans="3:10">
      <c r="C778" s="122"/>
      <c r="D778" s="122"/>
      <c r="E778" s="122"/>
      <c r="G778" s="247"/>
      <c r="J778" s="248"/>
    </row>
    <row r="779" spans="3:10">
      <c r="C779" s="122"/>
      <c r="D779" s="122"/>
      <c r="E779" s="122"/>
      <c r="G779" s="247"/>
      <c r="J779" s="248"/>
    </row>
    <row r="780" spans="3:10">
      <c r="C780" s="122"/>
      <c r="D780" s="122"/>
      <c r="E780" s="122"/>
      <c r="G780" s="247"/>
      <c r="J780" s="248"/>
    </row>
    <row r="781" spans="3:10">
      <c r="C781" s="122"/>
      <c r="D781" s="122"/>
      <c r="E781" s="122"/>
      <c r="G781" s="247"/>
      <c r="J781" s="248"/>
    </row>
    <row r="782" spans="3:10">
      <c r="C782" s="122"/>
      <c r="D782" s="122"/>
      <c r="E782" s="122"/>
      <c r="G782" s="247"/>
      <c r="J782" s="248"/>
    </row>
    <row r="783" spans="3:10">
      <c r="C783" s="122"/>
      <c r="D783" s="122"/>
      <c r="E783" s="122"/>
      <c r="G783" s="247"/>
      <c r="J783" s="248"/>
    </row>
    <row r="784" spans="3:10">
      <c r="C784" s="122"/>
      <c r="D784" s="122"/>
      <c r="E784" s="122"/>
      <c r="G784" s="247"/>
      <c r="J784" s="248"/>
    </row>
    <row r="785" spans="3:10">
      <c r="C785" s="122"/>
      <c r="D785" s="122"/>
      <c r="E785" s="122"/>
      <c r="G785" s="247"/>
      <c r="J785" s="248"/>
    </row>
    <row r="786" spans="3:10">
      <c r="C786" s="122"/>
      <c r="D786" s="122"/>
      <c r="E786" s="122"/>
      <c r="G786" s="247"/>
      <c r="J786" s="248"/>
    </row>
    <row r="787" spans="3:10">
      <c r="C787" s="122"/>
      <c r="D787" s="122"/>
      <c r="E787" s="122"/>
      <c r="G787" s="247"/>
      <c r="J787" s="248"/>
    </row>
    <row r="788" spans="3:10">
      <c r="C788" s="122"/>
      <c r="D788" s="122"/>
      <c r="E788" s="122"/>
      <c r="G788" s="247"/>
      <c r="J788" s="248"/>
    </row>
    <row r="789" spans="3:10">
      <c r="C789" s="122"/>
      <c r="D789" s="122"/>
      <c r="E789" s="122"/>
      <c r="G789" s="247"/>
      <c r="J789" s="248"/>
    </row>
    <row r="790" spans="3:10">
      <c r="C790" s="122"/>
      <c r="D790" s="122"/>
      <c r="E790" s="122"/>
      <c r="G790" s="247"/>
      <c r="J790" s="248"/>
    </row>
    <row r="791" spans="3:10">
      <c r="C791" s="122"/>
      <c r="D791" s="122"/>
      <c r="E791" s="122"/>
      <c r="G791" s="247"/>
      <c r="J791" s="248"/>
    </row>
    <row r="792" spans="3:10">
      <c r="C792" s="122"/>
      <c r="D792" s="122"/>
      <c r="E792" s="122"/>
      <c r="G792" s="247"/>
      <c r="J792" s="248"/>
    </row>
    <row r="793" spans="3:10">
      <c r="C793" s="122"/>
      <c r="D793" s="122"/>
      <c r="E793" s="122"/>
      <c r="G793" s="247"/>
      <c r="J793" s="248"/>
    </row>
    <row r="794" spans="3:10">
      <c r="C794" s="122"/>
      <c r="D794" s="122"/>
      <c r="E794" s="122"/>
      <c r="G794" s="247"/>
      <c r="J794" s="248"/>
    </row>
    <row r="795" spans="3:10">
      <c r="C795" s="122"/>
      <c r="D795" s="122"/>
      <c r="E795" s="122"/>
      <c r="G795" s="247"/>
      <c r="J795" s="248"/>
    </row>
    <row r="796" spans="3:10">
      <c r="C796" s="122"/>
      <c r="D796" s="122"/>
      <c r="E796" s="122"/>
      <c r="G796" s="247"/>
      <c r="J796" s="248"/>
    </row>
    <row r="797" spans="3:10">
      <c r="C797" s="122"/>
      <c r="D797" s="122"/>
      <c r="E797" s="122"/>
      <c r="G797" s="247"/>
      <c r="J797" s="248"/>
    </row>
    <row r="798" spans="3:10">
      <c r="C798" s="122"/>
      <c r="D798" s="122"/>
      <c r="E798" s="122"/>
      <c r="G798" s="247"/>
      <c r="J798" s="248"/>
    </row>
    <row r="799" spans="3:10">
      <c r="C799" s="122"/>
      <c r="D799" s="122"/>
      <c r="E799" s="122"/>
      <c r="G799" s="247"/>
      <c r="J799" s="248"/>
    </row>
    <row r="800" spans="3:10">
      <c r="C800" s="122"/>
      <c r="D800" s="122"/>
      <c r="E800" s="122"/>
      <c r="G800" s="247"/>
      <c r="J800" s="248"/>
    </row>
    <row r="801" spans="3:10">
      <c r="C801" s="122"/>
      <c r="D801" s="122"/>
      <c r="E801" s="122"/>
      <c r="G801" s="247"/>
      <c r="J801" s="248"/>
    </row>
    <row r="802" spans="3:10">
      <c r="C802" s="122"/>
      <c r="D802" s="122"/>
      <c r="E802" s="122"/>
      <c r="G802" s="247"/>
      <c r="J802" s="248"/>
    </row>
    <row r="803" spans="3:10">
      <c r="C803" s="122"/>
      <c r="D803" s="122"/>
      <c r="E803" s="122"/>
      <c r="G803" s="247"/>
      <c r="J803" s="248"/>
    </row>
    <row r="804" spans="3:10">
      <c r="C804" s="122"/>
      <c r="D804" s="122"/>
      <c r="E804" s="122"/>
      <c r="G804" s="247"/>
      <c r="J804" s="248"/>
    </row>
    <row r="805" spans="3:10">
      <c r="C805" s="122"/>
      <c r="D805" s="122"/>
      <c r="E805" s="122"/>
      <c r="G805" s="247"/>
      <c r="J805" s="248"/>
    </row>
    <row r="806" spans="3:10">
      <c r="C806" s="122"/>
      <c r="D806" s="122"/>
      <c r="E806" s="122"/>
      <c r="G806" s="247"/>
      <c r="J806" s="248"/>
    </row>
    <row r="807" spans="3:10">
      <c r="C807" s="122"/>
      <c r="D807" s="122"/>
      <c r="E807" s="122"/>
      <c r="G807" s="247"/>
      <c r="J807" s="248"/>
    </row>
    <row r="808" spans="3:10">
      <c r="C808" s="122"/>
      <c r="D808" s="122"/>
      <c r="E808" s="122"/>
      <c r="G808" s="247"/>
      <c r="J808" s="248"/>
    </row>
    <row r="809" spans="3:10">
      <c r="C809" s="122"/>
      <c r="D809" s="122"/>
      <c r="E809" s="122"/>
      <c r="G809" s="247"/>
      <c r="J809" s="248"/>
    </row>
    <row r="810" spans="3:10">
      <c r="C810" s="122"/>
      <c r="D810" s="122"/>
      <c r="E810" s="122"/>
      <c r="G810" s="247"/>
      <c r="J810" s="248"/>
    </row>
    <row r="811" spans="3:10">
      <c r="C811" s="122"/>
      <c r="D811" s="122"/>
      <c r="E811" s="122"/>
      <c r="G811" s="247"/>
      <c r="J811" s="248"/>
    </row>
    <row r="812" spans="3:10">
      <c r="C812" s="122"/>
      <c r="D812" s="122"/>
      <c r="E812" s="122"/>
      <c r="G812" s="247"/>
      <c r="J812" s="248"/>
    </row>
    <row r="813" spans="3:10">
      <c r="C813" s="122"/>
      <c r="D813" s="122"/>
      <c r="E813" s="122"/>
      <c r="G813" s="247"/>
      <c r="J813" s="248"/>
    </row>
    <row r="814" spans="3:10">
      <c r="C814" s="122"/>
      <c r="D814" s="122"/>
      <c r="E814" s="122"/>
      <c r="G814" s="247"/>
      <c r="J814" s="248"/>
    </row>
    <row r="815" spans="3:10">
      <c r="C815" s="122"/>
      <c r="D815" s="122"/>
      <c r="E815" s="122"/>
      <c r="G815" s="247"/>
      <c r="J815" s="248"/>
    </row>
    <row r="816" spans="3:10">
      <c r="C816" s="122"/>
      <c r="D816" s="122"/>
      <c r="E816" s="122"/>
      <c r="G816" s="247"/>
      <c r="J816" s="248"/>
    </row>
    <row r="817" spans="3:10">
      <c r="C817" s="122"/>
      <c r="D817" s="122"/>
      <c r="E817" s="122"/>
      <c r="G817" s="247"/>
      <c r="J817" s="248"/>
    </row>
    <row r="818" spans="3:10">
      <c r="C818" s="122"/>
      <c r="D818" s="122"/>
      <c r="E818" s="122"/>
      <c r="G818" s="247"/>
      <c r="J818" s="248"/>
    </row>
    <row r="819" spans="3:10">
      <c r="C819" s="122"/>
      <c r="D819" s="122"/>
      <c r="E819" s="122"/>
      <c r="G819" s="247"/>
      <c r="J819" s="248"/>
    </row>
    <row r="820" spans="3:10">
      <c r="C820" s="122"/>
      <c r="D820" s="122"/>
      <c r="E820" s="122"/>
      <c r="G820" s="247"/>
      <c r="J820" s="248"/>
    </row>
    <row r="821" spans="3:10">
      <c r="C821" s="122"/>
      <c r="D821" s="122"/>
      <c r="E821" s="122"/>
      <c r="G821" s="247"/>
      <c r="J821" s="248"/>
    </row>
    <row r="822" spans="3:10">
      <c r="C822" s="122"/>
      <c r="D822" s="122"/>
      <c r="E822" s="122"/>
      <c r="G822" s="247"/>
      <c r="J822" s="248"/>
    </row>
    <row r="823" spans="3:10">
      <c r="C823" s="122"/>
      <c r="D823" s="122"/>
      <c r="E823" s="122"/>
      <c r="G823" s="247"/>
      <c r="J823" s="248"/>
    </row>
    <row r="824" spans="3:10">
      <c r="C824" s="122"/>
      <c r="D824" s="122"/>
      <c r="E824" s="122"/>
      <c r="G824" s="247"/>
      <c r="J824" s="248"/>
    </row>
    <row r="825" spans="3:10">
      <c r="C825" s="122"/>
      <c r="D825" s="122"/>
      <c r="E825" s="122"/>
      <c r="G825" s="247"/>
      <c r="J825" s="248"/>
    </row>
    <row r="826" spans="3:10">
      <c r="C826" s="122"/>
      <c r="D826" s="122"/>
      <c r="E826" s="122"/>
      <c r="G826" s="247"/>
      <c r="J826" s="248"/>
    </row>
    <row r="827" spans="3:10">
      <c r="C827" s="122"/>
      <c r="D827" s="122"/>
      <c r="E827" s="122"/>
      <c r="G827" s="247"/>
      <c r="J827" s="248"/>
    </row>
    <row r="828" spans="3:10">
      <c r="C828" s="122"/>
      <c r="D828" s="122"/>
      <c r="E828" s="122"/>
      <c r="G828" s="247"/>
      <c r="J828" s="248"/>
    </row>
    <row r="829" spans="3:10">
      <c r="C829" s="122"/>
      <c r="D829" s="122"/>
      <c r="E829" s="122"/>
      <c r="G829" s="247"/>
      <c r="J829" s="248"/>
    </row>
    <row r="830" spans="3:10">
      <c r="C830" s="122"/>
      <c r="D830" s="122"/>
      <c r="E830" s="122"/>
      <c r="G830" s="247"/>
      <c r="J830" s="248"/>
    </row>
    <row r="831" spans="3:10">
      <c r="C831" s="122"/>
      <c r="D831" s="122"/>
      <c r="E831" s="122"/>
      <c r="G831" s="247"/>
      <c r="J831" s="248"/>
    </row>
    <row r="832" spans="3:10">
      <c r="C832" s="122"/>
      <c r="D832" s="122"/>
      <c r="E832" s="122"/>
      <c r="G832" s="247"/>
      <c r="J832" s="248"/>
    </row>
    <row r="833" spans="3:10">
      <c r="C833" s="122"/>
      <c r="D833" s="122"/>
      <c r="E833" s="122"/>
      <c r="G833" s="247"/>
      <c r="J833" s="248"/>
    </row>
    <row r="834" spans="3:10">
      <c r="C834" s="122"/>
      <c r="D834" s="122"/>
      <c r="E834" s="122"/>
      <c r="G834" s="247"/>
      <c r="J834" s="248"/>
    </row>
    <row r="835" spans="3:10">
      <c r="C835" s="122"/>
      <c r="D835" s="122"/>
      <c r="E835" s="122"/>
      <c r="G835" s="247"/>
      <c r="J835" s="248"/>
    </row>
    <row r="836" spans="3:10">
      <c r="C836" s="122"/>
      <c r="D836" s="122"/>
      <c r="E836" s="122"/>
      <c r="G836" s="247"/>
      <c r="J836" s="248"/>
    </row>
    <row r="837" spans="3:10">
      <c r="C837" s="122"/>
      <c r="D837" s="122"/>
      <c r="E837" s="122"/>
      <c r="G837" s="247"/>
      <c r="J837" s="248"/>
    </row>
    <row r="838" spans="3:10">
      <c r="C838" s="122"/>
      <c r="D838" s="122"/>
      <c r="E838" s="122"/>
      <c r="G838" s="247"/>
      <c r="J838" s="248"/>
    </row>
    <row r="839" spans="3:10">
      <c r="C839" s="122"/>
      <c r="D839" s="122"/>
      <c r="E839" s="122"/>
      <c r="G839" s="247"/>
      <c r="J839" s="248"/>
    </row>
    <row r="840" spans="3:10">
      <c r="C840" s="122"/>
      <c r="D840" s="122"/>
      <c r="E840" s="122"/>
      <c r="G840" s="247"/>
      <c r="J840" s="248"/>
    </row>
    <row r="841" spans="3:10">
      <c r="C841" s="122"/>
      <c r="D841" s="122"/>
      <c r="E841" s="122"/>
      <c r="G841" s="247"/>
      <c r="J841" s="248"/>
    </row>
    <row r="842" spans="3:10">
      <c r="C842" s="122"/>
      <c r="D842" s="122"/>
      <c r="E842" s="122"/>
      <c r="G842" s="247"/>
      <c r="J842" s="248"/>
    </row>
    <row r="843" spans="3:10">
      <c r="C843" s="122"/>
      <c r="D843" s="122"/>
      <c r="E843" s="122"/>
      <c r="G843" s="247"/>
      <c r="J843" s="248"/>
    </row>
    <row r="844" spans="3:10">
      <c r="C844" s="122"/>
      <c r="D844" s="122"/>
      <c r="E844" s="122"/>
      <c r="G844" s="247"/>
      <c r="J844" s="248"/>
    </row>
    <row r="845" spans="3:10">
      <c r="C845" s="122"/>
      <c r="D845" s="122"/>
      <c r="E845" s="122"/>
      <c r="G845" s="247"/>
      <c r="J845" s="248"/>
    </row>
    <row r="846" spans="3:10">
      <c r="C846" s="122"/>
      <c r="D846" s="122"/>
      <c r="E846" s="122"/>
      <c r="G846" s="247"/>
      <c r="J846" s="248"/>
    </row>
    <row r="847" spans="3:10">
      <c r="C847" s="122"/>
      <c r="D847" s="122"/>
      <c r="E847" s="122"/>
      <c r="G847" s="247"/>
      <c r="J847" s="248"/>
    </row>
    <row r="848" spans="3:10">
      <c r="C848" s="122"/>
      <c r="D848" s="122"/>
      <c r="E848" s="122"/>
      <c r="G848" s="247"/>
      <c r="J848" s="248"/>
    </row>
    <row r="849" spans="3:10">
      <c r="C849" s="122"/>
      <c r="D849" s="122"/>
      <c r="E849" s="122"/>
      <c r="G849" s="247"/>
      <c r="J849" s="248"/>
    </row>
    <row r="850" spans="3:10">
      <c r="C850" s="122"/>
      <c r="D850" s="122"/>
      <c r="E850" s="122"/>
      <c r="G850" s="247"/>
      <c r="J850" s="248"/>
    </row>
    <row r="851" spans="3:10">
      <c r="C851" s="122"/>
      <c r="D851" s="122"/>
      <c r="E851" s="122"/>
      <c r="G851" s="247"/>
      <c r="J851" s="248"/>
    </row>
    <row r="852" spans="3:10">
      <c r="C852" s="122"/>
      <c r="D852" s="122"/>
      <c r="E852" s="122"/>
      <c r="G852" s="247"/>
      <c r="J852" s="248"/>
    </row>
    <row r="853" spans="3:10">
      <c r="C853" s="122"/>
      <c r="D853" s="122"/>
      <c r="E853" s="122"/>
      <c r="G853" s="247"/>
      <c r="J853" s="248"/>
    </row>
    <row r="854" spans="3:10">
      <c r="C854" s="122"/>
      <c r="D854" s="122"/>
      <c r="E854" s="122"/>
      <c r="G854" s="247"/>
      <c r="J854" s="248"/>
    </row>
    <row r="855" spans="3:10">
      <c r="C855" s="122"/>
      <c r="D855" s="122"/>
      <c r="E855" s="122"/>
      <c r="G855" s="247"/>
      <c r="J855" s="248"/>
    </row>
    <row r="856" spans="3:10">
      <c r="C856" s="122"/>
      <c r="D856" s="122"/>
      <c r="E856" s="122"/>
      <c r="G856" s="247"/>
      <c r="J856" s="248"/>
    </row>
    <row r="857" spans="3:10">
      <c r="C857" s="122"/>
      <c r="D857" s="122"/>
      <c r="E857" s="122"/>
      <c r="G857" s="247"/>
      <c r="J857" s="248"/>
    </row>
    <row r="858" spans="3:10">
      <c r="C858" s="122"/>
      <c r="D858" s="122"/>
      <c r="E858" s="122"/>
      <c r="G858" s="247"/>
      <c r="J858" s="248"/>
    </row>
    <row r="859" spans="3:10">
      <c r="C859" s="122"/>
      <c r="D859" s="122"/>
      <c r="E859" s="122"/>
      <c r="G859" s="247"/>
      <c r="J859" s="248"/>
    </row>
    <row r="860" spans="3:10">
      <c r="C860" s="122"/>
      <c r="D860" s="122"/>
      <c r="E860" s="122"/>
      <c r="G860" s="247"/>
      <c r="J860" s="248"/>
    </row>
    <row r="861" spans="3:10">
      <c r="C861" s="122"/>
      <c r="D861" s="122"/>
      <c r="E861" s="122"/>
      <c r="G861" s="247"/>
      <c r="J861" s="248"/>
    </row>
    <row r="862" spans="3:10">
      <c r="C862" s="122"/>
      <c r="D862" s="122"/>
      <c r="E862" s="122"/>
      <c r="G862" s="247"/>
      <c r="J862" s="248"/>
    </row>
    <row r="863" spans="3:10">
      <c r="C863" s="122"/>
      <c r="D863" s="122"/>
      <c r="E863" s="122"/>
      <c r="G863" s="247"/>
      <c r="J863" s="248"/>
    </row>
    <row r="864" spans="3:10">
      <c r="C864" s="122"/>
      <c r="D864" s="122"/>
      <c r="E864" s="122"/>
      <c r="G864" s="247"/>
      <c r="J864" s="248"/>
    </row>
    <row r="865" spans="3:10">
      <c r="C865" s="122"/>
      <c r="D865" s="122"/>
      <c r="E865" s="122"/>
      <c r="G865" s="247"/>
      <c r="J865" s="248"/>
    </row>
    <row r="866" spans="3:10">
      <c r="C866" s="122"/>
      <c r="D866" s="122"/>
      <c r="E866" s="122"/>
      <c r="G866" s="247"/>
      <c r="J866" s="248"/>
    </row>
    <row r="867" spans="3:10">
      <c r="C867" s="122"/>
      <c r="D867" s="122"/>
      <c r="E867" s="122"/>
      <c r="G867" s="247"/>
      <c r="J867" s="248"/>
    </row>
    <row r="868" spans="3:10">
      <c r="C868" s="122"/>
      <c r="D868" s="122"/>
      <c r="E868" s="122"/>
      <c r="G868" s="247"/>
      <c r="J868" s="248"/>
    </row>
    <row r="869" spans="3:10">
      <c r="C869" s="122"/>
      <c r="D869" s="122"/>
      <c r="E869" s="122"/>
      <c r="G869" s="247"/>
      <c r="J869" s="248"/>
    </row>
    <row r="870" spans="3:10">
      <c r="C870" s="122"/>
      <c r="D870" s="122"/>
      <c r="E870" s="122"/>
      <c r="G870" s="247"/>
      <c r="J870" s="248"/>
    </row>
    <row r="871" spans="3:10">
      <c r="C871" s="122"/>
      <c r="D871" s="122"/>
      <c r="E871" s="122"/>
      <c r="G871" s="247"/>
      <c r="J871" s="248"/>
    </row>
    <row r="872" spans="3:10">
      <c r="C872" s="122"/>
      <c r="D872" s="122"/>
      <c r="E872" s="122"/>
      <c r="G872" s="247"/>
      <c r="J872" s="248"/>
    </row>
    <row r="873" spans="3:10">
      <c r="C873" s="122"/>
      <c r="D873" s="122"/>
      <c r="E873" s="122"/>
      <c r="G873" s="247"/>
      <c r="J873" s="248"/>
    </row>
    <row r="874" spans="3:10">
      <c r="C874" s="122"/>
      <c r="D874" s="122"/>
      <c r="E874" s="122"/>
      <c r="G874" s="247"/>
      <c r="J874" s="248"/>
    </row>
    <row r="875" spans="3:10">
      <c r="C875" s="122"/>
      <c r="D875" s="122"/>
      <c r="E875" s="122"/>
      <c r="G875" s="247"/>
      <c r="J875" s="248"/>
    </row>
    <row r="876" spans="3:10">
      <c r="C876" s="122"/>
      <c r="D876" s="122"/>
      <c r="E876" s="122"/>
      <c r="G876" s="247"/>
      <c r="J876" s="248"/>
    </row>
    <row r="877" spans="3:10">
      <c r="C877" s="122"/>
      <c r="D877" s="122"/>
      <c r="E877" s="122"/>
      <c r="G877" s="247"/>
      <c r="J877" s="248"/>
    </row>
    <row r="878" spans="3:10">
      <c r="C878" s="122"/>
      <c r="D878" s="122"/>
      <c r="E878" s="122"/>
      <c r="G878" s="247"/>
      <c r="J878" s="248"/>
    </row>
    <row r="879" spans="3:10">
      <c r="C879" s="122"/>
      <c r="D879" s="122"/>
      <c r="E879" s="122"/>
      <c r="G879" s="247"/>
      <c r="J879" s="248"/>
    </row>
    <row r="880" spans="3:10">
      <c r="C880" s="122"/>
      <c r="D880" s="122"/>
      <c r="E880" s="122"/>
      <c r="G880" s="247"/>
      <c r="J880" s="248"/>
    </row>
    <row r="881" spans="3:10">
      <c r="C881" s="122"/>
      <c r="D881" s="122"/>
      <c r="E881" s="122"/>
      <c r="G881" s="247"/>
      <c r="J881" s="248"/>
    </row>
    <row r="882" spans="3:10">
      <c r="C882" s="122"/>
      <c r="D882" s="122"/>
      <c r="E882" s="122"/>
      <c r="G882" s="247"/>
      <c r="J882" s="248"/>
    </row>
    <row r="883" spans="3:10">
      <c r="C883" s="122"/>
      <c r="D883" s="122"/>
      <c r="E883" s="122"/>
      <c r="G883" s="247"/>
      <c r="J883" s="248"/>
    </row>
    <row r="884" spans="3:10">
      <c r="C884" s="122"/>
      <c r="D884" s="122"/>
      <c r="E884" s="122"/>
      <c r="G884" s="247"/>
      <c r="J884" s="248"/>
    </row>
    <row r="885" spans="3:10">
      <c r="C885" s="122"/>
      <c r="D885" s="122"/>
      <c r="E885" s="122"/>
      <c r="G885" s="247"/>
      <c r="J885" s="248"/>
    </row>
    <row r="886" spans="3:10">
      <c r="C886" s="122"/>
      <c r="D886" s="122"/>
      <c r="E886" s="122"/>
      <c r="G886" s="247"/>
      <c r="J886" s="248"/>
    </row>
    <row r="887" spans="3:10">
      <c r="C887" s="122"/>
      <c r="D887" s="122"/>
      <c r="E887" s="122"/>
      <c r="G887" s="247"/>
      <c r="J887" s="248"/>
    </row>
    <row r="888" spans="3:10">
      <c r="C888" s="122"/>
      <c r="D888" s="122"/>
      <c r="E888" s="122"/>
      <c r="G888" s="247"/>
      <c r="J888" s="248"/>
    </row>
    <row r="889" spans="3:10">
      <c r="C889" s="122"/>
      <c r="D889" s="122"/>
      <c r="E889" s="122"/>
      <c r="G889" s="247"/>
      <c r="J889" s="248"/>
    </row>
    <row r="890" spans="3:10">
      <c r="C890" s="122"/>
      <c r="D890" s="122"/>
      <c r="E890" s="122"/>
      <c r="G890" s="247"/>
      <c r="J890" s="248"/>
    </row>
    <row r="891" spans="3:10">
      <c r="C891" s="122"/>
      <c r="D891" s="122"/>
      <c r="E891" s="122"/>
      <c r="G891" s="247"/>
      <c r="J891" s="248"/>
    </row>
    <row r="892" spans="3:10">
      <c r="C892" s="122"/>
      <c r="D892" s="122"/>
      <c r="E892" s="122"/>
      <c r="G892" s="247"/>
      <c r="J892" s="248"/>
    </row>
    <row r="893" spans="3:10">
      <c r="C893" s="122"/>
      <c r="D893" s="122"/>
      <c r="E893" s="122"/>
      <c r="G893" s="247"/>
      <c r="J893" s="248"/>
    </row>
    <row r="894" spans="3:10">
      <c r="C894" s="122"/>
      <c r="D894" s="122"/>
      <c r="E894" s="122"/>
      <c r="G894" s="247"/>
      <c r="J894" s="248"/>
    </row>
    <row r="895" spans="3:10">
      <c r="C895" s="122"/>
      <c r="D895" s="122"/>
      <c r="E895" s="122"/>
      <c r="G895" s="247"/>
      <c r="J895" s="248"/>
    </row>
    <row r="896" spans="3:10">
      <c r="C896" s="122"/>
      <c r="D896" s="122"/>
      <c r="E896" s="122"/>
      <c r="G896" s="247"/>
      <c r="J896" s="248"/>
    </row>
    <row r="897" spans="3:10">
      <c r="C897" s="122"/>
      <c r="D897" s="122"/>
      <c r="E897" s="122"/>
      <c r="G897" s="247"/>
      <c r="J897" s="248"/>
    </row>
    <row r="898" spans="3:10">
      <c r="C898" s="122"/>
      <c r="D898" s="122"/>
      <c r="E898" s="122"/>
      <c r="G898" s="247"/>
      <c r="J898" s="248"/>
    </row>
    <row r="899" spans="3:10">
      <c r="C899" s="122"/>
      <c r="D899" s="122"/>
      <c r="E899" s="122"/>
      <c r="G899" s="247"/>
      <c r="J899" s="248"/>
    </row>
    <row r="900" spans="3:10">
      <c r="C900" s="122"/>
      <c r="D900" s="122"/>
      <c r="E900" s="122"/>
      <c r="G900" s="247"/>
      <c r="J900" s="248"/>
    </row>
    <row r="901" spans="3:10">
      <c r="C901" s="122"/>
      <c r="D901" s="122"/>
      <c r="E901" s="122"/>
      <c r="G901" s="247"/>
      <c r="J901" s="248"/>
    </row>
    <row r="902" spans="3:10">
      <c r="C902" s="122"/>
      <c r="D902" s="122"/>
      <c r="E902" s="122"/>
      <c r="G902" s="247"/>
      <c r="J902" s="248"/>
    </row>
    <row r="903" spans="3:10">
      <c r="C903" s="122"/>
      <c r="D903" s="122"/>
      <c r="E903" s="122"/>
      <c r="G903" s="247"/>
      <c r="J903" s="248"/>
    </row>
    <row r="904" spans="3:10">
      <c r="C904" s="122"/>
      <c r="D904" s="122"/>
      <c r="E904" s="122"/>
      <c r="G904" s="247"/>
      <c r="J904" s="248"/>
    </row>
    <row r="905" spans="3:10">
      <c r="C905" s="122"/>
      <c r="D905" s="122"/>
      <c r="E905" s="122"/>
      <c r="G905" s="247"/>
      <c r="J905" s="248"/>
    </row>
    <row r="906" spans="3:10">
      <c r="C906" s="122"/>
      <c r="D906" s="122"/>
      <c r="E906" s="122"/>
      <c r="G906" s="247"/>
      <c r="J906" s="248"/>
    </row>
    <row r="907" spans="3:10">
      <c r="C907" s="122"/>
      <c r="D907" s="122"/>
      <c r="E907" s="122"/>
      <c r="G907" s="247"/>
      <c r="J907" s="248"/>
    </row>
    <row r="908" spans="3:10">
      <c r="C908" s="122"/>
      <c r="D908" s="122"/>
      <c r="E908" s="122"/>
      <c r="G908" s="247"/>
      <c r="J908" s="248"/>
    </row>
    <row r="909" spans="3:10">
      <c r="C909" s="122"/>
      <c r="D909" s="122"/>
      <c r="E909" s="122"/>
      <c r="G909" s="247"/>
      <c r="J909" s="248"/>
    </row>
    <row r="910" spans="3:10">
      <c r="C910" s="122"/>
      <c r="D910" s="122"/>
      <c r="E910" s="122"/>
      <c r="G910" s="247"/>
      <c r="J910" s="248"/>
    </row>
    <row r="911" spans="3:10">
      <c r="C911" s="122"/>
      <c r="D911" s="122"/>
      <c r="E911" s="122"/>
      <c r="G911" s="247"/>
      <c r="J911" s="248"/>
    </row>
    <row r="912" spans="3:10">
      <c r="C912" s="122"/>
      <c r="D912" s="122"/>
      <c r="E912" s="122"/>
      <c r="G912" s="247"/>
      <c r="J912" s="248"/>
    </row>
    <row r="913" spans="3:10">
      <c r="C913" s="122"/>
      <c r="D913" s="122"/>
      <c r="E913" s="122"/>
      <c r="G913" s="247"/>
      <c r="J913" s="248"/>
    </row>
    <row r="914" spans="3:10">
      <c r="C914" s="122"/>
      <c r="D914" s="122"/>
      <c r="E914" s="122"/>
      <c r="G914" s="247"/>
      <c r="J914" s="248"/>
    </row>
    <row r="915" spans="3:10">
      <c r="C915" s="122"/>
      <c r="D915" s="122"/>
      <c r="E915" s="122"/>
      <c r="G915" s="247"/>
      <c r="J915" s="248"/>
    </row>
    <row r="916" spans="3:10">
      <c r="C916" s="122"/>
      <c r="D916" s="122"/>
      <c r="E916" s="122"/>
      <c r="G916" s="247"/>
      <c r="J916" s="248"/>
    </row>
    <row r="917" spans="3:10">
      <c r="C917" s="122"/>
      <c r="D917" s="122"/>
      <c r="E917" s="122"/>
      <c r="G917" s="247"/>
      <c r="J917" s="248"/>
    </row>
    <row r="918" spans="3:10">
      <c r="C918" s="122"/>
      <c r="D918" s="122"/>
      <c r="E918" s="122"/>
      <c r="G918" s="247"/>
      <c r="J918" s="248"/>
    </row>
    <row r="919" spans="3:10">
      <c r="C919" s="122"/>
      <c r="D919" s="122"/>
      <c r="E919" s="122"/>
      <c r="G919" s="247"/>
      <c r="J919" s="248"/>
    </row>
    <row r="920" spans="3:10">
      <c r="C920" s="122"/>
      <c r="D920" s="122"/>
      <c r="E920" s="122"/>
      <c r="G920" s="247"/>
      <c r="J920" s="248"/>
    </row>
    <row r="921" spans="3:10">
      <c r="C921" s="122"/>
      <c r="D921" s="122"/>
      <c r="E921" s="122"/>
      <c r="G921" s="247"/>
      <c r="J921" s="248"/>
    </row>
    <row r="922" spans="3:10">
      <c r="C922" s="122"/>
      <c r="D922" s="122"/>
      <c r="E922" s="122"/>
      <c r="G922" s="247"/>
      <c r="J922" s="248"/>
    </row>
    <row r="923" spans="3:10">
      <c r="C923" s="122"/>
      <c r="D923" s="122"/>
      <c r="E923" s="122"/>
      <c r="G923" s="247"/>
      <c r="J923" s="248"/>
    </row>
    <row r="924" spans="3:10">
      <c r="C924" s="122"/>
      <c r="D924" s="122"/>
      <c r="E924" s="122"/>
      <c r="G924" s="247"/>
      <c r="J924" s="248"/>
    </row>
    <row r="925" spans="3:10">
      <c r="C925" s="122"/>
      <c r="D925" s="122"/>
      <c r="E925" s="122"/>
      <c r="G925" s="247"/>
      <c r="J925" s="248"/>
    </row>
    <row r="926" spans="3:10">
      <c r="C926" s="122"/>
      <c r="D926" s="122"/>
      <c r="E926" s="122"/>
      <c r="G926" s="247"/>
      <c r="J926" s="248"/>
    </row>
    <row r="927" spans="3:10">
      <c r="C927" s="122"/>
      <c r="D927" s="122"/>
      <c r="E927" s="122"/>
      <c r="G927" s="247"/>
      <c r="J927" s="248"/>
    </row>
    <row r="928" spans="3:10">
      <c r="C928" s="122"/>
      <c r="D928" s="122"/>
      <c r="E928" s="122"/>
      <c r="G928" s="247"/>
      <c r="J928" s="248"/>
    </row>
    <row r="929" spans="3:10">
      <c r="C929" s="122"/>
      <c r="D929" s="122"/>
      <c r="E929" s="122"/>
      <c r="G929" s="247"/>
      <c r="J929" s="248"/>
    </row>
    <row r="930" spans="3:10">
      <c r="C930" s="122"/>
      <c r="D930" s="122"/>
      <c r="E930" s="122"/>
      <c r="G930" s="247"/>
      <c r="J930" s="248"/>
    </row>
    <row r="931" spans="3:10">
      <c r="C931" s="122"/>
      <c r="D931" s="122"/>
      <c r="E931" s="122"/>
      <c r="G931" s="247"/>
      <c r="J931" s="248"/>
    </row>
    <row r="932" spans="3:10">
      <c r="C932" s="122"/>
      <c r="D932" s="122"/>
      <c r="E932" s="122"/>
      <c r="G932" s="247"/>
      <c r="J932" s="248"/>
    </row>
  </sheetData>
  <mergeCells count="5">
    <mergeCell ref="A1:O1"/>
    <mergeCell ref="A2:O2"/>
    <mergeCell ref="A3:O3"/>
    <mergeCell ref="B111:C111"/>
    <mergeCell ref="D112:E112"/>
  </mergeCells>
  <pageMargins left="0.7" right="0.7" top="0.75" bottom="0.75" header="0" footer="0"/>
  <pageSetup orientation="landscape"/>
  <drawing r:id="rId1"/>
  <legacyDrawing r:id="rId2"/>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B5:B108</xm:sqref>
        </x14:dataValidation>
        <x14:dataValidation type="list" allowBlank="1" showErrorMessage="1" xr:uid="{00000000-0002-0000-0000-000001000000}">
          <x14:formula1>
            <xm:f>Criterios!$A$14:$A$26</xm:f>
          </x14:formula1>
          <xm:sqref>O5:O108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48"/>
  <sheetViews>
    <sheetView workbookViewId="0">
      <pane ySplit="4" topLeftCell="F5" activePane="bottomLeft" state="frozen"/>
      <selection pane="bottomLeft" activeCell="F37" sqref="F37"/>
    </sheetView>
  </sheetViews>
  <sheetFormatPr defaultColWidth="14.42578125" defaultRowHeight="15" customHeight="1"/>
  <cols>
    <col min="1" max="1" width="6.140625" customWidth="1"/>
    <col min="2" max="2" width="33.28515625" customWidth="1"/>
    <col min="3" max="3" width="26.85546875" customWidth="1"/>
    <col min="4" max="4" width="34" customWidth="1"/>
    <col min="5" max="5" width="30.42578125" customWidth="1"/>
    <col min="6" max="6" width="44.7109375" customWidth="1"/>
    <col min="7" max="7" width="16.85546875" customWidth="1"/>
    <col min="8" max="8" width="15.5703125" customWidth="1"/>
    <col min="9" max="9" width="25.28515625" customWidth="1"/>
    <col min="10" max="10" width="19" customWidth="1"/>
    <col min="11" max="11" width="23.140625" customWidth="1"/>
    <col min="12" max="12" width="19.42578125" customWidth="1"/>
    <col min="13" max="13" width="20.28515625" customWidth="1"/>
    <col min="14" max="14" width="29.28515625" customWidth="1"/>
    <col min="15" max="15" width="29.140625" customWidth="1"/>
    <col min="16" max="16" width="56.85546875" customWidth="1"/>
    <col min="17" max="31" width="10.7109375" customWidth="1"/>
  </cols>
  <sheetData>
    <row r="1" spans="1:31" ht="24.75" customHeight="1">
      <c r="A1" s="437" t="s">
        <v>0</v>
      </c>
      <c r="B1" s="447"/>
      <c r="C1" s="447"/>
      <c r="D1" s="447"/>
      <c r="E1" s="447"/>
      <c r="F1" s="447"/>
      <c r="G1" s="447"/>
      <c r="H1" s="447"/>
      <c r="I1" s="447"/>
      <c r="J1" s="447"/>
      <c r="K1" s="447"/>
      <c r="L1" s="447"/>
      <c r="M1" s="447"/>
      <c r="N1" s="447"/>
      <c r="O1" s="447"/>
      <c r="P1" s="240" t="s">
        <v>1</v>
      </c>
      <c r="Q1" s="1"/>
      <c r="R1" s="1"/>
      <c r="S1" s="1"/>
      <c r="T1" s="1"/>
      <c r="U1" s="1"/>
      <c r="V1" s="1"/>
      <c r="W1" s="1"/>
      <c r="X1" s="1"/>
      <c r="Y1" s="1"/>
      <c r="Z1" s="1"/>
      <c r="AA1" s="1"/>
      <c r="AB1" s="1"/>
      <c r="AC1" s="1"/>
      <c r="AD1" s="1"/>
      <c r="AE1" s="1"/>
    </row>
    <row r="2" spans="1:31" ht="31.5" customHeight="1">
      <c r="A2" s="433" t="s">
        <v>562</v>
      </c>
      <c r="B2" s="447"/>
      <c r="C2" s="447"/>
      <c r="D2" s="447"/>
      <c r="E2" s="447"/>
      <c r="F2" s="447"/>
      <c r="G2" s="447"/>
      <c r="H2" s="447"/>
      <c r="I2" s="447"/>
      <c r="J2" s="447"/>
      <c r="K2" s="447"/>
      <c r="L2" s="447"/>
      <c r="M2" s="447"/>
      <c r="N2" s="447"/>
      <c r="O2" s="447"/>
      <c r="P2" s="1"/>
      <c r="Q2" s="1"/>
      <c r="R2" s="1"/>
      <c r="S2" s="1"/>
      <c r="T2" s="1"/>
      <c r="U2" s="1"/>
      <c r="V2" s="1"/>
      <c r="W2" s="1"/>
      <c r="X2" s="1"/>
      <c r="Y2" s="1"/>
      <c r="Z2" s="1"/>
      <c r="AA2" s="1"/>
      <c r="AB2" s="1"/>
      <c r="AC2" s="1"/>
      <c r="AD2" s="1"/>
      <c r="AE2" s="1"/>
    </row>
    <row r="3" spans="1:31" ht="21.75" customHeight="1">
      <c r="A3" s="434" t="s">
        <v>563</v>
      </c>
      <c r="B3" s="448"/>
      <c r="C3" s="448"/>
      <c r="D3" s="448"/>
      <c r="E3" s="448"/>
      <c r="F3" s="448"/>
      <c r="G3" s="448"/>
      <c r="H3" s="448"/>
      <c r="I3" s="448"/>
      <c r="J3" s="448"/>
      <c r="K3" s="448"/>
      <c r="L3" s="448"/>
      <c r="M3" s="448"/>
      <c r="N3" s="448"/>
      <c r="O3" s="448"/>
      <c r="P3" s="1"/>
      <c r="Q3" s="1"/>
      <c r="R3" s="1"/>
      <c r="S3" s="1"/>
      <c r="T3" s="1"/>
      <c r="U3" s="1"/>
      <c r="V3" s="1"/>
      <c r="W3" s="1"/>
      <c r="X3" s="1"/>
      <c r="Y3" s="1"/>
      <c r="Z3" s="1"/>
      <c r="AA3" s="1"/>
      <c r="AB3" s="1"/>
      <c r="AC3" s="1"/>
      <c r="AD3" s="1"/>
      <c r="AE3" s="1"/>
    </row>
    <row r="4" spans="1:31" ht="73.5" customHeight="1">
      <c r="A4" s="37" t="s">
        <v>4</v>
      </c>
      <c r="B4" s="3" t="s">
        <v>5</v>
      </c>
      <c r="C4" s="37" t="s">
        <v>6</v>
      </c>
      <c r="D4" s="37" t="s">
        <v>7</v>
      </c>
      <c r="E4" s="3" t="s">
        <v>8</v>
      </c>
      <c r="F4" s="37" t="s">
        <v>9</v>
      </c>
      <c r="G4" s="152" t="s">
        <v>10</v>
      </c>
      <c r="H4" s="37" t="s">
        <v>11</v>
      </c>
      <c r="I4" s="37" t="s">
        <v>12</v>
      </c>
      <c r="J4" s="123" t="s">
        <v>13</v>
      </c>
      <c r="K4" s="123" t="s">
        <v>14</v>
      </c>
      <c r="L4" s="123" t="s">
        <v>15</v>
      </c>
      <c r="M4" s="243" t="s">
        <v>16</v>
      </c>
      <c r="N4" s="243" t="s">
        <v>564</v>
      </c>
      <c r="O4" s="124" t="s">
        <v>18</v>
      </c>
      <c r="P4" s="4"/>
      <c r="Q4" s="4"/>
      <c r="R4" s="4"/>
      <c r="S4" s="4"/>
      <c r="T4" s="4"/>
      <c r="U4" s="4"/>
      <c r="V4" s="4"/>
      <c r="W4" s="4"/>
      <c r="X4" s="4"/>
      <c r="Y4" s="4"/>
      <c r="Z4" s="4"/>
      <c r="AA4" s="4"/>
      <c r="AB4" s="4"/>
      <c r="AC4" s="4"/>
      <c r="AD4" s="4"/>
      <c r="AE4" s="4"/>
    </row>
    <row r="5" spans="1:31" ht="86.25" customHeight="1">
      <c r="A5" s="38">
        <v>1</v>
      </c>
      <c r="B5" s="39" t="s">
        <v>93</v>
      </c>
      <c r="C5" s="40" t="s">
        <v>565</v>
      </c>
      <c r="D5" s="41" t="s">
        <v>566</v>
      </c>
      <c r="E5" s="41" t="s">
        <v>567</v>
      </c>
      <c r="F5" s="41" t="s">
        <v>568</v>
      </c>
      <c r="G5" s="362">
        <v>189385063</v>
      </c>
      <c r="H5" s="42">
        <v>44896</v>
      </c>
      <c r="I5" s="278">
        <v>46234</v>
      </c>
      <c r="J5" s="340">
        <v>0.12839999999999999</v>
      </c>
      <c r="K5" s="362">
        <v>24311727</v>
      </c>
      <c r="L5" s="363">
        <f>G5-K5</f>
        <v>165073336</v>
      </c>
      <c r="M5" s="260"/>
      <c r="N5" s="356" t="s">
        <v>569</v>
      </c>
      <c r="O5" s="43" t="s">
        <v>68</v>
      </c>
      <c r="P5" s="12"/>
      <c r="Q5" s="12"/>
      <c r="R5" s="12"/>
      <c r="S5" s="12"/>
      <c r="T5" s="12"/>
      <c r="U5" s="12"/>
      <c r="V5" s="12"/>
      <c r="W5" s="12"/>
      <c r="X5" s="12"/>
      <c r="Y5" s="12"/>
      <c r="Z5" s="12"/>
      <c r="AA5" s="12"/>
      <c r="AB5" s="12"/>
      <c r="AC5" s="12"/>
      <c r="AD5" s="12"/>
      <c r="AE5" s="12"/>
    </row>
    <row r="6" spans="1:31" ht="106.5">
      <c r="A6" s="38">
        <f>A5+1</f>
        <v>2</v>
      </c>
      <c r="B6" s="39" t="s">
        <v>93</v>
      </c>
      <c r="C6" s="40" t="s">
        <v>570</v>
      </c>
      <c r="D6" s="41" t="s">
        <v>571</v>
      </c>
      <c r="E6" s="41" t="s">
        <v>572</v>
      </c>
      <c r="F6" s="41" t="s">
        <v>573</v>
      </c>
      <c r="G6" s="362">
        <v>228538226</v>
      </c>
      <c r="H6" s="42">
        <v>44896</v>
      </c>
      <c r="I6" s="278">
        <v>46234</v>
      </c>
      <c r="J6" s="340">
        <v>0.14990000000000001</v>
      </c>
      <c r="K6" s="362">
        <v>34255253</v>
      </c>
      <c r="L6" s="363">
        <f>G6-K6</f>
        <v>194282973</v>
      </c>
      <c r="M6" s="261"/>
      <c r="N6" s="357" t="s">
        <v>574</v>
      </c>
      <c r="O6" s="43" t="s">
        <v>68</v>
      </c>
      <c r="P6" s="12"/>
      <c r="Q6" s="12"/>
      <c r="R6" s="12"/>
      <c r="S6" s="12"/>
      <c r="T6" s="12"/>
      <c r="U6" s="12"/>
      <c r="V6" s="12"/>
      <c r="W6" s="12"/>
      <c r="X6" s="12"/>
      <c r="Y6" s="12"/>
      <c r="Z6" s="12"/>
      <c r="AA6" s="12"/>
      <c r="AB6" s="12"/>
      <c r="AC6" s="12"/>
      <c r="AD6" s="12"/>
      <c r="AE6" s="12"/>
    </row>
    <row r="7" spans="1:31" ht="106.5">
      <c r="A7" s="38">
        <f t="shared" ref="A7:A29" si="0">A6+1</f>
        <v>3</v>
      </c>
      <c r="B7" s="39" t="s">
        <v>93</v>
      </c>
      <c r="C7" s="40" t="s">
        <v>575</v>
      </c>
      <c r="D7" s="41" t="s">
        <v>576</v>
      </c>
      <c r="E7" s="41" t="s">
        <v>577</v>
      </c>
      <c r="F7" s="41" t="s">
        <v>578</v>
      </c>
      <c r="G7" s="362">
        <v>59518151</v>
      </c>
      <c r="H7" s="42">
        <v>44896</v>
      </c>
      <c r="I7" s="278">
        <v>46234</v>
      </c>
      <c r="J7" s="340">
        <v>0.14990000000000001</v>
      </c>
      <c r="K7" s="362">
        <v>8921090</v>
      </c>
      <c r="L7" s="363">
        <f>G7-K7</f>
        <v>50597061</v>
      </c>
      <c r="M7" s="261"/>
      <c r="N7" s="357" t="s">
        <v>579</v>
      </c>
      <c r="O7" s="43" t="s">
        <v>68</v>
      </c>
      <c r="P7" s="12"/>
      <c r="Q7" s="12"/>
      <c r="R7" s="12"/>
      <c r="S7" s="12"/>
      <c r="T7" s="12"/>
      <c r="U7" s="12"/>
      <c r="V7" s="12"/>
      <c r="W7" s="12"/>
      <c r="X7" s="12"/>
      <c r="Y7" s="12"/>
      <c r="Z7" s="12"/>
      <c r="AA7" s="12"/>
      <c r="AB7" s="12"/>
      <c r="AC7" s="12"/>
      <c r="AD7" s="12"/>
      <c r="AE7" s="12"/>
    </row>
    <row r="8" spans="1:31" ht="106.5">
      <c r="A8" s="38">
        <f t="shared" si="0"/>
        <v>4</v>
      </c>
      <c r="B8" s="39" t="s">
        <v>93</v>
      </c>
      <c r="C8" s="40" t="s">
        <v>580</v>
      </c>
      <c r="D8" s="41" t="s">
        <v>581</v>
      </c>
      <c r="E8" s="41" t="s">
        <v>582</v>
      </c>
      <c r="F8" s="41" t="s">
        <v>583</v>
      </c>
      <c r="G8" s="362">
        <v>41559925</v>
      </c>
      <c r="H8" s="42">
        <v>44896</v>
      </c>
      <c r="I8" s="278">
        <v>46234</v>
      </c>
      <c r="J8" s="340">
        <v>0.14849999999999999</v>
      </c>
      <c r="K8" s="362">
        <v>6229356</v>
      </c>
      <c r="L8" s="363">
        <f>G8-K8</f>
        <v>35330569</v>
      </c>
      <c r="M8" s="261"/>
      <c r="N8" s="357" t="s">
        <v>584</v>
      </c>
      <c r="O8" s="43" t="s">
        <v>68</v>
      </c>
      <c r="P8" s="12"/>
      <c r="Q8" s="12"/>
      <c r="R8" s="12"/>
      <c r="S8" s="12"/>
      <c r="T8" s="12"/>
      <c r="U8" s="12"/>
      <c r="V8" s="12"/>
      <c r="W8" s="12"/>
      <c r="X8" s="12"/>
      <c r="Y8" s="12"/>
      <c r="Z8" s="12"/>
      <c r="AA8" s="12"/>
      <c r="AB8" s="12"/>
      <c r="AC8" s="12"/>
      <c r="AD8" s="12"/>
      <c r="AE8" s="12"/>
    </row>
    <row r="9" spans="1:31" ht="57" customHeight="1">
      <c r="A9" s="38">
        <f t="shared" si="0"/>
        <v>5</v>
      </c>
      <c r="B9" s="39" t="s">
        <v>26</v>
      </c>
      <c r="C9" s="40" t="s">
        <v>585</v>
      </c>
      <c r="D9" s="41" t="s">
        <v>586</v>
      </c>
      <c r="E9" s="41" t="s">
        <v>587</v>
      </c>
      <c r="F9" s="41" t="s">
        <v>588</v>
      </c>
      <c r="G9" s="362">
        <v>37000000</v>
      </c>
      <c r="H9" s="42">
        <v>44999</v>
      </c>
      <c r="I9" s="42">
        <v>45291</v>
      </c>
      <c r="J9" s="340">
        <v>0.14410000000000001</v>
      </c>
      <c r="K9" s="362">
        <v>5331110</v>
      </c>
      <c r="L9" s="363">
        <f>G9-K9</f>
        <v>31668890</v>
      </c>
      <c r="M9" s="261"/>
      <c r="N9" s="357" t="s">
        <v>589</v>
      </c>
      <c r="O9" s="43" t="s">
        <v>68</v>
      </c>
      <c r="P9" s="12"/>
      <c r="Q9" s="12"/>
      <c r="R9" s="12"/>
      <c r="S9" s="12"/>
      <c r="T9" s="12"/>
      <c r="U9" s="12"/>
      <c r="V9" s="12"/>
      <c r="W9" s="12"/>
      <c r="X9" s="12"/>
      <c r="Y9" s="12"/>
      <c r="Z9" s="12"/>
      <c r="AA9" s="12"/>
      <c r="AB9" s="12"/>
      <c r="AC9" s="12"/>
      <c r="AD9" s="12"/>
      <c r="AE9" s="12"/>
    </row>
    <row r="10" spans="1:31" ht="115.5">
      <c r="A10" s="38">
        <f t="shared" si="0"/>
        <v>6</v>
      </c>
      <c r="B10" s="39" t="s">
        <v>26</v>
      </c>
      <c r="C10" s="40" t="s">
        <v>590</v>
      </c>
      <c r="D10" s="41" t="s">
        <v>591</v>
      </c>
      <c r="E10" s="41" t="s">
        <v>592</v>
      </c>
      <c r="F10" s="41" t="s">
        <v>593</v>
      </c>
      <c r="G10" s="362">
        <v>28000000</v>
      </c>
      <c r="H10" s="42">
        <v>45015</v>
      </c>
      <c r="I10" s="42">
        <v>45270</v>
      </c>
      <c r="J10" s="340">
        <v>0.34289999999999998</v>
      </c>
      <c r="K10" s="362">
        <v>9600000</v>
      </c>
      <c r="L10" s="363">
        <f>G10-K10</f>
        <v>18400000</v>
      </c>
      <c r="M10" s="261"/>
      <c r="N10" s="358" t="s">
        <v>594</v>
      </c>
      <c r="O10" s="43" t="s">
        <v>68</v>
      </c>
      <c r="P10" s="12"/>
      <c r="Q10" s="12"/>
      <c r="R10" s="12"/>
      <c r="S10" s="12"/>
      <c r="T10" s="12"/>
      <c r="U10" s="12"/>
      <c r="V10" s="12"/>
      <c r="W10" s="12"/>
      <c r="X10" s="12"/>
      <c r="Y10" s="12"/>
      <c r="Z10" s="12"/>
      <c r="AA10" s="12"/>
      <c r="AB10" s="12"/>
      <c r="AC10" s="12"/>
      <c r="AD10" s="12"/>
      <c r="AE10" s="12"/>
    </row>
    <row r="11" spans="1:31" ht="106.5">
      <c r="A11" s="38">
        <f t="shared" si="0"/>
        <v>7</v>
      </c>
      <c r="B11" s="39" t="s">
        <v>26</v>
      </c>
      <c r="C11" s="40" t="s">
        <v>595</v>
      </c>
      <c r="D11" s="41" t="s">
        <v>596</v>
      </c>
      <c r="E11" s="41" t="s">
        <v>597</v>
      </c>
      <c r="F11" s="41" t="s">
        <v>598</v>
      </c>
      <c r="G11" s="362">
        <v>22150000</v>
      </c>
      <c r="H11" s="42">
        <v>45043</v>
      </c>
      <c r="I11" s="42">
        <v>45137</v>
      </c>
      <c r="J11" s="340">
        <v>0</v>
      </c>
      <c r="K11" s="362">
        <v>0</v>
      </c>
      <c r="L11" s="363">
        <v>22150000</v>
      </c>
      <c r="M11" s="261">
        <v>3</v>
      </c>
      <c r="N11" s="359" t="s">
        <v>599</v>
      </c>
      <c r="O11" s="43" t="s">
        <v>146</v>
      </c>
      <c r="P11" s="12"/>
      <c r="Q11" s="12"/>
      <c r="R11" s="12"/>
      <c r="S11" s="12"/>
      <c r="T11" s="12"/>
      <c r="U11" s="12"/>
      <c r="V11" s="12"/>
      <c r="W11" s="12"/>
      <c r="X11" s="12"/>
      <c r="Y11" s="12"/>
      <c r="Z11" s="12"/>
      <c r="AA11" s="12"/>
      <c r="AB11" s="12"/>
      <c r="AC11" s="12"/>
      <c r="AD11" s="12"/>
      <c r="AE11" s="12"/>
    </row>
    <row r="12" spans="1:31" ht="106.5">
      <c r="A12" s="38">
        <f t="shared" si="0"/>
        <v>8</v>
      </c>
      <c r="B12" s="43" t="s">
        <v>26</v>
      </c>
      <c r="C12" s="40" t="s">
        <v>600</v>
      </c>
      <c r="D12" s="41" t="s">
        <v>601</v>
      </c>
      <c r="E12" s="41" t="s">
        <v>602</v>
      </c>
      <c r="F12" s="41" t="s">
        <v>603</v>
      </c>
      <c r="G12" s="362">
        <v>13260000</v>
      </c>
      <c r="H12" s="42">
        <v>45065</v>
      </c>
      <c r="I12" s="42">
        <v>45095</v>
      </c>
      <c r="J12" s="340">
        <v>1</v>
      </c>
      <c r="K12" s="362">
        <v>13260000</v>
      </c>
      <c r="L12" s="277">
        <f>G12-K12</f>
        <v>0</v>
      </c>
      <c r="M12" s="261"/>
      <c r="N12" s="358" t="s">
        <v>604</v>
      </c>
      <c r="O12" s="43" t="s">
        <v>146</v>
      </c>
      <c r="P12" s="12"/>
      <c r="Q12" s="12"/>
      <c r="R12" s="12"/>
      <c r="S12" s="12"/>
      <c r="T12" s="12"/>
      <c r="U12" s="12"/>
      <c r="V12" s="12"/>
      <c r="W12" s="12"/>
      <c r="X12" s="12"/>
      <c r="Y12" s="12"/>
      <c r="Z12" s="12"/>
      <c r="AA12" s="12"/>
      <c r="AB12" s="12"/>
      <c r="AC12" s="12"/>
      <c r="AD12" s="12"/>
      <c r="AE12" s="12"/>
    </row>
    <row r="13" spans="1:31" ht="106.5">
      <c r="A13" s="38">
        <f t="shared" si="0"/>
        <v>9</v>
      </c>
      <c r="B13" s="43" t="s">
        <v>26</v>
      </c>
      <c r="C13" s="40" t="s">
        <v>605</v>
      </c>
      <c r="D13" s="41" t="s">
        <v>606</v>
      </c>
      <c r="E13" s="41" t="s">
        <v>607</v>
      </c>
      <c r="F13" s="41" t="s">
        <v>608</v>
      </c>
      <c r="G13" s="362">
        <v>24800000</v>
      </c>
      <c r="H13" s="42">
        <v>45071</v>
      </c>
      <c r="I13" s="42">
        <v>45270</v>
      </c>
      <c r="J13" s="340">
        <v>0</v>
      </c>
      <c r="K13" s="362">
        <v>0</v>
      </c>
      <c r="L13" s="363">
        <f>G13</f>
        <v>24800000</v>
      </c>
      <c r="M13" s="261"/>
      <c r="N13" s="300" t="s">
        <v>609</v>
      </c>
      <c r="O13" s="43" t="s">
        <v>68</v>
      </c>
      <c r="P13" s="12"/>
      <c r="Q13" s="12"/>
      <c r="R13" s="12"/>
      <c r="S13" s="12"/>
      <c r="T13" s="12"/>
      <c r="U13" s="12"/>
      <c r="V13" s="12"/>
      <c r="W13" s="12"/>
      <c r="X13" s="12"/>
      <c r="Y13" s="12"/>
      <c r="Z13" s="12"/>
      <c r="AA13" s="12"/>
      <c r="AB13" s="12"/>
      <c r="AC13" s="12"/>
      <c r="AD13" s="12"/>
      <c r="AE13" s="12"/>
    </row>
    <row r="14" spans="1:31" ht="106.5">
      <c r="A14" s="38">
        <f t="shared" si="0"/>
        <v>10</v>
      </c>
      <c r="B14" s="43" t="s">
        <v>26</v>
      </c>
      <c r="C14" s="40" t="s">
        <v>610</v>
      </c>
      <c r="D14" s="41" t="s">
        <v>611</v>
      </c>
      <c r="E14" s="41" t="s">
        <v>612</v>
      </c>
      <c r="F14" s="41" t="s">
        <v>613</v>
      </c>
      <c r="G14" s="362">
        <v>8620000</v>
      </c>
      <c r="H14" s="42">
        <v>45070</v>
      </c>
      <c r="I14" s="42">
        <v>45107</v>
      </c>
      <c r="J14" s="340">
        <v>1</v>
      </c>
      <c r="K14" s="362">
        <v>8620000</v>
      </c>
      <c r="L14" s="277">
        <f>G14-K14</f>
        <v>0</v>
      </c>
      <c r="M14" s="261"/>
      <c r="N14" s="356" t="s">
        <v>614</v>
      </c>
      <c r="O14" s="43" t="s">
        <v>146</v>
      </c>
      <c r="P14" s="12"/>
      <c r="Q14" s="12"/>
      <c r="R14" s="12"/>
      <c r="S14" s="12"/>
      <c r="T14" s="12"/>
      <c r="U14" s="12"/>
      <c r="V14" s="12"/>
      <c r="W14" s="12"/>
      <c r="X14" s="12"/>
      <c r="Y14" s="12"/>
      <c r="Z14" s="12"/>
      <c r="AA14" s="12"/>
      <c r="AB14" s="12"/>
      <c r="AC14" s="12"/>
      <c r="AD14" s="12"/>
      <c r="AE14" s="12"/>
    </row>
    <row r="15" spans="1:31" ht="106.5">
      <c r="A15" s="38">
        <f t="shared" si="0"/>
        <v>11</v>
      </c>
      <c r="B15" s="43" t="s">
        <v>26</v>
      </c>
      <c r="C15" s="40" t="s">
        <v>615</v>
      </c>
      <c r="D15" s="41" t="s">
        <v>616</v>
      </c>
      <c r="E15" s="41" t="s">
        <v>617</v>
      </c>
      <c r="F15" s="41" t="s">
        <v>618</v>
      </c>
      <c r="G15" s="362">
        <v>11814500</v>
      </c>
      <c r="H15" s="42">
        <v>45078</v>
      </c>
      <c r="I15" s="42">
        <v>45108</v>
      </c>
      <c r="J15" s="340">
        <v>0</v>
      </c>
      <c r="K15" s="362">
        <v>0</v>
      </c>
      <c r="L15" s="363">
        <f>G15</f>
        <v>11814500</v>
      </c>
      <c r="M15" s="261"/>
      <c r="N15" s="300" t="s">
        <v>619</v>
      </c>
      <c r="O15" s="43" t="s">
        <v>146</v>
      </c>
      <c r="P15" s="12"/>
      <c r="Q15" s="12"/>
      <c r="R15" s="12"/>
      <c r="S15" s="12"/>
      <c r="T15" s="12"/>
      <c r="U15" s="12"/>
      <c r="V15" s="12"/>
      <c r="W15" s="12"/>
      <c r="X15" s="12"/>
      <c r="Y15" s="12"/>
      <c r="Z15" s="12"/>
      <c r="AA15" s="12"/>
      <c r="AB15" s="12"/>
      <c r="AC15" s="12"/>
      <c r="AD15" s="12"/>
      <c r="AE15" s="12"/>
    </row>
    <row r="16" spans="1:31" ht="167.25">
      <c r="A16" s="38">
        <f t="shared" si="0"/>
        <v>12</v>
      </c>
      <c r="B16" s="43" t="s">
        <v>26</v>
      </c>
      <c r="C16" s="354" t="s">
        <v>620</v>
      </c>
      <c r="D16" s="41" t="s">
        <v>621</v>
      </c>
      <c r="E16" s="41" t="s">
        <v>622</v>
      </c>
      <c r="F16" s="41" t="s">
        <v>623</v>
      </c>
      <c r="G16" s="362">
        <v>21896000</v>
      </c>
      <c r="H16" s="42">
        <v>45084</v>
      </c>
      <c r="I16" s="42">
        <v>45288</v>
      </c>
      <c r="J16" s="340">
        <v>0</v>
      </c>
      <c r="K16" s="362">
        <v>0</v>
      </c>
      <c r="L16" s="363">
        <f>G16</f>
        <v>21896000</v>
      </c>
      <c r="M16" s="261"/>
      <c r="N16" s="357" t="s">
        <v>624</v>
      </c>
      <c r="O16" s="43" t="s">
        <v>68</v>
      </c>
      <c r="P16" s="12"/>
      <c r="Q16" s="12"/>
      <c r="R16" s="12"/>
      <c r="S16" s="12"/>
      <c r="T16" s="12"/>
      <c r="U16" s="12"/>
      <c r="V16" s="12"/>
      <c r="W16" s="12"/>
      <c r="X16" s="12"/>
      <c r="Y16" s="12"/>
      <c r="Z16" s="12"/>
      <c r="AA16" s="12"/>
      <c r="AB16" s="12"/>
      <c r="AC16" s="12"/>
      <c r="AD16" s="12"/>
      <c r="AE16" s="12"/>
    </row>
    <row r="17" spans="1:31" ht="115.5">
      <c r="A17" s="38">
        <f t="shared" si="0"/>
        <v>13</v>
      </c>
      <c r="B17" s="43"/>
      <c r="C17" s="339" t="s">
        <v>625</v>
      </c>
      <c r="D17" s="41" t="s">
        <v>626</v>
      </c>
      <c r="E17" s="364" t="s">
        <v>627</v>
      </c>
      <c r="F17" s="41" t="s">
        <v>628</v>
      </c>
      <c r="G17" s="362">
        <v>30000000</v>
      </c>
      <c r="H17" s="42">
        <v>45090</v>
      </c>
      <c r="I17" s="42">
        <v>45291</v>
      </c>
      <c r="J17" s="340">
        <v>0</v>
      </c>
      <c r="K17" s="362">
        <v>0</v>
      </c>
      <c r="L17" s="363">
        <f>G17</f>
        <v>30000000</v>
      </c>
      <c r="M17" s="261"/>
      <c r="N17" s="356" t="s">
        <v>629</v>
      </c>
      <c r="O17" s="43" t="s">
        <v>68</v>
      </c>
      <c r="P17" s="12"/>
      <c r="Q17" s="12"/>
      <c r="R17" s="12"/>
      <c r="S17" s="12"/>
      <c r="T17" s="12"/>
      <c r="U17" s="12"/>
      <c r="V17" s="12"/>
      <c r="W17" s="12"/>
      <c r="X17" s="12"/>
      <c r="Y17" s="12"/>
      <c r="Z17" s="12"/>
      <c r="AA17" s="12"/>
      <c r="AB17" s="12"/>
      <c r="AC17" s="12"/>
      <c r="AD17" s="12"/>
      <c r="AE17" s="12"/>
    </row>
    <row r="18" spans="1:31" ht="129.75">
      <c r="A18" s="38">
        <f t="shared" si="0"/>
        <v>14</v>
      </c>
      <c r="B18" s="43" t="s">
        <v>26</v>
      </c>
      <c r="C18" s="339" t="s">
        <v>630</v>
      </c>
      <c r="D18" s="41" t="s">
        <v>631</v>
      </c>
      <c r="E18" s="364" t="s">
        <v>632</v>
      </c>
      <c r="F18" s="41" t="s">
        <v>633</v>
      </c>
      <c r="G18" s="362">
        <v>37658026</v>
      </c>
      <c r="H18" s="42">
        <v>45091</v>
      </c>
      <c r="I18" s="42">
        <v>45121</v>
      </c>
      <c r="J18" s="340">
        <v>0</v>
      </c>
      <c r="K18" s="362">
        <v>0</v>
      </c>
      <c r="L18" s="363">
        <f>G18</f>
        <v>37658026</v>
      </c>
      <c r="M18" s="261"/>
      <c r="N18" s="300" t="s">
        <v>634</v>
      </c>
      <c r="O18" s="43" t="s">
        <v>146</v>
      </c>
      <c r="P18" s="12"/>
      <c r="Q18" s="12"/>
      <c r="R18" s="12"/>
      <c r="S18" s="12"/>
      <c r="T18" s="12"/>
      <c r="U18" s="12"/>
      <c r="V18" s="12"/>
      <c r="W18" s="12"/>
      <c r="X18" s="12"/>
      <c r="Y18" s="12"/>
      <c r="Z18" s="12"/>
      <c r="AA18" s="12"/>
      <c r="AB18" s="12"/>
      <c r="AC18" s="12"/>
      <c r="AD18" s="12"/>
      <c r="AE18" s="12"/>
    </row>
    <row r="19" spans="1:31" ht="129.75">
      <c r="A19" s="38">
        <f t="shared" si="0"/>
        <v>15</v>
      </c>
      <c r="B19" s="43" t="s">
        <v>26</v>
      </c>
      <c r="C19" s="40" t="s">
        <v>635</v>
      </c>
      <c r="D19" s="41" t="s">
        <v>636</v>
      </c>
      <c r="E19" s="364" t="s">
        <v>637</v>
      </c>
      <c r="F19" s="41" t="s">
        <v>638</v>
      </c>
      <c r="G19" s="362">
        <v>16169073</v>
      </c>
      <c r="H19" s="42">
        <v>45092</v>
      </c>
      <c r="I19" s="42">
        <v>45153</v>
      </c>
      <c r="J19" s="340">
        <v>0</v>
      </c>
      <c r="K19" s="362">
        <v>0</v>
      </c>
      <c r="L19" s="363">
        <f>G19</f>
        <v>16169073</v>
      </c>
      <c r="M19" s="276">
        <v>1</v>
      </c>
      <c r="N19" s="300" t="s">
        <v>639</v>
      </c>
      <c r="O19" s="43" t="s">
        <v>160</v>
      </c>
      <c r="P19" s="12"/>
      <c r="Q19" s="12"/>
      <c r="R19" s="12"/>
      <c r="S19" s="12"/>
      <c r="T19" s="12"/>
      <c r="U19" s="12"/>
      <c r="V19" s="12"/>
      <c r="W19" s="12"/>
      <c r="X19" s="12"/>
      <c r="Y19" s="12"/>
      <c r="Z19" s="12"/>
      <c r="AA19" s="12"/>
      <c r="AB19" s="12"/>
      <c r="AC19" s="12"/>
      <c r="AD19" s="12"/>
      <c r="AE19" s="12"/>
    </row>
    <row r="20" spans="1:31" ht="106.5">
      <c r="A20" s="38">
        <f t="shared" si="0"/>
        <v>16</v>
      </c>
      <c r="B20" s="43" t="s">
        <v>26</v>
      </c>
      <c r="C20" s="40" t="s">
        <v>640</v>
      </c>
      <c r="D20" s="41" t="s">
        <v>641</v>
      </c>
      <c r="E20" s="364" t="s">
        <v>642</v>
      </c>
      <c r="F20" s="41" t="s">
        <v>643</v>
      </c>
      <c r="G20" s="362">
        <v>11235890</v>
      </c>
      <c r="H20" s="42">
        <v>45097</v>
      </c>
      <c r="I20" s="42">
        <v>45113</v>
      </c>
      <c r="J20" s="340">
        <v>0</v>
      </c>
      <c r="K20" s="362">
        <v>0</v>
      </c>
      <c r="L20" s="363">
        <f>G20</f>
        <v>11235890</v>
      </c>
      <c r="M20" s="261"/>
      <c r="N20" s="300" t="s">
        <v>644</v>
      </c>
      <c r="O20" s="43" t="s">
        <v>146</v>
      </c>
      <c r="P20" s="12"/>
      <c r="Q20" s="12"/>
      <c r="R20" s="12"/>
      <c r="S20" s="12"/>
      <c r="T20" s="12"/>
      <c r="U20" s="12"/>
      <c r="V20" s="12"/>
      <c r="W20" s="12"/>
      <c r="X20" s="12"/>
      <c r="Y20" s="12"/>
      <c r="Z20" s="12"/>
      <c r="AA20" s="12"/>
      <c r="AB20" s="12"/>
      <c r="AC20" s="12"/>
      <c r="AD20" s="12"/>
      <c r="AE20" s="12"/>
    </row>
    <row r="21" spans="1:31" ht="106.5">
      <c r="A21" s="38">
        <f t="shared" si="0"/>
        <v>17</v>
      </c>
      <c r="B21" s="43" t="s">
        <v>26</v>
      </c>
      <c r="C21" s="40" t="s">
        <v>645</v>
      </c>
      <c r="D21" s="41" t="s">
        <v>646</v>
      </c>
      <c r="E21" s="364" t="s">
        <v>647</v>
      </c>
      <c r="F21" s="41" t="s">
        <v>648</v>
      </c>
      <c r="G21" s="362">
        <v>8028700</v>
      </c>
      <c r="H21" s="42">
        <v>45105</v>
      </c>
      <c r="I21" s="42">
        <v>45106</v>
      </c>
      <c r="J21" s="340">
        <v>1</v>
      </c>
      <c r="K21" s="362">
        <v>8028700</v>
      </c>
      <c r="L21" s="277">
        <f>G21-K21</f>
        <v>0</v>
      </c>
      <c r="M21" s="261"/>
      <c r="N21" s="358" t="s">
        <v>649</v>
      </c>
      <c r="O21" s="43" t="s">
        <v>146</v>
      </c>
      <c r="P21" s="12"/>
      <c r="Q21" s="12"/>
      <c r="R21" s="12"/>
      <c r="S21" s="12"/>
      <c r="T21" s="12"/>
      <c r="U21" s="12"/>
      <c r="V21" s="12"/>
      <c r="W21" s="12"/>
      <c r="X21" s="12"/>
      <c r="Y21" s="12"/>
      <c r="Z21" s="12"/>
      <c r="AA21" s="12"/>
      <c r="AB21" s="12"/>
      <c r="AC21" s="12"/>
      <c r="AD21" s="12"/>
      <c r="AE21" s="12"/>
    </row>
    <row r="22" spans="1:31" ht="106.5">
      <c r="A22" s="38">
        <f t="shared" si="0"/>
        <v>18</v>
      </c>
      <c r="B22" s="43" t="s">
        <v>41</v>
      </c>
      <c r="C22" s="40" t="s">
        <v>650</v>
      </c>
      <c r="D22" s="355" t="s">
        <v>651</v>
      </c>
      <c r="E22" s="364" t="s">
        <v>652</v>
      </c>
      <c r="F22" s="41" t="s">
        <v>653</v>
      </c>
      <c r="G22" s="362">
        <v>246470894.81999999</v>
      </c>
      <c r="H22" s="42">
        <v>45114</v>
      </c>
      <c r="I22" s="42">
        <v>45143</v>
      </c>
      <c r="J22" s="340">
        <v>0</v>
      </c>
      <c r="K22" s="362">
        <v>0</v>
      </c>
      <c r="L22" s="362">
        <f>G22</f>
        <v>246470894.81999999</v>
      </c>
      <c r="M22" s="261"/>
      <c r="N22" s="358" t="s">
        <v>654</v>
      </c>
      <c r="O22" s="43" t="s">
        <v>68</v>
      </c>
      <c r="P22" s="12"/>
      <c r="Q22" s="12"/>
      <c r="R22" s="12"/>
      <c r="S22" s="12"/>
      <c r="T22" s="12"/>
      <c r="U22" s="12"/>
      <c r="V22" s="12"/>
      <c r="W22" s="12"/>
      <c r="X22" s="12"/>
      <c r="Y22" s="12"/>
      <c r="Z22" s="12"/>
      <c r="AA22" s="12"/>
      <c r="AB22" s="12"/>
      <c r="AC22" s="12"/>
      <c r="AD22" s="12"/>
      <c r="AE22" s="12"/>
    </row>
    <row r="23" spans="1:31" ht="106.5">
      <c r="A23" s="38">
        <f t="shared" si="0"/>
        <v>19</v>
      </c>
      <c r="B23" s="43" t="s">
        <v>26</v>
      </c>
      <c r="C23" s="353" t="s">
        <v>655</v>
      </c>
      <c r="D23" s="41" t="s">
        <v>656</v>
      </c>
      <c r="E23" s="364" t="s">
        <v>657</v>
      </c>
      <c r="F23" s="41" t="s">
        <v>658</v>
      </c>
      <c r="G23" s="362">
        <v>17900000</v>
      </c>
      <c r="H23" s="42">
        <v>45120</v>
      </c>
      <c r="I23" s="42">
        <v>45265</v>
      </c>
      <c r="J23" s="340">
        <v>0</v>
      </c>
      <c r="K23" s="362">
        <v>0</v>
      </c>
      <c r="L23" s="362">
        <f>G23</f>
        <v>17900000</v>
      </c>
      <c r="M23" s="261"/>
      <c r="N23" s="358" t="s">
        <v>659</v>
      </c>
      <c r="O23" s="43" t="s">
        <v>68</v>
      </c>
      <c r="P23" s="12"/>
      <c r="Q23" s="12"/>
      <c r="R23" s="12"/>
      <c r="S23" s="12"/>
      <c r="T23" s="12"/>
      <c r="U23" s="12"/>
      <c r="V23" s="12"/>
      <c r="W23" s="12"/>
      <c r="X23" s="12"/>
      <c r="Y23" s="12"/>
      <c r="Z23" s="12"/>
      <c r="AA23" s="12"/>
      <c r="AB23" s="12"/>
      <c r="AC23" s="12"/>
      <c r="AD23" s="12"/>
      <c r="AE23" s="12"/>
    </row>
    <row r="24" spans="1:31" ht="106.5">
      <c r="A24" s="38">
        <f t="shared" si="0"/>
        <v>20</v>
      </c>
      <c r="B24" s="43" t="s">
        <v>26</v>
      </c>
      <c r="C24" s="40" t="s">
        <v>660</v>
      </c>
      <c r="D24" s="41" t="s">
        <v>661</v>
      </c>
      <c r="E24" s="364" t="s">
        <v>662</v>
      </c>
      <c r="F24" s="41" t="s">
        <v>663</v>
      </c>
      <c r="G24" s="362">
        <v>44878000</v>
      </c>
      <c r="H24" s="42">
        <v>45125</v>
      </c>
      <c r="I24" s="42">
        <v>45154</v>
      </c>
      <c r="J24" s="340">
        <v>0</v>
      </c>
      <c r="K24" s="362">
        <v>0</v>
      </c>
      <c r="L24" s="362">
        <f>G24</f>
        <v>44878000</v>
      </c>
      <c r="M24" s="261"/>
      <c r="N24" s="358" t="s">
        <v>664</v>
      </c>
      <c r="O24" s="43" t="s">
        <v>68</v>
      </c>
      <c r="P24" s="12"/>
      <c r="Q24" s="12"/>
      <c r="R24" s="12"/>
      <c r="S24" s="12"/>
      <c r="T24" s="12"/>
      <c r="U24" s="12"/>
      <c r="V24" s="12"/>
      <c r="W24" s="12"/>
      <c r="X24" s="12"/>
      <c r="Y24" s="12"/>
      <c r="Z24" s="12"/>
      <c r="AA24" s="12"/>
      <c r="AB24" s="12"/>
      <c r="AC24" s="12"/>
      <c r="AD24" s="12"/>
      <c r="AE24" s="12"/>
    </row>
    <row r="25" spans="1:31" ht="106.5">
      <c r="A25" s="38">
        <f t="shared" si="0"/>
        <v>21</v>
      </c>
      <c r="B25" s="43" t="s">
        <v>26</v>
      </c>
      <c r="C25" s="44" t="s">
        <v>665</v>
      </c>
      <c r="D25" s="44" t="s">
        <v>666</v>
      </c>
      <c r="E25" s="364" t="s">
        <v>667</v>
      </c>
      <c r="F25" s="41" t="s">
        <v>668</v>
      </c>
      <c r="G25" s="362">
        <v>44514000</v>
      </c>
      <c r="H25" s="42">
        <v>45132</v>
      </c>
      <c r="I25" s="42">
        <v>45275</v>
      </c>
      <c r="J25" s="340">
        <v>0</v>
      </c>
      <c r="K25" s="362">
        <v>0</v>
      </c>
      <c r="L25" s="362">
        <f>G25</f>
        <v>44514000</v>
      </c>
      <c r="M25" s="344"/>
      <c r="N25" s="358" t="s">
        <v>669</v>
      </c>
      <c r="O25" s="43" t="s">
        <v>68</v>
      </c>
      <c r="P25" s="12"/>
      <c r="Q25" s="12"/>
      <c r="R25" s="12"/>
      <c r="S25" s="12"/>
      <c r="T25" s="12"/>
      <c r="U25" s="12"/>
      <c r="V25" s="12"/>
      <c r="W25" s="12"/>
      <c r="X25" s="12"/>
      <c r="Y25" s="12"/>
      <c r="Z25" s="12"/>
      <c r="AA25" s="12"/>
      <c r="AB25" s="12"/>
      <c r="AC25" s="12"/>
      <c r="AD25" s="12"/>
      <c r="AE25" s="12"/>
    </row>
    <row r="26" spans="1:31" ht="106.5">
      <c r="A26" s="38">
        <f t="shared" si="0"/>
        <v>22</v>
      </c>
      <c r="B26" s="43" t="s">
        <v>26</v>
      </c>
      <c r="C26" s="44" t="s">
        <v>670</v>
      </c>
      <c r="D26" s="44" t="s">
        <v>671</v>
      </c>
      <c r="E26" s="364" t="s">
        <v>672</v>
      </c>
      <c r="F26" s="41" t="s">
        <v>673</v>
      </c>
      <c r="G26" s="362">
        <v>26201568</v>
      </c>
      <c r="H26" s="42">
        <v>45139</v>
      </c>
      <c r="I26" s="42">
        <v>45291</v>
      </c>
      <c r="J26" s="340">
        <v>0</v>
      </c>
      <c r="K26" s="362">
        <v>0</v>
      </c>
      <c r="L26" s="362">
        <f>G26</f>
        <v>26201568</v>
      </c>
      <c r="M26" s="344"/>
      <c r="N26" s="358" t="s">
        <v>674</v>
      </c>
      <c r="O26" s="43" t="s">
        <v>68</v>
      </c>
      <c r="P26" s="12"/>
      <c r="Q26" s="12"/>
      <c r="R26" s="12"/>
      <c r="S26" s="12"/>
      <c r="T26" s="12"/>
      <c r="U26" s="12"/>
      <c r="V26" s="12"/>
      <c r="W26" s="12"/>
      <c r="X26" s="12"/>
      <c r="Y26" s="12"/>
      <c r="Z26" s="12"/>
      <c r="AA26" s="12"/>
      <c r="AB26" s="12"/>
      <c r="AC26" s="12"/>
      <c r="AD26" s="12"/>
      <c r="AE26" s="12"/>
    </row>
    <row r="27" spans="1:31" ht="106.5">
      <c r="A27" s="38">
        <f t="shared" si="0"/>
        <v>23</v>
      </c>
      <c r="B27" s="43" t="s">
        <v>26</v>
      </c>
      <c r="C27" s="44" t="s">
        <v>675</v>
      </c>
      <c r="D27" s="41" t="s">
        <v>21</v>
      </c>
      <c r="E27" s="364" t="s">
        <v>21</v>
      </c>
      <c r="F27" s="41" t="s">
        <v>676</v>
      </c>
      <c r="G27" s="362" t="s">
        <v>21</v>
      </c>
      <c r="H27" s="42" t="s">
        <v>21</v>
      </c>
      <c r="I27" s="42" t="s">
        <v>21</v>
      </c>
      <c r="J27" s="41" t="s">
        <v>21</v>
      </c>
      <c r="K27" s="41" t="s">
        <v>21</v>
      </c>
      <c r="L27" s="41" t="s">
        <v>21</v>
      </c>
      <c r="M27" s="41" t="s">
        <v>21</v>
      </c>
      <c r="N27" s="360" t="s">
        <v>677</v>
      </c>
      <c r="O27" s="43" t="s">
        <v>25</v>
      </c>
      <c r="P27" s="12"/>
      <c r="Q27" s="12"/>
      <c r="R27" s="12"/>
      <c r="S27" s="12"/>
      <c r="T27" s="12"/>
      <c r="U27" s="12"/>
      <c r="V27" s="12"/>
      <c r="W27" s="12"/>
      <c r="X27" s="12"/>
      <c r="Y27" s="12"/>
      <c r="Z27" s="12"/>
      <c r="AA27" s="12"/>
      <c r="AB27" s="12"/>
      <c r="AC27" s="12"/>
      <c r="AD27" s="12"/>
      <c r="AE27" s="12"/>
    </row>
    <row r="28" spans="1:31" ht="106.5">
      <c r="A28" s="38">
        <f t="shared" si="0"/>
        <v>24</v>
      </c>
      <c r="B28" s="43" t="s">
        <v>26</v>
      </c>
      <c r="C28" s="44" t="s">
        <v>678</v>
      </c>
      <c r="D28" s="41" t="s">
        <v>21</v>
      </c>
      <c r="E28" s="364" t="s">
        <v>21</v>
      </c>
      <c r="F28" s="41" t="s">
        <v>679</v>
      </c>
      <c r="G28" s="362" t="s">
        <v>21</v>
      </c>
      <c r="H28" s="41" t="s">
        <v>21</v>
      </c>
      <c r="I28" s="42" t="s">
        <v>21</v>
      </c>
      <c r="J28" s="41" t="s">
        <v>21</v>
      </c>
      <c r="K28" s="41" t="s">
        <v>21</v>
      </c>
      <c r="L28" s="41" t="s">
        <v>21</v>
      </c>
      <c r="M28" s="41" t="s">
        <v>21</v>
      </c>
      <c r="N28" s="360" t="s">
        <v>680</v>
      </c>
      <c r="O28" s="43" t="s">
        <v>25</v>
      </c>
      <c r="P28" s="12"/>
      <c r="Q28" s="12"/>
      <c r="R28" s="12"/>
      <c r="S28" s="12"/>
      <c r="T28" s="12"/>
      <c r="U28" s="12"/>
      <c r="V28" s="12"/>
      <c r="W28" s="12"/>
      <c r="X28" s="12"/>
      <c r="Y28" s="12"/>
      <c r="Z28" s="12"/>
      <c r="AA28" s="12"/>
      <c r="AB28" s="12"/>
      <c r="AC28" s="12"/>
      <c r="AD28" s="12"/>
      <c r="AE28" s="12"/>
    </row>
    <row r="29" spans="1:31" ht="106.5">
      <c r="A29" s="38">
        <f t="shared" si="0"/>
        <v>25</v>
      </c>
      <c r="B29" s="43" t="s">
        <v>26</v>
      </c>
      <c r="C29" s="40" t="s">
        <v>681</v>
      </c>
      <c r="D29" s="41" t="s">
        <v>21</v>
      </c>
      <c r="E29" s="364" t="s">
        <v>21</v>
      </c>
      <c r="F29" s="41" t="s">
        <v>682</v>
      </c>
      <c r="G29" s="362" t="s">
        <v>21</v>
      </c>
      <c r="H29" s="41" t="s">
        <v>21</v>
      </c>
      <c r="I29" s="42" t="s">
        <v>21</v>
      </c>
      <c r="J29" s="41" t="s">
        <v>21</v>
      </c>
      <c r="K29" s="41" t="s">
        <v>21</v>
      </c>
      <c r="L29" s="41" t="s">
        <v>21</v>
      </c>
      <c r="M29" s="41" t="s">
        <v>21</v>
      </c>
      <c r="N29" s="360" t="s">
        <v>683</v>
      </c>
      <c r="O29" s="43" t="s">
        <v>25</v>
      </c>
      <c r="P29" s="12"/>
      <c r="Q29" s="12"/>
      <c r="R29" s="12"/>
      <c r="S29" s="12"/>
      <c r="T29" s="12"/>
      <c r="U29" s="12"/>
      <c r="V29" s="12"/>
      <c r="W29" s="12"/>
      <c r="X29" s="12"/>
      <c r="Y29" s="12"/>
      <c r="Z29" s="12"/>
      <c r="AA29" s="12"/>
      <c r="AB29" s="12"/>
      <c r="AC29" s="12"/>
      <c r="AD29" s="12"/>
      <c r="AE29" s="12"/>
    </row>
    <row r="30" spans="1:31" ht="106.5">
      <c r="A30" s="38">
        <f t="shared" ref="A19:A32" si="1">A29+1</f>
        <v>26</v>
      </c>
      <c r="B30" s="43" t="s">
        <v>41</v>
      </c>
      <c r="C30" s="40" t="s">
        <v>684</v>
      </c>
      <c r="D30" s="41" t="s">
        <v>21</v>
      </c>
      <c r="E30" s="364" t="s">
        <v>21</v>
      </c>
      <c r="F30" s="41" t="s">
        <v>685</v>
      </c>
      <c r="G30" s="362" t="s">
        <v>21</v>
      </c>
      <c r="H30" s="41" t="s">
        <v>21</v>
      </c>
      <c r="I30" s="42" t="s">
        <v>21</v>
      </c>
      <c r="J30" s="41" t="s">
        <v>21</v>
      </c>
      <c r="K30" s="41" t="s">
        <v>21</v>
      </c>
      <c r="L30" s="41" t="s">
        <v>21</v>
      </c>
      <c r="M30" s="41" t="s">
        <v>21</v>
      </c>
      <c r="N30" s="360" t="s">
        <v>686</v>
      </c>
      <c r="O30" s="43" t="s">
        <v>25</v>
      </c>
      <c r="P30" s="12"/>
      <c r="Q30" s="12"/>
      <c r="R30" s="12"/>
      <c r="S30" s="12"/>
      <c r="T30" s="12"/>
      <c r="U30" s="12"/>
      <c r="V30" s="12"/>
      <c r="W30" s="12"/>
      <c r="X30" s="12"/>
      <c r="Y30" s="12"/>
      <c r="Z30" s="12"/>
      <c r="AA30" s="12"/>
      <c r="AB30" s="12"/>
      <c r="AC30" s="12"/>
      <c r="AD30" s="12"/>
      <c r="AE30" s="12"/>
    </row>
    <row r="31" spans="1:31">
      <c r="A31" s="38">
        <f t="shared" si="1"/>
        <v>27</v>
      </c>
      <c r="B31" s="43"/>
      <c r="C31" s="40"/>
      <c r="D31" s="41"/>
      <c r="E31" s="364"/>
      <c r="F31" s="41"/>
      <c r="G31" s="362"/>
      <c r="H31" s="41"/>
      <c r="I31" s="261"/>
      <c r="J31" s="340"/>
      <c r="K31" s="341"/>
      <c r="L31" s="277"/>
      <c r="M31" s="261"/>
      <c r="N31" s="361" t="s">
        <v>687</v>
      </c>
      <c r="O31" s="43"/>
      <c r="P31" s="12"/>
      <c r="Q31" s="12"/>
      <c r="R31" s="12"/>
      <c r="S31" s="12"/>
      <c r="T31" s="12"/>
      <c r="U31" s="12"/>
      <c r="V31" s="12"/>
      <c r="W31" s="12"/>
      <c r="X31" s="12"/>
      <c r="Y31" s="12"/>
      <c r="Z31" s="12"/>
      <c r="AA31" s="12"/>
      <c r="AB31" s="12"/>
      <c r="AC31" s="12"/>
      <c r="AD31" s="12"/>
      <c r="AE31" s="12"/>
    </row>
    <row r="32" spans="1:31">
      <c r="A32" s="38">
        <f t="shared" si="1"/>
        <v>28</v>
      </c>
      <c r="B32" s="43"/>
      <c r="C32" s="40"/>
      <c r="D32" s="41"/>
      <c r="E32" s="364"/>
      <c r="F32" s="41"/>
      <c r="G32" s="362"/>
      <c r="H32" s="249"/>
      <c r="I32" s="343"/>
      <c r="J32" s="340"/>
      <c r="K32" s="341"/>
      <c r="L32" s="341"/>
      <c r="M32" s="261"/>
      <c r="N32" s="276"/>
      <c r="O32" s="43"/>
      <c r="P32" s="12"/>
      <c r="Q32" s="12"/>
      <c r="R32" s="12"/>
      <c r="S32" s="12"/>
      <c r="T32" s="12"/>
      <c r="U32" s="12"/>
      <c r="V32" s="12"/>
      <c r="W32" s="12"/>
      <c r="X32" s="12"/>
      <c r="Y32" s="12"/>
      <c r="Z32" s="12"/>
      <c r="AA32" s="12"/>
      <c r="AB32" s="12"/>
      <c r="AC32" s="12"/>
      <c r="AD32" s="12"/>
      <c r="AE32" s="12"/>
    </row>
    <row r="33" spans="1:31">
      <c r="A33" s="38"/>
      <c r="B33" s="43"/>
      <c r="C33" s="353"/>
      <c r="D33" s="41"/>
      <c r="E33" s="364"/>
      <c r="F33" s="261"/>
      <c r="G33" s="362"/>
      <c r="H33" s="249"/>
      <c r="I33" s="343"/>
      <c r="J33" s="340"/>
      <c r="K33" s="341"/>
      <c r="L33" s="341"/>
      <c r="M33" s="261"/>
      <c r="N33" s="276"/>
      <c r="O33" s="43"/>
      <c r="P33" s="12"/>
      <c r="Q33" s="12"/>
      <c r="R33" s="12"/>
      <c r="S33" s="12"/>
      <c r="T33" s="12"/>
      <c r="U33" s="12"/>
      <c r="V33" s="12"/>
      <c r="W33" s="12"/>
      <c r="X33" s="12"/>
      <c r="Y33" s="12"/>
      <c r="Z33" s="12"/>
      <c r="AA33" s="12"/>
      <c r="AB33" s="12"/>
      <c r="AC33" s="12"/>
      <c r="AD33" s="12"/>
      <c r="AE33" s="12"/>
    </row>
    <row r="34" spans="1:31" ht="43.5" customHeight="1">
      <c r="A34" s="45"/>
      <c r="B34" s="46"/>
      <c r="C34" s="47"/>
      <c r="D34" s="48" t="s">
        <v>688</v>
      </c>
      <c r="E34" s="48" t="s">
        <v>689</v>
      </c>
      <c r="F34" s="49"/>
      <c r="G34" s="345"/>
      <c r="H34" s="346"/>
      <c r="I34" s="347"/>
      <c r="J34" s="348"/>
      <c r="K34" s="345"/>
      <c r="L34" s="345"/>
      <c r="M34" s="349"/>
      <c r="N34" s="342"/>
      <c r="O34" s="46"/>
      <c r="P34" s="12"/>
      <c r="Q34" s="12"/>
      <c r="R34" s="12"/>
      <c r="S34" s="12"/>
      <c r="T34" s="12"/>
      <c r="U34" s="12"/>
      <c r="V34" s="12"/>
      <c r="W34" s="12"/>
      <c r="X34" s="12"/>
      <c r="Y34" s="12"/>
      <c r="Z34" s="12"/>
      <c r="AA34" s="12"/>
      <c r="AB34" s="12"/>
      <c r="AC34" s="12"/>
      <c r="AD34" s="12"/>
      <c r="AE34" s="12"/>
    </row>
    <row r="35" spans="1:31" ht="12" customHeight="1">
      <c r="A35" s="50"/>
      <c r="B35" s="50"/>
      <c r="C35" s="50"/>
      <c r="D35" s="51"/>
      <c r="E35" s="52" t="s">
        <v>690</v>
      </c>
      <c r="F35" s="50"/>
      <c r="G35" s="350"/>
      <c r="H35" s="351"/>
      <c r="I35" s="352"/>
      <c r="J35" s="352"/>
      <c r="K35" s="352"/>
      <c r="L35" s="352"/>
      <c r="M35" s="352"/>
      <c r="N35" s="352"/>
      <c r="O35" s="50"/>
      <c r="P35" s="2"/>
      <c r="Q35" s="2"/>
      <c r="R35" s="2"/>
      <c r="S35" s="2"/>
      <c r="T35" s="2"/>
      <c r="U35" s="2"/>
      <c r="V35" s="2"/>
      <c r="W35" s="2"/>
      <c r="X35" s="2"/>
      <c r="Y35" s="2"/>
      <c r="Z35" s="2"/>
      <c r="AA35" s="2"/>
      <c r="AB35" s="2"/>
      <c r="AC35" s="2"/>
      <c r="AD35" s="2"/>
      <c r="AE35" s="2"/>
    </row>
    <row r="36" spans="1:31" ht="12" customHeight="1">
      <c r="A36" s="50"/>
      <c r="B36" s="50"/>
      <c r="C36" s="50"/>
      <c r="D36" s="51"/>
      <c r="E36" s="55"/>
      <c r="F36" s="50"/>
      <c r="G36" s="350"/>
      <c r="H36" s="351"/>
      <c r="I36" s="352"/>
      <c r="J36" s="352"/>
      <c r="K36" s="352"/>
      <c r="L36" s="352"/>
      <c r="M36" s="352"/>
      <c r="N36" s="352"/>
      <c r="O36" s="50"/>
      <c r="P36" s="2"/>
      <c r="Q36" s="2"/>
      <c r="R36" s="2"/>
      <c r="S36" s="2"/>
      <c r="T36" s="2"/>
      <c r="U36" s="2"/>
      <c r="V36" s="2"/>
      <c r="W36" s="2"/>
      <c r="X36" s="2"/>
      <c r="Y36" s="2"/>
      <c r="Z36" s="2"/>
      <c r="AA36" s="2"/>
      <c r="AB36" s="2"/>
      <c r="AC36" s="2"/>
      <c r="AD36" s="2"/>
      <c r="AE36" s="2"/>
    </row>
    <row r="37" spans="1:31" ht="12" customHeight="1">
      <c r="A37" s="50"/>
      <c r="B37" s="50"/>
      <c r="C37" s="50"/>
      <c r="D37" s="50"/>
      <c r="E37" s="56"/>
      <c r="F37" s="50"/>
      <c r="G37" s="350"/>
      <c r="H37" s="351"/>
      <c r="I37" s="352"/>
      <c r="J37" s="352"/>
      <c r="K37" s="352"/>
      <c r="L37" s="352"/>
      <c r="M37" s="352"/>
      <c r="N37" s="352"/>
      <c r="O37" s="50"/>
      <c r="P37" s="2"/>
      <c r="Q37" s="2"/>
      <c r="R37" s="2"/>
      <c r="S37" s="2"/>
      <c r="T37" s="2"/>
      <c r="U37" s="2"/>
      <c r="V37" s="2"/>
      <c r="W37" s="2"/>
      <c r="X37" s="2"/>
      <c r="Y37" s="2"/>
      <c r="Z37" s="2"/>
      <c r="AA37" s="2"/>
      <c r="AB37" s="2"/>
      <c r="AC37" s="2"/>
      <c r="AD37" s="2"/>
      <c r="AE37" s="2"/>
    </row>
    <row r="38" spans="1:31" ht="12" customHeight="1">
      <c r="A38" s="50"/>
      <c r="B38" s="50"/>
      <c r="C38" s="50"/>
      <c r="D38" s="50"/>
      <c r="E38" s="56"/>
      <c r="F38" s="50"/>
      <c r="G38" s="350"/>
      <c r="H38" s="351"/>
      <c r="I38" s="352"/>
      <c r="J38" s="352"/>
      <c r="K38" s="352"/>
      <c r="L38" s="352"/>
      <c r="M38" s="352"/>
      <c r="N38" s="352"/>
      <c r="O38" s="50"/>
      <c r="P38" s="2"/>
      <c r="Q38" s="2"/>
      <c r="R38" s="2"/>
      <c r="S38" s="2"/>
      <c r="T38" s="2"/>
      <c r="U38" s="2"/>
      <c r="V38" s="2"/>
      <c r="W38" s="2"/>
      <c r="X38" s="2"/>
      <c r="Y38" s="2"/>
      <c r="Z38" s="2"/>
      <c r="AA38" s="2"/>
      <c r="AB38" s="2"/>
      <c r="AC38" s="2"/>
      <c r="AD38" s="2"/>
      <c r="AE38" s="2"/>
    </row>
    <row r="39" spans="1:31" ht="12" customHeight="1">
      <c r="A39" s="50"/>
      <c r="B39" s="50"/>
      <c r="C39" s="50"/>
      <c r="D39" s="50"/>
      <c r="E39" s="56"/>
      <c r="F39" s="50"/>
      <c r="G39" s="350"/>
      <c r="H39" s="351"/>
      <c r="I39" s="352"/>
      <c r="J39" s="352"/>
      <c r="K39" s="352"/>
      <c r="L39" s="352"/>
      <c r="M39" s="352"/>
      <c r="N39" s="352"/>
      <c r="O39" s="50"/>
      <c r="P39" s="2"/>
      <c r="Q39" s="2"/>
      <c r="R39" s="2"/>
      <c r="S39" s="2"/>
      <c r="T39" s="2"/>
      <c r="U39" s="2"/>
      <c r="V39" s="2"/>
      <c r="W39" s="2"/>
      <c r="X39" s="2"/>
      <c r="Y39" s="2"/>
      <c r="Z39" s="2"/>
      <c r="AA39" s="2"/>
      <c r="AB39" s="2"/>
      <c r="AC39" s="2"/>
      <c r="AD39" s="2"/>
      <c r="AE39" s="2"/>
    </row>
    <row r="40" spans="1:31" ht="12" customHeight="1">
      <c r="A40" s="50"/>
      <c r="B40" s="50"/>
      <c r="C40" s="50"/>
      <c r="D40" s="50"/>
      <c r="E40" s="56"/>
      <c r="F40" s="50"/>
      <c r="G40" s="350"/>
      <c r="H40" s="351"/>
      <c r="I40" s="352"/>
      <c r="J40" s="352"/>
      <c r="K40" s="352"/>
      <c r="L40" s="352"/>
      <c r="M40" s="352"/>
      <c r="N40" s="352"/>
      <c r="O40" s="50"/>
      <c r="P40" s="2"/>
      <c r="Q40" s="2"/>
      <c r="R40" s="2"/>
      <c r="S40" s="2"/>
      <c r="T40" s="2"/>
      <c r="U40" s="2"/>
      <c r="V40" s="2"/>
      <c r="W40" s="2"/>
      <c r="X40" s="2"/>
      <c r="Y40" s="2"/>
      <c r="Z40" s="2"/>
      <c r="AA40" s="2"/>
      <c r="AB40" s="2"/>
      <c r="AC40" s="2"/>
      <c r="AD40" s="2"/>
      <c r="AE40" s="2"/>
    </row>
    <row r="41" spans="1:31" ht="12" customHeight="1">
      <c r="A41" s="50"/>
      <c r="B41" s="50"/>
      <c r="C41" s="50"/>
      <c r="D41" s="50"/>
      <c r="E41" s="56"/>
      <c r="F41" s="50"/>
      <c r="G41" s="350"/>
      <c r="H41" s="351"/>
      <c r="I41" s="352"/>
      <c r="J41" s="352"/>
      <c r="K41" s="352"/>
      <c r="L41" s="352"/>
      <c r="M41" s="352"/>
      <c r="N41" s="352"/>
      <c r="O41" s="50"/>
      <c r="P41" s="2"/>
      <c r="Q41" s="2"/>
      <c r="R41" s="2"/>
      <c r="S41" s="2"/>
      <c r="T41" s="2"/>
      <c r="U41" s="2"/>
      <c r="V41" s="2"/>
      <c r="W41" s="2"/>
      <c r="X41" s="2"/>
      <c r="Y41" s="2"/>
      <c r="Z41" s="2"/>
      <c r="AA41" s="2"/>
      <c r="AB41" s="2"/>
      <c r="AC41" s="2"/>
      <c r="AD41" s="2"/>
      <c r="AE41" s="2"/>
    </row>
    <row r="42" spans="1:31" ht="12" customHeight="1">
      <c r="A42" s="50"/>
      <c r="B42" s="50"/>
      <c r="C42" s="50"/>
      <c r="D42" s="50"/>
      <c r="E42" s="56"/>
      <c r="F42" s="50"/>
      <c r="G42" s="350"/>
      <c r="H42" s="351"/>
      <c r="I42" s="352"/>
      <c r="J42" s="352"/>
      <c r="K42" s="352"/>
      <c r="L42" s="352"/>
      <c r="M42" s="352"/>
      <c r="N42" s="352"/>
      <c r="O42" s="50"/>
      <c r="P42" s="2"/>
      <c r="Q42" s="2"/>
      <c r="R42" s="2"/>
      <c r="S42" s="2"/>
      <c r="T42" s="2"/>
      <c r="U42" s="2"/>
      <c r="V42" s="2"/>
      <c r="W42" s="2"/>
      <c r="X42" s="2"/>
      <c r="Y42" s="2"/>
      <c r="Z42" s="2"/>
      <c r="AA42" s="2"/>
      <c r="AB42" s="2"/>
      <c r="AC42" s="2"/>
      <c r="AD42" s="2"/>
      <c r="AE42" s="2"/>
    </row>
    <row r="43" spans="1:31" ht="12" customHeight="1">
      <c r="A43" s="50"/>
      <c r="B43" s="50"/>
      <c r="C43" s="50"/>
      <c r="D43" s="50"/>
      <c r="E43" s="56"/>
      <c r="F43" s="50"/>
      <c r="G43" s="53"/>
      <c r="H43" s="54"/>
      <c r="I43" s="50"/>
      <c r="J43" s="50"/>
      <c r="K43" s="50"/>
      <c r="L43" s="50"/>
      <c r="M43" s="50"/>
      <c r="N43" s="50"/>
      <c r="O43" s="50"/>
      <c r="P43" s="2"/>
      <c r="Q43" s="2"/>
      <c r="R43" s="2"/>
      <c r="S43" s="2"/>
      <c r="T43" s="2"/>
      <c r="U43" s="2"/>
      <c r="V43" s="2"/>
      <c r="W43" s="2"/>
      <c r="X43" s="2"/>
      <c r="Y43" s="2"/>
      <c r="Z43" s="2"/>
      <c r="AA43" s="2"/>
      <c r="AB43" s="2"/>
      <c r="AC43" s="2"/>
      <c r="AD43" s="2"/>
      <c r="AE43" s="2"/>
    </row>
    <row r="44" spans="1:31" ht="12" customHeight="1">
      <c r="A44" s="50"/>
      <c r="B44" s="50"/>
      <c r="C44" s="50"/>
      <c r="D44" s="50"/>
      <c r="E44" s="56"/>
      <c r="F44" s="50"/>
      <c r="G44" s="53"/>
      <c r="H44" s="54"/>
      <c r="I44" s="50"/>
      <c r="J44" s="50"/>
      <c r="K44" s="50"/>
      <c r="L44" s="50"/>
      <c r="M44" s="50"/>
      <c r="N44" s="50"/>
      <c r="O44" s="50"/>
      <c r="P44" s="2"/>
      <c r="Q44" s="2"/>
      <c r="R44" s="2"/>
      <c r="S44" s="2"/>
      <c r="T44" s="2"/>
      <c r="U44" s="2"/>
      <c r="V44" s="2"/>
      <c r="W44" s="2"/>
      <c r="X44" s="2"/>
      <c r="Y44" s="2"/>
      <c r="Z44" s="2"/>
      <c r="AA44" s="2"/>
      <c r="AB44" s="2"/>
      <c r="AC44" s="2"/>
      <c r="AD44" s="2"/>
      <c r="AE44" s="2"/>
    </row>
    <row r="45" spans="1:31" ht="12" customHeight="1">
      <c r="A45" s="50"/>
      <c r="B45" s="50"/>
      <c r="C45" s="50"/>
      <c r="D45" s="50"/>
      <c r="E45" s="56"/>
      <c r="F45" s="50"/>
      <c r="G45" s="53"/>
      <c r="H45" s="54"/>
      <c r="I45" s="50"/>
      <c r="J45" s="50"/>
      <c r="K45" s="50"/>
      <c r="L45" s="50"/>
      <c r="M45" s="50"/>
      <c r="N45" s="50"/>
      <c r="O45" s="50"/>
      <c r="P45" s="2"/>
      <c r="Q45" s="2"/>
      <c r="R45" s="2"/>
      <c r="S45" s="2"/>
      <c r="T45" s="2"/>
      <c r="U45" s="2"/>
      <c r="V45" s="2"/>
      <c r="W45" s="2"/>
      <c r="X45" s="2"/>
      <c r="Y45" s="2"/>
      <c r="Z45" s="2"/>
      <c r="AA45" s="2"/>
      <c r="AB45" s="2"/>
      <c r="AC45" s="2"/>
      <c r="AD45" s="2"/>
      <c r="AE45" s="2"/>
    </row>
    <row r="46" spans="1:31" ht="12" customHeight="1">
      <c r="A46" s="50"/>
      <c r="B46" s="50"/>
      <c r="C46" s="50"/>
      <c r="D46" s="50"/>
      <c r="E46" s="56"/>
      <c r="F46" s="50"/>
      <c r="G46" s="53"/>
      <c r="H46" s="54"/>
      <c r="I46" s="50"/>
      <c r="J46" s="50"/>
      <c r="K46" s="50"/>
      <c r="L46" s="50"/>
      <c r="M46" s="50"/>
      <c r="N46" s="50"/>
      <c r="O46" s="50"/>
      <c r="P46" s="2"/>
      <c r="Q46" s="2"/>
      <c r="R46" s="2"/>
      <c r="S46" s="2"/>
      <c r="T46" s="2"/>
      <c r="U46" s="2"/>
      <c r="V46" s="2"/>
      <c r="W46" s="2"/>
      <c r="X46" s="2"/>
      <c r="Y46" s="2"/>
      <c r="Z46" s="2"/>
      <c r="AA46" s="2"/>
      <c r="AB46" s="2"/>
      <c r="AC46" s="2"/>
      <c r="AD46" s="2"/>
      <c r="AE46" s="2"/>
    </row>
    <row r="47" spans="1:31" ht="12" customHeight="1">
      <c r="A47" s="50"/>
      <c r="B47" s="50"/>
      <c r="C47" s="50"/>
      <c r="D47" s="50"/>
      <c r="E47" s="56"/>
      <c r="F47" s="50"/>
      <c r="G47" s="53"/>
      <c r="H47" s="54"/>
      <c r="I47" s="50"/>
      <c r="J47" s="50"/>
      <c r="K47" s="50"/>
      <c r="L47" s="50"/>
      <c r="M47" s="50"/>
      <c r="N47" s="50"/>
      <c r="O47" s="50"/>
      <c r="P47" s="2"/>
      <c r="Q47" s="2"/>
      <c r="R47" s="2"/>
      <c r="S47" s="2"/>
      <c r="T47" s="2"/>
      <c r="U47" s="2"/>
      <c r="V47" s="2"/>
      <c r="W47" s="2"/>
      <c r="X47" s="2"/>
      <c r="Y47" s="2"/>
      <c r="Z47" s="2"/>
      <c r="AA47" s="2"/>
      <c r="AB47" s="2"/>
      <c r="AC47" s="2"/>
      <c r="AD47" s="2"/>
      <c r="AE47" s="2"/>
    </row>
    <row r="48" spans="1:31" ht="12" customHeight="1">
      <c r="A48" s="50"/>
      <c r="B48" s="50"/>
      <c r="C48" s="50"/>
      <c r="D48" s="50"/>
      <c r="E48" s="56"/>
      <c r="F48" s="50"/>
      <c r="G48" s="53"/>
      <c r="H48" s="54"/>
      <c r="I48" s="50"/>
      <c r="J48" s="50"/>
      <c r="K48" s="50"/>
      <c r="L48" s="50"/>
      <c r="M48" s="50"/>
      <c r="N48" s="50"/>
      <c r="O48" s="50"/>
      <c r="P48" s="2"/>
      <c r="Q48" s="2"/>
      <c r="R48" s="2"/>
      <c r="S48" s="2"/>
      <c r="T48" s="2"/>
      <c r="U48" s="2"/>
      <c r="V48" s="2"/>
      <c r="W48" s="2"/>
      <c r="X48" s="2"/>
      <c r="Y48" s="2"/>
      <c r="Z48" s="2"/>
      <c r="AA48" s="2"/>
      <c r="AB48" s="2"/>
      <c r="AC48" s="2"/>
      <c r="AD48" s="2"/>
      <c r="AE48" s="2"/>
    </row>
    <row r="49" spans="1:31" ht="12" customHeight="1">
      <c r="A49" s="50"/>
      <c r="B49" s="50"/>
      <c r="C49" s="50"/>
      <c r="D49" s="50"/>
      <c r="E49" s="56"/>
      <c r="F49" s="50"/>
      <c r="G49" s="53"/>
      <c r="H49" s="54"/>
      <c r="I49" s="50"/>
      <c r="J49" s="50"/>
      <c r="K49" s="50"/>
      <c r="L49" s="50"/>
      <c r="M49" s="50"/>
      <c r="N49" s="50"/>
      <c r="O49" s="50"/>
      <c r="P49" s="2"/>
      <c r="Q49" s="2"/>
      <c r="R49" s="2"/>
      <c r="S49" s="2"/>
      <c r="T49" s="2"/>
      <c r="U49" s="2"/>
      <c r="V49" s="2"/>
      <c r="W49" s="2"/>
      <c r="X49" s="2"/>
      <c r="Y49" s="2"/>
      <c r="Z49" s="2"/>
      <c r="AA49" s="2"/>
      <c r="AB49" s="2"/>
      <c r="AC49" s="2"/>
      <c r="AD49" s="2"/>
      <c r="AE49" s="2"/>
    </row>
    <row r="50" spans="1:31" ht="12" customHeight="1">
      <c r="A50" s="50"/>
      <c r="B50" s="50"/>
      <c r="C50" s="50"/>
      <c r="D50" s="50"/>
      <c r="E50" s="56"/>
      <c r="F50" s="50"/>
      <c r="G50" s="53"/>
      <c r="H50" s="54"/>
      <c r="I50" s="50"/>
      <c r="J50" s="50"/>
      <c r="K50" s="50"/>
      <c r="L50" s="50"/>
      <c r="M50" s="50"/>
      <c r="N50" s="50"/>
      <c r="O50" s="50"/>
      <c r="P50" s="2"/>
      <c r="Q50" s="2"/>
      <c r="R50" s="2"/>
      <c r="S50" s="2"/>
      <c r="T50" s="2"/>
      <c r="U50" s="2"/>
      <c r="V50" s="2"/>
      <c r="W50" s="2"/>
      <c r="X50" s="2"/>
      <c r="Y50" s="2"/>
      <c r="Z50" s="2"/>
      <c r="AA50" s="2"/>
      <c r="AB50" s="2"/>
      <c r="AC50" s="2"/>
      <c r="AD50" s="2"/>
      <c r="AE50" s="2"/>
    </row>
    <row r="51" spans="1:31" ht="12" customHeight="1">
      <c r="A51" s="50"/>
      <c r="B51" s="50"/>
      <c r="C51" s="50"/>
      <c r="D51" s="50"/>
      <c r="E51" s="56"/>
      <c r="F51" s="50"/>
      <c r="G51" s="53"/>
      <c r="H51" s="54"/>
      <c r="I51" s="50"/>
      <c r="J51" s="50"/>
      <c r="K51" s="50"/>
      <c r="L51" s="50"/>
      <c r="M51" s="50"/>
      <c r="N51" s="50"/>
      <c r="O51" s="50"/>
      <c r="P51" s="2"/>
      <c r="Q51" s="2"/>
      <c r="R51" s="2"/>
      <c r="S51" s="2"/>
      <c r="T51" s="2"/>
      <c r="U51" s="2"/>
      <c r="V51" s="2"/>
      <c r="W51" s="2"/>
      <c r="X51" s="2"/>
      <c r="Y51" s="2"/>
      <c r="Z51" s="2"/>
      <c r="AA51" s="2"/>
      <c r="AB51" s="2"/>
      <c r="AC51" s="2"/>
      <c r="AD51" s="2"/>
      <c r="AE51" s="2"/>
    </row>
    <row r="52" spans="1:31" ht="12" customHeight="1">
      <c r="A52" s="50"/>
      <c r="B52" s="50"/>
      <c r="C52" s="50"/>
      <c r="D52" s="50"/>
      <c r="E52" s="56"/>
      <c r="F52" s="50"/>
      <c r="G52" s="53"/>
      <c r="H52" s="54"/>
      <c r="I52" s="50"/>
      <c r="J52" s="50"/>
      <c r="K52" s="50"/>
      <c r="L52" s="50"/>
      <c r="M52" s="50"/>
      <c r="N52" s="50"/>
      <c r="O52" s="50"/>
      <c r="P52" s="2"/>
      <c r="Q52" s="2"/>
      <c r="R52" s="2"/>
      <c r="S52" s="2"/>
      <c r="T52" s="2"/>
      <c r="U52" s="2"/>
      <c r="V52" s="2"/>
      <c r="W52" s="2"/>
      <c r="X52" s="2"/>
      <c r="Y52" s="2"/>
      <c r="Z52" s="2"/>
      <c r="AA52" s="2"/>
      <c r="AB52" s="2"/>
      <c r="AC52" s="2"/>
      <c r="AD52" s="2"/>
      <c r="AE52" s="2"/>
    </row>
    <row r="53" spans="1:31" ht="12" customHeight="1">
      <c r="A53" s="50"/>
      <c r="B53" s="50"/>
      <c r="C53" s="50"/>
      <c r="D53" s="50"/>
      <c r="E53" s="50"/>
      <c r="F53" s="50"/>
      <c r="G53" s="53"/>
      <c r="H53" s="54"/>
      <c r="I53" s="50"/>
      <c r="J53" s="50"/>
      <c r="K53" s="50"/>
      <c r="L53" s="50"/>
      <c r="M53" s="50"/>
      <c r="N53" s="50"/>
      <c r="O53" s="50"/>
      <c r="P53" s="2"/>
      <c r="Q53" s="2"/>
      <c r="R53" s="2"/>
      <c r="S53" s="2"/>
      <c r="T53" s="2"/>
      <c r="U53" s="2"/>
      <c r="V53" s="2"/>
      <c r="W53" s="2"/>
      <c r="X53" s="2"/>
      <c r="Y53" s="2"/>
      <c r="Z53" s="2"/>
      <c r="AA53" s="2"/>
      <c r="AB53" s="2"/>
      <c r="AC53" s="2"/>
      <c r="AD53" s="2"/>
      <c r="AE53" s="2"/>
    </row>
    <row r="54" spans="1:31" ht="12" customHeight="1">
      <c r="A54" s="50"/>
      <c r="B54" s="50"/>
      <c r="C54" s="50"/>
      <c r="D54" s="50"/>
      <c r="E54" s="50"/>
      <c r="F54" s="50"/>
      <c r="G54" s="53"/>
      <c r="H54" s="54"/>
      <c r="I54" s="50"/>
      <c r="J54" s="50"/>
      <c r="K54" s="50"/>
      <c r="L54" s="50"/>
      <c r="M54" s="50"/>
      <c r="N54" s="50"/>
      <c r="O54" s="50"/>
      <c r="P54" s="2"/>
      <c r="Q54" s="2"/>
      <c r="R54" s="2"/>
      <c r="S54" s="2"/>
      <c r="T54" s="2"/>
      <c r="U54" s="2"/>
      <c r="V54" s="2"/>
      <c r="W54" s="2"/>
      <c r="X54" s="2"/>
      <c r="Y54" s="2"/>
      <c r="Z54" s="2"/>
      <c r="AA54" s="2"/>
      <c r="AB54" s="2"/>
      <c r="AC54" s="2"/>
      <c r="AD54" s="2"/>
      <c r="AE54" s="2"/>
    </row>
    <row r="55" spans="1:31" ht="12" customHeight="1">
      <c r="A55" s="50"/>
      <c r="B55" s="50"/>
      <c r="C55" s="50"/>
      <c r="D55" s="50"/>
      <c r="E55" s="50"/>
      <c r="F55" s="50"/>
      <c r="G55" s="53"/>
      <c r="H55" s="54"/>
      <c r="I55" s="50"/>
      <c r="J55" s="50"/>
      <c r="K55" s="50"/>
      <c r="L55" s="50"/>
      <c r="M55" s="50"/>
      <c r="N55" s="50"/>
      <c r="O55" s="50"/>
      <c r="P55" s="2"/>
      <c r="Q55" s="2"/>
      <c r="R55" s="2"/>
      <c r="S55" s="2"/>
      <c r="T55" s="2"/>
      <c r="U55" s="2"/>
      <c r="V55" s="2"/>
      <c r="W55" s="2"/>
      <c r="X55" s="2"/>
      <c r="Y55" s="2"/>
      <c r="Z55" s="2"/>
      <c r="AA55" s="2"/>
      <c r="AB55" s="2"/>
      <c r="AC55" s="2"/>
      <c r="AD55" s="2"/>
      <c r="AE55" s="2"/>
    </row>
    <row r="56" spans="1:31" ht="12" customHeight="1">
      <c r="A56" s="50"/>
      <c r="B56" s="50"/>
      <c r="C56" s="50"/>
      <c r="D56" s="50"/>
      <c r="E56" s="50"/>
      <c r="F56" s="50"/>
      <c r="G56" s="53"/>
      <c r="H56" s="54"/>
      <c r="I56" s="50"/>
      <c r="J56" s="50"/>
      <c r="K56" s="50"/>
      <c r="L56" s="50"/>
      <c r="M56" s="50"/>
      <c r="N56" s="50"/>
      <c r="O56" s="50"/>
      <c r="P56" s="2"/>
      <c r="Q56" s="2"/>
      <c r="R56" s="2"/>
      <c r="S56" s="2"/>
      <c r="T56" s="2"/>
      <c r="U56" s="2"/>
      <c r="V56" s="2"/>
      <c r="W56" s="2"/>
      <c r="X56" s="2"/>
      <c r="Y56" s="2"/>
      <c r="Z56" s="2"/>
      <c r="AA56" s="2"/>
      <c r="AB56" s="2"/>
      <c r="AC56" s="2"/>
      <c r="AD56" s="2"/>
      <c r="AE56" s="2"/>
    </row>
    <row r="57" spans="1:31" ht="12" customHeight="1">
      <c r="A57" s="50"/>
      <c r="B57" s="50"/>
      <c r="C57" s="50"/>
      <c r="D57" s="50"/>
      <c r="E57" s="50"/>
      <c r="F57" s="50"/>
      <c r="G57" s="53"/>
      <c r="H57" s="54"/>
      <c r="I57" s="50"/>
      <c r="J57" s="50"/>
      <c r="K57" s="50"/>
      <c r="L57" s="50"/>
      <c r="M57" s="50"/>
      <c r="N57" s="50"/>
      <c r="O57" s="50"/>
      <c r="P57" s="2"/>
      <c r="Q57" s="2"/>
      <c r="R57" s="2"/>
      <c r="S57" s="2"/>
      <c r="T57" s="2"/>
      <c r="U57" s="2"/>
      <c r="V57" s="2"/>
      <c r="W57" s="2"/>
      <c r="X57" s="2"/>
      <c r="Y57" s="2"/>
      <c r="Z57" s="2"/>
      <c r="AA57" s="2"/>
      <c r="AB57" s="2"/>
      <c r="AC57" s="2"/>
      <c r="AD57" s="2"/>
      <c r="AE57" s="2"/>
    </row>
    <row r="58" spans="1:31" ht="12" customHeight="1">
      <c r="A58" s="50"/>
      <c r="B58" s="50"/>
      <c r="C58" s="50"/>
      <c r="D58" s="50"/>
      <c r="E58" s="50"/>
      <c r="F58" s="50"/>
      <c r="G58" s="53"/>
      <c r="H58" s="54"/>
      <c r="I58" s="50"/>
      <c r="J58" s="50"/>
      <c r="K58" s="50"/>
      <c r="L58" s="50"/>
      <c r="M58" s="50"/>
      <c r="N58" s="50"/>
      <c r="O58" s="50"/>
      <c r="P58" s="2"/>
      <c r="Q58" s="2"/>
      <c r="R58" s="2"/>
      <c r="S58" s="2"/>
      <c r="T58" s="2"/>
      <c r="U58" s="2"/>
      <c r="V58" s="2"/>
      <c r="W58" s="2"/>
      <c r="X58" s="2"/>
      <c r="Y58" s="2"/>
      <c r="Z58" s="2"/>
      <c r="AA58" s="2"/>
      <c r="AB58" s="2"/>
      <c r="AC58" s="2"/>
      <c r="AD58" s="2"/>
      <c r="AE58" s="2"/>
    </row>
    <row r="59" spans="1:31" ht="12" customHeight="1">
      <c r="A59" s="50"/>
      <c r="B59" s="50"/>
      <c r="C59" s="50"/>
      <c r="D59" s="50"/>
      <c r="E59" s="50"/>
      <c r="F59" s="50"/>
      <c r="G59" s="53"/>
      <c r="H59" s="54"/>
      <c r="I59" s="50"/>
      <c r="J59" s="50"/>
      <c r="K59" s="50"/>
      <c r="L59" s="50"/>
      <c r="M59" s="50"/>
      <c r="N59" s="50"/>
      <c r="O59" s="50"/>
      <c r="P59" s="2"/>
      <c r="Q59" s="2"/>
      <c r="R59" s="2"/>
      <c r="S59" s="2"/>
      <c r="T59" s="2"/>
      <c r="U59" s="2"/>
      <c r="V59" s="2"/>
      <c r="W59" s="2"/>
      <c r="X59" s="2"/>
      <c r="Y59" s="2"/>
      <c r="Z59" s="2"/>
      <c r="AA59" s="2"/>
      <c r="AB59" s="2"/>
      <c r="AC59" s="2"/>
      <c r="AD59" s="2"/>
      <c r="AE59" s="2"/>
    </row>
    <row r="60" spans="1:31" ht="12" customHeight="1">
      <c r="A60" s="50"/>
      <c r="B60" s="50"/>
      <c r="C60" s="50"/>
      <c r="D60" s="50"/>
      <c r="E60" s="50"/>
      <c r="F60" s="50"/>
      <c r="G60" s="53"/>
      <c r="H60" s="54"/>
      <c r="I60" s="50"/>
      <c r="J60" s="50"/>
      <c r="K60" s="50"/>
      <c r="L60" s="50"/>
      <c r="M60" s="50"/>
      <c r="N60" s="50"/>
      <c r="O60" s="50"/>
      <c r="P60" s="2"/>
      <c r="Q60" s="2"/>
      <c r="R60" s="2"/>
      <c r="S60" s="2"/>
      <c r="T60" s="2"/>
      <c r="U60" s="2"/>
      <c r="V60" s="2"/>
      <c r="W60" s="2"/>
      <c r="X60" s="2"/>
      <c r="Y60" s="2"/>
      <c r="Z60" s="2"/>
      <c r="AA60" s="2"/>
      <c r="AB60" s="2"/>
      <c r="AC60" s="2"/>
      <c r="AD60" s="2"/>
      <c r="AE60" s="2"/>
    </row>
    <row r="61" spans="1:31" ht="12" customHeight="1">
      <c r="A61" s="50"/>
      <c r="B61" s="50"/>
      <c r="C61" s="50"/>
      <c r="D61" s="50"/>
      <c r="E61" s="50"/>
      <c r="F61" s="50"/>
      <c r="G61" s="53"/>
      <c r="H61" s="54"/>
      <c r="I61" s="50"/>
      <c r="J61" s="50"/>
      <c r="K61" s="50"/>
      <c r="L61" s="50"/>
      <c r="M61" s="50"/>
      <c r="N61" s="50"/>
      <c r="O61" s="50"/>
      <c r="P61" s="2"/>
      <c r="Q61" s="2"/>
      <c r="R61" s="2"/>
      <c r="S61" s="2"/>
      <c r="T61" s="2"/>
      <c r="U61" s="2"/>
      <c r="V61" s="2"/>
      <c r="W61" s="2"/>
      <c r="X61" s="2"/>
      <c r="Y61" s="2"/>
      <c r="Z61" s="2"/>
      <c r="AA61" s="2"/>
      <c r="AB61" s="2"/>
      <c r="AC61" s="2"/>
      <c r="AD61" s="2"/>
      <c r="AE61" s="2"/>
    </row>
    <row r="62" spans="1:31" ht="12" customHeight="1">
      <c r="A62" s="50"/>
      <c r="B62" s="50"/>
      <c r="C62" s="50"/>
      <c r="D62" s="50"/>
      <c r="E62" s="50"/>
      <c r="F62" s="50"/>
      <c r="G62" s="53"/>
      <c r="H62" s="54"/>
      <c r="I62" s="50"/>
      <c r="J62" s="50"/>
      <c r="K62" s="50"/>
      <c r="L62" s="50"/>
      <c r="M62" s="50"/>
      <c r="N62" s="50"/>
      <c r="O62" s="50"/>
      <c r="P62" s="2"/>
      <c r="Q62" s="2"/>
      <c r="R62" s="2"/>
      <c r="S62" s="2"/>
      <c r="T62" s="2"/>
      <c r="U62" s="2"/>
      <c r="V62" s="2"/>
      <c r="W62" s="2"/>
      <c r="X62" s="2"/>
      <c r="Y62" s="2"/>
      <c r="Z62" s="2"/>
      <c r="AA62" s="2"/>
      <c r="AB62" s="2"/>
      <c r="AC62" s="2"/>
      <c r="AD62" s="2"/>
      <c r="AE62" s="2"/>
    </row>
    <row r="63" spans="1:31" ht="12" customHeight="1">
      <c r="A63" s="50"/>
      <c r="B63" s="50"/>
      <c r="C63" s="50"/>
      <c r="D63" s="50"/>
      <c r="E63" s="50"/>
      <c r="F63" s="50"/>
      <c r="G63" s="53"/>
      <c r="H63" s="54"/>
      <c r="I63" s="50"/>
      <c r="J63" s="50"/>
      <c r="K63" s="50"/>
      <c r="L63" s="50"/>
      <c r="M63" s="50"/>
      <c r="N63" s="50"/>
      <c r="O63" s="50"/>
      <c r="P63" s="2"/>
      <c r="Q63" s="2"/>
      <c r="R63" s="2"/>
      <c r="S63" s="2"/>
      <c r="T63" s="2"/>
      <c r="U63" s="2"/>
      <c r="V63" s="2"/>
      <c r="W63" s="2"/>
      <c r="X63" s="2"/>
      <c r="Y63" s="2"/>
      <c r="Z63" s="2"/>
      <c r="AA63" s="2"/>
      <c r="AB63" s="2"/>
      <c r="AC63" s="2"/>
      <c r="AD63" s="2"/>
      <c r="AE63" s="2"/>
    </row>
    <row r="64" spans="1:31" ht="12" customHeight="1">
      <c r="A64" s="50"/>
      <c r="B64" s="50"/>
      <c r="C64" s="50"/>
      <c r="D64" s="50"/>
      <c r="E64" s="50"/>
      <c r="F64" s="50"/>
      <c r="G64" s="53"/>
      <c r="H64" s="54"/>
      <c r="I64" s="50"/>
      <c r="J64" s="50"/>
      <c r="K64" s="50"/>
      <c r="L64" s="50"/>
      <c r="M64" s="50"/>
      <c r="N64" s="50"/>
      <c r="O64" s="50"/>
      <c r="P64" s="2"/>
      <c r="Q64" s="2"/>
      <c r="R64" s="2"/>
      <c r="S64" s="2"/>
      <c r="T64" s="2"/>
      <c r="U64" s="2"/>
      <c r="V64" s="2"/>
      <c r="W64" s="2"/>
      <c r="X64" s="2"/>
      <c r="Y64" s="2"/>
      <c r="Z64" s="2"/>
      <c r="AA64" s="2"/>
      <c r="AB64" s="2"/>
      <c r="AC64" s="2"/>
      <c r="AD64" s="2"/>
      <c r="AE64" s="2"/>
    </row>
    <row r="65" spans="1:31" ht="12" customHeight="1">
      <c r="A65" s="50"/>
      <c r="B65" s="50"/>
      <c r="C65" s="50"/>
      <c r="D65" s="50"/>
      <c r="E65" s="50"/>
      <c r="F65" s="50"/>
      <c r="G65" s="53"/>
      <c r="H65" s="54"/>
      <c r="I65" s="50"/>
      <c r="J65" s="50"/>
      <c r="K65" s="50"/>
      <c r="L65" s="50"/>
      <c r="M65" s="50"/>
      <c r="N65" s="50"/>
      <c r="O65" s="50"/>
      <c r="P65" s="2"/>
      <c r="Q65" s="2"/>
      <c r="R65" s="2"/>
      <c r="S65" s="2"/>
      <c r="T65" s="2"/>
      <c r="U65" s="2"/>
      <c r="V65" s="2"/>
      <c r="W65" s="2"/>
      <c r="X65" s="2"/>
      <c r="Y65" s="2"/>
      <c r="Z65" s="2"/>
      <c r="AA65" s="2"/>
      <c r="AB65" s="2"/>
      <c r="AC65" s="2"/>
      <c r="AD65" s="2"/>
      <c r="AE65" s="2"/>
    </row>
    <row r="66" spans="1:31" ht="12" customHeight="1">
      <c r="A66" s="50"/>
      <c r="B66" s="50"/>
      <c r="C66" s="50"/>
      <c r="D66" s="50"/>
      <c r="E66" s="50"/>
      <c r="F66" s="50"/>
      <c r="G66" s="53"/>
      <c r="H66" s="54"/>
      <c r="I66" s="50"/>
      <c r="J66" s="50"/>
      <c r="K66" s="50"/>
      <c r="L66" s="50"/>
      <c r="M66" s="50"/>
      <c r="N66" s="50"/>
      <c r="O66" s="50"/>
      <c r="P66" s="2"/>
      <c r="Q66" s="2"/>
      <c r="R66" s="2"/>
      <c r="S66" s="2"/>
      <c r="T66" s="2"/>
      <c r="U66" s="2"/>
      <c r="V66" s="2"/>
      <c r="W66" s="2"/>
      <c r="X66" s="2"/>
      <c r="Y66" s="2"/>
      <c r="Z66" s="2"/>
      <c r="AA66" s="2"/>
      <c r="AB66" s="2"/>
      <c r="AC66" s="2"/>
      <c r="AD66" s="2"/>
      <c r="AE66" s="2"/>
    </row>
    <row r="67" spans="1:31" ht="12" customHeight="1">
      <c r="A67" s="50"/>
      <c r="B67" s="50"/>
      <c r="C67" s="50"/>
      <c r="D67" s="50"/>
      <c r="E67" s="50"/>
      <c r="F67" s="50"/>
      <c r="G67" s="53"/>
      <c r="H67" s="54"/>
      <c r="I67" s="50"/>
      <c r="J67" s="50"/>
      <c r="K67" s="50"/>
      <c r="L67" s="50"/>
      <c r="M67" s="50"/>
      <c r="N67" s="50"/>
      <c r="O67" s="50"/>
      <c r="P67" s="2"/>
      <c r="Q67" s="2"/>
      <c r="R67" s="2"/>
      <c r="S67" s="2"/>
      <c r="T67" s="2"/>
      <c r="U67" s="2"/>
      <c r="V67" s="2"/>
      <c r="W67" s="2"/>
      <c r="X67" s="2"/>
      <c r="Y67" s="2"/>
      <c r="Z67" s="2"/>
      <c r="AA67" s="2"/>
      <c r="AB67" s="2"/>
      <c r="AC67" s="2"/>
      <c r="AD67" s="2"/>
      <c r="AE67" s="2"/>
    </row>
    <row r="68" spans="1:31" ht="12" customHeight="1">
      <c r="A68" s="50"/>
      <c r="B68" s="50"/>
      <c r="C68" s="50"/>
      <c r="D68" s="50"/>
      <c r="E68" s="50"/>
      <c r="F68" s="50"/>
      <c r="G68" s="53"/>
      <c r="H68" s="54"/>
      <c r="I68" s="50"/>
      <c r="J68" s="50"/>
      <c r="K68" s="50"/>
      <c r="L68" s="50"/>
      <c r="M68" s="50"/>
      <c r="N68" s="50"/>
      <c r="O68" s="50"/>
      <c r="P68" s="2"/>
      <c r="Q68" s="2"/>
      <c r="R68" s="2"/>
      <c r="S68" s="2"/>
      <c r="T68" s="2"/>
      <c r="U68" s="2"/>
      <c r="V68" s="2"/>
      <c r="W68" s="2"/>
      <c r="X68" s="2"/>
      <c r="Y68" s="2"/>
      <c r="Z68" s="2"/>
      <c r="AA68" s="2"/>
      <c r="AB68" s="2"/>
      <c r="AC68" s="2"/>
      <c r="AD68" s="2"/>
      <c r="AE68" s="2"/>
    </row>
    <row r="69" spans="1:31" ht="12" customHeight="1">
      <c r="A69" s="50"/>
      <c r="B69" s="50"/>
      <c r="C69" s="50"/>
      <c r="D69" s="50"/>
      <c r="E69" s="50"/>
      <c r="F69" s="50"/>
      <c r="G69" s="53"/>
      <c r="H69" s="54"/>
      <c r="I69" s="50"/>
      <c r="J69" s="50"/>
      <c r="K69" s="50"/>
      <c r="L69" s="50"/>
      <c r="M69" s="50"/>
      <c r="N69" s="50"/>
      <c r="O69" s="50"/>
      <c r="P69" s="2"/>
      <c r="Q69" s="2"/>
      <c r="R69" s="2"/>
      <c r="S69" s="2"/>
      <c r="T69" s="2"/>
      <c r="U69" s="2"/>
      <c r="V69" s="2"/>
      <c r="W69" s="2"/>
      <c r="X69" s="2"/>
      <c r="Y69" s="2"/>
      <c r="Z69" s="2"/>
      <c r="AA69" s="2"/>
      <c r="AB69" s="2"/>
      <c r="AC69" s="2"/>
      <c r="AD69" s="2"/>
      <c r="AE69" s="2"/>
    </row>
    <row r="70" spans="1:31" ht="12" customHeight="1">
      <c r="A70" s="50"/>
      <c r="B70" s="50"/>
      <c r="C70" s="50"/>
      <c r="D70" s="50"/>
      <c r="E70" s="50"/>
      <c r="F70" s="50"/>
      <c r="G70" s="53"/>
      <c r="H70" s="54"/>
      <c r="I70" s="50"/>
      <c r="J70" s="50"/>
      <c r="K70" s="50"/>
      <c r="L70" s="50"/>
      <c r="M70" s="50"/>
      <c r="N70" s="50"/>
      <c r="O70" s="50"/>
      <c r="P70" s="2"/>
      <c r="Q70" s="2"/>
      <c r="R70" s="2"/>
      <c r="S70" s="2"/>
      <c r="T70" s="2"/>
      <c r="U70" s="2"/>
      <c r="V70" s="2"/>
      <c r="W70" s="2"/>
      <c r="X70" s="2"/>
      <c r="Y70" s="2"/>
      <c r="Z70" s="2"/>
      <c r="AA70" s="2"/>
      <c r="AB70" s="2"/>
      <c r="AC70" s="2"/>
      <c r="AD70" s="2"/>
      <c r="AE70" s="2"/>
    </row>
    <row r="71" spans="1:31" ht="12" customHeight="1">
      <c r="A71" s="50"/>
      <c r="B71" s="50"/>
      <c r="C71" s="50"/>
      <c r="D71" s="50"/>
      <c r="E71" s="50"/>
      <c r="F71" s="50"/>
      <c r="G71" s="53"/>
      <c r="H71" s="54"/>
      <c r="I71" s="50"/>
      <c r="J71" s="50"/>
      <c r="K71" s="50"/>
      <c r="L71" s="50"/>
      <c r="M71" s="50"/>
      <c r="N71" s="50"/>
      <c r="O71" s="50"/>
      <c r="P71" s="2"/>
      <c r="Q71" s="2"/>
      <c r="R71" s="2"/>
      <c r="S71" s="2"/>
      <c r="T71" s="2"/>
      <c r="U71" s="2"/>
      <c r="V71" s="2"/>
      <c r="W71" s="2"/>
      <c r="X71" s="2"/>
      <c r="Y71" s="2"/>
      <c r="Z71" s="2"/>
      <c r="AA71" s="2"/>
      <c r="AB71" s="2"/>
      <c r="AC71" s="2"/>
      <c r="AD71" s="2"/>
      <c r="AE71" s="2"/>
    </row>
    <row r="72" spans="1:31" ht="12" customHeight="1">
      <c r="A72" s="50"/>
      <c r="B72" s="50"/>
      <c r="C72" s="50"/>
      <c r="D72" s="50"/>
      <c r="E72" s="50"/>
      <c r="F72" s="50"/>
      <c r="G72" s="53"/>
      <c r="H72" s="54"/>
      <c r="I72" s="50"/>
      <c r="J72" s="50"/>
      <c r="K72" s="50"/>
      <c r="L72" s="50"/>
      <c r="M72" s="50"/>
      <c r="N72" s="50"/>
      <c r="O72" s="50"/>
      <c r="P72" s="2"/>
      <c r="Q72" s="2"/>
      <c r="R72" s="2"/>
      <c r="S72" s="2"/>
      <c r="T72" s="2"/>
      <c r="U72" s="2"/>
      <c r="V72" s="2"/>
      <c r="W72" s="2"/>
      <c r="X72" s="2"/>
      <c r="Y72" s="2"/>
      <c r="Z72" s="2"/>
      <c r="AA72" s="2"/>
      <c r="AB72" s="2"/>
      <c r="AC72" s="2"/>
      <c r="AD72" s="2"/>
      <c r="AE72" s="2"/>
    </row>
    <row r="73" spans="1:31" ht="12" customHeight="1">
      <c r="A73" s="50"/>
      <c r="B73" s="50"/>
      <c r="C73" s="50"/>
      <c r="D73" s="50"/>
      <c r="E73" s="50"/>
      <c r="F73" s="50"/>
      <c r="G73" s="53"/>
      <c r="H73" s="54"/>
      <c r="I73" s="50"/>
      <c r="J73" s="50"/>
      <c r="K73" s="50"/>
      <c r="L73" s="50"/>
      <c r="M73" s="50"/>
      <c r="N73" s="50"/>
      <c r="O73" s="50"/>
      <c r="P73" s="2"/>
      <c r="Q73" s="2"/>
      <c r="R73" s="2"/>
      <c r="S73" s="2"/>
      <c r="T73" s="2"/>
      <c r="U73" s="2"/>
      <c r="V73" s="2"/>
      <c r="W73" s="2"/>
      <c r="X73" s="2"/>
      <c r="Y73" s="2"/>
      <c r="Z73" s="2"/>
      <c r="AA73" s="2"/>
      <c r="AB73" s="2"/>
      <c r="AC73" s="2"/>
      <c r="AD73" s="2"/>
      <c r="AE73" s="2"/>
    </row>
    <row r="74" spans="1:31" ht="12" customHeight="1">
      <c r="A74" s="50"/>
      <c r="B74" s="50"/>
      <c r="C74" s="50"/>
      <c r="D74" s="50"/>
      <c r="E74" s="50"/>
      <c r="F74" s="50"/>
      <c r="G74" s="53"/>
      <c r="H74" s="54"/>
      <c r="I74" s="50"/>
      <c r="J74" s="50"/>
      <c r="K74" s="50"/>
      <c r="L74" s="50"/>
      <c r="M74" s="50"/>
      <c r="N74" s="50"/>
      <c r="O74" s="50"/>
      <c r="P74" s="2"/>
      <c r="Q74" s="2"/>
      <c r="R74" s="2"/>
      <c r="S74" s="2"/>
      <c r="T74" s="2"/>
      <c r="U74" s="2"/>
      <c r="V74" s="2"/>
      <c r="W74" s="2"/>
      <c r="X74" s="2"/>
      <c r="Y74" s="2"/>
      <c r="Z74" s="2"/>
      <c r="AA74" s="2"/>
      <c r="AB74" s="2"/>
      <c r="AC74" s="2"/>
      <c r="AD74" s="2"/>
      <c r="AE74" s="2"/>
    </row>
    <row r="75" spans="1:31" ht="12" customHeight="1">
      <c r="A75" s="50"/>
      <c r="B75" s="50"/>
      <c r="C75" s="50"/>
      <c r="D75" s="50"/>
      <c r="E75" s="50"/>
      <c r="F75" s="50"/>
      <c r="G75" s="53"/>
      <c r="H75" s="54"/>
      <c r="I75" s="50"/>
      <c r="J75" s="50"/>
      <c r="K75" s="50"/>
      <c r="L75" s="50"/>
      <c r="M75" s="50"/>
      <c r="N75" s="50"/>
      <c r="O75" s="50"/>
      <c r="P75" s="2"/>
      <c r="Q75" s="2"/>
      <c r="R75" s="2"/>
      <c r="S75" s="2"/>
      <c r="T75" s="2"/>
      <c r="U75" s="2"/>
      <c r="V75" s="2"/>
      <c r="W75" s="2"/>
      <c r="X75" s="2"/>
      <c r="Y75" s="2"/>
      <c r="Z75" s="2"/>
      <c r="AA75" s="2"/>
      <c r="AB75" s="2"/>
      <c r="AC75" s="2"/>
      <c r="AD75" s="2"/>
      <c r="AE75" s="2"/>
    </row>
    <row r="76" spans="1:31" ht="12" customHeight="1">
      <c r="A76" s="50"/>
      <c r="B76" s="50"/>
      <c r="C76" s="50"/>
      <c r="D76" s="50"/>
      <c r="E76" s="50"/>
      <c r="F76" s="50"/>
      <c r="G76" s="53"/>
      <c r="H76" s="54"/>
      <c r="I76" s="50"/>
      <c r="J76" s="50"/>
      <c r="K76" s="50"/>
      <c r="L76" s="50"/>
      <c r="M76" s="50"/>
      <c r="N76" s="50"/>
      <c r="O76" s="50"/>
      <c r="P76" s="2"/>
      <c r="Q76" s="2"/>
      <c r="R76" s="2"/>
      <c r="S76" s="2"/>
      <c r="T76" s="2"/>
      <c r="U76" s="2"/>
      <c r="V76" s="2"/>
      <c r="W76" s="2"/>
      <c r="X76" s="2"/>
      <c r="Y76" s="2"/>
      <c r="Z76" s="2"/>
      <c r="AA76" s="2"/>
      <c r="AB76" s="2"/>
      <c r="AC76" s="2"/>
      <c r="AD76" s="2"/>
      <c r="AE76" s="2"/>
    </row>
    <row r="77" spans="1:31" ht="12" customHeight="1">
      <c r="A77" s="50"/>
      <c r="B77" s="50"/>
      <c r="C77" s="50"/>
      <c r="D77" s="50"/>
      <c r="E77" s="50"/>
      <c r="F77" s="50"/>
      <c r="G77" s="53"/>
      <c r="H77" s="54"/>
      <c r="I77" s="50"/>
      <c r="J77" s="50"/>
      <c r="K77" s="50"/>
      <c r="L77" s="50"/>
      <c r="M77" s="50"/>
      <c r="N77" s="50"/>
      <c r="O77" s="50"/>
      <c r="P77" s="2"/>
      <c r="Q77" s="2"/>
      <c r="R77" s="2"/>
      <c r="S77" s="2"/>
      <c r="T77" s="2"/>
      <c r="U77" s="2"/>
      <c r="V77" s="2"/>
      <c r="W77" s="2"/>
      <c r="X77" s="2"/>
      <c r="Y77" s="2"/>
      <c r="Z77" s="2"/>
      <c r="AA77" s="2"/>
      <c r="AB77" s="2"/>
      <c r="AC77" s="2"/>
      <c r="AD77" s="2"/>
      <c r="AE77" s="2"/>
    </row>
    <row r="78" spans="1:31" ht="12" customHeight="1">
      <c r="A78" s="50"/>
      <c r="B78" s="50"/>
      <c r="C78" s="50"/>
      <c r="D78" s="50"/>
      <c r="E78" s="50"/>
      <c r="F78" s="50"/>
      <c r="G78" s="53"/>
      <c r="H78" s="54"/>
      <c r="I78" s="50"/>
      <c r="J78" s="50"/>
      <c r="K78" s="50"/>
      <c r="L78" s="50"/>
      <c r="M78" s="50"/>
      <c r="N78" s="50"/>
      <c r="O78" s="50"/>
      <c r="P78" s="2"/>
      <c r="Q78" s="2"/>
      <c r="R78" s="2"/>
      <c r="S78" s="2"/>
      <c r="T78" s="2"/>
      <c r="U78" s="2"/>
      <c r="V78" s="2"/>
      <c r="W78" s="2"/>
      <c r="X78" s="2"/>
      <c r="Y78" s="2"/>
      <c r="Z78" s="2"/>
      <c r="AA78" s="2"/>
      <c r="AB78" s="2"/>
      <c r="AC78" s="2"/>
      <c r="AD78" s="2"/>
      <c r="AE78" s="2"/>
    </row>
    <row r="79" spans="1:31" ht="12" customHeight="1">
      <c r="A79" s="2"/>
      <c r="B79" s="2"/>
      <c r="C79" s="2"/>
      <c r="D79" s="2"/>
      <c r="E79" s="2"/>
      <c r="F79" s="2"/>
      <c r="G79" s="57"/>
      <c r="H79" s="58"/>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57"/>
      <c r="H80" s="58"/>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57"/>
      <c r="H81" s="58"/>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57"/>
      <c r="H82" s="58"/>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57"/>
      <c r="H83" s="58"/>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57"/>
      <c r="H84" s="58"/>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57"/>
      <c r="H85" s="58"/>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57"/>
      <c r="H86" s="58"/>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57"/>
      <c r="H87" s="58"/>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57"/>
      <c r="H88" s="58"/>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57"/>
      <c r="H89" s="58"/>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57"/>
      <c r="H90" s="58"/>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57"/>
      <c r="H91" s="58"/>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57"/>
      <c r="H92" s="58"/>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57"/>
      <c r="H93" s="58"/>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57"/>
      <c r="H94" s="58"/>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57"/>
      <c r="H95" s="58"/>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57"/>
      <c r="H96" s="58"/>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57"/>
      <c r="H97" s="58"/>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57"/>
      <c r="H98" s="58"/>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57"/>
      <c r="H99" s="58"/>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57"/>
      <c r="H100" s="58"/>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57"/>
      <c r="H101" s="58"/>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57"/>
      <c r="H102" s="58"/>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57"/>
      <c r="H103" s="58"/>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57"/>
      <c r="H104" s="58"/>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57"/>
      <c r="H105" s="58"/>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57"/>
      <c r="H106" s="58"/>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57"/>
      <c r="H107" s="58"/>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57"/>
      <c r="H108" s="58"/>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57"/>
      <c r="H109" s="58"/>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57"/>
      <c r="H110" s="58"/>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57"/>
      <c r="H111" s="58"/>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57"/>
      <c r="H112" s="58"/>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57"/>
      <c r="H113" s="58"/>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57"/>
      <c r="H114" s="58"/>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57"/>
      <c r="H115" s="58"/>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57"/>
      <c r="H116" s="58"/>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57"/>
      <c r="H117" s="58"/>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57"/>
      <c r="H118" s="58"/>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57"/>
      <c r="H119" s="58"/>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57"/>
      <c r="H120" s="58"/>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57"/>
      <c r="H121" s="58"/>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57"/>
      <c r="H122" s="58"/>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57"/>
      <c r="H123" s="58"/>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57"/>
      <c r="H124" s="58"/>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5.75" customHeight="1">
      <c r="A125" s="1"/>
      <c r="B125" s="1"/>
      <c r="C125" s="1"/>
      <c r="D125" s="1"/>
      <c r="E125" s="1"/>
      <c r="F125" s="1"/>
      <c r="G125" s="59"/>
      <c r="H125" s="1"/>
      <c r="I125" s="60"/>
      <c r="J125" s="1"/>
      <c r="K125" s="1"/>
      <c r="L125" s="1"/>
      <c r="M125" s="1"/>
      <c r="N125" s="1"/>
      <c r="O125" s="1"/>
      <c r="P125" s="1"/>
      <c r="Q125" s="1"/>
      <c r="R125" s="1"/>
      <c r="S125" s="1"/>
      <c r="T125" s="1"/>
      <c r="U125" s="1"/>
      <c r="V125" s="1"/>
      <c r="W125" s="1"/>
      <c r="X125" s="1"/>
      <c r="Y125" s="1"/>
      <c r="Z125" s="1"/>
      <c r="AA125" s="1"/>
      <c r="AB125" s="1"/>
      <c r="AC125" s="1"/>
      <c r="AD125" s="1"/>
      <c r="AE125" s="1"/>
    </row>
    <row r="126" spans="1:31" ht="15.75" customHeight="1">
      <c r="A126" s="1"/>
      <c r="B126" s="1"/>
      <c r="C126" s="1"/>
      <c r="D126" s="1"/>
      <c r="E126" s="1"/>
      <c r="F126" s="1"/>
      <c r="G126" s="59"/>
      <c r="H126" s="1"/>
      <c r="I126" s="60"/>
      <c r="J126" s="1"/>
      <c r="K126" s="1"/>
      <c r="L126" s="1"/>
      <c r="M126" s="1"/>
      <c r="N126" s="1"/>
      <c r="O126" s="1"/>
      <c r="P126" s="1"/>
      <c r="Q126" s="1"/>
      <c r="R126" s="1"/>
      <c r="S126" s="1"/>
      <c r="T126" s="1"/>
      <c r="U126" s="1"/>
      <c r="V126" s="1"/>
      <c r="W126" s="1"/>
      <c r="X126" s="1"/>
      <c r="Y126" s="1"/>
      <c r="Z126" s="1"/>
      <c r="AA126" s="1"/>
      <c r="AB126" s="1"/>
      <c r="AC126" s="1"/>
      <c r="AD126" s="1"/>
      <c r="AE126" s="1"/>
    </row>
    <row r="127" spans="1:31" ht="15.75" customHeight="1">
      <c r="A127" s="1"/>
      <c r="B127" s="1"/>
      <c r="C127" s="1"/>
      <c r="D127" s="1"/>
      <c r="E127" s="1"/>
      <c r="F127" s="1"/>
      <c r="G127" s="59"/>
      <c r="H127" s="1"/>
      <c r="I127" s="60"/>
      <c r="J127" s="1"/>
      <c r="K127" s="1"/>
      <c r="L127" s="1"/>
      <c r="M127" s="1"/>
      <c r="N127" s="1"/>
      <c r="O127" s="1"/>
      <c r="P127" s="1"/>
      <c r="Q127" s="1"/>
      <c r="R127" s="1"/>
      <c r="S127" s="1"/>
      <c r="T127" s="1"/>
      <c r="U127" s="1"/>
      <c r="V127" s="1"/>
      <c r="W127" s="1"/>
      <c r="X127" s="1"/>
      <c r="Y127" s="1"/>
      <c r="Z127" s="1"/>
      <c r="AA127" s="1"/>
      <c r="AB127" s="1"/>
      <c r="AC127" s="1"/>
      <c r="AD127" s="1"/>
      <c r="AE127" s="1"/>
    </row>
    <row r="128" spans="1:31" ht="15.75" customHeight="1">
      <c r="A128" s="1"/>
      <c r="B128" s="1"/>
      <c r="C128" s="1"/>
      <c r="D128" s="1"/>
      <c r="E128" s="1"/>
      <c r="F128" s="1"/>
      <c r="G128" s="59"/>
      <c r="H128" s="1"/>
      <c r="I128" s="60"/>
      <c r="J128" s="1"/>
      <c r="K128" s="1"/>
      <c r="L128" s="1"/>
      <c r="M128" s="1"/>
      <c r="N128" s="1"/>
      <c r="O128" s="1"/>
      <c r="P128" s="1"/>
      <c r="Q128" s="1"/>
      <c r="R128" s="1"/>
      <c r="S128" s="1"/>
      <c r="T128" s="1"/>
      <c r="U128" s="1"/>
      <c r="V128" s="1"/>
      <c r="W128" s="1"/>
      <c r="X128" s="1"/>
      <c r="Y128" s="1"/>
      <c r="Z128" s="1"/>
      <c r="AA128" s="1"/>
      <c r="AB128" s="1"/>
      <c r="AC128" s="1"/>
      <c r="AD128" s="1"/>
      <c r="AE128" s="1"/>
    </row>
    <row r="129" spans="1:31" ht="15.75" customHeight="1">
      <c r="A129" s="1"/>
      <c r="B129" s="1"/>
      <c r="C129" s="1"/>
      <c r="D129" s="1"/>
      <c r="E129" s="1"/>
      <c r="F129" s="1"/>
      <c r="G129" s="59"/>
      <c r="H129" s="1"/>
      <c r="I129" s="60"/>
      <c r="J129" s="1"/>
      <c r="K129" s="1"/>
      <c r="L129" s="1"/>
      <c r="M129" s="1"/>
      <c r="N129" s="1"/>
      <c r="O129" s="1"/>
      <c r="P129" s="1"/>
      <c r="Q129" s="1"/>
      <c r="R129" s="1"/>
      <c r="S129" s="1"/>
      <c r="T129" s="1"/>
      <c r="U129" s="1"/>
      <c r="V129" s="1"/>
      <c r="W129" s="1"/>
      <c r="X129" s="1"/>
      <c r="Y129" s="1"/>
      <c r="Z129" s="1"/>
      <c r="AA129" s="1"/>
      <c r="AB129" s="1"/>
      <c r="AC129" s="1"/>
      <c r="AD129" s="1"/>
      <c r="AE129" s="1"/>
    </row>
    <row r="130" spans="1:31" ht="15.75" customHeight="1">
      <c r="A130" s="1"/>
      <c r="B130" s="1"/>
      <c r="C130" s="1"/>
      <c r="D130" s="1"/>
      <c r="E130" s="1"/>
      <c r="F130" s="1"/>
      <c r="G130" s="59"/>
      <c r="H130" s="1"/>
      <c r="I130" s="60"/>
      <c r="J130" s="1"/>
      <c r="K130" s="1"/>
      <c r="L130" s="1"/>
      <c r="M130" s="1"/>
      <c r="N130" s="1"/>
      <c r="O130" s="1"/>
      <c r="P130" s="1"/>
      <c r="Q130" s="1"/>
      <c r="R130" s="1"/>
      <c r="S130" s="1"/>
      <c r="T130" s="1"/>
      <c r="U130" s="1"/>
      <c r="V130" s="1"/>
      <c r="W130" s="1"/>
      <c r="X130" s="1"/>
      <c r="Y130" s="1"/>
      <c r="Z130" s="1"/>
      <c r="AA130" s="1"/>
      <c r="AB130" s="1"/>
      <c r="AC130" s="1"/>
      <c r="AD130" s="1"/>
      <c r="AE130" s="1"/>
    </row>
    <row r="131" spans="1:31" ht="15.75" customHeight="1">
      <c r="A131" s="1"/>
      <c r="B131" s="1"/>
      <c r="C131" s="1"/>
      <c r="D131" s="1"/>
      <c r="E131" s="1"/>
      <c r="F131" s="1"/>
      <c r="G131" s="59"/>
      <c r="H131" s="1"/>
      <c r="I131" s="60"/>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59"/>
      <c r="H132" s="1"/>
      <c r="I132" s="60"/>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59"/>
      <c r="H133" s="1"/>
      <c r="I133" s="60"/>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59"/>
      <c r="H134" s="1"/>
      <c r="I134" s="60"/>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59"/>
      <c r="H135" s="1"/>
      <c r="I135" s="60"/>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59"/>
      <c r="H136" s="1"/>
      <c r="I136" s="60"/>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59"/>
      <c r="H137" s="1"/>
      <c r="I137" s="60"/>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59"/>
      <c r="H138" s="1"/>
      <c r="I138" s="60"/>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59"/>
      <c r="H139" s="1"/>
      <c r="I139" s="60"/>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59"/>
      <c r="H140" s="1"/>
      <c r="I140" s="60"/>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59"/>
      <c r="H141" s="1"/>
      <c r="I141" s="60"/>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59"/>
      <c r="H142" s="1"/>
      <c r="I142" s="60"/>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59"/>
      <c r="H143" s="1"/>
      <c r="I143" s="60"/>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59"/>
      <c r="H144" s="1"/>
      <c r="I144" s="60"/>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59"/>
      <c r="H145" s="1"/>
      <c r="I145" s="60"/>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59"/>
      <c r="H146" s="1"/>
      <c r="I146" s="60"/>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59"/>
      <c r="H147" s="1"/>
      <c r="I147" s="60"/>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59"/>
      <c r="H148" s="1"/>
      <c r="I148" s="60"/>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59"/>
      <c r="H149" s="1"/>
      <c r="I149" s="60"/>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59"/>
      <c r="H150" s="1"/>
      <c r="I150" s="60"/>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59"/>
      <c r="H151" s="1"/>
      <c r="I151" s="60"/>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59"/>
      <c r="H152" s="1"/>
      <c r="I152" s="60"/>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59"/>
      <c r="H153" s="1"/>
      <c r="I153" s="60"/>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59"/>
      <c r="H154" s="1"/>
      <c r="I154" s="60"/>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59"/>
      <c r="H155" s="1"/>
      <c r="I155" s="60"/>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59"/>
      <c r="H156" s="1"/>
      <c r="I156" s="60"/>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59"/>
      <c r="H157" s="1"/>
      <c r="I157" s="60"/>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59"/>
      <c r="H158" s="1"/>
      <c r="I158" s="60"/>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59"/>
      <c r="H159" s="1"/>
      <c r="I159" s="60"/>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59"/>
      <c r="H160" s="1"/>
      <c r="I160" s="60"/>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59"/>
      <c r="H161" s="1"/>
      <c r="I161" s="60"/>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59"/>
      <c r="H162" s="1"/>
      <c r="I162" s="60"/>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59"/>
      <c r="H163" s="1"/>
      <c r="I163" s="60"/>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59"/>
      <c r="H164" s="1"/>
      <c r="I164" s="60"/>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59"/>
      <c r="H165" s="1"/>
      <c r="I165" s="60"/>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59"/>
      <c r="H166" s="1"/>
      <c r="I166" s="60"/>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59"/>
      <c r="H167" s="1"/>
      <c r="I167" s="60"/>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59"/>
      <c r="H168" s="1"/>
      <c r="I168" s="60"/>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59"/>
      <c r="H169" s="1"/>
      <c r="I169" s="60"/>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59"/>
      <c r="H170" s="1"/>
      <c r="I170" s="60"/>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59"/>
      <c r="H171" s="1"/>
      <c r="I171" s="60"/>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59"/>
      <c r="H172" s="1"/>
      <c r="I172" s="60"/>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59"/>
      <c r="H173" s="1"/>
      <c r="I173" s="60"/>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59"/>
      <c r="H174" s="1"/>
      <c r="I174" s="60"/>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59"/>
      <c r="H175" s="1"/>
      <c r="I175" s="60"/>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59"/>
      <c r="H176" s="1"/>
      <c r="I176" s="60"/>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59"/>
      <c r="H177" s="1"/>
      <c r="I177" s="60"/>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59"/>
      <c r="H178" s="1"/>
      <c r="I178" s="60"/>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59"/>
      <c r="H179" s="1"/>
      <c r="I179" s="60"/>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59"/>
      <c r="H180" s="1"/>
      <c r="I180" s="60"/>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59"/>
      <c r="H181" s="1"/>
      <c r="I181" s="60"/>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59"/>
      <c r="H182" s="1"/>
      <c r="I182" s="60"/>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59"/>
      <c r="H183" s="1"/>
      <c r="I183" s="60"/>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59"/>
      <c r="H184" s="1"/>
      <c r="I184" s="60"/>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59"/>
      <c r="H185" s="1"/>
      <c r="I185" s="60"/>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59"/>
      <c r="H186" s="1"/>
      <c r="I186" s="60"/>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59"/>
      <c r="H187" s="1"/>
      <c r="I187" s="60"/>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59"/>
      <c r="H188" s="1"/>
      <c r="I188" s="60"/>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59"/>
      <c r="H189" s="1"/>
      <c r="I189" s="60"/>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59"/>
      <c r="H190" s="1"/>
      <c r="I190" s="60"/>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59"/>
      <c r="H191" s="1"/>
      <c r="I191" s="60"/>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59"/>
      <c r="H192" s="1"/>
      <c r="I192" s="60"/>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59"/>
      <c r="H193" s="1"/>
      <c r="I193" s="60"/>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59"/>
      <c r="H194" s="1"/>
      <c r="I194" s="60"/>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59"/>
      <c r="H195" s="1"/>
      <c r="I195" s="60"/>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59"/>
      <c r="H196" s="1"/>
      <c r="I196" s="60"/>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59"/>
      <c r="H197" s="1"/>
      <c r="I197" s="60"/>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59"/>
      <c r="H198" s="1"/>
      <c r="I198" s="60"/>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59"/>
      <c r="H199" s="1"/>
      <c r="I199" s="60"/>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59"/>
      <c r="H200" s="1"/>
      <c r="I200" s="60"/>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59"/>
      <c r="H201" s="1"/>
      <c r="I201" s="60"/>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59"/>
      <c r="H202" s="1"/>
      <c r="I202" s="60"/>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59"/>
      <c r="H203" s="1"/>
      <c r="I203" s="60"/>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59"/>
      <c r="H204" s="1"/>
      <c r="I204" s="60"/>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59"/>
      <c r="H205" s="1"/>
      <c r="I205" s="60"/>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59"/>
      <c r="H206" s="1"/>
      <c r="I206" s="60"/>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59"/>
      <c r="H207" s="1"/>
      <c r="I207" s="60"/>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59"/>
      <c r="H208" s="1"/>
      <c r="I208" s="60"/>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59"/>
      <c r="H209" s="1"/>
      <c r="I209" s="60"/>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59"/>
      <c r="H210" s="1"/>
      <c r="I210" s="60"/>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59"/>
      <c r="H211" s="1"/>
      <c r="I211" s="60"/>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59"/>
      <c r="H212" s="1"/>
      <c r="I212" s="60"/>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59"/>
      <c r="H213" s="1"/>
      <c r="I213" s="60"/>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59"/>
      <c r="H214" s="1"/>
      <c r="I214" s="60"/>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59"/>
      <c r="H215" s="1"/>
      <c r="I215" s="60"/>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59"/>
      <c r="H216" s="1"/>
      <c r="I216" s="60"/>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59"/>
      <c r="H217" s="1"/>
      <c r="I217" s="60"/>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59"/>
      <c r="H218" s="1"/>
      <c r="I218" s="60"/>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59"/>
      <c r="H219" s="1"/>
      <c r="I219" s="60"/>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59"/>
      <c r="H220" s="1"/>
      <c r="I220" s="60"/>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59"/>
      <c r="H221" s="1"/>
      <c r="I221" s="60"/>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59"/>
      <c r="H222" s="1"/>
      <c r="I222" s="60"/>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59"/>
      <c r="H223" s="1"/>
      <c r="I223" s="60"/>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59"/>
      <c r="H224" s="1"/>
      <c r="I224" s="60"/>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59"/>
      <c r="H225" s="1"/>
      <c r="I225" s="60"/>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59"/>
      <c r="H226" s="1"/>
      <c r="I226" s="60"/>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59"/>
      <c r="H227" s="1"/>
      <c r="I227" s="60"/>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59"/>
      <c r="H228" s="1"/>
      <c r="I228" s="60"/>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59"/>
      <c r="H229" s="1"/>
      <c r="I229" s="60"/>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59"/>
      <c r="H230" s="1"/>
      <c r="I230" s="60"/>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59"/>
      <c r="H231" s="1"/>
      <c r="I231" s="60"/>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59"/>
      <c r="H232" s="1"/>
      <c r="I232" s="60"/>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59"/>
      <c r="H233" s="1"/>
      <c r="I233" s="60"/>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59"/>
      <c r="H234" s="1"/>
      <c r="I234" s="60"/>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59"/>
      <c r="H235" s="1"/>
      <c r="I235" s="60"/>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59"/>
      <c r="H236" s="1"/>
      <c r="I236" s="60"/>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59"/>
      <c r="H237" s="1"/>
      <c r="I237" s="60"/>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59"/>
      <c r="H238" s="1"/>
      <c r="I238" s="60"/>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row r="240" spans="1:3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sheetData>
  <mergeCells count="3">
    <mergeCell ref="A1:O1"/>
    <mergeCell ref="A2:O2"/>
    <mergeCell ref="A3:O3"/>
  </mergeCells>
  <hyperlinks>
    <hyperlink ref="N5" r:id="rId1" xr:uid="{FE7F6BA9-133F-403F-AF8A-79EEE8C6A92A}"/>
    <hyperlink ref="N6" r:id="rId2" xr:uid="{0410F718-A923-4EB2-A9C1-1FF379584E34}"/>
    <hyperlink ref="N7" r:id="rId3" xr:uid="{C1E87D69-ACD7-4AE3-BDF5-8197DACD2BBA}"/>
    <hyperlink ref="N8" r:id="rId4" xr:uid="{7E68EB3B-5709-4653-87FB-BCBD0ACE9084}"/>
    <hyperlink ref="N9" r:id="rId5" xr:uid="{1EFA89DD-9C81-45A5-AD1F-506BD7038FDA}"/>
    <hyperlink ref="N10" r:id="rId6" xr:uid="{DD04742F-1A54-4BFA-B095-F416ED1BBEC9}"/>
    <hyperlink ref="N11" r:id="rId7" xr:uid="{E0376749-B74B-48C7-A5E3-3E76921AB842}"/>
    <hyperlink ref="N12" r:id="rId8" xr:uid="{17C6C107-B954-4E3B-9FDD-B872C1AB9304}"/>
    <hyperlink ref="N13" r:id="rId9" xr:uid="{A28A3B10-40C1-49AE-9801-C3662B93592C}"/>
    <hyperlink ref="N14" r:id="rId10" xr:uid="{2F82C066-B4DD-42B1-A2C5-AB753A8C6ED5}"/>
    <hyperlink ref="N15" r:id="rId11" xr:uid="{DD11554D-1057-4908-B9D5-6467D320E83D}"/>
    <hyperlink ref="N16" r:id="rId12" xr:uid="{42F89269-2879-4C13-B19A-8385643A49AE}"/>
    <hyperlink ref="N17" r:id="rId13" xr:uid="{85EA71F8-4610-4F38-B379-12793584CC77}"/>
    <hyperlink ref="N18" r:id="rId14" xr:uid="{B48DCDA0-B21C-43CB-98A5-44D9A3147984}"/>
    <hyperlink ref="N19" r:id="rId15" xr:uid="{6012F320-7604-4AD6-9CAD-EF2A2D1D3BAE}"/>
    <hyperlink ref="N20" r:id="rId16" xr:uid="{E775A201-BB0C-4B5E-A718-A9855A852F61}"/>
    <hyperlink ref="N21" r:id="rId17" xr:uid="{02A3599F-C56A-412D-8C88-31B0289D7AD6}"/>
    <hyperlink ref="N22" r:id="rId18" xr:uid="{89FEA028-356F-41FD-A47A-7E57C93213A2}"/>
    <hyperlink ref="N23" r:id="rId19" xr:uid="{F2CB77B7-4A2A-4F0A-8CA7-7EC9B036CB19}"/>
    <hyperlink ref="N24" r:id="rId20" xr:uid="{AFDE8827-78D3-4FCA-B5ED-4BA950AABF24}"/>
    <hyperlink ref="N25" r:id="rId21" xr:uid="{156D52B3-A879-4E3F-A9F3-F659CDCEDBBF}"/>
    <hyperlink ref="N26" r:id="rId22" xr:uid="{3EEDB97D-7D81-4B60-80CB-4D87787F051F}"/>
    <hyperlink ref="N27" r:id="rId23" xr:uid="{32F44070-111C-4CC0-8E27-916104540011}"/>
    <hyperlink ref="N28" r:id="rId24" xr:uid="{5FFC8221-E39B-4259-A552-EAED64C82F68}"/>
    <hyperlink ref="N29" r:id="rId25" xr:uid="{2B995291-2A4D-4EA0-A036-0A89FB650DD2}"/>
    <hyperlink ref="N30" r:id="rId26" xr:uid="{371E9015-E150-4442-AE50-BE14F3B5CBBA}"/>
  </hyperlinks>
  <pageMargins left="0.7" right="0.7" top="0.75" bottom="0.75" header="0" footer="0"/>
  <pageSetup paperSize="5" orientation="landscape"/>
  <drawing r:id="rId27"/>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B5:B34</xm:sqref>
        </x14:dataValidation>
        <x14:dataValidation type="list" allowBlank="1" showErrorMessage="1" xr:uid="{00000000-0002-0000-0100-000001000000}">
          <x14:formula1>
            <xm:f>Criterios!$A$14:$A$26</xm:f>
          </x14:formula1>
          <xm:sqref>O5:O34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6"/>
  <sheetViews>
    <sheetView workbookViewId="0">
      <pane ySplit="4" topLeftCell="H5" activePane="bottomLeft" state="frozen"/>
      <selection pane="bottomLeft" activeCell="B5" sqref="B5"/>
    </sheetView>
  </sheetViews>
  <sheetFormatPr defaultColWidth="14.42578125" defaultRowHeight="15" customHeight="1"/>
  <cols>
    <col min="1" max="1" width="6.140625" customWidth="1"/>
    <col min="2" max="2" width="24.85546875" customWidth="1"/>
    <col min="3" max="3" width="24.42578125" customWidth="1"/>
    <col min="4" max="4" width="20.42578125" customWidth="1"/>
    <col min="5" max="5" width="43.42578125" bestFit="1"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6.8554687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438" t="s">
        <v>0</v>
      </c>
      <c r="B1" s="447"/>
      <c r="C1" s="447"/>
      <c r="D1" s="447"/>
      <c r="E1" s="447"/>
      <c r="F1" s="447"/>
      <c r="G1" s="447"/>
      <c r="H1" s="447"/>
      <c r="I1" s="447"/>
      <c r="J1" s="447"/>
      <c r="K1" s="447"/>
      <c r="L1" s="447"/>
      <c r="M1" s="447"/>
      <c r="N1" s="447"/>
      <c r="O1" s="447"/>
      <c r="P1" s="240" t="s">
        <v>1</v>
      </c>
    </row>
    <row r="2" spans="1:31" ht="31.5" customHeight="1">
      <c r="A2" s="433" t="s">
        <v>562</v>
      </c>
      <c r="B2" s="447"/>
      <c r="C2" s="447"/>
      <c r="D2" s="447"/>
      <c r="E2" s="447"/>
      <c r="F2" s="447"/>
      <c r="G2" s="447"/>
      <c r="H2" s="447"/>
      <c r="I2" s="447"/>
      <c r="J2" s="447"/>
      <c r="K2" s="447"/>
      <c r="L2" s="447"/>
      <c r="M2" s="447"/>
      <c r="N2" s="447"/>
      <c r="O2" s="447"/>
    </row>
    <row r="3" spans="1:31" ht="21.75" customHeight="1">
      <c r="A3" s="434" t="s">
        <v>691</v>
      </c>
      <c r="B3" s="448"/>
      <c r="C3" s="448"/>
      <c r="D3" s="448"/>
      <c r="E3" s="448"/>
      <c r="F3" s="448"/>
      <c r="G3" s="448"/>
      <c r="H3" s="448"/>
      <c r="I3" s="448"/>
      <c r="J3" s="448"/>
      <c r="K3" s="448"/>
      <c r="L3" s="448"/>
      <c r="M3" s="448"/>
      <c r="N3" s="448"/>
      <c r="O3" s="448"/>
    </row>
    <row r="4" spans="1:31" ht="73.5" customHeight="1">
      <c r="A4" s="37" t="s">
        <v>4</v>
      </c>
      <c r="B4" s="314" t="s">
        <v>5</v>
      </c>
      <c r="C4" s="37" t="s">
        <v>6</v>
      </c>
      <c r="D4" s="37" t="s">
        <v>7</v>
      </c>
      <c r="E4" s="314" t="s">
        <v>8</v>
      </c>
      <c r="F4" s="37" t="s">
        <v>9</v>
      </c>
      <c r="G4" s="152" t="s">
        <v>10</v>
      </c>
      <c r="H4" s="37" t="s">
        <v>11</v>
      </c>
      <c r="I4" s="37" t="s">
        <v>12</v>
      </c>
      <c r="J4" s="123" t="s">
        <v>13</v>
      </c>
      <c r="K4" s="123" t="s">
        <v>14</v>
      </c>
      <c r="L4" s="123" t="s">
        <v>15</v>
      </c>
      <c r="M4" s="243" t="s">
        <v>16</v>
      </c>
      <c r="N4" s="243" t="s">
        <v>564</v>
      </c>
      <c r="O4" s="124" t="s">
        <v>18</v>
      </c>
      <c r="P4" s="4"/>
      <c r="Q4" s="4"/>
      <c r="R4" s="4"/>
      <c r="S4" s="4"/>
      <c r="T4" s="4"/>
      <c r="U4" s="4"/>
      <c r="V4" s="4"/>
      <c r="W4" s="4"/>
      <c r="X4" s="4"/>
      <c r="Y4" s="4"/>
      <c r="Z4" s="4"/>
      <c r="AA4" s="4"/>
      <c r="AB4" s="4"/>
      <c r="AC4" s="4"/>
      <c r="AD4" s="4"/>
      <c r="AE4" s="4"/>
    </row>
    <row r="5" spans="1:31" ht="60.75">
      <c r="A5" s="61">
        <v>1</v>
      </c>
      <c r="B5" s="281" t="s">
        <v>26</v>
      </c>
      <c r="C5" s="281" t="s">
        <v>692</v>
      </c>
      <c r="D5" s="281" t="s">
        <v>693</v>
      </c>
      <c r="E5" s="281" t="s">
        <v>694</v>
      </c>
      <c r="F5" s="318" t="s">
        <v>695</v>
      </c>
      <c r="G5" s="281" t="s">
        <v>696</v>
      </c>
      <c r="H5" s="298">
        <v>45091</v>
      </c>
      <c r="I5" s="298">
        <v>45156</v>
      </c>
      <c r="J5" s="306">
        <v>0</v>
      </c>
      <c r="K5" s="304" t="s">
        <v>144</v>
      </c>
      <c r="L5" s="281" t="s">
        <v>696</v>
      </c>
      <c r="M5" s="302">
        <v>0</v>
      </c>
      <c r="N5" s="300" t="s">
        <v>697</v>
      </c>
      <c r="O5" s="62" t="s">
        <v>160</v>
      </c>
      <c r="P5" s="313"/>
      <c r="Q5" s="63"/>
      <c r="R5" s="63"/>
      <c r="S5" s="63"/>
      <c r="T5" s="63"/>
      <c r="U5" s="63"/>
      <c r="V5" s="63"/>
      <c r="W5" s="63"/>
      <c r="X5" s="63"/>
      <c r="Y5" s="63"/>
      <c r="Z5" s="63"/>
      <c r="AA5" s="63"/>
      <c r="AB5" s="63"/>
      <c r="AC5" s="63"/>
      <c r="AD5" s="63"/>
      <c r="AE5" s="63"/>
    </row>
    <row r="6" spans="1:31" ht="63">
      <c r="A6" s="61">
        <v>2</v>
      </c>
      <c r="B6" s="280" t="s">
        <v>26</v>
      </c>
      <c r="C6" s="281" t="s">
        <v>698</v>
      </c>
      <c r="D6" s="281" t="s">
        <v>699</v>
      </c>
      <c r="E6" s="281" t="s">
        <v>700</v>
      </c>
      <c r="F6" s="318" t="s">
        <v>701</v>
      </c>
      <c r="G6" s="281" t="s">
        <v>702</v>
      </c>
      <c r="H6" s="301">
        <v>45071</v>
      </c>
      <c r="I6" s="301">
        <v>45287</v>
      </c>
      <c r="J6" s="306">
        <v>0</v>
      </c>
      <c r="K6" s="304">
        <v>0</v>
      </c>
      <c r="L6" s="299" t="s">
        <v>703</v>
      </c>
      <c r="M6" s="304">
        <v>1</v>
      </c>
      <c r="N6" s="300" t="s">
        <v>704</v>
      </c>
      <c r="O6" s="62" t="s">
        <v>705</v>
      </c>
      <c r="P6" s="313"/>
      <c r="Q6" s="63"/>
      <c r="R6" s="63"/>
      <c r="S6" s="63"/>
      <c r="T6" s="63"/>
      <c r="U6" s="63"/>
      <c r="V6" s="63"/>
      <c r="W6" s="63"/>
      <c r="X6" s="63"/>
      <c r="Y6" s="63"/>
      <c r="Z6" s="63"/>
      <c r="AA6" s="63"/>
      <c r="AB6" s="63"/>
      <c r="AC6" s="63"/>
      <c r="AD6" s="63"/>
      <c r="AE6" s="63"/>
    </row>
    <row r="7" spans="1:31" ht="60.75">
      <c r="A7" s="61">
        <v>4</v>
      </c>
      <c r="B7" s="281" t="s">
        <v>26</v>
      </c>
      <c r="C7" s="281" t="s">
        <v>706</v>
      </c>
      <c r="D7" s="281" t="s">
        <v>707</v>
      </c>
      <c r="E7" s="305" t="s">
        <v>708</v>
      </c>
      <c r="F7" s="318" t="s">
        <v>709</v>
      </c>
      <c r="G7" s="302" t="s">
        <v>710</v>
      </c>
      <c r="H7" s="303">
        <v>45104</v>
      </c>
      <c r="I7" s="303">
        <v>45121</v>
      </c>
      <c r="J7" s="306">
        <v>1</v>
      </c>
      <c r="K7" s="304" t="s">
        <v>144</v>
      </c>
      <c r="L7" s="302">
        <v>0</v>
      </c>
      <c r="M7" s="304">
        <v>0</v>
      </c>
      <c r="N7" s="300" t="s">
        <v>711</v>
      </c>
      <c r="O7" s="62" t="s">
        <v>146</v>
      </c>
      <c r="P7" s="313"/>
      <c r="Q7" s="63"/>
      <c r="R7" s="63"/>
      <c r="S7" s="63"/>
      <c r="T7" s="63"/>
      <c r="U7" s="63"/>
      <c r="V7" s="63"/>
      <c r="W7" s="63"/>
      <c r="X7" s="63"/>
      <c r="Y7" s="63"/>
      <c r="Z7" s="63"/>
      <c r="AA7" s="63"/>
      <c r="AB7" s="63"/>
      <c r="AC7" s="63"/>
      <c r="AD7" s="63"/>
      <c r="AE7" s="63"/>
    </row>
    <row r="8" spans="1:31" ht="60.75">
      <c r="A8" s="61">
        <v>5</v>
      </c>
      <c r="B8" s="281" t="s">
        <v>26</v>
      </c>
      <c r="C8" s="281" t="s">
        <v>712</v>
      </c>
      <c r="D8" s="281" t="s">
        <v>713</v>
      </c>
      <c r="E8" s="305" t="s">
        <v>714</v>
      </c>
      <c r="F8" s="318" t="s">
        <v>715</v>
      </c>
      <c r="G8" s="302" t="s">
        <v>716</v>
      </c>
      <c r="H8" s="303">
        <v>45113</v>
      </c>
      <c r="I8" s="303">
        <v>45121</v>
      </c>
      <c r="J8" s="306">
        <v>1</v>
      </c>
      <c r="K8" s="304" t="s">
        <v>144</v>
      </c>
      <c r="L8" s="302">
        <v>0</v>
      </c>
      <c r="M8" s="304">
        <v>0</v>
      </c>
      <c r="N8" s="300" t="s">
        <v>717</v>
      </c>
      <c r="O8" s="62" t="s">
        <v>146</v>
      </c>
      <c r="P8" s="313"/>
      <c r="Q8" s="63"/>
      <c r="R8" s="63"/>
      <c r="S8" s="63"/>
      <c r="T8" s="63"/>
      <c r="U8" s="63"/>
      <c r="V8" s="63"/>
      <c r="W8" s="63"/>
      <c r="X8" s="63"/>
      <c r="Y8" s="63"/>
      <c r="Z8" s="63"/>
      <c r="AA8" s="63"/>
      <c r="AB8" s="63"/>
      <c r="AC8" s="63"/>
      <c r="AD8" s="63"/>
      <c r="AE8" s="63"/>
    </row>
    <row r="9" spans="1:31" ht="60.75">
      <c r="A9" s="61">
        <v>6</v>
      </c>
      <c r="B9" s="281" t="s">
        <v>26</v>
      </c>
      <c r="C9" s="281" t="s">
        <v>718</v>
      </c>
      <c r="D9" s="281" t="s">
        <v>719</v>
      </c>
      <c r="E9" s="305" t="s">
        <v>720</v>
      </c>
      <c r="F9" s="318" t="s">
        <v>721</v>
      </c>
      <c r="G9" s="302" t="s">
        <v>722</v>
      </c>
      <c r="H9" s="307">
        <v>45134</v>
      </c>
      <c r="I9" s="303">
        <v>45163</v>
      </c>
      <c r="J9" s="306">
        <v>0</v>
      </c>
      <c r="K9" s="304" t="s">
        <v>144</v>
      </c>
      <c r="L9" s="302" t="s">
        <v>722</v>
      </c>
      <c r="M9" s="304">
        <v>0</v>
      </c>
      <c r="N9" s="300" t="s">
        <v>723</v>
      </c>
      <c r="O9" s="62" t="s">
        <v>68</v>
      </c>
      <c r="P9" s="313"/>
      <c r="Q9" s="63"/>
      <c r="R9" s="63"/>
      <c r="S9" s="63"/>
      <c r="T9" s="63"/>
      <c r="U9" s="63"/>
      <c r="V9" s="63"/>
      <c r="W9" s="63"/>
      <c r="X9" s="63"/>
      <c r="Y9" s="63"/>
      <c r="Z9" s="63"/>
      <c r="AA9" s="63"/>
      <c r="AB9" s="63"/>
      <c r="AC9" s="63"/>
      <c r="AD9" s="63"/>
      <c r="AE9" s="63"/>
    </row>
    <row r="10" spans="1:31" ht="50.25">
      <c r="A10" s="61">
        <v>7</v>
      </c>
      <c r="B10" s="281" t="s">
        <v>26</v>
      </c>
      <c r="C10" s="281" t="s">
        <v>724</v>
      </c>
      <c r="D10" s="281" t="s">
        <v>725</v>
      </c>
      <c r="E10" s="305" t="s">
        <v>726</v>
      </c>
      <c r="F10" s="318" t="s">
        <v>727</v>
      </c>
      <c r="G10" s="302" t="s">
        <v>728</v>
      </c>
      <c r="H10" s="303">
        <v>45113</v>
      </c>
      <c r="I10" s="303">
        <v>45135</v>
      </c>
      <c r="J10" s="306">
        <v>1</v>
      </c>
      <c r="K10" s="304" t="s">
        <v>144</v>
      </c>
      <c r="L10" s="302">
        <v>0</v>
      </c>
      <c r="M10" s="304">
        <v>1</v>
      </c>
      <c r="N10" s="308" t="s">
        <v>729</v>
      </c>
      <c r="O10" s="62" t="s">
        <v>146</v>
      </c>
      <c r="P10" s="313"/>
      <c r="Q10" s="63"/>
      <c r="R10" s="63"/>
      <c r="S10" s="63"/>
      <c r="T10" s="63"/>
      <c r="U10" s="63"/>
      <c r="V10" s="63"/>
      <c r="W10" s="63"/>
      <c r="X10" s="63"/>
      <c r="Y10" s="63"/>
      <c r="Z10" s="63"/>
      <c r="AA10" s="63"/>
      <c r="AB10" s="63"/>
      <c r="AC10" s="63"/>
      <c r="AD10" s="63"/>
      <c r="AE10" s="63"/>
    </row>
    <row r="11" spans="1:31" ht="75.75">
      <c r="A11" s="61">
        <v>8</v>
      </c>
      <c r="B11" s="281" t="s">
        <v>26</v>
      </c>
      <c r="C11" s="281" t="s">
        <v>730</v>
      </c>
      <c r="D11" s="281" t="s">
        <v>731</v>
      </c>
      <c r="E11" s="305" t="s">
        <v>732</v>
      </c>
      <c r="F11" s="318" t="s">
        <v>733</v>
      </c>
      <c r="G11" s="302" t="s">
        <v>734</v>
      </c>
      <c r="H11" s="307">
        <v>45118</v>
      </c>
      <c r="I11" s="307">
        <v>45260</v>
      </c>
      <c r="J11" s="306">
        <v>0</v>
      </c>
      <c r="K11" s="302">
        <v>0</v>
      </c>
      <c r="L11" s="302" t="s">
        <v>734</v>
      </c>
      <c r="M11" s="302" t="s">
        <v>735</v>
      </c>
      <c r="N11" s="300" t="s">
        <v>736</v>
      </c>
      <c r="O11" s="62" t="s">
        <v>68</v>
      </c>
      <c r="P11" s="313"/>
      <c r="Q11" s="63"/>
      <c r="R11" s="63"/>
      <c r="S11" s="63"/>
      <c r="T11" s="63"/>
      <c r="U11" s="63"/>
      <c r="V11" s="63"/>
      <c r="W11" s="63"/>
      <c r="X11" s="63"/>
      <c r="Y11" s="63"/>
      <c r="Z11" s="63"/>
      <c r="AA11" s="63"/>
      <c r="AB11" s="63"/>
      <c r="AC11" s="63"/>
      <c r="AD11" s="63"/>
      <c r="AE11" s="63"/>
    </row>
    <row r="12" spans="1:31" ht="45" customHeight="1">
      <c r="A12" s="61">
        <v>9</v>
      </c>
      <c r="B12" s="281" t="s">
        <v>26</v>
      </c>
      <c r="C12" s="281" t="s">
        <v>737</v>
      </c>
      <c r="D12" s="302" t="s">
        <v>735</v>
      </c>
      <c r="E12" s="302" t="s">
        <v>735</v>
      </c>
      <c r="F12" s="318" t="s">
        <v>738</v>
      </c>
      <c r="G12" s="302" t="s">
        <v>735</v>
      </c>
      <c r="H12" s="302" t="s">
        <v>735</v>
      </c>
      <c r="I12" s="302" t="s">
        <v>735</v>
      </c>
      <c r="J12" s="302" t="s">
        <v>735</v>
      </c>
      <c r="K12" s="302" t="s">
        <v>735</v>
      </c>
      <c r="L12" s="302" t="s">
        <v>735</v>
      </c>
      <c r="M12" s="302" t="s">
        <v>735</v>
      </c>
      <c r="N12" s="300" t="s">
        <v>739</v>
      </c>
      <c r="O12" s="64" t="s">
        <v>31</v>
      </c>
      <c r="P12" s="313"/>
      <c r="Q12" s="63"/>
      <c r="R12" s="63"/>
      <c r="S12" s="63"/>
      <c r="T12" s="63"/>
      <c r="U12" s="63"/>
      <c r="V12" s="63"/>
      <c r="W12" s="63"/>
      <c r="X12" s="63"/>
      <c r="Y12" s="63"/>
      <c r="Z12" s="63"/>
      <c r="AA12" s="63"/>
      <c r="AB12" s="63"/>
      <c r="AC12" s="63"/>
      <c r="AD12" s="63"/>
      <c r="AE12" s="63"/>
    </row>
    <row r="13" spans="1:31" ht="60.75">
      <c r="A13" s="61">
        <v>10</v>
      </c>
      <c r="B13" s="281" t="s">
        <v>26</v>
      </c>
      <c r="C13" s="281" t="s">
        <v>740</v>
      </c>
      <c r="D13" s="281" t="s">
        <v>741</v>
      </c>
      <c r="E13" s="305" t="s">
        <v>742</v>
      </c>
      <c r="F13" s="318" t="s">
        <v>743</v>
      </c>
      <c r="G13" s="302" t="s">
        <v>744</v>
      </c>
      <c r="H13" s="307">
        <v>45120</v>
      </c>
      <c r="I13" s="307">
        <v>45169</v>
      </c>
      <c r="J13" s="306">
        <v>0</v>
      </c>
      <c r="K13" s="302">
        <v>0</v>
      </c>
      <c r="L13" s="302" t="s">
        <v>744</v>
      </c>
      <c r="M13" s="302" t="s">
        <v>735</v>
      </c>
      <c r="N13" s="300" t="s">
        <v>745</v>
      </c>
      <c r="O13" s="64" t="s">
        <v>68</v>
      </c>
      <c r="P13" s="313"/>
      <c r="Q13" s="63"/>
      <c r="R13" s="63"/>
      <c r="S13" s="63"/>
      <c r="T13" s="63"/>
      <c r="U13" s="63"/>
      <c r="V13" s="63"/>
      <c r="W13" s="63"/>
      <c r="X13" s="63"/>
      <c r="Y13" s="63"/>
      <c r="Z13" s="63"/>
      <c r="AA13" s="63"/>
      <c r="AB13" s="63"/>
      <c r="AC13" s="63"/>
      <c r="AD13" s="63"/>
      <c r="AE13" s="63"/>
    </row>
    <row r="14" spans="1:31" ht="44.25" customHeight="1">
      <c r="A14" s="61">
        <v>11</v>
      </c>
      <c r="B14" s="281" t="s">
        <v>26</v>
      </c>
      <c r="C14" s="281" t="s">
        <v>746</v>
      </c>
      <c r="D14" s="281" t="s">
        <v>747</v>
      </c>
      <c r="E14" s="280" t="s">
        <v>748</v>
      </c>
      <c r="F14" s="318" t="s">
        <v>749</v>
      </c>
      <c r="G14" s="302" t="s">
        <v>750</v>
      </c>
      <c r="H14" s="307">
        <v>45132</v>
      </c>
      <c r="I14" s="307">
        <v>45169</v>
      </c>
      <c r="J14" s="306">
        <v>0</v>
      </c>
      <c r="K14" s="302">
        <v>0</v>
      </c>
      <c r="L14" s="302" t="s">
        <v>750</v>
      </c>
      <c r="M14" s="302" t="s">
        <v>735</v>
      </c>
      <c r="N14" s="300" t="s">
        <v>751</v>
      </c>
      <c r="O14" s="64" t="s">
        <v>68</v>
      </c>
      <c r="P14" s="313"/>
      <c r="Q14" s="63"/>
      <c r="R14" s="63"/>
      <c r="S14" s="63"/>
      <c r="T14" s="63"/>
      <c r="U14" s="63"/>
      <c r="V14" s="63"/>
      <c r="W14" s="63"/>
      <c r="X14" s="63"/>
      <c r="Y14" s="63"/>
      <c r="Z14" s="63"/>
      <c r="AA14" s="63"/>
      <c r="AB14" s="63"/>
      <c r="AC14" s="63"/>
      <c r="AD14" s="63"/>
      <c r="AE14" s="63"/>
    </row>
    <row r="15" spans="1:31" ht="48.75" customHeight="1">
      <c r="A15" s="61">
        <v>12</v>
      </c>
      <c r="B15" s="302" t="s">
        <v>26</v>
      </c>
      <c r="C15" s="302" t="s">
        <v>752</v>
      </c>
      <c r="D15" s="302" t="s">
        <v>735</v>
      </c>
      <c r="E15" s="302" t="s">
        <v>735</v>
      </c>
      <c r="F15" s="318" t="s">
        <v>753</v>
      </c>
      <c r="G15" s="302" t="s">
        <v>735</v>
      </c>
      <c r="H15" s="302" t="s">
        <v>735</v>
      </c>
      <c r="I15" s="302" t="s">
        <v>735</v>
      </c>
      <c r="J15" s="302" t="s">
        <v>735</v>
      </c>
      <c r="K15" s="302" t="s">
        <v>735</v>
      </c>
      <c r="L15" s="302" t="s">
        <v>735</v>
      </c>
      <c r="M15" s="302" t="s">
        <v>735</v>
      </c>
      <c r="N15" s="309" t="s">
        <v>754</v>
      </c>
      <c r="O15" s="64" t="s">
        <v>25</v>
      </c>
      <c r="P15" s="313"/>
      <c r="Q15" s="63"/>
      <c r="R15" s="63"/>
      <c r="S15" s="63"/>
      <c r="T15" s="63"/>
      <c r="U15" s="63"/>
      <c r="V15" s="63"/>
      <c r="W15" s="63"/>
      <c r="X15" s="63"/>
      <c r="Y15" s="63"/>
      <c r="Z15" s="63"/>
      <c r="AA15" s="63"/>
      <c r="AB15" s="63"/>
      <c r="AC15" s="63"/>
      <c r="AD15" s="63"/>
      <c r="AE15" s="63"/>
    </row>
    <row r="16" spans="1:31" ht="88.5">
      <c r="A16" s="61">
        <v>13</v>
      </c>
      <c r="B16" s="284" t="s">
        <v>41</v>
      </c>
      <c r="C16" s="302" t="s">
        <v>755</v>
      </c>
      <c r="D16" s="302" t="s">
        <v>735</v>
      </c>
      <c r="E16" s="302" t="s">
        <v>735</v>
      </c>
      <c r="F16" s="319" t="s">
        <v>756</v>
      </c>
      <c r="G16" s="302" t="s">
        <v>735</v>
      </c>
      <c r="H16" s="302" t="s">
        <v>735</v>
      </c>
      <c r="I16" s="302" t="s">
        <v>735</v>
      </c>
      <c r="J16" s="302" t="s">
        <v>735</v>
      </c>
      <c r="K16" s="302" t="s">
        <v>735</v>
      </c>
      <c r="L16" s="302" t="s">
        <v>735</v>
      </c>
      <c r="M16" s="302" t="s">
        <v>735</v>
      </c>
      <c r="N16" s="310" t="s">
        <v>757</v>
      </c>
      <c r="O16" s="64" t="s">
        <v>25</v>
      </c>
      <c r="P16" s="313"/>
      <c r="Q16" s="63"/>
      <c r="R16" s="63"/>
      <c r="S16" s="63"/>
      <c r="T16" s="63"/>
      <c r="U16" s="63"/>
      <c r="V16" s="63"/>
      <c r="W16" s="63"/>
      <c r="X16" s="63"/>
      <c r="Y16" s="63"/>
      <c r="Z16" s="63"/>
      <c r="AA16" s="63"/>
      <c r="AB16" s="63"/>
      <c r="AC16" s="63"/>
      <c r="AD16" s="63"/>
      <c r="AE16" s="63"/>
    </row>
    <row r="17" spans="1:31" ht="60.75">
      <c r="A17" s="61">
        <v>14</v>
      </c>
      <c r="B17" s="302" t="s">
        <v>26</v>
      </c>
      <c r="C17" s="302" t="s">
        <v>758</v>
      </c>
      <c r="D17" s="302" t="s">
        <v>759</v>
      </c>
      <c r="E17" s="302" t="s">
        <v>760</v>
      </c>
      <c r="F17" s="319" t="s">
        <v>761</v>
      </c>
      <c r="G17" s="302" t="s">
        <v>762</v>
      </c>
      <c r="H17" s="302"/>
      <c r="I17" s="307">
        <v>45177</v>
      </c>
      <c r="J17" s="312">
        <v>0</v>
      </c>
      <c r="K17" s="302">
        <v>0</v>
      </c>
      <c r="L17" s="302" t="s">
        <v>762</v>
      </c>
      <c r="M17" s="302">
        <v>0</v>
      </c>
      <c r="N17" s="310" t="s">
        <v>763</v>
      </c>
      <c r="O17" s="64" t="s">
        <v>131</v>
      </c>
      <c r="P17" s="313"/>
      <c r="Q17" s="63"/>
      <c r="R17" s="63"/>
      <c r="S17" s="63"/>
      <c r="T17" s="63"/>
      <c r="U17" s="63"/>
      <c r="V17" s="63"/>
      <c r="W17" s="63"/>
      <c r="X17" s="63"/>
      <c r="Y17" s="63"/>
      <c r="Z17" s="63"/>
      <c r="AA17" s="63"/>
      <c r="AB17" s="63"/>
      <c r="AC17" s="63"/>
      <c r="AD17" s="63"/>
      <c r="AE17" s="63"/>
    </row>
    <row r="18" spans="1:31" ht="63">
      <c r="A18" s="61">
        <v>15</v>
      </c>
      <c r="B18" s="305" t="s">
        <v>26</v>
      </c>
      <c r="C18" s="302" t="s">
        <v>764</v>
      </c>
      <c r="D18" s="302" t="s">
        <v>765</v>
      </c>
      <c r="E18" s="302" t="s">
        <v>766</v>
      </c>
      <c r="F18" s="319" t="s">
        <v>767</v>
      </c>
      <c r="G18" s="302" t="s">
        <v>768</v>
      </c>
      <c r="H18" s="307">
        <v>45132</v>
      </c>
      <c r="I18" s="307">
        <v>45260</v>
      </c>
      <c r="J18" s="312">
        <v>0</v>
      </c>
      <c r="K18" s="302">
        <v>0</v>
      </c>
      <c r="L18" s="302" t="s">
        <v>768</v>
      </c>
      <c r="M18" s="302">
        <v>0</v>
      </c>
      <c r="N18" s="310" t="s">
        <v>769</v>
      </c>
      <c r="O18" s="64" t="s">
        <v>68</v>
      </c>
      <c r="P18" s="313"/>
      <c r="Q18" s="63"/>
      <c r="R18" s="63"/>
      <c r="S18" s="63"/>
      <c r="T18" s="63"/>
      <c r="U18" s="63"/>
      <c r="V18" s="63"/>
      <c r="W18" s="63"/>
      <c r="X18" s="63"/>
      <c r="Y18" s="63"/>
      <c r="Z18" s="63"/>
      <c r="AA18" s="63"/>
      <c r="AB18" s="63"/>
      <c r="AC18" s="63"/>
      <c r="AD18" s="63"/>
      <c r="AE18" s="63"/>
    </row>
    <row r="19" spans="1:31" ht="44.25" customHeight="1">
      <c r="A19" s="61">
        <v>16</v>
      </c>
      <c r="B19" s="284" t="s">
        <v>41</v>
      </c>
      <c r="C19" s="302" t="s">
        <v>770</v>
      </c>
      <c r="D19" s="302" t="s">
        <v>735</v>
      </c>
      <c r="E19" s="302" t="s">
        <v>735</v>
      </c>
      <c r="F19" s="319" t="s">
        <v>771</v>
      </c>
      <c r="G19" s="302" t="s">
        <v>735</v>
      </c>
      <c r="H19" s="302" t="s">
        <v>735</v>
      </c>
      <c r="I19" s="302" t="s">
        <v>735</v>
      </c>
      <c r="J19" s="302" t="s">
        <v>735</v>
      </c>
      <c r="K19" s="302" t="s">
        <v>735</v>
      </c>
      <c r="L19" s="302" t="s">
        <v>735</v>
      </c>
      <c r="M19" s="302" t="s">
        <v>735</v>
      </c>
      <c r="N19" s="310" t="s">
        <v>772</v>
      </c>
      <c r="O19" s="64" t="s">
        <v>25</v>
      </c>
      <c r="P19" s="313"/>
      <c r="Q19" s="63"/>
      <c r="R19" s="63"/>
      <c r="S19" s="63"/>
      <c r="T19" s="63"/>
      <c r="U19" s="63"/>
      <c r="V19" s="63"/>
      <c r="W19" s="63"/>
      <c r="X19" s="63"/>
      <c r="Y19" s="63"/>
      <c r="Z19" s="63"/>
      <c r="AA19" s="63"/>
      <c r="AB19" s="63"/>
      <c r="AC19" s="63"/>
      <c r="AD19" s="63"/>
      <c r="AE19" s="63"/>
    </row>
    <row r="20" spans="1:31" ht="60.75">
      <c r="A20" s="61">
        <v>17</v>
      </c>
      <c r="B20" s="302" t="s">
        <v>26</v>
      </c>
      <c r="C20" s="302" t="s">
        <v>773</v>
      </c>
      <c r="D20" s="302" t="s">
        <v>735</v>
      </c>
      <c r="E20" s="302" t="s">
        <v>735</v>
      </c>
      <c r="F20" s="319" t="s">
        <v>774</v>
      </c>
      <c r="G20" s="302" t="s">
        <v>735</v>
      </c>
      <c r="H20" s="302" t="s">
        <v>735</v>
      </c>
      <c r="I20" s="302" t="s">
        <v>735</v>
      </c>
      <c r="J20" s="302" t="s">
        <v>735</v>
      </c>
      <c r="K20" s="302" t="s">
        <v>735</v>
      </c>
      <c r="L20" s="302" t="s">
        <v>735</v>
      </c>
      <c r="M20" s="302" t="s">
        <v>735</v>
      </c>
      <c r="N20" s="310" t="s">
        <v>775</v>
      </c>
      <c r="O20" s="64" t="s">
        <v>25</v>
      </c>
      <c r="P20" s="313"/>
      <c r="Q20" s="63"/>
      <c r="R20" s="63"/>
      <c r="S20" s="63"/>
      <c r="T20" s="63"/>
      <c r="U20" s="63"/>
      <c r="V20" s="63"/>
      <c r="W20" s="63"/>
      <c r="X20" s="63"/>
      <c r="Y20" s="63"/>
      <c r="Z20" s="63"/>
      <c r="AA20" s="63"/>
      <c r="AB20" s="63"/>
      <c r="AC20" s="63"/>
      <c r="AD20" s="63"/>
      <c r="AE20" s="63"/>
    </row>
    <row r="21" spans="1:31" ht="60.75">
      <c r="A21" s="61">
        <v>18</v>
      </c>
      <c r="B21" s="302" t="s">
        <v>26</v>
      </c>
      <c r="C21" s="302" t="s">
        <v>776</v>
      </c>
      <c r="D21" s="302" t="s">
        <v>777</v>
      </c>
      <c r="E21" s="302" t="s">
        <v>778</v>
      </c>
      <c r="F21" s="319" t="s">
        <v>779</v>
      </c>
      <c r="G21" s="283" t="s">
        <v>780</v>
      </c>
      <c r="H21" s="311">
        <v>44601</v>
      </c>
      <c r="I21" s="311">
        <v>44910</v>
      </c>
      <c r="J21" s="312">
        <v>1</v>
      </c>
      <c r="K21" s="283" t="s">
        <v>780</v>
      </c>
      <c r="L21" s="302">
        <v>0</v>
      </c>
      <c r="M21" s="302">
        <v>1</v>
      </c>
      <c r="N21" s="300" t="s">
        <v>781</v>
      </c>
      <c r="O21" s="64" t="s">
        <v>178</v>
      </c>
      <c r="P21" s="313"/>
      <c r="Q21" s="63"/>
      <c r="R21" s="63"/>
      <c r="S21" s="63"/>
      <c r="T21" s="63"/>
      <c r="U21" s="63"/>
      <c r="V21" s="63"/>
      <c r="W21" s="63"/>
      <c r="X21" s="63"/>
      <c r="Y21" s="63"/>
      <c r="Z21" s="63"/>
      <c r="AA21" s="63"/>
      <c r="AB21" s="63"/>
      <c r="AC21" s="63"/>
      <c r="AD21" s="63"/>
      <c r="AE21" s="63"/>
    </row>
    <row r="22" spans="1:31" ht="51.75" customHeight="1">
      <c r="A22" s="61">
        <v>19</v>
      </c>
      <c r="B22" s="302" t="s">
        <v>26</v>
      </c>
      <c r="C22" s="302" t="s">
        <v>782</v>
      </c>
      <c r="D22" s="302" t="s">
        <v>783</v>
      </c>
      <c r="E22" s="302" t="s">
        <v>784</v>
      </c>
      <c r="F22" s="319" t="s">
        <v>785</v>
      </c>
      <c r="G22" s="302" t="s">
        <v>786</v>
      </c>
      <c r="H22" s="311">
        <v>44764</v>
      </c>
      <c r="I22" s="311">
        <v>44799</v>
      </c>
      <c r="J22" s="312">
        <v>1</v>
      </c>
      <c r="K22" s="302" t="s">
        <v>786</v>
      </c>
      <c r="L22" s="302">
        <v>0</v>
      </c>
      <c r="M22" s="302">
        <v>0</v>
      </c>
      <c r="N22" s="300" t="s">
        <v>787</v>
      </c>
      <c r="O22" s="64" t="s">
        <v>178</v>
      </c>
      <c r="P22" s="313"/>
      <c r="Q22" s="63"/>
      <c r="R22" s="63"/>
      <c r="S22" s="63"/>
      <c r="T22" s="63"/>
      <c r="U22" s="63"/>
      <c r="V22" s="63"/>
      <c r="W22" s="63"/>
      <c r="X22" s="63"/>
      <c r="Y22" s="63"/>
      <c r="Z22" s="63"/>
      <c r="AA22" s="63"/>
      <c r="AB22" s="63"/>
      <c r="AC22" s="63"/>
      <c r="AD22" s="63"/>
      <c r="AE22" s="63"/>
    </row>
    <row r="23" spans="1:31" ht="67.5" customHeight="1">
      <c r="A23" s="61">
        <v>20</v>
      </c>
      <c r="B23" s="284" t="s">
        <v>19</v>
      </c>
      <c r="C23" s="302" t="s">
        <v>788</v>
      </c>
      <c r="D23" s="302" t="s">
        <v>789</v>
      </c>
      <c r="E23" s="302" t="s">
        <v>790</v>
      </c>
      <c r="F23" s="319" t="s">
        <v>791</v>
      </c>
      <c r="G23" s="283" t="s">
        <v>792</v>
      </c>
      <c r="H23" s="311">
        <v>44812</v>
      </c>
      <c r="I23" s="311">
        <v>44848</v>
      </c>
      <c r="J23" s="312">
        <v>1</v>
      </c>
      <c r="K23" s="283" t="s">
        <v>792</v>
      </c>
      <c r="L23" s="302">
        <v>0</v>
      </c>
      <c r="M23" s="302">
        <v>0</v>
      </c>
      <c r="N23" s="300" t="s">
        <v>793</v>
      </c>
      <c r="O23" s="64" t="s">
        <v>178</v>
      </c>
      <c r="P23" s="313"/>
      <c r="Q23" s="63"/>
      <c r="R23" s="63"/>
      <c r="S23" s="63"/>
      <c r="T23" s="63"/>
      <c r="U23" s="63"/>
      <c r="V23" s="63"/>
      <c r="W23" s="63"/>
      <c r="X23" s="63"/>
      <c r="Y23" s="63"/>
      <c r="Z23" s="63"/>
      <c r="AA23" s="63"/>
      <c r="AB23" s="63"/>
      <c r="AC23" s="63"/>
      <c r="AD23" s="63"/>
      <c r="AE23" s="63"/>
    </row>
    <row r="24" spans="1:31" ht="42" customHeight="1">
      <c r="A24" s="439" t="s">
        <v>794</v>
      </c>
      <c r="B24" s="439"/>
      <c r="C24" s="439"/>
      <c r="D24" s="315"/>
      <c r="E24" s="315"/>
      <c r="F24" s="282"/>
      <c r="G24" s="316"/>
      <c r="H24" s="317"/>
      <c r="I24" s="317"/>
      <c r="J24" s="315"/>
      <c r="K24" s="315"/>
      <c r="L24" s="315"/>
      <c r="M24" s="315"/>
      <c r="N24" s="315"/>
      <c r="O24" s="315"/>
      <c r="P24" s="12"/>
      <c r="Q24" s="12"/>
      <c r="R24" s="12"/>
      <c r="S24" s="12"/>
      <c r="T24" s="12"/>
      <c r="U24" s="12"/>
      <c r="V24" s="12"/>
      <c r="W24" s="12"/>
      <c r="X24" s="12"/>
      <c r="Y24" s="12"/>
      <c r="Z24" s="12"/>
      <c r="AA24" s="12"/>
      <c r="AB24" s="12"/>
      <c r="AC24" s="12"/>
      <c r="AD24" s="12"/>
      <c r="AE24" s="12"/>
    </row>
    <row r="25" spans="1:31" ht="26.25" customHeight="1">
      <c r="A25" s="245"/>
      <c r="B25" s="246"/>
      <c r="C25" s="436"/>
      <c r="D25" s="449"/>
      <c r="E25" s="12"/>
      <c r="F25" s="282"/>
      <c r="G25" s="65"/>
      <c r="H25" s="66"/>
      <c r="I25" s="66"/>
      <c r="J25" s="12"/>
      <c r="K25" s="12"/>
      <c r="L25" s="12"/>
      <c r="M25" s="12"/>
      <c r="N25" s="12"/>
      <c r="O25" s="12"/>
      <c r="P25" s="12"/>
      <c r="Q25" s="12"/>
      <c r="R25" s="12"/>
      <c r="S25" s="12"/>
      <c r="T25" s="12"/>
      <c r="U25" s="12"/>
      <c r="V25" s="12"/>
      <c r="W25" s="12"/>
      <c r="X25" s="12"/>
      <c r="Y25" s="12"/>
      <c r="Z25" s="12"/>
      <c r="AA25" s="12"/>
      <c r="AB25" s="12"/>
      <c r="AC25" s="12"/>
      <c r="AD25" s="12"/>
      <c r="AE25" s="12"/>
    </row>
    <row r="26" spans="1:31" ht="12" customHeight="1">
      <c r="A26" s="12"/>
      <c r="B26" s="35"/>
      <c r="C26" s="36"/>
      <c r="D26" s="12"/>
      <c r="E26" s="12"/>
      <c r="F26" s="282"/>
      <c r="G26" s="65"/>
      <c r="H26" s="66"/>
      <c r="I26" s="66"/>
      <c r="J26" s="12"/>
      <c r="K26" s="12"/>
      <c r="L26" s="12"/>
      <c r="M26" s="12"/>
      <c r="N26" s="12"/>
      <c r="O26" s="12"/>
      <c r="P26" s="12"/>
      <c r="Q26" s="12"/>
      <c r="R26" s="12"/>
      <c r="S26" s="12"/>
      <c r="T26" s="12"/>
      <c r="U26" s="12"/>
      <c r="V26" s="12"/>
      <c r="W26" s="12"/>
      <c r="X26" s="12"/>
      <c r="Y26" s="12"/>
      <c r="Z26" s="12"/>
      <c r="AA26" s="12"/>
      <c r="AB26" s="12"/>
      <c r="AC26" s="12"/>
      <c r="AD26" s="12"/>
      <c r="AE26" s="12"/>
    </row>
    <row r="27" spans="1:31" ht="12" customHeight="1">
      <c r="A27" s="2"/>
      <c r="B27" s="2"/>
      <c r="C27" s="2"/>
      <c r="D27" s="2"/>
      <c r="E27" s="2"/>
      <c r="F27" s="282"/>
      <c r="G27" s="57"/>
      <c r="H27" s="2"/>
      <c r="I27" s="2"/>
      <c r="J27" s="2"/>
      <c r="K27" s="2"/>
      <c r="L27" s="2"/>
      <c r="M27" s="2"/>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57"/>
      <c r="H28" s="2"/>
      <c r="I28" s="2"/>
      <c r="J28" s="2"/>
      <c r="K28" s="2"/>
      <c r="L28" s="2"/>
      <c r="M28" s="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57"/>
      <c r="H29" s="2"/>
      <c r="I29" s="2"/>
      <c r="J29" s="2"/>
      <c r="K29" s="2"/>
      <c r="L29" s="2"/>
      <c r="M29" s="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57"/>
      <c r="H30" s="2"/>
      <c r="I30" s="2"/>
      <c r="J30" s="2"/>
      <c r="K30" s="2"/>
      <c r="L30" s="2"/>
      <c r="M30" s="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57"/>
      <c r="H31" s="2"/>
      <c r="I31" s="2"/>
      <c r="J31" s="2"/>
      <c r="K31" s="2"/>
      <c r="L31" s="2"/>
      <c r="M31" s="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57"/>
      <c r="H32" s="2"/>
      <c r="I32" s="2"/>
      <c r="J32" s="2"/>
      <c r="K32" s="2"/>
      <c r="L32" s="2"/>
      <c r="M32" s="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57"/>
      <c r="H33" s="2"/>
      <c r="I33" s="2"/>
      <c r="J33" s="2"/>
      <c r="K33" s="2"/>
      <c r="L33" s="2"/>
      <c r="M33" s="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57"/>
      <c r="H34" s="2"/>
      <c r="I34" s="2"/>
      <c r="J34" s="2"/>
      <c r="K34" s="2"/>
      <c r="L34" s="2"/>
      <c r="M34" s="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57"/>
      <c r="H35" s="2"/>
      <c r="I35" s="2"/>
      <c r="J35" s="2"/>
      <c r="K35" s="2"/>
      <c r="L35" s="2"/>
      <c r="M35" s="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57"/>
      <c r="H36" s="2"/>
      <c r="I36" s="2"/>
      <c r="J36" s="2"/>
      <c r="K36" s="2"/>
      <c r="L36" s="2"/>
      <c r="M36" s="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57"/>
      <c r="H37" s="2"/>
      <c r="I37" s="2"/>
      <c r="J37" s="2"/>
      <c r="K37" s="2"/>
      <c r="L37" s="2"/>
      <c r="M37" s="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57"/>
      <c r="H38" s="2"/>
      <c r="I38" s="2"/>
      <c r="J38" s="2"/>
      <c r="K38" s="2"/>
      <c r="L38" s="2"/>
      <c r="M38" s="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57"/>
      <c r="H39" s="2"/>
      <c r="I39" s="2"/>
      <c r="J39" s="2"/>
      <c r="K39" s="2"/>
      <c r="L39" s="2"/>
      <c r="M39" s="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57"/>
      <c r="H40" s="2"/>
      <c r="I40" s="2"/>
      <c r="J40" s="2"/>
      <c r="K40" s="2"/>
      <c r="L40" s="2"/>
      <c r="M40" s="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57"/>
      <c r="H41" s="2"/>
      <c r="I41" s="2"/>
      <c r="J41" s="2"/>
      <c r="K41" s="2"/>
      <c r="L41" s="2"/>
      <c r="M41" s="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57"/>
      <c r="H42" s="2"/>
      <c r="I42" s="2"/>
      <c r="J42" s="2"/>
      <c r="K42" s="2"/>
      <c r="L42" s="2"/>
      <c r="M42" s="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57"/>
      <c r="H43" s="2"/>
      <c r="I43" s="2"/>
      <c r="J43" s="2"/>
      <c r="K43" s="2"/>
      <c r="L43" s="2"/>
      <c r="M43" s="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57"/>
      <c r="H44" s="2"/>
      <c r="I44" s="2"/>
      <c r="J44" s="2"/>
      <c r="K44" s="2"/>
      <c r="L44" s="2"/>
      <c r="M44" s="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57"/>
      <c r="H45" s="2"/>
      <c r="I45" s="2"/>
      <c r="J45" s="2"/>
      <c r="K45" s="2"/>
      <c r="L45" s="2"/>
      <c r="M45" s="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57"/>
      <c r="H46" s="2"/>
      <c r="I46" s="2"/>
      <c r="J46" s="2"/>
      <c r="K46" s="2"/>
      <c r="L46" s="2"/>
      <c r="M46" s="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57"/>
      <c r="H47" s="2"/>
      <c r="I47" s="2"/>
      <c r="J47" s="2"/>
      <c r="K47" s="2"/>
      <c r="L47" s="2"/>
      <c r="M47" s="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57"/>
      <c r="H48" s="2"/>
      <c r="I48" s="2"/>
      <c r="J48" s="2"/>
      <c r="K48" s="2"/>
      <c r="L48" s="2"/>
      <c r="M48" s="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57"/>
      <c r="H49" s="2"/>
      <c r="I49" s="2"/>
      <c r="J49" s="2"/>
      <c r="K49" s="2"/>
      <c r="L49" s="2"/>
      <c r="M49" s="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57"/>
      <c r="H50" s="2"/>
      <c r="I50" s="2"/>
      <c r="J50" s="2"/>
      <c r="K50" s="2"/>
      <c r="L50" s="2"/>
      <c r="M50" s="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57"/>
      <c r="H51" s="2"/>
      <c r="I51" s="2"/>
      <c r="J51" s="2"/>
      <c r="K51" s="2"/>
      <c r="L51" s="2"/>
      <c r="M51" s="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57"/>
      <c r="H52" s="2"/>
      <c r="I52" s="2"/>
      <c r="J52" s="2"/>
      <c r="K52" s="2"/>
      <c r="L52" s="2"/>
      <c r="M52" s="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57"/>
      <c r="H53" s="2"/>
      <c r="I53" s="2"/>
      <c r="J53" s="2"/>
      <c r="K53" s="2"/>
      <c r="L53" s="2"/>
      <c r="M53" s="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57"/>
      <c r="H54" s="2"/>
      <c r="I54" s="2"/>
      <c r="J54" s="2"/>
      <c r="K54" s="2"/>
      <c r="L54" s="2"/>
      <c r="M54" s="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57"/>
      <c r="H55" s="2"/>
      <c r="I55" s="2"/>
      <c r="J55" s="2"/>
      <c r="K55" s="2"/>
      <c r="L55" s="2"/>
      <c r="M55" s="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57"/>
      <c r="H56" s="2"/>
      <c r="I56" s="2"/>
      <c r="J56" s="2"/>
      <c r="K56" s="2"/>
      <c r="L56" s="2"/>
      <c r="M56" s="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57"/>
      <c r="H57" s="2"/>
      <c r="I57" s="2"/>
      <c r="J57" s="2"/>
      <c r="K57" s="2"/>
      <c r="L57" s="2"/>
      <c r="M57" s="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57"/>
      <c r="H58" s="2"/>
      <c r="I58" s="2"/>
      <c r="J58" s="2"/>
      <c r="K58" s="2"/>
      <c r="L58" s="2"/>
      <c r="M58" s="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57"/>
      <c r="H59" s="2"/>
      <c r="I59" s="2"/>
      <c r="J59" s="2"/>
      <c r="K59" s="2"/>
      <c r="L59" s="2"/>
      <c r="M59" s="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57"/>
      <c r="H60" s="2"/>
      <c r="I60" s="2"/>
      <c r="J60" s="2"/>
      <c r="K60" s="2"/>
      <c r="L60" s="2"/>
      <c r="M60" s="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57"/>
      <c r="H61" s="2"/>
      <c r="I61" s="2"/>
      <c r="J61" s="2"/>
      <c r="K61" s="2"/>
      <c r="L61" s="2"/>
      <c r="M61" s="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57"/>
      <c r="H62" s="2"/>
      <c r="I62" s="2"/>
      <c r="J62" s="2"/>
      <c r="K62" s="2"/>
      <c r="L62" s="2"/>
      <c r="M62" s="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57"/>
      <c r="H63" s="2"/>
      <c r="I63" s="2"/>
      <c r="J63" s="2"/>
      <c r="K63" s="2"/>
      <c r="L63" s="2"/>
      <c r="M63" s="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57"/>
      <c r="H64" s="2"/>
      <c r="I64" s="2"/>
      <c r="J64" s="2"/>
      <c r="K64" s="2"/>
      <c r="L64" s="2"/>
      <c r="M64" s="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57"/>
      <c r="H65" s="2"/>
      <c r="I65" s="2"/>
      <c r="J65" s="2"/>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57"/>
      <c r="H66" s="2"/>
      <c r="I66" s="2"/>
      <c r="J66" s="2"/>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57"/>
      <c r="H67" s="2"/>
      <c r="I67" s="2"/>
      <c r="J67" s="2"/>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57"/>
      <c r="H68" s="2"/>
      <c r="I68" s="2"/>
      <c r="J68" s="2"/>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57"/>
      <c r="H69" s="2"/>
      <c r="I69" s="2"/>
      <c r="J69" s="2"/>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57"/>
      <c r="H70" s="2"/>
      <c r="I70" s="2"/>
      <c r="J70" s="2"/>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57"/>
      <c r="H71" s="2"/>
      <c r="I71" s="2"/>
      <c r="J71" s="2"/>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57"/>
      <c r="H72" s="2"/>
      <c r="I72" s="2"/>
      <c r="J72" s="2"/>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57"/>
      <c r="H73" s="2"/>
      <c r="I73" s="2"/>
      <c r="J73" s="2"/>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57"/>
      <c r="H74" s="2"/>
      <c r="I74" s="2"/>
      <c r="J74" s="2"/>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57"/>
      <c r="H75" s="2"/>
      <c r="I75" s="2"/>
      <c r="J75" s="2"/>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57"/>
      <c r="H76" s="2"/>
      <c r="I76" s="2"/>
      <c r="J76" s="2"/>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57"/>
      <c r="H77" s="2"/>
      <c r="I77" s="2"/>
      <c r="J77" s="2"/>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57"/>
      <c r="H78" s="2"/>
      <c r="I78" s="2"/>
      <c r="J78" s="2"/>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57"/>
      <c r="H79" s="2"/>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57"/>
      <c r="H80" s="2"/>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57"/>
      <c r="H81" s="2"/>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57"/>
      <c r="H82" s="2"/>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57"/>
      <c r="H83" s="2"/>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57"/>
      <c r="H84" s="2"/>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57"/>
      <c r="H85" s="2"/>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57"/>
      <c r="H86" s="2"/>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57"/>
      <c r="H87" s="2"/>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57"/>
      <c r="H88" s="2"/>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57"/>
      <c r="H89" s="2"/>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57"/>
      <c r="H90" s="2"/>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57"/>
      <c r="H91" s="2"/>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57"/>
      <c r="H92" s="2"/>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57"/>
      <c r="H93" s="2"/>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57"/>
      <c r="H94" s="2"/>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57"/>
      <c r="H95" s="2"/>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57"/>
      <c r="H96" s="2"/>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57"/>
      <c r="H97" s="2"/>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57"/>
      <c r="H98" s="2"/>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57"/>
      <c r="H99" s="2"/>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57"/>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57"/>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57"/>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57"/>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57"/>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57"/>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5.75" customHeight="1">
      <c r="F106" s="67"/>
      <c r="G106" s="68"/>
    </row>
    <row r="107" spans="1:31" ht="15.75" customHeight="1">
      <c r="F107" s="67"/>
      <c r="G107" s="68"/>
    </row>
    <row r="108" spans="1:31" ht="15.75" customHeight="1">
      <c r="F108" s="67"/>
      <c r="G108" s="68"/>
    </row>
    <row r="109" spans="1:31" ht="15.75" customHeight="1">
      <c r="F109" s="67"/>
      <c r="G109" s="68"/>
    </row>
    <row r="110" spans="1:31" ht="15.75" customHeight="1">
      <c r="F110" s="67"/>
      <c r="G110" s="68"/>
    </row>
    <row r="111" spans="1:31" ht="15.75" customHeight="1">
      <c r="F111" s="67"/>
      <c r="G111" s="68"/>
    </row>
    <row r="112" spans="1:31" ht="15.75" customHeight="1">
      <c r="F112" s="67"/>
      <c r="G112" s="68"/>
    </row>
    <row r="113" spans="6:7" ht="15.75" customHeight="1">
      <c r="F113" s="67"/>
      <c r="G113" s="68"/>
    </row>
    <row r="114" spans="6:7" ht="15.75" customHeight="1">
      <c r="F114" s="67"/>
      <c r="G114" s="68"/>
    </row>
    <row r="115" spans="6:7" ht="15.75" customHeight="1">
      <c r="F115" s="67"/>
      <c r="G115" s="68"/>
    </row>
    <row r="116" spans="6:7" ht="15.75" customHeight="1">
      <c r="F116" s="67"/>
      <c r="G116" s="68"/>
    </row>
    <row r="117" spans="6:7" ht="15.75" customHeight="1">
      <c r="F117" s="67"/>
      <c r="G117" s="68"/>
    </row>
    <row r="118" spans="6:7" ht="15.75" customHeight="1">
      <c r="F118" s="67"/>
      <c r="G118" s="68"/>
    </row>
    <row r="119" spans="6:7" ht="15.75" customHeight="1">
      <c r="F119" s="67"/>
      <c r="G119" s="68"/>
    </row>
    <row r="120" spans="6:7" ht="15.75" customHeight="1">
      <c r="F120" s="67"/>
      <c r="G120" s="68"/>
    </row>
    <row r="121" spans="6:7" ht="15.75" customHeight="1">
      <c r="F121" s="67"/>
      <c r="G121" s="68"/>
    </row>
    <row r="122" spans="6:7" ht="15.75" customHeight="1">
      <c r="F122" s="67"/>
      <c r="G122" s="68"/>
    </row>
    <row r="123" spans="6:7" ht="15.75" customHeight="1">
      <c r="F123" s="67"/>
      <c r="G123" s="68"/>
    </row>
    <row r="124" spans="6:7" ht="15.75" customHeight="1">
      <c r="F124" s="67"/>
      <c r="G124" s="68"/>
    </row>
    <row r="125" spans="6:7" ht="15.75" customHeight="1">
      <c r="F125" s="67"/>
      <c r="G125" s="68"/>
    </row>
    <row r="126" spans="6:7" ht="15.75" customHeight="1">
      <c r="F126" s="67"/>
      <c r="G126" s="68"/>
    </row>
    <row r="127" spans="6:7" ht="15.75" customHeight="1">
      <c r="F127" s="67"/>
      <c r="G127" s="68"/>
    </row>
    <row r="128" spans="6:7" ht="15.75" customHeight="1">
      <c r="F128" s="67"/>
      <c r="G128" s="68"/>
    </row>
    <row r="129" spans="6:7" ht="15.75" customHeight="1">
      <c r="F129" s="67"/>
      <c r="G129" s="68"/>
    </row>
    <row r="130" spans="6:7" ht="15.75" customHeight="1">
      <c r="F130" s="67"/>
      <c r="G130" s="68"/>
    </row>
    <row r="131" spans="6:7" ht="15.75" customHeight="1">
      <c r="F131" s="67"/>
      <c r="G131" s="68"/>
    </row>
    <row r="132" spans="6:7" ht="15.75" customHeight="1">
      <c r="F132" s="67"/>
      <c r="G132" s="68"/>
    </row>
    <row r="133" spans="6:7" ht="15.75" customHeight="1">
      <c r="F133" s="67"/>
      <c r="G133" s="68"/>
    </row>
    <row r="134" spans="6:7" ht="15.75" customHeight="1">
      <c r="F134" s="67"/>
      <c r="G134" s="68"/>
    </row>
    <row r="135" spans="6:7" ht="15.75" customHeight="1">
      <c r="F135" s="67"/>
      <c r="G135" s="68"/>
    </row>
    <row r="136" spans="6:7" ht="15.75" customHeight="1">
      <c r="F136" s="67"/>
      <c r="G136" s="68"/>
    </row>
    <row r="137" spans="6:7" ht="15.75" customHeight="1">
      <c r="F137" s="67"/>
      <c r="G137" s="68"/>
    </row>
    <row r="138" spans="6:7" ht="15.75" customHeight="1">
      <c r="F138" s="67"/>
      <c r="G138" s="68"/>
    </row>
    <row r="139" spans="6:7" ht="15.75" customHeight="1">
      <c r="F139" s="67"/>
      <c r="G139" s="68"/>
    </row>
    <row r="140" spans="6:7" ht="15.75" customHeight="1">
      <c r="F140" s="67"/>
      <c r="G140" s="68"/>
    </row>
    <row r="141" spans="6:7" ht="15.75" customHeight="1">
      <c r="F141" s="67"/>
      <c r="G141" s="68"/>
    </row>
    <row r="142" spans="6:7" ht="15.75" customHeight="1">
      <c r="F142" s="67"/>
      <c r="G142" s="68"/>
    </row>
    <row r="143" spans="6:7" ht="15.75" customHeight="1">
      <c r="F143" s="67"/>
      <c r="G143" s="68"/>
    </row>
    <row r="144" spans="6:7" ht="15.75" customHeight="1">
      <c r="F144" s="67"/>
      <c r="G144" s="68"/>
    </row>
    <row r="145" spans="6:7" ht="15.75" customHeight="1">
      <c r="F145" s="67"/>
      <c r="G145" s="68"/>
    </row>
    <row r="146" spans="6:7" ht="15.75" customHeight="1">
      <c r="F146" s="67"/>
      <c r="G146" s="68"/>
    </row>
    <row r="147" spans="6:7" ht="15.75" customHeight="1">
      <c r="F147" s="67"/>
      <c r="G147" s="68"/>
    </row>
    <row r="148" spans="6:7" ht="15.75" customHeight="1">
      <c r="F148" s="67"/>
      <c r="G148" s="68"/>
    </row>
    <row r="149" spans="6:7" ht="15.75" customHeight="1">
      <c r="F149" s="67"/>
      <c r="G149" s="68"/>
    </row>
    <row r="150" spans="6:7" ht="15.75" customHeight="1">
      <c r="F150" s="67"/>
      <c r="G150" s="68"/>
    </row>
    <row r="151" spans="6:7" ht="15.75" customHeight="1">
      <c r="F151" s="67"/>
      <c r="G151" s="68"/>
    </row>
    <row r="152" spans="6:7" ht="15.75" customHeight="1">
      <c r="F152" s="67"/>
      <c r="G152" s="68"/>
    </row>
    <row r="153" spans="6:7" ht="15.75" customHeight="1">
      <c r="F153" s="67"/>
      <c r="G153" s="68"/>
    </row>
    <row r="154" spans="6:7" ht="15.75" customHeight="1">
      <c r="F154" s="67"/>
      <c r="G154" s="68"/>
    </row>
    <row r="155" spans="6:7" ht="15.75" customHeight="1">
      <c r="F155" s="67"/>
      <c r="G155" s="68"/>
    </row>
    <row r="156" spans="6:7" ht="15.75" customHeight="1">
      <c r="F156" s="67"/>
      <c r="G156" s="68"/>
    </row>
    <row r="157" spans="6:7" ht="15.75" customHeight="1">
      <c r="F157" s="67"/>
      <c r="G157" s="68"/>
    </row>
    <row r="158" spans="6:7" ht="15.75" customHeight="1">
      <c r="F158" s="67"/>
      <c r="G158" s="68"/>
    </row>
    <row r="159" spans="6:7" ht="15.75" customHeight="1">
      <c r="F159" s="67"/>
      <c r="G159" s="68"/>
    </row>
    <row r="160" spans="6:7" ht="15.75" customHeight="1">
      <c r="F160" s="67"/>
      <c r="G160" s="68"/>
    </row>
    <row r="161" spans="6:7" ht="15.75" customHeight="1">
      <c r="F161" s="67"/>
      <c r="G161" s="68"/>
    </row>
    <row r="162" spans="6:7" ht="15.75" customHeight="1">
      <c r="F162" s="67"/>
      <c r="G162" s="68"/>
    </row>
    <row r="163" spans="6:7" ht="15.75" customHeight="1">
      <c r="F163" s="67"/>
      <c r="G163" s="68"/>
    </row>
    <row r="164" spans="6:7" ht="15.75" customHeight="1">
      <c r="F164" s="67"/>
      <c r="G164" s="68"/>
    </row>
    <row r="165" spans="6:7" ht="15.75" customHeight="1">
      <c r="F165" s="67"/>
      <c r="G165" s="68"/>
    </row>
    <row r="166" spans="6:7" ht="15.75" customHeight="1">
      <c r="F166" s="67"/>
      <c r="G166" s="68"/>
    </row>
    <row r="167" spans="6:7" ht="15.75" customHeight="1">
      <c r="F167" s="67"/>
      <c r="G167" s="68"/>
    </row>
    <row r="168" spans="6:7" ht="15.75" customHeight="1">
      <c r="F168" s="67"/>
      <c r="G168" s="68"/>
    </row>
    <row r="169" spans="6:7" ht="15.75" customHeight="1">
      <c r="F169" s="67"/>
      <c r="G169" s="68"/>
    </row>
    <row r="170" spans="6:7" ht="15.75" customHeight="1">
      <c r="F170" s="67"/>
      <c r="G170" s="68"/>
    </row>
    <row r="171" spans="6:7" ht="15.75" customHeight="1">
      <c r="F171" s="67"/>
      <c r="G171" s="68"/>
    </row>
    <row r="172" spans="6:7" ht="15.75" customHeight="1">
      <c r="F172" s="67"/>
      <c r="G172" s="68"/>
    </row>
    <row r="173" spans="6:7" ht="15.75" customHeight="1">
      <c r="F173" s="67"/>
      <c r="G173" s="68"/>
    </row>
    <row r="174" spans="6:7" ht="15.75" customHeight="1">
      <c r="F174" s="67"/>
      <c r="G174" s="68"/>
    </row>
    <row r="175" spans="6:7" ht="15.75" customHeight="1">
      <c r="F175" s="67"/>
      <c r="G175" s="68"/>
    </row>
    <row r="176" spans="6:7" ht="15.75" customHeight="1">
      <c r="F176" s="67"/>
      <c r="G176" s="68"/>
    </row>
    <row r="177" spans="6:7" ht="15.75" customHeight="1">
      <c r="F177" s="67"/>
      <c r="G177" s="68"/>
    </row>
    <row r="178" spans="6:7" ht="15.75" customHeight="1">
      <c r="F178" s="67"/>
      <c r="G178" s="68"/>
    </row>
    <row r="179" spans="6:7" ht="15.75" customHeight="1">
      <c r="F179" s="67"/>
      <c r="G179" s="68"/>
    </row>
    <row r="180" spans="6:7" ht="15.75" customHeight="1">
      <c r="F180" s="67"/>
      <c r="G180" s="68"/>
    </row>
    <row r="181" spans="6:7" ht="15.75" customHeight="1">
      <c r="F181" s="67"/>
      <c r="G181" s="68"/>
    </row>
    <row r="182" spans="6:7" ht="15.75" customHeight="1">
      <c r="F182" s="67"/>
      <c r="G182" s="68"/>
    </row>
    <row r="183" spans="6:7" ht="15.75" customHeight="1">
      <c r="F183" s="67"/>
      <c r="G183" s="68"/>
    </row>
    <row r="184" spans="6:7" ht="15.75" customHeight="1">
      <c r="F184" s="67"/>
      <c r="G184" s="68"/>
    </row>
    <row r="185" spans="6:7" ht="15.75" customHeight="1">
      <c r="F185" s="67"/>
      <c r="G185" s="68"/>
    </row>
    <row r="186" spans="6:7" ht="15.75" customHeight="1">
      <c r="F186" s="67"/>
      <c r="G186" s="68"/>
    </row>
    <row r="187" spans="6:7" ht="15.75" customHeight="1">
      <c r="F187" s="67"/>
      <c r="G187" s="68"/>
    </row>
    <row r="188" spans="6:7" ht="15.75" customHeight="1">
      <c r="F188" s="67"/>
      <c r="G188" s="68"/>
    </row>
    <row r="189" spans="6:7" ht="15.75" customHeight="1">
      <c r="F189" s="67"/>
      <c r="G189" s="68"/>
    </row>
    <row r="190" spans="6:7" ht="15.75" customHeight="1">
      <c r="F190" s="67"/>
      <c r="G190" s="68"/>
    </row>
    <row r="191" spans="6:7" ht="15.75" customHeight="1">
      <c r="F191" s="67"/>
      <c r="G191" s="68"/>
    </row>
    <row r="192" spans="6:7" ht="15.75" customHeight="1">
      <c r="F192" s="67"/>
      <c r="G192" s="68"/>
    </row>
    <row r="193" spans="6:7" ht="15.75" customHeight="1">
      <c r="F193" s="67"/>
      <c r="G193" s="68"/>
    </row>
    <row r="194" spans="6:7" ht="15.75" customHeight="1">
      <c r="F194" s="67"/>
      <c r="G194" s="68"/>
    </row>
    <row r="195" spans="6:7" ht="15.75" customHeight="1">
      <c r="F195" s="67"/>
      <c r="G195" s="68"/>
    </row>
    <row r="196" spans="6:7" ht="15.75" customHeight="1">
      <c r="F196" s="67"/>
      <c r="G196" s="68"/>
    </row>
    <row r="197" spans="6:7" ht="15.75" customHeight="1">
      <c r="F197" s="67"/>
      <c r="G197" s="68"/>
    </row>
    <row r="198" spans="6:7" ht="15.75" customHeight="1">
      <c r="F198" s="67"/>
      <c r="G198" s="68"/>
    </row>
    <row r="199" spans="6:7" ht="15.75" customHeight="1">
      <c r="F199" s="67"/>
      <c r="G199" s="68"/>
    </row>
    <row r="200" spans="6:7" ht="15.75" customHeight="1">
      <c r="F200" s="67"/>
      <c r="G200" s="68"/>
    </row>
    <row r="201" spans="6:7" ht="15.75" customHeight="1">
      <c r="F201" s="67"/>
      <c r="G201" s="68"/>
    </row>
    <row r="202" spans="6:7" ht="15.75" customHeight="1">
      <c r="F202" s="67"/>
      <c r="G202" s="68"/>
    </row>
    <row r="203" spans="6:7" ht="15.75" customHeight="1">
      <c r="F203" s="67"/>
      <c r="G203" s="68"/>
    </row>
    <row r="204" spans="6:7" ht="15.75" customHeight="1">
      <c r="F204" s="67"/>
      <c r="G204" s="68"/>
    </row>
    <row r="205" spans="6:7" ht="15.75" customHeight="1">
      <c r="F205" s="67"/>
      <c r="G205" s="68"/>
    </row>
    <row r="206" spans="6:7" ht="15.75" customHeight="1">
      <c r="F206" s="67"/>
      <c r="G206" s="68"/>
    </row>
    <row r="207" spans="6:7" ht="15.75" customHeight="1">
      <c r="F207" s="67"/>
      <c r="G207" s="68"/>
    </row>
    <row r="208" spans="6:7" ht="15.75" customHeight="1">
      <c r="F208" s="67"/>
      <c r="G208" s="68"/>
    </row>
    <row r="209" spans="6:7" ht="15.75" customHeight="1">
      <c r="F209" s="67"/>
      <c r="G209" s="68"/>
    </row>
    <row r="210" spans="6:7" ht="15.75" customHeight="1">
      <c r="F210" s="67"/>
      <c r="G210" s="68"/>
    </row>
    <row r="211" spans="6:7" ht="15.75" customHeight="1">
      <c r="F211" s="67"/>
      <c r="G211" s="68"/>
    </row>
    <row r="212" spans="6:7" ht="15.75" customHeight="1">
      <c r="F212" s="67"/>
      <c r="G212" s="68"/>
    </row>
    <row r="213" spans="6:7" ht="15.75" customHeight="1">
      <c r="F213" s="67"/>
      <c r="G213" s="68"/>
    </row>
    <row r="214" spans="6:7" ht="15.75" customHeight="1">
      <c r="F214" s="67"/>
      <c r="G214" s="68"/>
    </row>
    <row r="215" spans="6:7" ht="15.75" customHeight="1">
      <c r="F215" s="67"/>
      <c r="G215" s="68"/>
    </row>
    <row r="216" spans="6:7" ht="15.75" customHeight="1">
      <c r="F216" s="67"/>
      <c r="G216" s="68"/>
    </row>
    <row r="217" spans="6:7" ht="15.75" customHeight="1">
      <c r="F217" s="67"/>
      <c r="G217" s="68"/>
    </row>
    <row r="218" spans="6:7" ht="15.75" customHeight="1">
      <c r="F218" s="67"/>
      <c r="G218" s="68"/>
    </row>
    <row r="219" spans="6:7" ht="15.75" customHeight="1">
      <c r="F219" s="67"/>
      <c r="G219" s="68"/>
    </row>
    <row r="220" spans="6:7" ht="15.75" customHeight="1">
      <c r="F220" s="67"/>
      <c r="G220" s="68"/>
    </row>
    <row r="221" spans="6:7" ht="15.75" customHeight="1">
      <c r="F221" s="67"/>
      <c r="G221" s="68"/>
    </row>
    <row r="222" spans="6:7" ht="15.75" customHeight="1">
      <c r="F222" s="67"/>
      <c r="G222" s="68"/>
    </row>
    <row r="223" spans="6:7" ht="15.75" customHeight="1">
      <c r="F223" s="67"/>
      <c r="G223" s="68"/>
    </row>
    <row r="224" spans="6:7" ht="15.75" customHeight="1">
      <c r="F224" s="67"/>
      <c r="G224" s="68"/>
    </row>
    <row r="225" spans="6:7" ht="15.75" customHeight="1">
      <c r="F225" s="67"/>
      <c r="G225" s="68"/>
    </row>
    <row r="226" spans="6:7" ht="15.75" customHeight="1">
      <c r="F226" s="67"/>
      <c r="G226" s="68"/>
    </row>
    <row r="227" spans="6:7" ht="15.75" customHeight="1"/>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mergeCells count="5">
    <mergeCell ref="A1:O1"/>
    <mergeCell ref="A2:O2"/>
    <mergeCell ref="A3:O3"/>
    <mergeCell ref="C25:D25"/>
    <mergeCell ref="A24:C24"/>
  </mergeCells>
  <hyperlinks>
    <hyperlink ref="N5" r:id="rId1" xr:uid="{1D70E099-4236-4013-A2DE-62E7FA539C46}"/>
    <hyperlink ref="N7" r:id="rId2" xr:uid="{D9662365-A46D-4187-8883-BAEE2B9EFC85}"/>
    <hyperlink ref="N8" r:id="rId3" xr:uid="{B3A0E83E-0E4C-48D8-A642-DAFC2E156FC3}"/>
    <hyperlink ref="N6" r:id="rId4" xr:uid="{7E599D16-8323-4FF9-9683-787EA3523C2D}"/>
    <hyperlink ref="N9" r:id="rId5" xr:uid="{1A82A554-CEE7-438C-B657-DC08EEA7CFB8}"/>
    <hyperlink ref="N11" r:id="rId6" xr:uid="{92CCB8F8-9999-4E81-914D-350D41DF13BA}"/>
    <hyperlink ref="N12" r:id="rId7" xr:uid="{766A9BC8-0672-402E-8315-143DC718258C}"/>
    <hyperlink ref="N13" r:id="rId8" xr:uid="{F67C6126-931B-4699-AC33-3EB27CA85979}"/>
    <hyperlink ref="N14" r:id="rId9" xr:uid="{57F9738B-8231-46B5-927C-CD8563C82D53}"/>
    <hyperlink ref="N15" r:id="rId10" xr:uid="{34A8652C-21EE-4B90-993F-0B79895E126E}"/>
    <hyperlink ref="N21" r:id="rId11" xr:uid="{0B57F2E7-7032-4EA3-826C-1C581FF01FE8}"/>
    <hyperlink ref="N22" r:id="rId12" xr:uid="{C73150CD-349A-4EA4-91CA-F27A10888D96}"/>
    <hyperlink ref="N23" r:id="rId13" xr:uid="{1E1EE684-FB98-469D-BDEC-BF42DB463E25}"/>
    <hyperlink ref="N17" r:id="rId14" xr:uid="{D819987D-7A65-4494-AF6C-16727AF7CCCA}"/>
    <hyperlink ref="N20" r:id="rId15" xr:uid="{F731DE97-580C-41E0-AFE6-CCB831AFB7CA}"/>
    <hyperlink ref="N16" r:id="rId16" xr:uid="{BB1C863D-A0E1-429E-A809-235A09152CD9}"/>
    <hyperlink ref="N18" r:id="rId17" xr:uid="{0DACD4DC-39E6-4E47-A672-A592988B9959}"/>
    <hyperlink ref="N19" r:id="rId18" xr:uid="{71EB2960-250F-49DD-B1F0-A3BFADA356AF}"/>
  </hyperlinks>
  <pageMargins left="0.7" right="0.7" top="0.75" bottom="0.75" header="0" footer="0"/>
  <pageSetup orientation="landscape"/>
  <drawing r:id="rId19"/>
  <extLst>
    <ext xmlns:x14="http://schemas.microsoft.com/office/spreadsheetml/2009/9/main" uri="{CCE6A557-97BC-4b89-ADB6-D9C93CAAB3DF}">
      <x14:dataValidations xmlns:xm="http://schemas.microsoft.com/office/excel/2006/main" count="2">
        <x14:dataValidation type="list" allowBlank="1" showErrorMessage="1" xr:uid="{B2217017-DD5B-4DEC-AECB-A9D7BC57A7F6}">
          <x14:formula1>
            <xm:f>Criterios!$A$2:$A$11</xm:f>
          </x14:formula1>
          <xm:sqref>B16 B23 B19</xm:sqref>
        </x14:dataValidation>
        <x14:dataValidation type="list" allowBlank="1" showErrorMessage="1" xr:uid="{00000000-0002-0000-0200-000001000000}">
          <x14:formula1>
            <xm:f>Criterios!$A$14:$A$26</xm:f>
          </x14:formula1>
          <xm:sqref>O5:O23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936"/>
  <sheetViews>
    <sheetView topLeftCell="N1" workbookViewId="0">
      <selection activeCell="O6" sqref="O6"/>
    </sheetView>
  </sheetViews>
  <sheetFormatPr defaultColWidth="14.42578125" defaultRowHeight="15" customHeight="1"/>
  <cols>
    <col min="1" max="1" width="6.140625" customWidth="1"/>
    <col min="2" max="2" width="23.85546875" customWidth="1"/>
    <col min="3" max="3" width="24.140625" customWidth="1"/>
    <col min="4" max="4" width="24" customWidth="1"/>
    <col min="5" max="5" width="41.85546875" customWidth="1"/>
    <col min="6" max="6" width="181" customWidth="1"/>
    <col min="7" max="7" width="18.140625" customWidth="1"/>
    <col min="8" max="8" width="15.28515625" customWidth="1"/>
    <col min="9" max="9" width="16" customWidth="1"/>
    <col min="10" max="10" width="15" customWidth="1"/>
    <col min="11" max="11" width="20.28515625" customWidth="1"/>
    <col min="12" max="12" width="19.140625" customWidth="1"/>
    <col min="13" max="13" width="22.5703125" customWidth="1"/>
    <col min="14" max="14" width="124.140625" customWidth="1"/>
    <col min="15" max="15" width="27.5703125" customWidth="1"/>
    <col min="16" max="16" width="56.85546875" customWidth="1"/>
    <col min="17" max="25" width="10.7109375" customWidth="1"/>
  </cols>
  <sheetData>
    <row r="1" spans="1:31" ht="24.75" customHeight="1">
      <c r="A1" s="432" t="s">
        <v>0</v>
      </c>
      <c r="B1" s="447"/>
      <c r="C1" s="447"/>
      <c r="D1" s="447"/>
      <c r="E1" s="447"/>
      <c r="F1" s="447"/>
      <c r="G1" s="447"/>
      <c r="H1" s="447"/>
      <c r="I1" s="447"/>
      <c r="J1" s="447"/>
      <c r="K1" s="447"/>
      <c r="L1" s="447"/>
      <c r="M1" s="447"/>
      <c r="N1" s="447"/>
      <c r="O1" s="447"/>
      <c r="P1" s="240" t="s">
        <v>1</v>
      </c>
      <c r="Q1" s="69"/>
      <c r="R1" s="69"/>
    </row>
    <row r="2" spans="1:31" ht="31.5" customHeight="1">
      <c r="A2" s="433" t="s">
        <v>562</v>
      </c>
      <c r="B2" s="447"/>
      <c r="C2" s="447"/>
      <c r="D2" s="447"/>
      <c r="E2" s="447"/>
      <c r="F2" s="447"/>
      <c r="G2" s="447"/>
      <c r="H2" s="447"/>
      <c r="I2" s="447"/>
      <c r="J2" s="447"/>
      <c r="K2" s="447"/>
      <c r="L2" s="447"/>
      <c r="M2" s="447"/>
      <c r="N2" s="447"/>
      <c r="O2" s="447"/>
    </row>
    <row r="3" spans="1:31" ht="21.75" customHeight="1">
      <c r="A3" s="434" t="s">
        <v>795</v>
      </c>
      <c r="B3" s="448"/>
      <c r="C3" s="448"/>
      <c r="D3" s="448"/>
      <c r="E3" s="448"/>
      <c r="F3" s="448"/>
      <c r="G3" s="448"/>
      <c r="H3" s="448"/>
      <c r="I3" s="448"/>
      <c r="J3" s="448"/>
      <c r="K3" s="448"/>
      <c r="L3" s="448"/>
      <c r="M3" s="448"/>
      <c r="N3" s="448"/>
      <c r="O3" s="448"/>
    </row>
    <row r="4" spans="1:31" ht="73.5" customHeight="1">
      <c r="A4" s="37" t="s">
        <v>4</v>
      </c>
      <c r="B4" s="70" t="s">
        <v>5</v>
      </c>
      <c r="C4" s="37" t="s">
        <v>6</v>
      </c>
      <c r="D4" s="37" t="s">
        <v>7</v>
      </c>
      <c r="E4" s="71" t="s">
        <v>8</v>
      </c>
      <c r="F4" s="37" t="s">
        <v>9</v>
      </c>
      <c r="G4" s="152" t="s">
        <v>10</v>
      </c>
      <c r="H4" s="37" t="s">
        <v>11</v>
      </c>
      <c r="I4" s="37" t="s">
        <v>12</v>
      </c>
      <c r="J4" s="123" t="s">
        <v>13</v>
      </c>
      <c r="K4" s="123" t="s">
        <v>14</v>
      </c>
      <c r="L4" s="123" t="s">
        <v>15</v>
      </c>
      <c r="M4" s="243" t="s">
        <v>16</v>
      </c>
      <c r="N4" s="250" t="s">
        <v>564</v>
      </c>
      <c r="O4" s="72" t="s">
        <v>18</v>
      </c>
      <c r="P4" s="4"/>
      <c r="Q4" s="4"/>
      <c r="R4" s="4"/>
      <c r="S4" s="4"/>
      <c r="T4" s="4"/>
      <c r="U4" s="4"/>
      <c r="V4" s="4"/>
      <c r="W4" s="4"/>
      <c r="X4" s="4"/>
      <c r="Y4" s="4"/>
      <c r="Z4" s="4"/>
      <c r="AA4" s="4"/>
      <c r="AB4" s="4"/>
      <c r="AC4" s="4"/>
      <c r="AD4" s="4"/>
      <c r="AE4" s="4"/>
    </row>
    <row r="5" spans="1:31" ht="32.25">
      <c r="A5" s="73">
        <v>1</v>
      </c>
      <c r="B5" s="365" t="s">
        <v>26</v>
      </c>
      <c r="C5" s="366" t="s">
        <v>796</v>
      </c>
      <c r="D5" s="367" t="s">
        <v>797</v>
      </c>
      <c r="E5" s="368" t="s">
        <v>798</v>
      </c>
      <c r="F5" s="369" t="s">
        <v>799</v>
      </c>
      <c r="G5" s="370">
        <v>6140400</v>
      </c>
      <c r="H5" s="371">
        <v>45120</v>
      </c>
      <c r="I5" s="371">
        <v>45245</v>
      </c>
      <c r="J5" s="372">
        <v>0</v>
      </c>
      <c r="K5" s="373">
        <v>0</v>
      </c>
      <c r="L5" s="370">
        <v>6140400</v>
      </c>
      <c r="M5" s="373">
        <v>0</v>
      </c>
      <c r="N5" s="374" t="s">
        <v>800</v>
      </c>
      <c r="O5" s="375" t="s">
        <v>68</v>
      </c>
      <c r="P5" s="12"/>
      <c r="Q5" s="12"/>
      <c r="R5" s="12"/>
      <c r="S5" s="12"/>
      <c r="T5" s="12"/>
      <c r="U5" s="12"/>
      <c r="V5" s="12"/>
      <c r="W5" s="12"/>
      <c r="X5" s="12"/>
      <c r="Y5" s="12"/>
      <c r="Z5" s="12"/>
      <c r="AA5" s="12"/>
      <c r="AB5" s="12"/>
      <c r="AC5" s="12"/>
      <c r="AD5" s="12"/>
      <c r="AE5" s="12"/>
    </row>
    <row r="6" spans="1:31" ht="32.25">
      <c r="A6" s="74">
        <v>2</v>
      </c>
      <c r="B6" s="365" t="s">
        <v>26</v>
      </c>
      <c r="C6" s="376" t="s">
        <v>801</v>
      </c>
      <c r="D6" s="377" t="s">
        <v>802</v>
      </c>
      <c r="E6" s="378" t="s">
        <v>803</v>
      </c>
      <c r="F6" s="379" t="s">
        <v>804</v>
      </c>
      <c r="G6" s="380">
        <v>20468000</v>
      </c>
      <c r="H6" s="381">
        <v>45120</v>
      </c>
      <c r="I6" s="381">
        <v>45206</v>
      </c>
      <c r="J6" s="382">
        <v>0</v>
      </c>
      <c r="K6" s="383">
        <v>0</v>
      </c>
      <c r="L6" s="380">
        <v>20468000</v>
      </c>
      <c r="M6" s="383">
        <v>0</v>
      </c>
      <c r="N6" s="384" t="s">
        <v>805</v>
      </c>
      <c r="O6" s="375" t="s">
        <v>806</v>
      </c>
      <c r="P6" s="12"/>
      <c r="Q6" s="12"/>
      <c r="R6" s="12"/>
      <c r="S6" s="12"/>
      <c r="T6" s="12"/>
      <c r="U6" s="12"/>
      <c r="V6" s="12"/>
      <c r="W6" s="12"/>
      <c r="X6" s="12"/>
      <c r="Y6" s="12"/>
      <c r="Z6" s="12"/>
      <c r="AA6" s="12"/>
      <c r="AB6" s="12"/>
      <c r="AC6" s="12"/>
      <c r="AD6" s="12"/>
      <c r="AE6" s="12"/>
    </row>
    <row r="7" spans="1:31" ht="30.75">
      <c r="A7" s="74">
        <v>3</v>
      </c>
      <c r="B7" s="365" t="s">
        <v>26</v>
      </c>
      <c r="C7" s="376" t="s">
        <v>807</v>
      </c>
      <c r="D7" s="377" t="s">
        <v>808</v>
      </c>
      <c r="E7" s="378" t="s">
        <v>809</v>
      </c>
      <c r="F7" s="379" t="s">
        <v>810</v>
      </c>
      <c r="G7" s="380">
        <v>3729448</v>
      </c>
      <c r="H7" s="381">
        <v>45131</v>
      </c>
      <c r="I7" s="381">
        <v>45160</v>
      </c>
      <c r="J7" s="382">
        <v>0</v>
      </c>
      <c r="K7" s="383">
        <v>0</v>
      </c>
      <c r="L7" s="380">
        <v>3729448</v>
      </c>
      <c r="M7" s="383">
        <v>0</v>
      </c>
      <c r="N7" s="374" t="s">
        <v>811</v>
      </c>
      <c r="O7" s="385" t="s">
        <v>68</v>
      </c>
      <c r="P7" s="12"/>
      <c r="Q7" s="12"/>
      <c r="R7" s="12"/>
      <c r="S7" s="12"/>
      <c r="T7" s="12"/>
      <c r="U7" s="12"/>
      <c r="V7" s="12"/>
      <c r="W7" s="12"/>
      <c r="X7" s="12"/>
      <c r="Y7" s="12"/>
      <c r="Z7" s="12"/>
      <c r="AA7" s="12"/>
      <c r="AB7" s="12"/>
      <c r="AC7" s="12"/>
      <c r="AD7" s="12"/>
      <c r="AE7" s="12"/>
    </row>
    <row r="8" spans="1:31" ht="30.75">
      <c r="A8" s="73">
        <v>4</v>
      </c>
      <c r="B8" s="386" t="s">
        <v>26</v>
      </c>
      <c r="C8" s="376" t="s">
        <v>812</v>
      </c>
      <c r="D8" s="377" t="s">
        <v>813</v>
      </c>
      <c r="E8" s="378" t="s">
        <v>814</v>
      </c>
      <c r="F8" s="379" t="s">
        <v>815</v>
      </c>
      <c r="G8" s="380">
        <v>5899000</v>
      </c>
      <c r="H8" s="381">
        <v>45124</v>
      </c>
      <c r="I8" s="381">
        <v>45245</v>
      </c>
      <c r="J8" s="382">
        <v>0</v>
      </c>
      <c r="K8" s="383">
        <v>0</v>
      </c>
      <c r="L8" s="380">
        <v>5899000</v>
      </c>
      <c r="M8" s="383">
        <v>0</v>
      </c>
      <c r="N8" s="387" t="s">
        <v>816</v>
      </c>
      <c r="O8" s="388" t="s">
        <v>68</v>
      </c>
      <c r="P8" s="12"/>
      <c r="Q8" s="12"/>
      <c r="R8" s="12"/>
      <c r="S8" s="12"/>
      <c r="T8" s="12"/>
      <c r="U8" s="12"/>
      <c r="V8" s="12"/>
      <c r="W8" s="12"/>
      <c r="X8" s="12"/>
      <c r="Y8" s="12"/>
      <c r="Z8" s="12"/>
      <c r="AA8" s="12"/>
      <c r="AB8" s="12"/>
      <c r="AC8" s="12"/>
      <c r="AD8" s="12"/>
      <c r="AE8" s="12"/>
    </row>
    <row r="9" spans="1:31">
      <c r="A9" s="73"/>
      <c r="B9" s="82"/>
      <c r="C9" s="83"/>
      <c r="D9" s="84"/>
      <c r="E9" s="85"/>
      <c r="F9" s="86"/>
      <c r="G9" s="87"/>
      <c r="H9" s="88"/>
      <c r="I9" s="93"/>
      <c r="J9" s="89"/>
      <c r="K9" s="90"/>
      <c r="L9" s="87"/>
      <c r="M9" s="91"/>
      <c r="N9" s="251"/>
      <c r="O9" s="92"/>
      <c r="P9" s="12"/>
      <c r="Q9" s="12"/>
      <c r="R9" s="12"/>
      <c r="S9" s="12"/>
      <c r="T9" s="12"/>
      <c r="U9" s="12"/>
      <c r="V9" s="12"/>
      <c r="W9" s="12"/>
      <c r="X9" s="12"/>
      <c r="Y9" s="12"/>
      <c r="Z9" s="12"/>
      <c r="AA9" s="12"/>
      <c r="AB9" s="12"/>
      <c r="AC9" s="12"/>
      <c r="AD9" s="12"/>
      <c r="AE9" s="12"/>
    </row>
    <row r="10" spans="1:31">
      <c r="A10" s="73"/>
      <c r="B10" s="82"/>
      <c r="C10" s="83"/>
      <c r="D10" s="84"/>
      <c r="E10" s="85"/>
      <c r="F10" s="86"/>
      <c r="G10" s="87"/>
      <c r="H10" s="88"/>
      <c r="I10" s="93"/>
      <c r="J10" s="89"/>
      <c r="K10" s="90"/>
      <c r="L10" s="87"/>
      <c r="M10" s="91"/>
      <c r="N10" s="251"/>
      <c r="O10" s="92"/>
      <c r="P10" s="12"/>
      <c r="Q10" s="12"/>
      <c r="R10" s="12"/>
      <c r="S10" s="12"/>
      <c r="T10" s="12"/>
      <c r="U10" s="12"/>
      <c r="V10" s="12"/>
      <c r="W10" s="12"/>
      <c r="X10" s="12"/>
      <c r="Y10" s="12"/>
      <c r="Z10" s="12"/>
      <c r="AA10" s="12"/>
      <c r="AB10" s="12"/>
      <c r="AC10" s="12"/>
      <c r="AD10" s="12"/>
      <c r="AE10" s="12"/>
    </row>
    <row r="11" spans="1:31">
      <c r="A11" s="94"/>
      <c r="B11" s="82"/>
      <c r="C11" s="83"/>
      <c r="D11" s="84"/>
      <c r="E11" s="85"/>
      <c r="F11" s="86"/>
      <c r="G11" s="87"/>
      <c r="H11" s="88"/>
      <c r="I11" s="93"/>
      <c r="J11" s="89"/>
      <c r="K11" s="90"/>
      <c r="L11" s="87"/>
      <c r="M11" s="91"/>
      <c r="N11" s="251"/>
      <c r="O11" s="81"/>
      <c r="P11" s="12"/>
      <c r="Q11" s="12"/>
      <c r="R11" s="12"/>
      <c r="S11" s="12"/>
      <c r="T11" s="12"/>
      <c r="U11" s="12"/>
      <c r="V11" s="12"/>
      <c r="W11" s="12"/>
      <c r="X11" s="12"/>
      <c r="Y11" s="12"/>
      <c r="Z11" s="12"/>
      <c r="AA11" s="12"/>
      <c r="AB11" s="12"/>
      <c r="AC11" s="12"/>
      <c r="AD11" s="12"/>
      <c r="AE11" s="12"/>
    </row>
    <row r="12" spans="1:31" ht="15.75">
      <c r="A12" s="95"/>
      <c r="B12" s="82"/>
      <c r="C12" s="75"/>
      <c r="D12" s="76"/>
      <c r="E12" s="77"/>
      <c r="F12" s="77"/>
      <c r="G12" s="78"/>
      <c r="H12" s="96"/>
      <c r="I12" s="96"/>
      <c r="J12" s="79"/>
      <c r="K12" s="78"/>
      <c r="L12" s="78"/>
      <c r="M12" s="80"/>
      <c r="N12" s="97"/>
      <c r="O12" s="92"/>
      <c r="P12" s="12"/>
      <c r="Q12" s="12"/>
      <c r="R12" s="12"/>
      <c r="S12" s="12"/>
      <c r="T12" s="12"/>
      <c r="U12" s="12"/>
      <c r="V12" s="12"/>
      <c r="W12" s="12"/>
      <c r="X12" s="12"/>
      <c r="Y12" s="12"/>
      <c r="Z12" s="12"/>
      <c r="AA12" s="12"/>
      <c r="AB12" s="12"/>
      <c r="AC12" s="12"/>
      <c r="AD12" s="12"/>
      <c r="AE12" s="12"/>
    </row>
    <row r="13" spans="1:31" ht="15.75">
      <c r="A13" s="94"/>
      <c r="B13" s="82"/>
      <c r="C13" s="83"/>
      <c r="D13" s="84"/>
      <c r="E13" s="86"/>
      <c r="F13" s="86"/>
      <c r="G13" s="90"/>
      <c r="H13" s="93"/>
      <c r="I13" s="93"/>
      <c r="J13" s="89"/>
      <c r="K13" s="90"/>
      <c r="L13" s="90"/>
      <c r="M13" s="91"/>
      <c r="N13" s="252"/>
      <c r="O13" s="92"/>
      <c r="P13" s="12"/>
      <c r="Q13" s="12"/>
      <c r="R13" s="12"/>
      <c r="S13" s="12"/>
      <c r="T13" s="12"/>
      <c r="U13" s="12"/>
      <c r="V13" s="12"/>
      <c r="W13" s="12"/>
      <c r="X13" s="12"/>
      <c r="Y13" s="12"/>
      <c r="Z13" s="12"/>
      <c r="AA13" s="12"/>
      <c r="AB13" s="12"/>
      <c r="AC13" s="12"/>
      <c r="AD13" s="12"/>
      <c r="AE13" s="12"/>
    </row>
    <row r="14" spans="1:31" ht="15.75">
      <c r="A14" s="95"/>
      <c r="B14" s="82"/>
      <c r="C14" s="83"/>
      <c r="D14" s="84"/>
      <c r="E14" s="86"/>
      <c r="F14" s="86"/>
      <c r="G14" s="90"/>
      <c r="H14" s="93"/>
      <c r="I14" s="93"/>
      <c r="J14" s="89"/>
      <c r="K14" s="90"/>
      <c r="L14" s="90"/>
      <c r="M14" s="91"/>
      <c r="N14" s="252"/>
      <c r="O14" s="92"/>
      <c r="P14" s="12"/>
      <c r="Q14" s="12"/>
      <c r="R14" s="12"/>
      <c r="S14" s="12"/>
      <c r="T14" s="12"/>
      <c r="U14" s="12"/>
      <c r="V14" s="12"/>
      <c r="W14" s="12"/>
      <c r="X14" s="12"/>
      <c r="Y14" s="12"/>
      <c r="Z14" s="12"/>
      <c r="AA14" s="12"/>
      <c r="AB14" s="12"/>
      <c r="AC14" s="12"/>
      <c r="AD14" s="12"/>
      <c r="AE14" s="12"/>
    </row>
    <row r="15" spans="1:31">
      <c r="A15" s="94"/>
      <c r="B15" s="82"/>
      <c r="C15" s="98"/>
      <c r="D15" s="99"/>
      <c r="E15" s="100"/>
      <c r="F15" s="100"/>
      <c r="G15" s="101"/>
      <c r="H15" s="102"/>
      <c r="I15" s="103"/>
      <c r="J15" s="104"/>
      <c r="K15" s="105"/>
      <c r="L15" s="105"/>
      <c r="M15" s="106"/>
      <c r="N15" s="107"/>
      <c r="O15" s="108"/>
      <c r="P15" s="12"/>
      <c r="Q15" s="12"/>
      <c r="R15" s="12"/>
      <c r="S15" s="12"/>
      <c r="T15" s="12"/>
      <c r="U15" s="12"/>
      <c r="V15" s="12"/>
      <c r="W15" s="12"/>
      <c r="X15" s="12"/>
      <c r="Y15" s="12"/>
      <c r="Z15" s="12"/>
      <c r="AA15" s="12"/>
      <c r="AB15" s="12"/>
      <c r="AC15" s="12"/>
      <c r="AD15" s="12"/>
      <c r="AE15" s="12"/>
    </row>
    <row r="16" spans="1:31">
      <c r="A16" s="95"/>
      <c r="B16" s="82"/>
      <c r="C16" s="98"/>
      <c r="D16" s="99"/>
      <c r="E16" s="99"/>
      <c r="F16" s="99"/>
      <c r="G16" s="105"/>
      <c r="H16" s="102"/>
      <c r="I16" s="102"/>
      <c r="J16" s="109"/>
      <c r="K16" s="105"/>
      <c r="L16" s="106"/>
      <c r="M16" s="106"/>
      <c r="N16" s="99"/>
      <c r="O16" s="110"/>
      <c r="P16" s="12"/>
      <c r="Q16" s="12"/>
      <c r="R16" s="12"/>
      <c r="S16" s="12"/>
      <c r="T16" s="12"/>
      <c r="U16" s="12"/>
      <c r="V16" s="12"/>
      <c r="W16" s="12"/>
      <c r="X16" s="12"/>
      <c r="Y16" s="12"/>
      <c r="Z16" s="12"/>
      <c r="AA16" s="12"/>
      <c r="AB16" s="12"/>
      <c r="AC16" s="12"/>
      <c r="AD16" s="12"/>
      <c r="AE16" s="12"/>
    </row>
    <row r="17" spans="1:31">
      <c r="A17" s="94"/>
      <c r="B17" s="82"/>
      <c r="C17" s="98"/>
      <c r="D17" s="99"/>
      <c r="E17" s="99"/>
      <c r="F17" s="99"/>
      <c r="G17" s="105"/>
      <c r="H17" s="102"/>
      <c r="I17" s="102"/>
      <c r="J17" s="109"/>
      <c r="K17" s="105"/>
      <c r="L17" s="106"/>
      <c r="M17" s="106"/>
      <c r="N17" s="99"/>
      <c r="O17" s="110"/>
      <c r="P17" s="12"/>
      <c r="Q17" s="12"/>
      <c r="R17" s="12"/>
      <c r="S17" s="12"/>
      <c r="T17" s="12"/>
      <c r="U17" s="12"/>
      <c r="V17" s="12"/>
      <c r="W17" s="12"/>
      <c r="X17" s="12"/>
      <c r="Y17" s="12"/>
      <c r="Z17" s="12"/>
      <c r="AA17" s="12"/>
      <c r="AB17" s="12"/>
      <c r="AC17" s="12"/>
      <c r="AD17" s="12"/>
      <c r="AE17" s="12"/>
    </row>
    <row r="18" spans="1:31">
      <c r="A18" s="95"/>
      <c r="B18" s="82"/>
      <c r="C18" s="98"/>
      <c r="D18" s="99"/>
      <c r="E18" s="99"/>
      <c r="F18" s="99"/>
      <c r="G18" s="105"/>
      <c r="H18" s="102"/>
      <c r="I18" s="102"/>
      <c r="J18" s="109"/>
      <c r="K18" s="105"/>
      <c r="L18" s="106"/>
      <c r="M18" s="106"/>
      <c r="N18" s="107"/>
      <c r="O18" s="110"/>
      <c r="P18" s="12"/>
      <c r="Q18" s="12"/>
      <c r="R18" s="12"/>
      <c r="S18" s="12"/>
      <c r="T18" s="12"/>
      <c r="U18" s="12"/>
      <c r="V18" s="12"/>
      <c r="W18" s="12"/>
      <c r="X18" s="12"/>
      <c r="Y18" s="12"/>
      <c r="Z18" s="12"/>
      <c r="AA18" s="12"/>
      <c r="AB18" s="12"/>
      <c r="AC18" s="12"/>
      <c r="AD18" s="12"/>
      <c r="AE18" s="12"/>
    </row>
    <row r="19" spans="1:31">
      <c r="A19" s="94"/>
      <c r="B19" s="82"/>
      <c r="C19" s="98"/>
      <c r="D19" s="99"/>
      <c r="E19" s="99"/>
      <c r="F19" s="99"/>
      <c r="G19" s="105"/>
      <c r="H19" s="102"/>
      <c r="I19" s="102"/>
      <c r="J19" s="109"/>
      <c r="K19" s="105"/>
      <c r="L19" s="106"/>
      <c r="M19" s="106"/>
      <c r="N19" s="107"/>
      <c r="O19" s="110"/>
      <c r="P19" s="12"/>
      <c r="Q19" s="12"/>
      <c r="R19" s="12"/>
      <c r="S19" s="12"/>
      <c r="T19" s="12"/>
      <c r="U19" s="12"/>
      <c r="V19" s="12"/>
      <c r="W19" s="12"/>
      <c r="X19" s="12"/>
      <c r="Y19" s="12"/>
      <c r="Z19" s="12"/>
      <c r="AA19" s="12"/>
      <c r="AB19" s="12"/>
      <c r="AC19" s="12"/>
      <c r="AD19" s="12"/>
      <c r="AE19" s="12"/>
    </row>
    <row r="20" spans="1:31">
      <c r="A20" s="95"/>
      <c r="B20" s="82"/>
      <c r="C20" s="98"/>
      <c r="D20" s="99"/>
      <c r="E20" s="99"/>
      <c r="F20" s="99"/>
      <c r="G20" s="105"/>
      <c r="H20" s="102"/>
      <c r="I20" s="102"/>
      <c r="J20" s="109"/>
      <c r="K20" s="105"/>
      <c r="L20" s="111"/>
      <c r="M20" s="106"/>
      <c r="N20" s="107"/>
      <c r="O20" s="110"/>
      <c r="P20" s="12"/>
      <c r="Q20" s="12"/>
      <c r="R20" s="12"/>
      <c r="S20" s="12"/>
      <c r="T20" s="12"/>
      <c r="U20" s="12"/>
      <c r="V20" s="12"/>
      <c r="W20" s="12"/>
      <c r="X20" s="12"/>
      <c r="Y20" s="12"/>
      <c r="Z20" s="12"/>
      <c r="AA20" s="12"/>
      <c r="AB20" s="12"/>
      <c r="AC20" s="12"/>
      <c r="AD20" s="12"/>
      <c r="AE20" s="12"/>
    </row>
    <row r="21" spans="1:31">
      <c r="A21" s="112"/>
      <c r="B21" s="113"/>
      <c r="C21" s="114"/>
      <c r="D21" s="114"/>
      <c r="E21" s="115"/>
      <c r="F21" s="114"/>
      <c r="G21" s="116"/>
      <c r="H21" s="117"/>
      <c r="I21" s="117"/>
      <c r="J21" s="118"/>
      <c r="K21" s="118"/>
      <c r="L21" s="118"/>
      <c r="M21" s="118"/>
      <c r="N21" s="118"/>
      <c r="O21" s="113"/>
      <c r="P21" s="12"/>
      <c r="Q21" s="12"/>
      <c r="R21" s="12"/>
      <c r="S21" s="12"/>
      <c r="T21" s="12"/>
      <c r="U21" s="12"/>
      <c r="V21" s="12"/>
      <c r="W21" s="12"/>
      <c r="X21" s="12"/>
      <c r="Y21" s="12"/>
      <c r="Z21" s="12"/>
      <c r="AA21" s="12"/>
      <c r="AB21" s="12"/>
      <c r="AC21" s="12"/>
      <c r="AD21" s="12"/>
      <c r="AE21" s="12"/>
    </row>
    <row r="22" spans="1:31" ht="12" customHeight="1">
      <c r="A22" s="12"/>
      <c r="B22" s="119"/>
      <c r="C22" s="12"/>
      <c r="D22" s="12"/>
      <c r="E22" s="12"/>
      <c r="F22" s="12"/>
      <c r="G22" s="65"/>
      <c r="H22" s="66"/>
      <c r="I22" s="66"/>
      <c r="J22" s="12"/>
      <c r="K22" s="12"/>
      <c r="L22" s="12"/>
      <c r="M22" s="12"/>
      <c r="N22" s="12"/>
      <c r="O22" s="12"/>
      <c r="P22" s="12"/>
      <c r="Q22" s="12"/>
      <c r="R22" s="12"/>
      <c r="S22" s="12"/>
      <c r="T22" s="12"/>
      <c r="U22" s="12"/>
      <c r="V22" s="12"/>
      <c r="W22" s="12"/>
      <c r="X22" s="12"/>
      <c r="Y22" s="12"/>
      <c r="Z22" s="12"/>
      <c r="AA22" s="12"/>
      <c r="AB22" s="12"/>
      <c r="AC22" s="12"/>
      <c r="AD22" s="12"/>
      <c r="AE22" s="12"/>
    </row>
    <row r="23" spans="1:31" ht="12" customHeight="1">
      <c r="A23" s="12"/>
      <c r="B23" s="119"/>
      <c r="C23" s="12"/>
      <c r="D23" s="12"/>
      <c r="E23" s="12"/>
      <c r="F23" s="12"/>
      <c r="G23" s="65"/>
      <c r="H23" s="66"/>
      <c r="I23" s="66"/>
      <c r="J23" s="12"/>
      <c r="K23" s="12"/>
      <c r="L23" s="12"/>
      <c r="M23" s="12"/>
      <c r="N23" s="12"/>
      <c r="O23" s="12"/>
      <c r="P23" s="12"/>
      <c r="Q23" s="12"/>
      <c r="R23" s="12"/>
      <c r="S23" s="12"/>
      <c r="T23" s="12"/>
      <c r="U23" s="12"/>
      <c r="V23" s="12"/>
      <c r="W23" s="12"/>
      <c r="X23" s="12"/>
      <c r="Y23" s="12"/>
      <c r="Z23" s="12"/>
      <c r="AA23" s="12"/>
      <c r="AB23" s="12"/>
      <c r="AC23" s="12"/>
      <c r="AD23" s="12"/>
      <c r="AE23" s="12"/>
    </row>
    <row r="24" spans="1:31" ht="25.5" customHeight="1">
      <c r="A24" s="440" t="s">
        <v>560</v>
      </c>
      <c r="B24" s="449"/>
      <c r="C24" s="253"/>
      <c r="D24" s="50"/>
      <c r="E24" s="12"/>
      <c r="F24" s="12"/>
      <c r="G24" s="65"/>
      <c r="H24" s="66"/>
      <c r="I24" s="66"/>
      <c r="J24" s="12"/>
      <c r="K24" s="12"/>
      <c r="L24" s="12"/>
      <c r="M24" s="12"/>
      <c r="N24" s="12"/>
      <c r="O24" s="12"/>
      <c r="P24" s="12"/>
      <c r="Q24" s="12"/>
      <c r="R24" s="12"/>
      <c r="S24" s="12"/>
      <c r="T24" s="12"/>
      <c r="U24" s="12"/>
      <c r="V24" s="12"/>
      <c r="W24" s="12"/>
      <c r="X24" s="12"/>
      <c r="Y24" s="12"/>
      <c r="Z24" s="12"/>
      <c r="AA24" s="12"/>
      <c r="AB24" s="12"/>
      <c r="AC24" s="12"/>
      <c r="AD24" s="12"/>
      <c r="AE24" s="12"/>
    </row>
    <row r="25" spans="1:31" ht="9.75" customHeight="1">
      <c r="A25" s="253"/>
      <c r="B25" s="254"/>
      <c r="C25" s="441"/>
      <c r="D25" s="449"/>
      <c r="E25" s="12"/>
      <c r="F25" s="12"/>
      <c r="G25" s="65"/>
      <c r="H25" s="66"/>
      <c r="I25" s="66"/>
      <c r="J25" s="12"/>
      <c r="K25" s="12"/>
      <c r="L25" s="12"/>
      <c r="M25" s="12"/>
      <c r="N25" s="12"/>
      <c r="O25" s="12"/>
      <c r="P25" s="12"/>
      <c r="Q25" s="12"/>
      <c r="R25" s="12"/>
      <c r="S25" s="12"/>
      <c r="T25" s="12"/>
      <c r="U25" s="12"/>
      <c r="V25" s="12"/>
      <c r="W25" s="12"/>
      <c r="X25" s="12"/>
      <c r="Y25" s="12"/>
      <c r="Z25" s="12"/>
      <c r="AA25" s="12"/>
      <c r="AB25" s="12"/>
      <c r="AC25" s="12"/>
      <c r="AD25" s="12"/>
      <c r="AE25" s="12"/>
    </row>
    <row r="26" spans="1:31" ht="12" customHeight="1">
      <c r="A26" s="50"/>
      <c r="B26" s="120" t="s">
        <v>561</v>
      </c>
      <c r="C26" s="121"/>
      <c r="D26" s="50"/>
      <c r="E26" s="12"/>
      <c r="F26" s="12"/>
      <c r="G26" s="65"/>
      <c r="H26" s="66"/>
      <c r="I26" s="66"/>
      <c r="J26" s="12"/>
      <c r="K26" s="12"/>
      <c r="L26" s="12"/>
      <c r="M26" s="12"/>
      <c r="N26" s="12"/>
      <c r="O26" s="12"/>
      <c r="P26" s="12"/>
      <c r="Q26" s="12"/>
      <c r="R26" s="12"/>
      <c r="S26" s="12"/>
      <c r="T26" s="12"/>
      <c r="U26" s="12"/>
      <c r="V26" s="12"/>
      <c r="W26" s="12"/>
      <c r="X26" s="12"/>
      <c r="Y26" s="12"/>
      <c r="Z26" s="12"/>
      <c r="AA26" s="12"/>
      <c r="AB26" s="12"/>
      <c r="AC26" s="12"/>
      <c r="AD26" s="12"/>
      <c r="AE26" s="12"/>
    </row>
    <row r="27" spans="1:31" ht="12" customHeight="1">
      <c r="A27" s="2"/>
      <c r="B27" s="2"/>
      <c r="C27" s="2"/>
      <c r="D27" s="2"/>
      <c r="E27" s="2"/>
      <c r="F27" s="2"/>
      <c r="G27" s="57"/>
      <c r="H27" s="2"/>
      <c r="I27" s="2"/>
      <c r="J27" s="2"/>
      <c r="K27" s="2"/>
      <c r="L27" s="2"/>
      <c r="M27" s="2"/>
      <c r="N27" s="2"/>
      <c r="O27" s="2"/>
      <c r="P27" s="2"/>
      <c r="Q27" s="2"/>
      <c r="R27" s="2"/>
      <c r="S27" s="2"/>
      <c r="T27" s="2"/>
      <c r="U27" s="2"/>
      <c r="V27" s="2"/>
      <c r="W27" s="2"/>
      <c r="X27" s="2"/>
      <c r="Y27" s="2"/>
    </row>
    <row r="28" spans="1:31" ht="12" customHeight="1">
      <c r="A28" s="2"/>
      <c r="B28" s="2"/>
      <c r="C28" s="2"/>
      <c r="D28" s="2"/>
      <c r="E28" s="2"/>
      <c r="F28" s="2"/>
      <c r="G28" s="57"/>
      <c r="H28" s="2"/>
      <c r="I28" s="2"/>
      <c r="J28" s="2"/>
      <c r="K28" s="2"/>
      <c r="L28" s="2"/>
      <c r="M28" s="2"/>
      <c r="N28" s="2"/>
      <c r="O28" s="2"/>
      <c r="P28" s="2"/>
      <c r="Q28" s="2"/>
      <c r="R28" s="2"/>
      <c r="S28" s="2"/>
      <c r="T28" s="2"/>
      <c r="U28" s="2"/>
      <c r="V28" s="2"/>
      <c r="W28" s="2"/>
      <c r="X28" s="2"/>
      <c r="Y28" s="2"/>
    </row>
    <row r="29" spans="1:31" ht="12" customHeight="1">
      <c r="A29" s="2"/>
      <c r="B29" s="2"/>
      <c r="C29" s="2"/>
      <c r="D29" s="2"/>
      <c r="E29" s="2"/>
      <c r="F29" s="2"/>
      <c r="G29" s="57"/>
      <c r="H29" s="2"/>
      <c r="I29" s="2"/>
      <c r="J29" s="2"/>
      <c r="K29" s="2"/>
      <c r="L29" s="2"/>
      <c r="M29" s="2"/>
      <c r="N29" s="2"/>
      <c r="O29" s="2"/>
      <c r="P29" s="2"/>
      <c r="Q29" s="2"/>
      <c r="R29" s="2"/>
      <c r="S29" s="2"/>
      <c r="T29" s="2"/>
      <c r="U29" s="2"/>
      <c r="V29" s="2"/>
      <c r="W29" s="2"/>
      <c r="X29" s="2"/>
      <c r="Y29" s="2"/>
    </row>
    <row r="30" spans="1:31" ht="12" customHeight="1">
      <c r="A30" s="2"/>
      <c r="B30" s="2"/>
      <c r="C30" s="2"/>
      <c r="D30" s="2"/>
      <c r="E30" s="2"/>
      <c r="F30" s="2"/>
      <c r="G30" s="57"/>
      <c r="H30" s="2"/>
      <c r="I30" s="2"/>
      <c r="J30" s="2"/>
      <c r="K30" s="2"/>
      <c r="L30" s="2"/>
      <c r="M30" s="2"/>
      <c r="N30" s="2"/>
      <c r="O30" s="2"/>
      <c r="P30" s="2"/>
      <c r="Q30" s="2"/>
      <c r="R30" s="2"/>
      <c r="S30" s="2"/>
      <c r="T30" s="2"/>
      <c r="U30" s="2"/>
      <c r="V30" s="2"/>
      <c r="W30" s="2"/>
      <c r="X30" s="2"/>
      <c r="Y30" s="2"/>
    </row>
    <row r="31" spans="1:31" ht="12" customHeight="1">
      <c r="A31" s="2"/>
      <c r="B31" s="2"/>
      <c r="C31" s="2"/>
      <c r="D31" s="2"/>
      <c r="E31" s="2"/>
      <c r="F31" s="2"/>
      <c r="G31" s="57"/>
      <c r="H31" s="2"/>
      <c r="I31" s="2"/>
      <c r="J31" s="2"/>
      <c r="K31" s="2"/>
      <c r="L31" s="2"/>
      <c r="M31" s="2"/>
      <c r="N31" s="2"/>
      <c r="O31" s="2"/>
      <c r="P31" s="2"/>
      <c r="Q31" s="2"/>
      <c r="R31" s="2"/>
      <c r="S31" s="2"/>
      <c r="T31" s="2"/>
      <c r="U31" s="2"/>
      <c r="V31" s="2"/>
      <c r="W31" s="2"/>
      <c r="X31" s="2"/>
      <c r="Y31" s="2"/>
    </row>
    <row r="32" spans="1:31" ht="12" customHeight="1">
      <c r="A32" s="2"/>
      <c r="B32" s="2"/>
      <c r="C32" s="2"/>
      <c r="D32" s="2"/>
      <c r="E32" s="2"/>
      <c r="F32" s="2"/>
      <c r="G32" s="57"/>
      <c r="H32" s="2"/>
      <c r="I32" s="2"/>
      <c r="J32" s="2"/>
      <c r="K32" s="2"/>
      <c r="L32" s="2"/>
      <c r="M32" s="2"/>
      <c r="N32" s="2"/>
      <c r="O32" s="2"/>
      <c r="P32" s="2"/>
      <c r="Q32" s="2"/>
      <c r="R32" s="2"/>
      <c r="S32" s="2"/>
      <c r="T32" s="2"/>
      <c r="U32" s="2"/>
      <c r="V32" s="2"/>
      <c r="W32" s="2"/>
      <c r="X32" s="2"/>
      <c r="Y32" s="2"/>
    </row>
    <row r="33" spans="1:25" ht="12" customHeight="1">
      <c r="A33" s="2"/>
      <c r="B33" s="2"/>
      <c r="C33" s="2"/>
      <c r="D33" s="2"/>
      <c r="E33" s="2"/>
      <c r="F33" s="2"/>
      <c r="G33" s="57"/>
      <c r="H33" s="2"/>
      <c r="I33" s="2"/>
      <c r="J33" s="2"/>
      <c r="K33" s="2"/>
      <c r="L33" s="2"/>
      <c r="M33" s="2"/>
      <c r="N33" s="2"/>
      <c r="O33" s="2"/>
      <c r="P33" s="2"/>
      <c r="Q33" s="2"/>
      <c r="R33" s="2"/>
      <c r="S33" s="2"/>
      <c r="T33" s="2"/>
      <c r="U33" s="2"/>
      <c r="V33" s="2"/>
      <c r="W33" s="2"/>
      <c r="X33" s="2"/>
      <c r="Y33" s="2"/>
    </row>
    <row r="34" spans="1:25" ht="12" customHeight="1">
      <c r="A34" s="2"/>
      <c r="B34" s="2"/>
      <c r="C34" s="2"/>
      <c r="D34" s="2"/>
      <c r="E34" s="2"/>
      <c r="F34" s="2"/>
      <c r="G34" s="57"/>
      <c r="H34" s="2"/>
      <c r="I34" s="2"/>
      <c r="J34" s="2"/>
      <c r="K34" s="2"/>
      <c r="L34" s="2"/>
      <c r="M34" s="2"/>
      <c r="N34" s="2"/>
      <c r="O34" s="2"/>
      <c r="P34" s="2"/>
      <c r="Q34" s="2"/>
      <c r="R34" s="2"/>
      <c r="S34" s="2"/>
      <c r="T34" s="2"/>
      <c r="U34" s="2"/>
      <c r="V34" s="2"/>
      <c r="W34" s="2"/>
      <c r="X34" s="2"/>
      <c r="Y34" s="2"/>
    </row>
    <row r="35" spans="1:25" ht="12" customHeight="1">
      <c r="A35" s="2"/>
      <c r="B35" s="2"/>
      <c r="C35" s="2"/>
      <c r="D35" s="2"/>
      <c r="E35" s="2"/>
      <c r="F35" s="2"/>
      <c r="G35" s="57"/>
      <c r="H35" s="2"/>
      <c r="I35" s="2"/>
      <c r="J35" s="2"/>
      <c r="K35" s="2"/>
      <c r="L35" s="2"/>
      <c r="M35" s="2"/>
      <c r="N35" s="2"/>
      <c r="O35" s="2"/>
      <c r="P35" s="2"/>
      <c r="Q35" s="2"/>
      <c r="R35" s="2"/>
      <c r="S35" s="2"/>
      <c r="T35" s="2"/>
      <c r="U35" s="2"/>
      <c r="V35" s="2"/>
      <c r="W35" s="2"/>
      <c r="X35" s="2"/>
      <c r="Y35" s="2"/>
    </row>
    <row r="36" spans="1:25" ht="12" customHeight="1">
      <c r="A36" s="2"/>
      <c r="B36" s="2"/>
      <c r="C36" s="2"/>
      <c r="D36" s="2"/>
      <c r="E36" s="2"/>
      <c r="F36" s="2"/>
      <c r="G36" s="57"/>
      <c r="H36" s="2"/>
      <c r="I36" s="2"/>
      <c r="J36" s="2"/>
      <c r="K36" s="2"/>
      <c r="L36" s="2"/>
      <c r="M36" s="2"/>
      <c r="N36" s="2"/>
      <c r="O36" s="2"/>
      <c r="P36" s="2"/>
      <c r="Q36" s="2"/>
      <c r="R36" s="2"/>
      <c r="S36" s="2"/>
      <c r="T36" s="2"/>
      <c r="U36" s="2"/>
      <c r="V36" s="2"/>
      <c r="W36" s="2"/>
      <c r="X36" s="2"/>
      <c r="Y36" s="2"/>
    </row>
    <row r="37" spans="1:25" ht="12" customHeight="1">
      <c r="A37" s="2"/>
      <c r="B37" s="2"/>
      <c r="C37" s="2"/>
      <c r="D37" s="2"/>
      <c r="E37" s="2"/>
      <c r="F37" s="2"/>
      <c r="G37" s="57"/>
      <c r="H37" s="2"/>
      <c r="I37" s="2"/>
      <c r="J37" s="2"/>
      <c r="K37" s="2"/>
      <c r="L37" s="2"/>
      <c r="M37" s="2"/>
      <c r="N37" s="2"/>
      <c r="O37" s="2"/>
      <c r="P37" s="2"/>
      <c r="Q37" s="2"/>
      <c r="R37" s="2"/>
      <c r="S37" s="2"/>
      <c r="T37" s="2"/>
      <c r="U37" s="2"/>
      <c r="V37" s="2"/>
      <c r="W37" s="2"/>
      <c r="X37" s="2"/>
      <c r="Y37" s="2"/>
    </row>
    <row r="38" spans="1:25" ht="12" customHeight="1">
      <c r="A38" s="2"/>
      <c r="B38" s="2"/>
      <c r="C38" s="2"/>
      <c r="D38" s="2"/>
      <c r="E38" s="2"/>
      <c r="F38" s="2"/>
      <c r="G38" s="57"/>
      <c r="H38" s="2"/>
      <c r="I38" s="2"/>
      <c r="J38" s="2"/>
      <c r="K38" s="2"/>
      <c r="L38" s="2"/>
      <c r="M38" s="2"/>
      <c r="N38" s="2"/>
      <c r="O38" s="2"/>
      <c r="P38" s="2"/>
      <c r="Q38" s="2"/>
      <c r="R38" s="2"/>
      <c r="S38" s="2"/>
      <c r="T38" s="2"/>
      <c r="U38" s="2"/>
      <c r="V38" s="2"/>
      <c r="W38" s="2"/>
      <c r="X38" s="2"/>
      <c r="Y38" s="2"/>
    </row>
    <row r="39" spans="1:25" ht="12" customHeight="1">
      <c r="A39" s="2"/>
      <c r="B39" s="2"/>
      <c r="C39" s="2"/>
      <c r="D39" s="2"/>
      <c r="E39" s="2"/>
      <c r="F39" s="2"/>
      <c r="G39" s="57"/>
      <c r="H39" s="2"/>
      <c r="I39" s="2"/>
      <c r="J39" s="2"/>
      <c r="K39" s="2"/>
      <c r="L39" s="2"/>
      <c r="M39" s="2"/>
      <c r="N39" s="2"/>
      <c r="O39" s="2"/>
      <c r="P39" s="2"/>
      <c r="Q39" s="2"/>
      <c r="R39" s="2"/>
      <c r="S39" s="2"/>
      <c r="T39" s="2"/>
      <c r="U39" s="2"/>
      <c r="V39" s="2"/>
      <c r="W39" s="2"/>
      <c r="X39" s="2"/>
      <c r="Y39" s="2"/>
    </row>
    <row r="40" spans="1:25" ht="12" customHeight="1">
      <c r="A40" s="2"/>
      <c r="B40" s="2"/>
      <c r="C40" s="2"/>
      <c r="D40" s="2"/>
      <c r="E40" s="2"/>
      <c r="F40" s="2"/>
      <c r="G40" s="57"/>
      <c r="H40" s="2"/>
      <c r="I40" s="2"/>
      <c r="J40" s="2"/>
      <c r="K40" s="2"/>
      <c r="L40" s="2"/>
      <c r="M40" s="2"/>
      <c r="N40" s="2"/>
      <c r="O40" s="2"/>
      <c r="P40" s="2"/>
      <c r="Q40" s="2"/>
      <c r="R40" s="2"/>
      <c r="S40" s="2"/>
      <c r="T40" s="2"/>
      <c r="U40" s="2"/>
      <c r="V40" s="2"/>
      <c r="W40" s="2"/>
      <c r="X40" s="2"/>
      <c r="Y40" s="2"/>
    </row>
    <row r="41" spans="1:25" ht="12" customHeight="1">
      <c r="A41" s="2"/>
      <c r="B41" s="2"/>
      <c r="C41" s="2"/>
      <c r="D41" s="2"/>
      <c r="E41" s="2"/>
      <c r="F41" s="2"/>
      <c r="G41" s="57"/>
      <c r="H41" s="2"/>
      <c r="I41" s="2"/>
      <c r="J41" s="2"/>
      <c r="K41" s="2"/>
      <c r="L41" s="2"/>
      <c r="M41" s="2"/>
      <c r="N41" s="2"/>
      <c r="O41" s="2"/>
      <c r="P41" s="2"/>
      <c r="Q41" s="2"/>
      <c r="R41" s="2"/>
      <c r="S41" s="2"/>
      <c r="T41" s="2"/>
      <c r="U41" s="2"/>
      <c r="V41" s="2"/>
      <c r="W41" s="2"/>
      <c r="X41" s="2"/>
      <c r="Y41" s="2"/>
    </row>
    <row r="42" spans="1:25" ht="12" customHeight="1">
      <c r="A42" s="2"/>
      <c r="B42" s="2"/>
      <c r="C42" s="2"/>
      <c r="D42" s="2"/>
      <c r="E42" s="2"/>
      <c r="F42" s="2"/>
      <c r="G42" s="57"/>
      <c r="H42" s="2"/>
      <c r="I42" s="2"/>
      <c r="J42" s="2"/>
      <c r="K42" s="2"/>
      <c r="L42" s="2"/>
      <c r="M42" s="2"/>
      <c r="N42" s="2"/>
      <c r="O42" s="2"/>
      <c r="P42" s="2"/>
      <c r="Q42" s="2"/>
      <c r="R42" s="2"/>
      <c r="S42" s="2"/>
      <c r="T42" s="2"/>
      <c r="U42" s="2"/>
      <c r="V42" s="2"/>
      <c r="W42" s="2"/>
      <c r="X42" s="2"/>
      <c r="Y42" s="2"/>
    </row>
    <row r="43" spans="1:25" ht="12" customHeight="1">
      <c r="A43" s="2"/>
      <c r="B43" s="2"/>
      <c r="C43" s="2"/>
      <c r="D43" s="2"/>
      <c r="E43" s="2"/>
      <c r="F43" s="2"/>
      <c r="G43" s="57"/>
      <c r="H43" s="2"/>
      <c r="I43" s="2"/>
      <c r="J43" s="2"/>
      <c r="K43" s="2"/>
      <c r="L43" s="2"/>
      <c r="M43" s="2"/>
      <c r="N43" s="2"/>
      <c r="O43" s="2"/>
      <c r="P43" s="2"/>
      <c r="Q43" s="2"/>
      <c r="R43" s="2"/>
      <c r="S43" s="2"/>
      <c r="T43" s="2"/>
      <c r="U43" s="2"/>
      <c r="V43" s="2"/>
      <c r="W43" s="2"/>
      <c r="X43" s="2"/>
      <c r="Y43" s="2"/>
    </row>
    <row r="44" spans="1:25" ht="12" customHeight="1">
      <c r="A44" s="2"/>
      <c r="B44" s="2"/>
      <c r="C44" s="2"/>
      <c r="D44" s="2"/>
      <c r="E44" s="2"/>
      <c r="F44" s="2"/>
      <c r="G44" s="57"/>
      <c r="H44" s="2"/>
      <c r="I44" s="2"/>
      <c r="J44" s="2"/>
      <c r="K44" s="2"/>
      <c r="L44" s="2"/>
      <c r="M44" s="2"/>
      <c r="N44" s="2"/>
      <c r="O44" s="2"/>
      <c r="P44" s="2"/>
      <c r="Q44" s="2"/>
      <c r="R44" s="2"/>
      <c r="S44" s="2"/>
      <c r="T44" s="2"/>
      <c r="U44" s="2"/>
      <c r="V44" s="2"/>
      <c r="W44" s="2"/>
      <c r="X44" s="2"/>
      <c r="Y44" s="2"/>
    </row>
    <row r="45" spans="1:25" ht="12" customHeight="1">
      <c r="A45" s="2"/>
      <c r="B45" s="2"/>
      <c r="C45" s="2"/>
      <c r="D45" s="2"/>
      <c r="E45" s="2"/>
      <c r="F45" s="2"/>
      <c r="G45" s="57"/>
      <c r="H45" s="2"/>
      <c r="I45" s="2"/>
      <c r="J45" s="2"/>
      <c r="K45" s="2"/>
      <c r="L45" s="2"/>
      <c r="M45" s="2"/>
      <c r="N45" s="2"/>
      <c r="O45" s="2"/>
      <c r="P45" s="2"/>
      <c r="Q45" s="2"/>
      <c r="R45" s="2"/>
      <c r="S45" s="2"/>
      <c r="T45" s="2"/>
      <c r="U45" s="2"/>
      <c r="V45" s="2"/>
      <c r="W45" s="2"/>
      <c r="X45" s="2"/>
      <c r="Y45" s="2"/>
    </row>
    <row r="46" spans="1:25" ht="12" customHeight="1">
      <c r="A46" s="2"/>
      <c r="B46" s="2"/>
      <c r="C46" s="2"/>
      <c r="D46" s="2"/>
      <c r="E46" s="2"/>
      <c r="F46" s="2"/>
      <c r="G46" s="57"/>
      <c r="H46" s="2"/>
      <c r="I46" s="2"/>
      <c r="J46" s="2"/>
      <c r="K46" s="2"/>
      <c r="L46" s="2"/>
      <c r="M46" s="2"/>
      <c r="N46" s="2"/>
      <c r="O46" s="2"/>
      <c r="P46" s="2"/>
      <c r="Q46" s="2"/>
      <c r="R46" s="2"/>
      <c r="S46" s="2"/>
      <c r="T46" s="2"/>
      <c r="U46" s="2"/>
      <c r="V46" s="2"/>
      <c r="W46" s="2"/>
      <c r="X46" s="2"/>
      <c r="Y46" s="2"/>
    </row>
    <row r="47" spans="1:25" ht="12" customHeight="1">
      <c r="A47" s="2"/>
      <c r="B47" s="2"/>
      <c r="C47" s="2"/>
      <c r="D47" s="2"/>
      <c r="E47" s="2"/>
      <c r="F47" s="2"/>
      <c r="G47" s="57"/>
      <c r="H47" s="2"/>
      <c r="I47" s="2"/>
      <c r="J47" s="2"/>
      <c r="K47" s="2"/>
      <c r="L47" s="2"/>
      <c r="M47" s="2"/>
      <c r="N47" s="2"/>
      <c r="O47" s="2"/>
      <c r="P47" s="2"/>
      <c r="Q47" s="2"/>
      <c r="R47" s="2"/>
      <c r="S47" s="2"/>
      <c r="T47" s="2"/>
      <c r="U47" s="2"/>
      <c r="V47" s="2"/>
      <c r="W47" s="2"/>
      <c r="X47" s="2"/>
      <c r="Y47" s="2"/>
    </row>
    <row r="48" spans="1:25" ht="12" customHeight="1">
      <c r="A48" s="2"/>
      <c r="B48" s="2"/>
      <c r="C48" s="2"/>
      <c r="D48" s="2"/>
      <c r="E48" s="2"/>
      <c r="F48" s="2"/>
      <c r="G48" s="57"/>
      <c r="H48" s="2"/>
      <c r="I48" s="2"/>
      <c r="J48" s="2"/>
      <c r="K48" s="2"/>
      <c r="L48" s="2"/>
      <c r="M48" s="2"/>
      <c r="N48" s="2"/>
      <c r="O48" s="2"/>
      <c r="P48" s="2"/>
      <c r="Q48" s="2"/>
      <c r="R48" s="2"/>
      <c r="S48" s="2"/>
      <c r="T48" s="2"/>
      <c r="U48" s="2"/>
      <c r="V48" s="2"/>
      <c r="W48" s="2"/>
      <c r="X48" s="2"/>
      <c r="Y48" s="2"/>
    </row>
    <row r="49" spans="1:25" ht="12" customHeight="1">
      <c r="A49" s="2"/>
      <c r="B49" s="2"/>
      <c r="C49" s="2"/>
      <c r="D49" s="2"/>
      <c r="E49" s="2"/>
      <c r="F49" s="2"/>
      <c r="G49" s="57"/>
      <c r="H49" s="2"/>
      <c r="I49" s="2"/>
      <c r="J49" s="2"/>
      <c r="K49" s="2"/>
      <c r="L49" s="2"/>
      <c r="M49" s="2"/>
      <c r="N49" s="2"/>
      <c r="O49" s="2"/>
      <c r="P49" s="2"/>
      <c r="Q49" s="2"/>
      <c r="R49" s="2"/>
      <c r="S49" s="2"/>
      <c r="T49" s="2"/>
      <c r="U49" s="2"/>
      <c r="V49" s="2"/>
      <c r="W49" s="2"/>
      <c r="X49" s="2"/>
      <c r="Y49" s="2"/>
    </row>
    <row r="50" spans="1:25" ht="12" customHeight="1">
      <c r="A50" s="2"/>
      <c r="B50" s="2"/>
      <c r="C50" s="2"/>
      <c r="D50" s="2"/>
      <c r="E50" s="2"/>
      <c r="F50" s="2"/>
      <c r="G50" s="57"/>
      <c r="H50" s="2"/>
      <c r="I50" s="2"/>
      <c r="J50" s="2"/>
      <c r="K50" s="2"/>
      <c r="L50" s="2"/>
      <c r="M50" s="2"/>
      <c r="N50" s="2"/>
      <c r="O50" s="2"/>
      <c r="P50" s="2"/>
      <c r="Q50" s="2"/>
      <c r="R50" s="2"/>
      <c r="S50" s="2"/>
      <c r="T50" s="2"/>
      <c r="U50" s="2"/>
      <c r="V50" s="2"/>
      <c r="W50" s="2"/>
      <c r="X50" s="2"/>
      <c r="Y50" s="2"/>
    </row>
    <row r="51" spans="1:25" ht="12" customHeight="1">
      <c r="A51" s="2"/>
      <c r="B51" s="2"/>
      <c r="C51" s="2"/>
      <c r="D51" s="2"/>
      <c r="E51" s="2"/>
      <c r="F51" s="2"/>
      <c r="G51" s="57"/>
      <c r="H51" s="2"/>
      <c r="I51" s="2"/>
      <c r="J51" s="2"/>
      <c r="K51" s="2"/>
      <c r="L51" s="2"/>
      <c r="M51" s="2"/>
      <c r="N51" s="2"/>
      <c r="O51" s="2"/>
      <c r="P51" s="2"/>
      <c r="Q51" s="2"/>
      <c r="R51" s="2"/>
      <c r="S51" s="2"/>
      <c r="T51" s="2"/>
      <c r="U51" s="2"/>
      <c r="V51" s="2"/>
      <c r="W51" s="2"/>
      <c r="X51" s="2"/>
      <c r="Y51" s="2"/>
    </row>
    <row r="52" spans="1:25" ht="12" customHeight="1">
      <c r="A52" s="2"/>
      <c r="B52" s="2"/>
      <c r="C52" s="2"/>
      <c r="D52" s="2"/>
      <c r="E52" s="2"/>
      <c r="F52" s="2"/>
      <c r="G52" s="57"/>
      <c r="H52" s="2"/>
      <c r="I52" s="2"/>
      <c r="J52" s="2"/>
      <c r="K52" s="2"/>
      <c r="L52" s="2"/>
      <c r="M52" s="2"/>
      <c r="N52" s="2"/>
      <c r="O52" s="2"/>
      <c r="P52" s="2"/>
      <c r="Q52" s="2"/>
      <c r="R52" s="2"/>
      <c r="S52" s="2"/>
      <c r="T52" s="2"/>
      <c r="U52" s="2"/>
      <c r="V52" s="2"/>
      <c r="W52" s="2"/>
      <c r="X52" s="2"/>
      <c r="Y52" s="2"/>
    </row>
    <row r="53" spans="1:25" ht="12" customHeight="1">
      <c r="A53" s="2"/>
      <c r="B53" s="2"/>
      <c r="C53" s="2"/>
      <c r="D53" s="2"/>
      <c r="E53" s="2"/>
      <c r="F53" s="2"/>
      <c r="G53" s="57"/>
      <c r="H53" s="2"/>
      <c r="I53" s="2"/>
      <c r="J53" s="2"/>
      <c r="K53" s="2"/>
      <c r="L53" s="2"/>
      <c r="M53" s="2"/>
      <c r="N53" s="2"/>
      <c r="O53" s="2"/>
      <c r="P53" s="2"/>
      <c r="Q53" s="2"/>
      <c r="R53" s="2"/>
      <c r="S53" s="2"/>
      <c r="T53" s="2"/>
      <c r="U53" s="2"/>
      <c r="V53" s="2"/>
      <c r="W53" s="2"/>
      <c r="X53" s="2"/>
      <c r="Y53" s="2"/>
    </row>
    <row r="54" spans="1:25" ht="12" customHeight="1">
      <c r="A54" s="2"/>
      <c r="B54" s="2"/>
      <c r="C54" s="2"/>
      <c r="D54" s="2"/>
      <c r="E54" s="2"/>
      <c r="F54" s="2"/>
      <c r="G54" s="57"/>
      <c r="H54" s="2"/>
      <c r="I54" s="2"/>
      <c r="J54" s="2"/>
      <c r="K54" s="2"/>
      <c r="L54" s="2"/>
      <c r="M54" s="2"/>
      <c r="N54" s="2"/>
      <c r="O54" s="2"/>
      <c r="P54" s="2"/>
      <c r="Q54" s="2"/>
      <c r="R54" s="2"/>
      <c r="S54" s="2"/>
      <c r="T54" s="2"/>
      <c r="U54" s="2"/>
      <c r="V54" s="2"/>
      <c r="W54" s="2"/>
      <c r="X54" s="2"/>
      <c r="Y54" s="2"/>
    </row>
    <row r="55" spans="1:25" ht="12" customHeight="1">
      <c r="A55" s="2"/>
      <c r="B55" s="2"/>
      <c r="C55" s="2"/>
      <c r="D55" s="2"/>
      <c r="E55" s="2"/>
      <c r="F55" s="2"/>
      <c r="G55" s="57"/>
      <c r="H55" s="2"/>
      <c r="I55" s="2"/>
      <c r="J55" s="2"/>
      <c r="K55" s="2"/>
      <c r="L55" s="2"/>
      <c r="M55" s="2"/>
      <c r="N55" s="2"/>
      <c r="O55" s="2"/>
      <c r="P55" s="2"/>
      <c r="Q55" s="2"/>
      <c r="R55" s="2"/>
      <c r="S55" s="2"/>
      <c r="T55" s="2"/>
      <c r="U55" s="2"/>
      <c r="V55" s="2"/>
      <c r="W55" s="2"/>
      <c r="X55" s="2"/>
      <c r="Y55" s="2"/>
    </row>
    <row r="56" spans="1:25" ht="12" customHeight="1">
      <c r="A56" s="2"/>
      <c r="B56" s="2"/>
      <c r="C56" s="2"/>
      <c r="D56" s="2"/>
      <c r="E56" s="2"/>
      <c r="F56" s="2"/>
      <c r="G56" s="57"/>
      <c r="H56" s="2"/>
      <c r="I56" s="2"/>
      <c r="J56" s="2"/>
      <c r="K56" s="2"/>
      <c r="L56" s="2"/>
      <c r="M56" s="2"/>
      <c r="N56" s="2"/>
      <c r="O56" s="2"/>
      <c r="P56" s="2"/>
      <c r="Q56" s="2"/>
      <c r="R56" s="2"/>
      <c r="S56" s="2"/>
      <c r="T56" s="2"/>
      <c r="U56" s="2"/>
      <c r="V56" s="2"/>
      <c r="W56" s="2"/>
      <c r="X56" s="2"/>
      <c r="Y56" s="2"/>
    </row>
    <row r="57" spans="1:25" ht="12" customHeight="1">
      <c r="A57" s="2"/>
      <c r="B57" s="2"/>
      <c r="C57" s="2"/>
      <c r="D57" s="2"/>
      <c r="E57" s="2"/>
      <c r="F57" s="2"/>
      <c r="G57" s="57"/>
      <c r="H57" s="2"/>
      <c r="I57" s="2"/>
      <c r="J57" s="2"/>
      <c r="K57" s="2"/>
      <c r="L57" s="2"/>
      <c r="M57" s="2"/>
      <c r="N57" s="2"/>
      <c r="O57" s="2"/>
      <c r="P57" s="2"/>
      <c r="Q57" s="2"/>
      <c r="R57" s="2"/>
      <c r="S57" s="2"/>
      <c r="T57" s="2"/>
      <c r="U57" s="2"/>
      <c r="V57" s="2"/>
      <c r="W57" s="2"/>
      <c r="X57" s="2"/>
      <c r="Y57" s="2"/>
    </row>
    <row r="58" spans="1:25" ht="12" customHeight="1">
      <c r="A58" s="2"/>
      <c r="B58" s="2"/>
      <c r="C58" s="2"/>
      <c r="D58" s="2"/>
      <c r="E58" s="2"/>
      <c r="F58" s="2"/>
      <c r="G58" s="57"/>
      <c r="H58" s="2"/>
      <c r="I58" s="2"/>
      <c r="J58" s="2"/>
      <c r="K58" s="2"/>
      <c r="L58" s="2"/>
      <c r="M58" s="2"/>
      <c r="N58" s="2"/>
      <c r="O58" s="2"/>
      <c r="P58" s="2"/>
      <c r="Q58" s="2"/>
      <c r="R58" s="2"/>
      <c r="S58" s="2"/>
      <c r="T58" s="2"/>
      <c r="U58" s="2"/>
      <c r="V58" s="2"/>
      <c r="W58" s="2"/>
      <c r="X58" s="2"/>
      <c r="Y58" s="2"/>
    </row>
    <row r="59" spans="1:25" ht="12" customHeight="1">
      <c r="A59" s="2"/>
      <c r="B59" s="2"/>
      <c r="C59" s="2"/>
      <c r="D59" s="2"/>
      <c r="E59" s="2"/>
      <c r="F59" s="2"/>
      <c r="G59" s="57"/>
      <c r="H59" s="2"/>
      <c r="I59" s="2"/>
      <c r="J59" s="2"/>
      <c r="K59" s="2"/>
      <c r="L59" s="2"/>
      <c r="M59" s="2"/>
      <c r="N59" s="2"/>
      <c r="O59" s="2"/>
      <c r="P59" s="2"/>
      <c r="Q59" s="2"/>
      <c r="R59" s="2"/>
      <c r="S59" s="2"/>
      <c r="T59" s="2"/>
      <c r="U59" s="2"/>
      <c r="V59" s="2"/>
      <c r="W59" s="2"/>
      <c r="X59" s="2"/>
      <c r="Y59" s="2"/>
    </row>
    <row r="60" spans="1:25" ht="12" customHeight="1">
      <c r="A60" s="2"/>
      <c r="B60" s="2"/>
      <c r="C60" s="2"/>
      <c r="D60" s="2"/>
      <c r="E60" s="2"/>
      <c r="F60" s="2"/>
      <c r="G60" s="57"/>
      <c r="H60" s="2"/>
      <c r="I60" s="2"/>
      <c r="J60" s="2"/>
      <c r="K60" s="2"/>
      <c r="L60" s="2"/>
      <c r="M60" s="2"/>
      <c r="N60" s="2"/>
      <c r="O60" s="2"/>
      <c r="P60" s="2"/>
      <c r="Q60" s="2"/>
      <c r="R60" s="2"/>
      <c r="S60" s="2"/>
      <c r="T60" s="2"/>
      <c r="U60" s="2"/>
      <c r="V60" s="2"/>
      <c r="W60" s="2"/>
      <c r="X60" s="2"/>
      <c r="Y60" s="2"/>
    </row>
    <row r="61" spans="1:25" ht="12" customHeight="1">
      <c r="A61" s="2"/>
      <c r="B61" s="2"/>
      <c r="C61" s="2"/>
      <c r="D61" s="2"/>
      <c r="E61" s="2"/>
      <c r="F61" s="2"/>
      <c r="G61" s="57"/>
      <c r="H61" s="2"/>
      <c r="I61" s="2"/>
      <c r="J61" s="2"/>
      <c r="K61" s="2"/>
      <c r="L61" s="2"/>
      <c r="M61" s="2"/>
      <c r="N61" s="2"/>
      <c r="O61" s="2"/>
      <c r="P61" s="2"/>
      <c r="Q61" s="2"/>
      <c r="R61" s="2"/>
      <c r="S61" s="2"/>
      <c r="T61" s="2"/>
      <c r="U61" s="2"/>
      <c r="V61" s="2"/>
      <c r="W61" s="2"/>
      <c r="X61" s="2"/>
      <c r="Y61" s="2"/>
    </row>
    <row r="62" spans="1:25" ht="12" customHeight="1">
      <c r="A62" s="2"/>
      <c r="B62" s="2"/>
      <c r="C62" s="2"/>
      <c r="D62" s="2"/>
      <c r="E62" s="2"/>
      <c r="F62" s="2"/>
      <c r="G62" s="57"/>
      <c r="H62" s="2"/>
      <c r="I62" s="2"/>
      <c r="J62" s="2"/>
      <c r="K62" s="2"/>
      <c r="L62" s="2"/>
      <c r="M62" s="2"/>
      <c r="N62" s="2"/>
      <c r="O62" s="2"/>
      <c r="P62" s="2"/>
      <c r="Q62" s="2"/>
      <c r="R62" s="2"/>
      <c r="S62" s="2"/>
      <c r="T62" s="2"/>
      <c r="U62" s="2"/>
      <c r="V62" s="2"/>
      <c r="W62" s="2"/>
      <c r="X62" s="2"/>
      <c r="Y62" s="2"/>
    </row>
    <row r="63" spans="1:25" ht="12" customHeight="1">
      <c r="A63" s="2"/>
      <c r="B63" s="2"/>
      <c r="C63" s="2"/>
      <c r="D63" s="2"/>
      <c r="E63" s="2"/>
      <c r="F63" s="2"/>
      <c r="G63" s="57"/>
      <c r="H63" s="2"/>
      <c r="I63" s="2"/>
      <c r="J63" s="2"/>
      <c r="K63" s="2"/>
      <c r="L63" s="2"/>
      <c r="M63" s="2"/>
      <c r="N63" s="2"/>
      <c r="O63" s="2"/>
      <c r="P63" s="2"/>
      <c r="Q63" s="2"/>
      <c r="R63" s="2"/>
      <c r="S63" s="2"/>
      <c r="T63" s="2"/>
      <c r="U63" s="2"/>
      <c r="V63" s="2"/>
      <c r="W63" s="2"/>
      <c r="X63" s="2"/>
      <c r="Y63" s="2"/>
    </row>
    <row r="64" spans="1:25" ht="12" customHeight="1">
      <c r="A64" s="2"/>
      <c r="B64" s="2"/>
      <c r="C64" s="2"/>
      <c r="D64" s="2"/>
      <c r="E64" s="2"/>
      <c r="F64" s="2"/>
      <c r="G64" s="57"/>
      <c r="H64" s="2"/>
      <c r="I64" s="2"/>
      <c r="J64" s="2"/>
      <c r="K64" s="2"/>
      <c r="L64" s="2"/>
      <c r="M64" s="2"/>
      <c r="N64" s="2"/>
      <c r="O64" s="2"/>
      <c r="P64" s="2"/>
      <c r="Q64" s="2"/>
      <c r="R64" s="2"/>
      <c r="S64" s="2"/>
      <c r="T64" s="2"/>
      <c r="U64" s="2"/>
      <c r="V64" s="2"/>
      <c r="W64" s="2"/>
      <c r="X64" s="2"/>
      <c r="Y64" s="2"/>
    </row>
    <row r="65" spans="1:25" ht="12" customHeight="1">
      <c r="A65" s="2"/>
      <c r="B65" s="2"/>
      <c r="C65" s="2"/>
      <c r="D65" s="2"/>
      <c r="E65" s="2"/>
      <c r="F65" s="2"/>
      <c r="G65" s="57"/>
      <c r="H65" s="2"/>
      <c r="I65" s="2"/>
      <c r="J65" s="2"/>
      <c r="K65" s="2"/>
      <c r="L65" s="2"/>
      <c r="M65" s="2"/>
      <c r="N65" s="2"/>
      <c r="O65" s="2"/>
      <c r="P65" s="2"/>
      <c r="Q65" s="2"/>
      <c r="R65" s="2"/>
      <c r="S65" s="2"/>
      <c r="T65" s="2"/>
      <c r="U65" s="2"/>
      <c r="V65" s="2"/>
      <c r="W65" s="2"/>
      <c r="X65" s="2"/>
      <c r="Y65" s="2"/>
    </row>
    <row r="66" spans="1:25" ht="12" customHeight="1">
      <c r="A66" s="2"/>
      <c r="B66" s="2"/>
      <c r="C66" s="2"/>
      <c r="D66" s="2"/>
      <c r="E66" s="2"/>
      <c r="F66" s="2"/>
      <c r="G66" s="57"/>
      <c r="H66" s="2"/>
      <c r="I66" s="2"/>
      <c r="J66" s="2"/>
      <c r="K66" s="2"/>
      <c r="L66" s="2"/>
      <c r="M66" s="2"/>
      <c r="N66" s="2"/>
      <c r="O66" s="2"/>
      <c r="P66" s="2"/>
      <c r="Q66" s="2"/>
      <c r="R66" s="2"/>
      <c r="S66" s="2"/>
      <c r="T66" s="2"/>
      <c r="U66" s="2"/>
      <c r="V66" s="2"/>
      <c r="W66" s="2"/>
      <c r="X66" s="2"/>
      <c r="Y66" s="2"/>
    </row>
    <row r="67" spans="1:25" ht="12" customHeight="1">
      <c r="A67" s="2"/>
      <c r="B67" s="2"/>
      <c r="C67" s="2"/>
      <c r="D67" s="2"/>
      <c r="E67" s="2"/>
      <c r="F67" s="2"/>
      <c r="G67" s="57"/>
      <c r="H67" s="2"/>
      <c r="I67" s="2"/>
      <c r="J67" s="2"/>
      <c r="K67" s="2"/>
      <c r="L67" s="2"/>
      <c r="M67" s="2"/>
      <c r="N67" s="2"/>
      <c r="O67" s="2"/>
      <c r="P67" s="2"/>
      <c r="Q67" s="2"/>
      <c r="R67" s="2"/>
      <c r="S67" s="2"/>
      <c r="T67" s="2"/>
      <c r="U67" s="2"/>
      <c r="V67" s="2"/>
      <c r="W67" s="2"/>
      <c r="X67" s="2"/>
      <c r="Y67" s="2"/>
    </row>
    <row r="68" spans="1:25" ht="12" customHeight="1">
      <c r="A68" s="2"/>
      <c r="B68" s="2"/>
      <c r="C68" s="2"/>
      <c r="D68" s="2"/>
      <c r="E68" s="2"/>
      <c r="F68" s="2"/>
      <c r="G68" s="57"/>
      <c r="H68" s="2"/>
      <c r="I68" s="2"/>
      <c r="J68" s="2"/>
      <c r="K68" s="2"/>
      <c r="L68" s="2"/>
      <c r="M68" s="2"/>
      <c r="N68" s="2"/>
      <c r="O68" s="2"/>
      <c r="P68" s="2"/>
      <c r="Q68" s="2"/>
      <c r="R68" s="2"/>
      <c r="S68" s="2"/>
      <c r="T68" s="2"/>
      <c r="U68" s="2"/>
      <c r="V68" s="2"/>
      <c r="W68" s="2"/>
      <c r="X68" s="2"/>
      <c r="Y68" s="2"/>
    </row>
    <row r="69" spans="1:25" ht="12" customHeight="1">
      <c r="A69" s="2"/>
      <c r="B69" s="2"/>
      <c r="C69" s="2"/>
      <c r="D69" s="2"/>
      <c r="E69" s="2"/>
      <c r="F69" s="2"/>
      <c r="G69" s="57"/>
      <c r="H69" s="2"/>
      <c r="I69" s="2"/>
      <c r="J69" s="2"/>
      <c r="K69" s="2"/>
      <c r="L69" s="2"/>
      <c r="M69" s="2"/>
      <c r="N69" s="2"/>
      <c r="O69" s="2"/>
      <c r="P69" s="2"/>
      <c r="Q69" s="2"/>
      <c r="R69" s="2"/>
      <c r="S69" s="2"/>
      <c r="T69" s="2"/>
      <c r="U69" s="2"/>
      <c r="V69" s="2"/>
      <c r="W69" s="2"/>
      <c r="X69" s="2"/>
      <c r="Y69" s="2"/>
    </row>
    <row r="70" spans="1:25" ht="12" customHeight="1">
      <c r="A70" s="2"/>
      <c r="B70" s="2"/>
      <c r="C70" s="2"/>
      <c r="D70" s="2"/>
      <c r="E70" s="2"/>
      <c r="F70" s="2"/>
      <c r="G70" s="57"/>
      <c r="H70" s="2"/>
      <c r="I70" s="2"/>
      <c r="J70" s="2"/>
      <c r="K70" s="2"/>
      <c r="L70" s="2"/>
      <c r="M70" s="2"/>
      <c r="N70" s="2"/>
      <c r="O70" s="2"/>
      <c r="P70" s="2"/>
      <c r="Q70" s="2"/>
      <c r="R70" s="2"/>
      <c r="S70" s="2"/>
      <c r="T70" s="2"/>
      <c r="U70" s="2"/>
      <c r="V70" s="2"/>
      <c r="W70" s="2"/>
      <c r="X70" s="2"/>
      <c r="Y70" s="2"/>
    </row>
    <row r="71" spans="1:25" ht="12" customHeight="1">
      <c r="A71" s="2"/>
      <c r="B71" s="2"/>
      <c r="C71" s="2"/>
      <c r="D71" s="2"/>
      <c r="E71" s="2"/>
      <c r="F71" s="2"/>
      <c r="G71" s="57"/>
      <c r="H71" s="2"/>
      <c r="I71" s="2"/>
      <c r="J71" s="2"/>
      <c r="K71" s="2"/>
      <c r="L71" s="2"/>
      <c r="M71" s="2"/>
      <c r="N71" s="2"/>
      <c r="O71" s="2"/>
      <c r="P71" s="2"/>
      <c r="Q71" s="2"/>
      <c r="R71" s="2"/>
      <c r="S71" s="2"/>
      <c r="T71" s="2"/>
      <c r="U71" s="2"/>
      <c r="V71" s="2"/>
      <c r="W71" s="2"/>
      <c r="X71" s="2"/>
      <c r="Y71" s="2"/>
    </row>
    <row r="72" spans="1:25" ht="12" customHeight="1">
      <c r="A72" s="2"/>
      <c r="B72" s="2"/>
      <c r="C72" s="2"/>
      <c r="D72" s="2"/>
      <c r="E72" s="2"/>
      <c r="F72" s="2"/>
      <c r="G72" s="57"/>
      <c r="H72" s="2"/>
      <c r="I72" s="2"/>
      <c r="J72" s="2"/>
      <c r="K72" s="2"/>
      <c r="L72" s="2"/>
      <c r="M72" s="2"/>
      <c r="N72" s="2"/>
      <c r="O72" s="2"/>
      <c r="P72" s="2"/>
      <c r="Q72" s="2"/>
      <c r="R72" s="2"/>
      <c r="S72" s="2"/>
      <c r="T72" s="2"/>
      <c r="U72" s="2"/>
      <c r="V72" s="2"/>
      <c r="W72" s="2"/>
      <c r="X72" s="2"/>
      <c r="Y72" s="2"/>
    </row>
    <row r="73" spans="1:25" ht="12" customHeight="1">
      <c r="A73" s="2"/>
      <c r="B73" s="2"/>
      <c r="C73" s="2"/>
      <c r="D73" s="2"/>
      <c r="E73" s="2"/>
      <c r="F73" s="2"/>
      <c r="G73" s="57"/>
      <c r="H73" s="2"/>
      <c r="I73" s="2"/>
      <c r="J73" s="2"/>
      <c r="K73" s="2"/>
      <c r="L73" s="2"/>
      <c r="M73" s="2"/>
      <c r="N73" s="2"/>
      <c r="O73" s="2"/>
      <c r="P73" s="2"/>
      <c r="Q73" s="2"/>
      <c r="R73" s="2"/>
      <c r="S73" s="2"/>
      <c r="T73" s="2"/>
      <c r="U73" s="2"/>
      <c r="V73" s="2"/>
      <c r="W73" s="2"/>
      <c r="X73" s="2"/>
      <c r="Y73" s="2"/>
    </row>
    <row r="74" spans="1:25" ht="12" customHeight="1">
      <c r="A74" s="2"/>
      <c r="B74" s="2"/>
      <c r="C74" s="2"/>
      <c r="D74" s="2"/>
      <c r="E74" s="2"/>
      <c r="F74" s="2"/>
      <c r="G74" s="57"/>
      <c r="H74" s="2"/>
      <c r="I74" s="2"/>
      <c r="J74" s="2"/>
      <c r="K74" s="2"/>
      <c r="L74" s="2"/>
      <c r="M74" s="2"/>
      <c r="N74" s="2"/>
      <c r="O74" s="2"/>
      <c r="P74" s="2"/>
      <c r="Q74" s="2"/>
      <c r="R74" s="2"/>
      <c r="S74" s="2"/>
      <c r="T74" s="2"/>
      <c r="U74" s="2"/>
      <c r="V74" s="2"/>
      <c r="W74" s="2"/>
      <c r="X74" s="2"/>
      <c r="Y74" s="2"/>
    </row>
    <row r="75" spans="1:25" ht="12" customHeight="1">
      <c r="A75" s="2"/>
      <c r="B75" s="2"/>
      <c r="C75" s="2"/>
      <c r="D75" s="2"/>
      <c r="E75" s="2"/>
      <c r="F75" s="2"/>
      <c r="G75" s="57"/>
      <c r="H75" s="2"/>
      <c r="I75" s="2"/>
      <c r="J75" s="2"/>
      <c r="K75" s="2"/>
      <c r="L75" s="2"/>
      <c r="M75" s="2"/>
      <c r="N75" s="2"/>
      <c r="O75" s="2"/>
      <c r="P75" s="2"/>
      <c r="Q75" s="2"/>
      <c r="R75" s="2"/>
      <c r="S75" s="2"/>
      <c r="T75" s="2"/>
      <c r="U75" s="2"/>
      <c r="V75" s="2"/>
      <c r="W75" s="2"/>
      <c r="X75" s="2"/>
      <c r="Y75" s="2"/>
    </row>
    <row r="76" spans="1:25" ht="12" customHeight="1">
      <c r="A76" s="2"/>
      <c r="B76" s="2"/>
      <c r="C76" s="2"/>
      <c r="D76" s="2"/>
      <c r="E76" s="2"/>
      <c r="F76" s="2"/>
      <c r="G76" s="57"/>
      <c r="H76" s="2"/>
      <c r="I76" s="2"/>
      <c r="J76" s="2"/>
      <c r="K76" s="2"/>
      <c r="L76" s="2"/>
      <c r="M76" s="2"/>
      <c r="N76" s="2"/>
      <c r="O76" s="2"/>
      <c r="P76" s="2"/>
      <c r="Q76" s="2"/>
      <c r="R76" s="2"/>
      <c r="S76" s="2"/>
      <c r="T76" s="2"/>
      <c r="U76" s="2"/>
      <c r="V76" s="2"/>
      <c r="W76" s="2"/>
      <c r="X76" s="2"/>
      <c r="Y76" s="2"/>
    </row>
    <row r="77" spans="1:25" ht="12" customHeight="1">
      <c r="A77" s="2"/>
      <c r="B77" s="2"/>
      <c r="C77" s="2"/>
      <c r="D77" s="2"/>
      <c r="E77" s="2"/>
      <c r="F77" s="2"/>
      <c r="G77" s="57"/>
      <c r="H77" s="2"/>
      <c r="I77" s="2"/>
      <c r="J77" s="2"/>
      <c r="K77" s="2"/>
      <c r="L77" s="2"/>
      <c r="M77" s="2"/>
      <c r="N77" s="2"/>
      <c r="O77" s="2"/>
      <c r="P77" s="2"/>
      <c r="Q77" s="2"/>
      <c r="R77" s="2"/>
      <c r="S77" s="2"/>
      <c r="T77" s="2"/>
      <c r="U77" s="2"/>
      <c r="V77" s="2"/>
      <c r="W77" s="2"/>
      <c r="X77" s="2"/>
      <c r="Y77" s="2"/>
    </row>
    <row r="78" spans="1:25" ht="12" customHeight="1">
      <c r="A78" s="2"/>
      <c r="B78" s="2"/>
      <c r="C78" s="2"/>
      <c r="D78" s="2"/>
      <c r="E78" s="2"/>
      <c r="F78" s="2"/>
      <c r="G78" s="57"/>
      <c r="H78" s="2"/>
      <c r="I78" s="2"/>
      <c r="J78" s="2"/>
      <c r="K78" s="2"/>
      <c r="L78" s="2"/>
      <c r="M78" s="2"/>
      <c r="N78" s="2"/>
      <c r="O78" s="2"/>
      <c r="P78" s="2"/>
      <c r="Q78" s="2"/>
      <c r="R78" s="2"/>
      <c r="S78" s="2"/>
      <c r="T78" s="2"/>
      <c r="U78" s="2"/>
      <c r="V78" s="2"/>
      <c r="W78" s="2"/>
      <c r="X78" s="2"/>
      <c r="Y78" s="2"/>
    </row>
    <row r="79" spans="1:25" ht="12" customHeight="1">
      <c r="A79" s="2"/>
      <c r="B79" s="2"/>
      <c r="C79" s="2"/>
      <c r="D79" s="2"/>
      <c r="E79" s="2"/>
      <c r="F79" s="2"/>
      <c r="G79" s="57"/>
      <c r="H79" s="2"/>
      <c r="I79" s="2"/>
      <c r="J79" s="2"/>
      <c r="K79" s="2"/>
      <c r="L79" s="2"/>
      <c r="M79" s="2"/>
      <c r="N79" s="2"/>
      <c r="O79" s="2"/>
      <c r="P79" s="2"/>
      <c r="Q79" s="2"/>
      <c r="R79" s="2"/>
      <c r="S79" s="2"/>
      <c r="T79" s="2"/>
      <c r="U79" s="2"/>
      <c r="V79" s="2"/>
      <c r="W79" s="2"/>
      <c r="X79" s="2"/>
      <c r="Y79" s="2"/>
    </row>
    <row r="80" spans="1:25" ht="12" customHeight="1">
      <c r="A80" s="2"/>
      <c r="B80" s="2"/>
      <c r="C80" s="2"/>
      <c r="D80" s="2"/>
      <c r="E80" s="2"/>
      <c r="F80" s="2"/>
      <c r="G80" s="57"/>
      <c r="H80" s="2"/>
      <c r="I80" s="2"/>
      <c r="J80" s="2"/>
      <c r="K80" s="2"/>
      <c r="L80" s="2"/>
      <c r="M80" s="2"/>
      <c r="N80" s="2"/>
      <c r="O80" s="2"/>
      <c r="P80" s="2"/>
      <c r="Q80" s="2"/>
      <c r="R80" s="2"/>
      <c r="S80" s="2"/>
      <c r="T80" s="2"/>
      <c r="U80" s="2"/>
      <c r="V80" s="2"/>
      <c r="W80" s="2"/>
      <c r="X80" s="2"/>
      <c r="Y80" s="2"/>
    </row>
    <row r="81" spans="1:25" ht="12" customHeight="1">
      <c r="A81" s="2"/>
      <c r="B81" s="2"/>
      <c r="C81" s="2"/>
      <c r="D81" s="2"/>
      <c r="E81" s="2"/>
      <c r="F81" s="2"/>
      <c r="G81" s="57"/>
      <c r="H81" s="2"/>
      <c r="I81" s="2"/>
      <c r="J81" s="2"/>
      <c r="K81" s="2"/>
      <c r="L81" s="2"/>
      <c r="M81" s="2"/>
      <c r="N81" s="2"/>
      <c r="O81" s="2"/>
      <c r="P81" s="2"/>
      <c r="Q81" s="2"/>
      <c r="R81" s="2"/>
      <c r="S81" s="2"/>
      <c r="T81" s="2"/>
      <c r="U81" s="2"/>
      <c r="V81" s="2"/>
      <c r="W81" s="2"/>
      <c r="X81" s="2"/>
      <c r="Y81" s="2"/>
    </row>
    <row r="82" spans="1:25" ht="12" customHeight="1">
      <c r="A82" s="2"/>
      <c r="B82" s="2"/>
      <c r="C82" s="2"/>
      <c r="D82" s="2"/>
      <c r="E82" s="2"/>
      <c r="F82" s="2"/>
      <c r="G82" s="57"/>
      <c r="H82" s="2"/>
      <c r="I82" s="2"/>
      <c r="J82" s="2"/>
      <c r="K82" s="2"/>
      <c r="L82" s="2"/>
      <c r="M82" s="2"/>
      <c r="N82" s="2"/>
      <c r="O82" s="2"/>
      <c r="P82" s="2"/>
      <c r="Q82" s="2"/>
      <c r="R82" s="2"/>
      <c r="S82" s="2"/>
      <c r="T82" s="2"/>
      <c r="U82" s="2"/>
      <c r="V82" s="2"/>
      <c r="W82" s="2"/>
      <c r="X82" s="2"/>
      <c r="Y82" s="2"/>
    </row>
    <row r="83" spans="1:25" ht="12" customHeight="1">
      <c r="A83" s="2"/>
      <c r="B83" s="2"/>
      <c r="C83" s="2"/>
      <c r="D83" s="2"/>
      <c r="E83" s="2"/>
      <c r="F83" s="2"/>
      <c r="G83" s="57"/>
      <c r="H83" s="2"/>
      <c r="I83" s="2"/>
      <c r="J83" s="2"/>
      <c r="K83" s="2"/>
      <c r="L83" s="2"/>
      <c r="M83" s="2"/>
      <c r="N83" s="2"/>
      <c r="O83" s="2"/>
      <c r="P83" s="2"/>
      <c r="Q83" s="2"/>
      <c r="R83" s="2"/>
      <c r="S83" s="2"/>
      <c r="T83" s="2"/>
      <c r="U83" s="2"/>
      <c r="V83" s="2"/>
      <c r="W83" s="2"/>
      <c r="X83" s="2"/>
      <c r="Y83" s="2"/>
    </row>
    <row r="84" spans="1:25" ht="12" customHeight="1">
      <c r="A84" s="2"/>
      <c r="B84" s="2"/>
      <c r="C84" s="2"/>
      <c r="D84" s="2"/>
      <c r="E84" s="2"/>
      <c r="F84" s="2"/>
      <c r="G84" s="57"/>
      <c r="H84" s="2"/>
      <c r="I84" s="2"/>
      <c r="J84" s="2"/>
      <c r="K84" s="2"/>
      <c r="L84" s="2"/>
      <c r="M84" s="2"/>
      <c r="N84" s="2"/>
      <c r="O84" s="2"/>
      <c r="P84" s="2"/>
      <c r="Q84" s="2"/>
      <c r="R84" s="2"/>
      <c r="S84" s="2"/>
      <c r="T84" s="2"/>
      <c r="U84" s="2"/>
      <c r="V84" s="2"/>
      <c r="W84" s="2"/>
      <c r="X84" s="2"/>
      <c r="Y84" s="2"/>
    </row>
    <row r="85" spans="1:25" ht="12" customHeight="1">
      <c r="A85" s="2"/>
      <c r="B85" s="2"/>
      <c r="C85" s="2"/>
      <c r="D85" s="2"/>
      <c r="E85" s="2"/>
      <c r="F85" s="2"/>
      <c r="G85" s="57"/>
      <c r="H85" s="2"/>
      <c r="I85" s="2"/>
      <c r="J85" s="2"/>
      <c r="K85" s="2"/>
      <c r="L85" s="2"/>
      <c r="M85" s="2"/>
      <c r="N85" s="2"/>
      <c r="O85" s="2"/>
      <c r="P85" s="2"/>
      <c r="Q85" s="2"/>
      <c r="R85" s="2"/>
      <c r="S85" s="2"/>
      <c r="T85" s="2"/>
      <c r="U85" s="2"/>
      <c r="V85" s="2"/>
      <c r="W85" s="2"/>
      <c r="X85" s="2"/>
      <c r="Y85" s="2"/>
    </row>
    <row r="86" spans="1:25" ht="12" customHeight="1">
      <c r="A86" s="2"/>
      <c r="B86" s="2"/>
      <c r="C86" s="2"/>
      <c r="D86" s="2"/>
      <c r="E86" s="2"/>
      <c r="F86" s="2"/>
      <c r="G86" s="57"/>
      <c r="H86" s="2"/>
      <c r="I86" s="2"/>
      <c r="J86" s="2"/>
      <c r="K86" s="2"/>
      <c r="L86" s="2"/>
      <c r="M86" s="2"/>
      <c r="N86" s="2"/>
      <c r="O86" s="2"/>
      <c r="P86" s="2"/>
      <c r="Q86" s="2"/>
      <c r="R86" s="2"/>
      <c r="S86" s="2"/>
      <c r="T86" s="2"/>
      <c r="U86" s="2"/>
      <c r="V86" s="2"/>
      <c r="W86" s="2"/>
      <c r="X86" s="2"/>
      <c r="Y86" s="2"/>
    </row>
    <row r="87" spans="1:25" ht="12" customHeight="1">
      <c r="A87" s="2"/>
      <c r="B87" s="2"/>
      <c r="C87" s="2"/>
      <c r="D87" s="2"/>
      <c r="E87" s="2"/>
      <c r="F87" s="2"/>
      <c r="G87" s="57"/>
      <c r="H87" s="2"/>
      <c r="I87" s="2"/>
      <c r="J87" s="2"/>
      <c r="K87" s="2"/>
      <c r="L87" s="2"/>
      <c r="M87" s="2"/>
      <c r="N87" s="2"/>
      <c r="O87" s="2"/>
      <c r="P87" s="2"/>
      <c r="Q87" s="2"/>
      <c r="R87" s="2"/>
      <c r="S87" s="2"/>
      <c r="T87" s="2"/>
      <c r="U87" s="2"/>
      <c r="V87" s="2"/>
      <c r="W87" s="2"/>
      <c r="X87" s="2"/>
      <c r="Y87" s="2"/>
    </row>
    <row r="88" spans="1:25" ht="12" customHeight="1">
      <c r="A88" s="2"/>
      <c r="B88" s="2"/>
      <c r="C88" s="2"/>
      <c r="D88" s="2"/>
      <c r="E88" s="2"/>
      <c r="F88" s="2"/>
      <c r="G88" s="57"/>
      <c r="H88" s="2"/>
      <c r="I88" s="2"/>
      <c r="J88" s="2"/>
      <c r="K88" s="2"/>
      <c r="L88" s="2"/>
      <c r="M88" s="2"/>
      <c r="N88" s="2"/>
      <c r="O88" s="2"/>
      <c r="P88" s="2"/>
      <c r="Q88" s="2"/>
      <c r="R88" s="2"/>
      <c r="S88" s="2"/>
      <c r="T88" s="2"/>
      <c r="U88" s="2"/>
      <c r="V88" s="2"/>
      <c r="W88" s="2"/>
      <c r="X88" s="2"/>
      <c r="Y88" s="2"/>
    </row>
    <row r="89" spans="1:25" ht="12" customHeight="1">
      <c r="A89" s="2"/>
      <c r="B89" s="2"/>
      <c r="C89" s="2"/>
      <c r="D89" s="2"/>
      <c r="E89" s="2"/>
      <c r="F89" s="2"/>
      <c r="G89" s="57"/>
      <c r="H89" s="2"/>
      <c r="I89" s="2"/>
      <c r="J89" s="2"/>
      <c r="K89" s="2"/>
      <c r="L89" s="2"/>
      <c r="M89" s="2"/>
      <c r="N89" s="2"/>
      <c r="O89" s="2"/>
      <c r="P89" s="2"/>
      <c r="Q89" s="2"/>
      <c r="R89" s="2"/>
      <c r="S89" s="2"/>
      <c r="T89" s="2"/>
      <c r="U89" s="2"/>
      <c r="V89" s="2"/>
      <c r="W89" s="2"/>
      <c r="X89" s="2"/>
      <c r="Y89" s="2"/>
    </row>
    <row r="90" spans="1:25" ht="12" customHeight="1">
      <c r="A90" s="2"/>
      <c r="B90" s="2"/>
      <c r="C90" s="2"/>
      <c r="D90" s="2"/>
      <c r="E90" s="2"/>
      <c r="F90" s="2"/>
      <c r="G90" s="57"/>
      <c r="H90" s="2"/>
      <c r="I90" s="2"/>
      <c r="J90" s="2"/>
      <c r="K90" s="2"/>
      <c r="L90" s="2"/>
      <c r="M90" s="2"/>
      <c r="N90" s="2"/>
      <c r="O90" s="2"/>
      <c r="P90" s="2"/>
      <c r="Q90" s="2"/>
      <c r="R90" s="2"/>
      <c r="S90" s="2"/>
      <c r="T90" s="2"/>
      <c r="U90" s="2"/>
      <c r="V90" s="2"/>
      <c r="W90" s="2"/>
      <c r="X90" s="2"/>
      <c r="Y90" s="2"/>
    </row>
    <row r="91" spans="1:25" ht="12" customHeight="1">
      <c r="A91" s="2"/>
      <c r="B91" s="2"/>
      <c r="C91" s="2"/>
      <c r="D91" s="2"/>
      <c r="E91" s="2"/>
      <c r="F91" s="2"/>
      <c r="G91" s="57"/>
      <c r="H91" s="2"/>
      <c r="I91" s="2"/>
      <c r="J91" s="2"/>
      <c r="K91" s="2"/>
      <c r="L91" s="2"/>
      <c r="M91" s="2"/>
      <c r="N91" s="2"/>
      <c r="O91" s="2"/>
      <c r="P91" s="2"/>
      <c r="Q91" s="2"/>
      <c r="R91" s="2"/>
      <c r="S91" s="2"/>
      <c r="T91" s="2"/>
      <c r="U91" s="2"/>
      <c r="V91" s="2"/>
      <c r="W91" s="2"/>
      <c r="X91" s="2"/>
      <c r="Y91" s="2"/>
    </row>
    <row r="92" spans="1:25" ht="12" customHeight="1">
      <c r="A92" s="2"/>
      <c r="B92" s="2"/>
      <c r="C92" s="2"/>
      <c r="D92" s="2"/>
      <c r="E92" s="2"/>
      <c r="F92" s="2"/>
      <c r="G92" s="57"/>
      <c r="H92" s="2"/>
      <c r="I92" s="2"/>
      <c r="J92" s="2"/>
      <c r="K92" s="2"/>
      <c r="L92" s="2"/>
      <c r="M92" s="2"/>
      <c r="N92" s="2"/>
      <c r="O92" s="2"/>
      <c r="P92" s="2"/>
      <c r="Q92" s="2"/>
      <c r="R92" s="2"/>
      <c r="S92" s="2"/>
      <c r="T92" s="2"/>
      <c r="U92" s="2"/>
      <c r="V92" s="2"/>
      <c r="W92" s="2"/>
      <c r="X92" s="2"/>
      <c r="Y92" s="2"/>
    </row>
    <row r="93" spans="1:25" ht="12" customHeight="1">
      <c r="A93" s="2"/>
      <c r="B93" s="2"/>
      <c r="C93" s="2"/>
      <c r="D93" s="2"/>
      <c r="E93" s="2"/>
      <c r="F93" s="2"/>
      <c r="G93" s="57"/>
      <c r="H93" s="2"/>
      <c r="I93" s="2"/>
      <c r="J93" s="2"/>
      <c r="K93" s="2"/>
      <c r="L93" s="2"/>
      <c r="M93" s="2"/>
      <c r="N93" s="2"/>
      <c r="O93" s="2"/>
      <c r="P93" s="2"/>
      <c r="Q93" s="2"/>
      <c r="R93" s="2"/>
      <c r="S93" s="2"/>
      <c r="T93" s="2"/>
      <c r="U93" s="2"/>
      <c r="V93" s="2"/>
      <c r="W93" s="2"/>
      <c r="X93" s="2"/>
      <c r="Y93" s="2"/>
    </row>
    <row r="94" spans="1:25" ht="12" customHeight="1">
      <c r="A94" s="2"/>
      <c r="B94" s="2"/>
      <c r="C94" s="2"/>
      <c r="D94" s="2"/>
      <c r="E94" s="2"/>
      <c r="F94" s="2"/>
      <c r="G94" s="57"/>
      <c r="H94" s="2"/>
      <c r="I94" s="2"/>
      <c r="J94" s="2"/>
      <c r="K94" s="2"/>
      <c r="L94" s="2"/>
      <c r="M94" s="2"/>
      <c r="N94" s="2"/>
      <c r="O94" s="2"/>
      <c r="P94" s="2"/>
      <c r="Q94" s="2"/>
      <c r="R94" s="2"/>
      <c r="S94" s="2"/>
      <c r="T94" s="2"/>
      <c r="U94" s="2"/>
      <c r="V94" s="2"/>
      <c r="W94" s="2"/>
      <c r="X94" s="2"/>
      <c r="Y94" s="2"/>
    </row>
    <row r="95" spans="1:25" ht="12" customHeight="1">
      <c r="A95" s="2"/>
      <c r="B95" s="2"/>
      <c r="C95" s="2"/>
      <c r="D95" s="2"/>
      <c r="E95" s="2"/>
      <c r="F95" s="2"/>
      <c r="G95" s="57"/>
      <c r="H95" s="2"/>
      <c r="I95" s="2"/>
      <c r="J95" s="2"/>
      <c r="K95" s="2"/>
      <c r="L95" s="2"/>
      <c r="M95" s="2"/>
      <c r="N95" s="2"/>
      <c r="O95" s="2"/>
      <c r="P95" s="2"/>
      <c r="Q95" s="2"/>
      <c r="R95" s="2"/>
      <c r="S95" s="2"/>
      <c r="T95" s="2"/>
      <c r="U95" s="2"/>
      <c r="V95" s="2"/>
      <c r="W95" s="2"/>
      <c r="X95" s="2"/>
      <c r="Y95" s="2"/>
    </row>
    <row r="96" spans="1:25" ht="12" customHeight="1">
      <c r="A96" s="2"/>
      <c r="B96" s="2"/>
      <c r="C96" s="2"/>
      <c r="D96" s="2"/>
      <c r="E96" s="2"/>
      <c r="F96" s="2"/>
      <c r="G96" s="57"/>
      <c r="H96" s="2"/>
      <c r="I96" s="2"/>
      <c r="J96" s="2"/>
      <c r="K96" s="2"/>
      <c r="L96" s="2"/>
      <c r="M96" s="2"/>
      <c r="N96" s="2"/>
      <c r="O96" s="2"/>
      <c r="P96" s="2"/>
      <c r="Q96" s="2"/>
      <c r="R96" s="2"/>
      <c r="S96" s="2"/>
      <c r="T96" s="2"/>
      <c r="U96" s="2"/>
      <c r="V96" s="2"/>
      <c r="W96" s="2"/>
      <c r="X96" s="2"/>
      <c r="Y96" s="2"/>
    </row>
    <row r="97" spans="1:25" ht="12" customHeight="1">
      <c r="A97" s="2"/>
      <c r="B97" s="2"/>
      <c r="C97" s="2"/>
      <c r="D97" s="2"/>
      <c r="E97" s="2"/>
      <c r="F97" s="2"/>
      <c r="G97" s="57"/>
      <c r="H97" s="2"/>
      <c r="I97" s="2"/>
      <c r="J97" s="2"/>
      <c r="K97" s="2"/>
      <c r="L97" s="2"/>
      <c r="M97" s="2"/>
      <c r="N97" s="2"/>
      <c r="O97" s="2"/>
      <c r="P97" s="2"/>
      <c r="Q97" s="2"/>
      <c r="R97" s="2"/>
      <c r="S97" s="2"/>
      <c r="T97" s="2"/>
      <c r="U97" s="2"/>
      <c r="V97" s="2"/>
      <c r="W97" s="2"/>
      <c r="X97" s="2"/>
      <c r="Y97" s="2"/>
    </row>
    <row r="98" spans="1:25" ht="12" customHeight="1">
      <c r="A98" s="2"/>
      <c r="B98" s="2"/>
      <c r="C98" s="2"/>
      <c r="D98" s="2"/>
      <c r="E98" s="2"/>
      <c r="F98" s="2"/>
      <c r="G98" s="57"/>
      <c r="H98" s="2"/>
      <c r="I98" s="2"/>
      <c r="J98" s="2"/>
      <c r="K98" s="2"/>
      <c r="L98" s="2"/>
      <c r="M98" s="2"/>
      <c r="N98" s="2"/>
      <c r="O98" s="2"/>
      <c r="P98" s="2"/>
      <c r="Q98" s="2"/>
      <c r="R98" s="2"/>
      <c r="S98" s="2"/>
      <c r="T98" s="2"/>
      <c r="U98" s="2"/>
      <c r="V98" s="2"/>
      <c r="W98" s="2"/>
      <c r="X98" s="2"/>
      <c r="Y98" s="2"/>
    </row>
    <row r="99" spans="1:25" ht="12" customHeight="1">
      <c r="A99" s="2"/>
      <c r="B99" s="2"/>
      <c r="C99" s="2"/>
      <c r="D99" s="2"/>
      <c r="E99" s="2"/>
      <c r="F99" s="2"/>
      <c r="G99" s="57"/>
      <c r="H99" s="2"/>
      <c r="I99" s="2"/>
      <c r="J99" s="2"/>
      <c r="K99" s="2"/>
      <c r="L99" s="2"/>
      <c r="M99" s="2"/>
      <c r="N99" s="2"/>
      <c r="O99" s="2"/>
      <c r="P99" s="2"/>
      <c r="Q99" s="2"/>
      <c r="R99" s="2"/>
      <c r="S99" s="2"/>
      <c r="T99" s="2"/>
      <c r="U99" s="2"/>
      <c r="V99" s="2"/>
      <c r="W99" s="2"/>
      <c r="X99" s="2"/>
      <c r="Y99" s="2"/>
    </row>
    <row r="100" spans="1:25" ht="12" customHeight="1">
      <c r="A100" s="2"/>
      <c r="B100" s="2"/>
      <c r="C100" s="2"/>
      <c r="D100" s="2"/>
      <c r="E100" s="2"/>
      <c r="F100" s="2"/>
      <c r="G100" s="57"/>
      <c r="H100" s="2"/>
      <c r="I100" s="2"/>
      <c r="J100" s="2"/>
      <c r="K100" s="2"/>
      <c r="L100" s="2"/>
      <c r="M100" s="2"/>
      <c r="N100" s="2"/>
      <c r="O100" s="2"/>
      <c r="P100" s="2"/>
      <c r="Q100" s="2"/>
      <c r="R100" s="2"/>
      <c r="S100" s="2"/>
      <c r="T100" s="2"/>
      <c r="U100" s="2"/>
      <c r="V100" s="2"/>
      <c r="W100" s="2"/>
      <c r="X100" s="2"/>
      <c r="Y100" s="2"/>
    </row>
    <row r="101" spans="1:25" ht="12" customHeight="1">
      <c r="A101" s="2"/>
      <c r="B101" s="2"/>
      <c r="C101" s="2"/>
      <c r="D101" s="2"/>
      <c r="E101" s="2"/>
      <c r="F101" s="2"/>
      <c r="G101" s="57"/>
      <c r="H101" s="2"/>
      <c r="I101" s="2"/>
      <c r="J101" s="2"/>
      <c r="K101" s="2"/>
      <c r="L101" s="2"/>
      <c r="M101" s="2"/>
      <c r="N101" s="2"/>
      <c r="O101" s="2"/>
      <c r="P101" s="2"/>
      <c r="Q101" s="2"/>
      <c r="R101" s="2"/>
      <c r="S101" s="2"/>
      <c r="T101" s="2"/>
      <c r="U101" s="2"/>
      <c r="V101" s="2"/>
      <c r="W101" s="2"/>
      <c r="X101" s="2"/>
      <c r="Y101" s="2"/>
    </row>
    <row r="102" spans="1:25" ht="12" customHeight="1">
      <c r="A102" s="2"/>
      <c r="B102" s="2"/>
      <c r="C102" s="2"/>
      <c r="D102" s="2"/>
      <c r="E102" s="2"/>
      <c r="F102" s="2"/>
      <c r="G102" s="57"/>
      <c r="H102" s="2"/>
      <c r="I102" s="2"/>
      <c r="J102" s="2"/>
      <c r="K102" s="2"/>
      <c r="L102" s="2"/>
      <c r="M102" s="2"/>
      <c r="N102" s="2"/>
      <c r="O102" s="2"/>
      <c r="P102" s="2"/>
      <c r="Q102" s="2"/>
      <c r="R102" s="2"/>
      <c r="S102" s="2"/>
      <c r="T102" s="2"/>
      <c r="U102" s="2"/>
      <c r="V102" s="2"/>
      <c r="W102" s="2"/>
      <c r="X102" s="2"/>
      <c r="Y102" s="2"/>
    </row>
    <row r="103" spans="1:25" ht="12" customHeight="1">
      <c r="A103" s="2"/>
      <c r="B103" s="2"/>
      <c r="C103" s="2"/>
      <c r="D103" s="2"/>
      <c r="E103" s="2"/>
      <c r="F103" s="2"/>
      <c r="G103" s="57"/>
      <c r="H103" s="2"/>
      <c r="I103" s="2"/>
      <c r="J103" s="2"/>
      <c r="K103" s="2"/>
      <c r="L103" s="2"/>
      <c r="M103" s="2"/>
      <c r="N103" s="2"/>
      <c r="O103" s="2"/>
      <c r="P103" s="2"/>
      <c r="Q103" s="2"/>
      <c r="R103" s="2"/>
      <c r="S103" s="2"/>
      <c r="T103" s="2"/>
      <c r="U103" s="2"/>
      <c r="V103" s="2"/>
      <c r="W103" s="2"/>
      <c r="X103" s="2"/>
      <c r="Y103" s="2"/>
    </row>
    <row r="104" spans="1:25" ht="15.75" customHeight="1">
      <c r="F104" s="122"/>
      <c r="G104" s="68"/>
    </row>
    <row r="105" spans="1:25" ht="15.75" customHeight="1">
      <c r="F105" s="122"/>
      <c r="G105" s="68"/>
    </row>
    <row r="106" spans="1:25" ht="15.75" customHeight="1">
      <c r="F106" s="122"/>
      <c r="G106" s="68"/>
    </row>
    <row r="107" spans="1:25" ht="15.75" customHeight="1">
      <c r="F107" s="122"/>
      <c r="G107" s="68"/>
    </row>
    <row r="108" spans="1:25" ht="15.75" customHeight="1">
      <c r="F108" s="122"/>
      <c r="G108" s="68"/>
    </row>
    <row r="109" spans="1:25" ht="15.75" customHeight="1">
      <c r="F109" s="122"/>
      <c r="G109" s="68"/>
    </row>
    <row r="110" spans="1:25" ht="15.75" customHeight="1">
      <c r="F110" s="122"/>
      <c r="G110" s="68"/>
    </row>
    <row r="111" spans="1:25" ht="15.75" customHeight="1">
      <c r="F111" s="122"/>
      <c r="G111" s="68"/>
    </row>
    <row r="112" spans="1:25" ht="15.75" customHeight="1">
      <c r="F112" s="122"/>
      <c r="G112" s="68"/>
    </row>
    <row r="113" spans="6:7" ht="15.75" customHeight="1">
      <c r="F113" s="122"/>
      <c r="G113" s="68"/>
    </row>
    <row r="114" spans="6:7" ht="15.75" customHeight="1">
      <c r="F114" s="122"/>
      <c r="G114" s="68"/>
    </row>
    <row r="115" spans="6:7" ht="15.75" customHeight="1">
      <c r="F115" s="122"/>
      <c r="G115" s="68"/>
    </row>
    <row r="116" spans="6:7" ht="15.75" customHeight="1">
      <c r="F116" s="122"/>
      <c r="G116" s="68"/>
    </row>
    <row r="117" spans="6:7" ht="15.75" customHeight="1">
      <c r="F117" s="122"/>
      <c r="G117" s="68"/>
    </row>
    <row r="118" spans="6:7" ht="15.75" customHeight="1">
      <c r="F118" s="122"/>
      <c r="G118" s="68"/>
    </row>
    <row r="119" spans="6:7" ht="15.75" customHeight="1">
      <c r="F119" s="122"/>
      <c r="G119" s="68"/>
    </row>
    <row r="120" spans="6:7" ht="15.75" customHeight="1">
      <c r="F120" s="122"/>
      <c r="G120" s="68"/>
    </row>
    <row r="121" spans="6:7" ht="15.75" customHeight="1">
      <c r="F121" s="122"/>
      <c r="G121" s="68"/>
    </row>
    <row r="122" spans="6:7" ht="15.75" customHeight="1">
      <c r="F122" s="122"/>
      <c r="G122" s="68"/>
    </row>
    <row r="123" spans="6:7" ht="15.75" customHeight="1">
      <c r="F123" s="122"/>
      <c r="G123" s="68"/>
    </row>
    <row r="124" spans="6:7" ht="15.75" customHeight="1">
      <c r="F124" s="122"/>
      <c r="G124" s="68"/>
    </row>
    <row r="125" spans="6:7" ht="15.75" customHeight="1">
      <c r="F125" s="122"/>
      <c r="G125" s="68"/>
    </row>
    <row r="126" spans="6:7" ht="15.75" customHeight="1">
      <c r="F126" s="122"/>
      <c r="G126" s="68"/>
    </row>
    <row r="127" spans="6:7" ht="15.75" customHeight="1">
      <c r="F127" s="122"/>
      <c r="G127" s="68"/>
    </row>
    <row r="128" spans="6:7" ht="15.75" customHeight="1">
      <c r="F128" s="122"/>
      <c r="G128" s="68"/>
    </row>
    <row r="129" spans="6:7" ht="15.75" customHeight="1">
      <c r="F129" s="122"/>
      <c r="G129" s="68"/>
    </row>
    <row r="130" spans="6:7" ht="15.75" customHeight="1">
      <c r="F130" s="122"/>
      <c r="G130" s="68"/>
    </row>
    <row r="131" spans="6:7" ht="15.75" customHeight="1">
      <c r="F131" s="122"/>
      <c r="G131" s="68"/>
    </row>
    <row r="132" spans="6:7" ht="15.75" customHeight="1">
      <c r="F132" s="122"/>
      <c r="G132" s="68"/>
    </row>
    <row r="133" spans="6:7" ht="15.75" customHeight="1">
      <c r="F133" s="122"/>
      <c r="G133" s="68"/>
    </row>
    <row r="134" spans="6:7" ht="15.75" customHeight="1">
      <c r="F134" s="122"/>
      <c r="G134" s="68"/>
    </row>
    <row r="135" spans="6:7" ht="15.75" customHeight="1">
      <c r="F135" s="122"/>
      <c r="G135" s="68"/>
    </row>
    <row r="136" spans="6:7" ht="15.75" customHeight="1">
      <c r="F136" s="122"/>
      <c r="G136" s="68"/>
    </row>
    <row r="137" spans="6:7" ht="15.75" customHeight="1">
      <c r="F137" s="122"/>
      <c r="G137" s="68"/>
    </row>
    <row r="138" spans="6:7" ht="15.75" customHeight="1">
      <c r="F138" s="122"/>
      <c r="G138" s="68"/>
    </row>
    <row r="139" spans="6:7" ht="15.75" customHeight="1">
      <c r="F139" s="122"/>
      <c r="G139" s="68"/>
    </row>
    <row r="140" spans="6:7" ht="15.75" customHeight="1">
      <c r="F140" s="122"/>
      <c r="G140" s="68"/>
    </row>
    <row r="141" spans="6:7" ht="15.75" customHeight="1">
      <c r="F141" s="122"/>
      <c r="G141" s="68"/>
    </row>
    <row r="142" spans="6:7" ht="15.75" customHeight="1">
      <c r="F142" s="122"/>
      <c r="G142" s="68"/>
    </row>
    <row r="143" spans="6:7" ht="15.75" customHeight="1">
      <c r="F143" s="122"/>
      <c r="G143" s="68"/>
    </row>
    <row r="144" spans="6:7" ht="15.75" customHeight="1">
      <c r="F144" s="122"/>
      <c r="G144" s="68"/>
    </row>
    <row r="145" spans="6:7" ht="15.75" customHeight="1">
      <c r="F145" s="122"/>
      <c r="G145" s="68"/>
    </row>
    <row r="146" spans="6:7" ht="15.75" customHeight="1">
      <c r="F146" s="122"/>
      <c r="G146" s="68"/>
    </row>
    <row r="147" spans="6:7" ht="15.75" customHeight="1">
      <c r="F147" s="122"/>
      <c r="G147" s="68"/>
    </row>
    <row r="148" spans="6:7" ht="15.75" customHeight="1">
      <c r="F148" s="122"/>
      <c r="G148" s="68"/>
    </row>
    <row r="149" spans="6:7" ht="15.75" customHeight="1">
      <c r="F149" s="122"/>
      <c r="G149" s="68"/>
    </row>
    <row r="150" spans="6:7" ht="15.75" customHeight="1">
      <c r="F150" s="122"/>
      <c r="G150" s="68"/>
    </row>
    <row r="151" spans="6:7" ht="15.75" customHeight="1">
      <c r="F151" s="122"/>
      <c r="G151" s="68"/>
    </row>
    <row r="152" spans="6:7" ht="15.75" customHeight="1">
      <c r="F152" s="122"/>
      <c r="G152" s="68"/>
    </row>
    <row r="153" spans="6:7" ht="15.75" customHeight="1">
      <c r="F153" s="122"/>
      <c r="G153" s="68"/>
    </row>
    <row r="154" spans="6:7" ht="15.75" customHeight="1">
      <c r="F154" s="122"/>
      <c r="G154" s="68"/>
    </row>
    <row r="155" spans="6:7" ht="15.75" customHeight="1">
      <c r="F155" s="122"/>
      <c r="G155" s="68"/>
    </row>
    <row r="156" spans="6:7" ht="15.75" customHeight="1">
      <c r="F156" s="122"/>
      <c r="G156" s="68"/>
    </row>
    <row r="157" spans="6:7" ht="15.75" customHeight="1">
      <c r="F157" s="122"/>
      <c r="G157" s="68"/>
    </row>
    <row r="158" spans="6:7" ht="15.75" customHeight="1">
      <c r="F158" s="122"/>
      <c r="G158" s="68"/>
    </row>
    <row r="159" spans="6:7" ht="15.75" customHeight="1">
      <c r="F159" s="122"/>
      <c r="G159" s="68"/>
    </row>
    <row r="160" spans="6:7" ht="15.75" customHeight="1">
      <c r="F160" s="122"/>
      <c r="G160" s="68"/>
    </row>
    <row r="161" spans="6:7" ht="15.75" customHeight="1">
      <c r="F161" s="122"/>
      <c r="G161" s="68"/>
    </row>
    <row r="162" spans="6:7" ht="15.75" customHeight="1">
      <c r="F162" s="122"/>
      <c r="G162" s="68"/>
    </row>
    <row r="163" spans="6:7" ht="15.75" customHeight="1">
      <c r="F163" s="122"/>
      <c r="G163" s="68"/>
    </row>
    <row r="164" spans="6:7" ht="15.75" customHeight="1">
      <c r="F164" s="122"/>
      <c r="G164" s="68"/>
    </row>
    <row r="165" spans="6:7" ht="15.75" customHeight="1">
      <c r="F165" s="122"/>
      <c r="G165" s="68"/>
    </row>
    <row r="166" spans="6:7" ht="15.75" customHeight="1">
      <c r="F166" s="122"/>
      <c r="G166" s="68"/>
    </row>
    <row r="167" spans="6:7" ht="15.75" customHeight="1">
      <c r="F167" s="122"/>
      <c r="G167" s="68"/>
    </row>
    <row r="168" spans="6:7" ht="15.75" customHeight="1">
      <c r="F168" s="122"/>
      <c r="G168" s="68"/>
    </row>
    <row r="169" spans="6:7" ht="15.75" customHeight="1">
      <c r="F169" s="122"/>
      <c r="G169" s="68"/>
    </row>
    <row r="170" spans="6:7" ht="15.75" customHeight="1">
      <c r="F170" s="122"/>
      <c r="G170" s="68"/>
    </row>
    <row r="171" spans="6:7" ht="15.75" customHeight="1">
      <c r="F171" s="122"/>
      <c r="G171" s="68"/>
    </row>
    <row r="172" spans="6:7" ht="15.75" customHeight="1">
      <c r="F172" s="122"/>
      <c r="G172" s="68"/>
    </row>
    <row r="173" spans="6:7" ht="15.75" customHeight="1">
      <c r="F173" s="122"/>
      <c r="G173" s="68"/>
    </row>
    <row r="174" spans="6:7" ht="15.75" customHeight="1">
      <c r="F174" s="122"/>
      <c r="G174" s="68"/>
    </row>
    <row r="175" spans="6:7" ht="15.75" customHeight="1">
      <c r="F175" s="122"/>
      <c r="G175" s="68"/>
    </row>
    <row r="176" spans="6:7" ht="15.75" customHeight="1">
      <c r="F176" s="122"/>
      <c r="G176" s="68"/>
    </row>
    <row r="177" spans="6:7" ht="15.75" customHeight="1">
      <c r="F177" s="122"/>
      <c r="G177" s="68"/>
    </row>
    <row r="178" spans="6:7" ht="15.75" customHeight="1">
      <c r="F178" s="122"/>
      <c r="G178" s="68"/>
    </row>
    <row r="179" spans="6:7" ht="15.75" customHeight="1">
      <c r="F179" s="122"/>
      <c r="G179" s="68"/>
    </row>
    <row r="180" spans="6:7" ht="15.75" customHeight="1">
      <c r="F180" s="122"/>
      <c r="G180" s="68"/>
    </row>
    <row r="181" spans="6:7" ht="15.75" customHeight="1">
      <c r="F181" s="122"/>
      <c r="G181" s="68"/>
    </row>
    <row r="182" spans="6:7" ht="15.75" customHeight="1">
      <c r="F182" s="122"/>
      <c r="G182" s="68"/>
    </row>
    <row r="183" spans="6:7" ht="15.75" customHeight="1">
      <c r="F183" s="122"/>
      <c r="G183" s="68"/>
    </row>
    <row r="184" spans="6:7" ht="15.75" customHeight="1">
      <c r="F184" s="122"/>
      <c r="G184" s="68"/>
    </row>
    <row r="185" spans="6:7" ht="15.75" customHeight="1">
      <c r="F185" s="122"/>
      <c r="G185" s="68"/>
    </row>
    <row r="186" spans="6:7" ht="15.75" customHeight="1">
      <c r="F186" s="122"/>
      <c r="G186" s="68"/>
    </row>
    <row r="187" spans="6:7" ht="15.75" customHeight="1">
      <c r="F187" s="122"/>
      <c r="G187" s="68"/>
    </row>
    <row r="188" spans="6:7" ht="15.75" customHeight="1">
      <c r="F188" s="122"/>
      <c r="G188" s="68"/>
    </row>
    <row r="189" spans="6:7" ht="15.75" customHeight="1">
      <c r="F189" s="122"/>
      <c r="G189" s="68"/>
    </row>
    <row r="190" spans="6:7" ht="15.75" customHeight="1">
      <c r="F190" s="122"/>
      <c r="G190" s="68"/>
    </row>
    <row r="191" spans="6:7" ht="15.75" customHeight="1">
      <c r="F191" s="122"/>
      <c r="G191" s="68"/>
    </row>
    <row r="192" spans="6:7" ht="15.75" customHeight="1">
      <c r="F192" s="122"/>
      <c r="G192" s="68"/>
    </row>
    <row r="193" spans="6:7" ht="15.75" customHeight="1">
      <c r="F193" s="122"/>
      <c r="G193" s="68"/>
    </row>
    <row r="194" spans="6:7" ht="15.75" customHeight="1">
      <c r="F194" s="122"/>
      <c r="G194" s="68"/>
    </row>
    <row r="195" spans="6:7" ht="15.75" customHeight="1">
      <c r="F195" s="122"/>
      <c r="G195" s="68"/>
    </row>
    <row r="196" spans="6:7" ht="15.75" customHeight="1">
      <c r="F196" s="122"/>
      <c r="G196" s="68"/>
    </row>
    <row r="197" spans="6:7" ht="15.75" customHeight="1">
      <c r="F197" s="122"/>
      <c r="G197" s="68"/>
    </row>
    <row r="198" spans="6:7" ht="15.75" customHeight="1">
      <c r="F198" s="122"/>
      <c r="G198" s="68"/>
    </row>
    <row r="199" spans="6:7" ht="15.75" customHeight="1">
      <c r="F199" s="122"/>
      <c r="G199" s="68"/>
    </row>
    <row r="200" spans="6:7" ht="15.75" customHeight="1">
      <c r="F200" s="122"/>
      <c r="G200" s="68"/>
    </row>
    <row r="201" spans="6:7" ht="15.75" customHeight="1">
      <c r="F201" s="122"/>
      <c r="G201" s="68"/>
    </row>
    <row r="202" spans="6:7" ht="15.75" customHeight="1">
      <c r="F202" s="122"/>
      <c r="G202" s="68"/>
    </row>
    <row r="203" spans="6:7" ht="15.75" customHeight="1">
      <c r="F203" s="122"/>
      <c r="G203" s="68"/>
    </row>
    <row r="204" spans="6:7" ht="15.75" customHeight="1">
      <c r="F204" s="122"/>
      <c r="G204" s="68"/>
    </row>
    <row r="205" spans="6:7" ht="15.75" customHeight="1">
      <c r="F205" s="122"/>
      <c r="G205" s="68"/>
    </row>
    <row r="206" spans="6:7" ht="15.75" customHeight="1">
      <c r="F206" s="122"/>
      <c r="G206" s="68"/>
    </row>
    <row r="207" spans="6:7" ht="15.75" customHeight="1">
      <c r="F207" s="122"/>
      <c r="G207" s="68"/>
    </row>
    <row r="208" spans="6:7" ht="15.75" customHeight="1">
      <c r="F208" s="122"/>
      <c r="G208" s="68"/>
    </row>
    <row r="209" spans="6:7" ht="15.75" customHeight="1">
      <c r="F209" s="122"/>
      <c r="G209" s="68"/>
    </row>
    <row r="210" spans="6:7" ht="15.75" customHeight="1">
      <c r="F210" s="122"/>
      <c r="G210" s="68"/>
    </row>
    <row r="211" spans="6:7" ht="15.75" customHeight="1">
      <c r="F211" s="122"/>
      <c r="G211" s="68"/>
    </row>
    <row r="212" spans="6:7" ht="15.75" customHeight="1">
      <c r="F212" s="122"/>
      <c r="G212" s="68"/>
    </row>
    <row r="213" spans="6:7" ht="15.75" customHeight="1">
      <c r="F213" s="122"/>
      <c r="G213" s="68"/>
    </row>
    <row r="214" spans="6:7" ht="15.75" customHeight="1">
      <c r="F214" s="122"/>
      <c r="G214" s="68"/>
    </row>
    <row r="215" spans="6:7" ht="15.75" customHeight="1">
      <c r="F215" s="122"/>
      <c r="G215" s="68"/>
    </row>
    <row r="216" spans="6:7" ht="15.75" customHeight="1">
      <c r="F216" s="122"/>
      <c r="G216" s="68"/>
    </row>
    <row r="217" spans="6:7" ht="15.75" customHeight="1">
      <c r="F217" s="122"/>
      <c r="G217" s="68"/>
    </row>
    <row r="218" spans="6:7" ht="15.75" customHeight="1">
      <c r="F218" s="122"/>
      <c r="G218" s="68"/>
    </row>
    <row r="219" spans="6:7" ht="15.75" customHeight="1">
      <c r="F219" s="122"/>
      <c r="G219" s="68"/>
    </row>
    <row r="220" spans="6:7" ht="15.75" customHeight="1">
      <c r="F220" s="122"/>
      <c r="G220" s="68"/>
    </row>
    <row r="221" spans="6:7" ht="15.75" customHeight="1">
      <c r="F221" s="122"/>
      <c r="G221" s="68"/>
    </row>
    <row r="222" spans="6:7" ht="15.75" customHeight="1">
      <c r="F222" s="122"/>
      <c r="G222" s="68"/>
    </row>
    <row r="223" spans="6:7" ht="15.75" customHeight="1">
      <c r="F223" s="122"/>
      <c r="G223" s="68"/>
    </row>
    <row r="224" spans="6:7" ht="15.75" customHeight="1">
      <c r="F224" s="122"/>
      <c r="G224" s="68"/>
    </row>
    <row r="225" spans="6:7" ht="15.75" customHeight="1">
      <c r="F225" s="122"/>
      <c r="G225" s="68"/>
    </row>
    <row r="226" spans="6:7" ht="15.75" customHeight="1">
      <c r="F226" s="122"/>
      <c r="G226" s="68"/>
    </row>
    <row r="227" spans="6:7" ht="15.75" customHeight="1"/>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mergeCells count="5">
    <mergeCell ref="A1:O1"/>
    <mergeCell ref="A2:O2"/>
    <mergeCell ref="A3:O3"/>
    <mergeCell ref="A24:B24"/>
    <mergeCell ref="C25:D25"/>
  </mergeCells>
  <hyperlinks>
    <hyperlink ref="N5" r:id="rId1" xr:uid="{C63F2F15-2518-4B80-92DC-38F14CA39738}"/>
    <hyperlink ref="N6" r:id="rId2" xr:uid="{F804A583-4709-4FDB-BF2C-140D06B56512}"/>
    <hyperlink ref="N7" r:id="rId3" xr:uid="{BB269B19-BD17-496A-A5A7-E58E849977CA}"/>
    <hyperlink ref="N8" r:id="rId4" xr:uid="{0E0F362B-6115-4B5A-9D2A-20B6334D173E}"/>
  </hyperlinks>
  <pageMargins left="0.7" right="0.7" top="0.75" bottom="0.75" header="0" footer="0"/>
  <pageSetup orientation="landscape"/>
  <drawing r:id="rId5"/>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Criterios!$A$2:$A$11</xm:f>
          </x14:formula1>
          <xm:sqref>B5:B21</xm:sqref>
        </x14:dataValidation>
        <x14:dataValidation type="list" allowBlank="1" showErrorMessage="1" xr:uid="{00000000-0002-0000-0300-000001000000}">
          <x14:formula1>
            <xm:f>Criterios!$A$14:$A$26</xm:f>
          </x14:formula1>
          <xm:sqref>O5:O21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32"/>
  <sheetViews>
    <sheetView topLeftCell="D1" workbookViewId="0">
      <pane ySplit="4" topLeftCell="B5" activePane="bottomLeft" state="frozen"/>
      <selection pane="bottomLeft" activeCell="B11" sqref="B11"/>
    </sheetView>
  </sheetViews>
  <sheetFormatPr defaultColWidth="14.42578125" defaultRowHeight="15" customHeight="1"/>
  <cols>
    <col min="1" max="1" width="6.140625" customWidth="1"/>
    <col min="2" max="2" width="44.85546875" customWidth="1"/>
    <col min="3" max="3" width="33.28515625" customWidth="1"/>
    <col min="4" max="4" width="34" customWidth="1"/>
    <col min="5" max="5" width="40.140625" customWidth="1"/>
    <col min="6" max="6" width="70.140625" customWidth="1"/>
    <col min="7" max="7" width="16.85546875" customWidth="1"/>
    <col min="8" max="8" width="15.5703125" customWidth="1"/>
    <col min="9" max="9" width="27" customWidth="1"/>
    <col min="10" max="10" width="23.140625" customWidth="1"/>
    <col min="11" max="11" width="10.7109375" customWidth="1"/>
    <col min="12" max="12" width="44.28515625" customWidth="1"/>
    <col min="13" max="13" width="14.140625" customWidth="1"/>
    <col min="14" max="14" width="50.7109375" customWidth="1"/>
    <col min="15" max="15" width="21.5703125" customWidth="1"/>
    <col min="16" max="18" width="10.7109375" customWidth="1"/>
    <col min="19" max="19" width="33.140625" customWidth="1"/>
    <col min="20" max="31" width="10.7109375" customWidth="1"/>
  </cols>
  <sheetData>
    <row r="1" spans="1:31" ht="27" customHeight="1">
      <c r="A1" s="432" t="s">
        <v>0</v>
      </c>
      <c r="B1" s="447"/>
      <c r="C1" s="447"/>
      <c r="D1" s="447"/>
      <c r="E1" s="447"/>
      <c r="F1" s="447"/>
      <c r="G1" s="447"/>
      <c r="H1" s="447"/>
      <c r="I1" s="447"/>
      <c r="J1" s="447"/>
      <c r="K1" s="447"/>
      <c r="L1" s="447"/>
      <c r="M1" s="447"/>
      <c r="N1" s="447"/>
      <c r="O1" s="447"/>
      <c r="P1" s="450" t="s">
        <v>1</v>
      </c>
      <c r="Q1" s="447"/>
      <c r="R1" s="447"/>
      <c r="S1" s="447"/>
      <c r="T1" s="1"/>
      <c r="U1" s="1"/>
      <c r="V1" s="1"/>
      <c r="W1" s="1"/>
      <c r="X1" s="1"/>
      <c r="Y1" s="1"/>
      <c r="Z1" s="1"/>
      <c r="AA1" s="1"/>
      <c r="AB1" s="1"/>
      <c r="AC1" s="1"/>
      <c r="AD1" s="1"/>
      <c r="AE1" s="1"/>
    </row>
    <row r="2" spans="1:31" ht="28.5" customHeight="1">
      <c r="A2" s="433" t="s">
        <v>562</v>
      </c>
      <c r="B2" s="447"/>
      <c r="C2" s="447"/>
      <c r="D2" s="447"/>
      <c r="E2" s="447"/>
      <c r="F2" s="447"/>
      <c r="G2" s="447"/>
      <c r="H2" s="447"/>
      <c r="I2" s="447"/>
      <c r="J2" s="447"/>
      <c r="K2" s="447"/>
      <c r="L2" s="447"/>
      <c r="M2" s="447"/>
      <c r="N2" s="447"/>
      <c r="O2" s="447"/>
      <c r="P2" s="1"/>
      <c r="Q2" s="1"/>
      <c r="R2" s="1"/>
      <c r="S2" s="1"/>
      <c r="T2" s="1"/>
      <c r="U2" s="1"/>
      <c r="V2" s="1"/>
      <c r="W2" s="1"/>
      <c r="X2" s="1"/>
      <c r="Y2" s="1"/>
      <c r="Z2" s="1"/>
      <c r="AA2" s="1"/>
      <c r="AB2" s="1"/>
      <c r="AC2" s="1"/>
      <c r="AD2" s="1"/>
      <c r="AE2" s="1"/>
    </row>
    <row r="3" spans="1:31" ht="35.25" customHeight="1">
      <c r="A3" s="434" t="s">
        <v>817</v>
      </c>
      <c r="B3" s="448"/>
      <c r="C3" s="448"/>
      <c r="D3" s="448"/>
      <c r="E3" s="448"/>
      <c r="F3" s="448"/>
      <c r="G3" s="448"/>
      <c r="H3" s="448"/>
      <c r="I3" s="448"/>
      <c r="J3" s="448"/>
      <c r="K3" s="448"/>
      <c r="L3" s="448"/>
      <c r="M3" s="448"/>
      <c r="N3" s="448"/>
      <c r="O3" s="448"/>
      <c r="P3" s="2"/>
      <c r="Q3" s="2"/>
      <c r="R3" s="2"/>
      <c r="S3" s="2"/>
      <c r="T3" s="2"/>
      <c r="U3" s="2"/>
      <c r="V3" s="2"/>
      <c r="W3" s="2"/>
      <c r="X3" s="2"/>
      <c r="Y3" s="2"/>
      <c r="Z3" s="2"/>
      <c r="AA3" s="2"/>
      <c r="AB3" s="2"/>
      <c r="AC3" s="2"/>
      <c r="AD3" s="2"/>
      <c r="AE3" s="2"/>
    </row>
    <row r="4" spans="1:31" ht="73.5" customHeight="1">
      <c r="A4" s="37" t="s">
        <v>4</v>
      </c>
      <c r="B4" s="314" t="s">
        <v>5</v>
      </c>
      <c r="C4" s="37" t="s">
        <v>6</v>
      </c>
      <c r="D4" s="37" t="s">
        <v>7</v>
      </c>
      <c r="E4" s="314" t="s">
        <v>8</v>
      </c>
      <c r="F4" s="37" t="s">
        <v>9</v>
      </c>
      <c r="G4" s="152" t="s">
        <v>10</v>
      </c>
      <c r="H4" s="37" t="s">
        <v>11</v>
      </c>
      <c r="I4" s="37" t="s">
        <v>12</v>
      </c>
      <c r="J4" s="123" t="s">
        <v>13</v>
      </c>
      <c r="K4" s="123" t="s">
        <v>14</v>
      </c>
      <c r="L4" s="123" t="s">
        <v>15</v>
      </c>
      <c r="M4" s="243" t="s">
        <v>16</v>
      </c>
      <c r="N4" s="398" t="s">
        <v>564</v>
      </c>
      <c r="O4" s="124" t="s">
        <v>18</v>
      </c>
      <c r="P4" s="4"/>
      <c r="Q4" s="4"/>
      <c r="R4" s="4"/>
      <c r="S4" s="4"/>
      <c r="T4" s="4"/>
      <c r="U4" s="4"/>
      <c r="V4" s="4"/>
      <c r="W4" s="4"/>
      <c r="X4" s="4"/>
      <c r="Y4" s="4"/>
      <c r="Z4" s="4"/>
      <c r="AA4" s="4"/>
      <c r="AB4" s="4"/>
      <c r="AC4" s="4"/>
      <c r="AD4" s="4"/>
      <c r="AE4" s="4"/>
    </row>
    <row r="5" spans="1:31" ht="60">
      <c r="A5" s="393">
        <v>1</v>
      </c>
      <c r="B5" s="393" t="s">
        <v>818</v>
      </c>
      <c r="C5" s="404" t="s">
        <v>819</v>
      </c>
      <c r="D5" s="389" t="s">
        <v>820</v>
      </c>
      <c r="E5" s="390" t="s">
        <v>821</v>
      </c>
      <c r="F5" s="391" t="s">
        <v>822</v>
      </c>
      <c r="G5" s="390" t="s">
        <v>823</v>
      </c>
      <c r="H5" s="392">
        <v>45083</v>
      </c>
      <c r="I5" s="392">
        <v>45097</v>
      </c>
      <c r="J5" s="393">
        <v>100</v>
      </c>
      <c r="K5" s="394" t="s">
        <v>823</v>
      </c>
      <c r="L5" s="393"/>
      <c r="M5" s="393"/>
      <c r="N5" s="395" t="s">
        <v>824</v>
      </c>
      <c r="O5" s="393" t="s">
        <v>825</v>
      </c>
      <c r="P5" s="396"/>
      <c r="Q5" s="295"/>
      <c r="R5" s="295"/>
      <c r="S5" s="295"/>
      <c r="T5" s="12"/>
      <c r="U5" s="12"/>
      <c r="V5" s="12"/>
      <c r="W5" s="12"/>
      <c r="X5" s="12"/>
      <c r="Y5" s="12"/>
      <c r="Z5" s="12"/>
      <c r="AA5" s="12"/>
      <c r="AB5" s="12"/>
      <c r="AC5" s="12"/>
      <c r="AD5" s="12"/>
      <c r="AE5" s="12"/>
    </row>
    <row r="6" spans="1:31" ht="48">
      <c r="A6" s="403">
        <v>2</v>
      </c>
      <c r="B6" s="393" t="s">
        <v>818</v>
      </c>
      <c r="C6" s="405" t="s">
        <v>826</v>
      </c>
      <c r="D6" s="393" t="s">
        <v>827</v>
      </c>
      <c r="E6" s="390" t="s">
        <v>828</v>
      </c>
      <c r="F6" s="391" t="s">
        <v>829</v>
      </c>
      <c r="G6" s="390" t="s">
        <v>830</v>
      </c>
      <c r="H6" s="392">
        <v>45124</v>
      </c>
      <c r="I6" s="392">
        <v>45135</v>
      </c>
      <c r="J6" s="393">
        <v>100</v>
      </c>
      <c r="K6" s="393"/>
      <c r="L6" s="394" t="s">
        <v>830</v>
      </c>
      <c r="M6" s="393"/>
      <c r="N6" s="395" t="s">
        <v>831</v>
      </c>
      <c r="O6" s="393" t="s">
        <v>825</v>
      </c>
      <c r="P6" s="396"/>
      <c r="Q6" s="295"/>
      <c r="R6" s="295"/>
      <c r="S6" s="295"/>
      <c r="T6" s="12"/>
      <c r="U6" s="12"/>
      <c r="V6" s="12"/>
      <c r="W6" s="12"/>
      <c r="X6" s="12"/>
      <c r="Y6" s="12"/>
      <c r="Z6" s="12"/>
      <c r="AA6" s="12"/>
      <c r="AB6" s="12"/>
      <c r="AC6" s="12"/>
      <c r="AD6" s="12"/>
      <c r="AE6" s="12"/>
    </row>
    <row r="7" spans="1:31" ht="48">
      <c r="A7" s="403">
        <v>3</v>
      </c>
      <c r="B7" s="393" t="s">
        <v>818</v>
      </c>
      <c r="C7" s="405" t="s">
        <v>832</v>
      </c>
      <c r="D7" s="393" t="s">
        <v>833</v>
      </c>
      <c r="E7" s="390" t="s">
        <v>834</v>
      </c>
      <c r="F7" s="391" t="s">
        <v>835</v>
      </c>
      <c r="G7" s="390" t="s">
        <v>836</v>
      </c>
      <c r="H7" s="392">
        <v>45138</v>
      </c>
      <c r="I7" s="392">
        <v>45261</v>
      </c>
      <c r="J7" s="393">
        <v>0</v>
      </c>
      <c r="K7" s="393"/>
      <c r="L7" s="394" t="s">
        <v>836</v>
      </c>
      <c r="M7" s="393"/>
      <c r="N7" s="395" t="s">
        <v>837</v>
      </c>
      <c r="O7" s="395" t="s">
        <v>838</v>
      </c>
      <c r="P7" s="397"/>
      <c r="Q7" s="296"/>
      <c r="R7" s="296"/>
      <c r="S7" s="296"/>
      <c r="T7" s="12"/>
      <c r="U7" s="12"/>
      <c r="V7" s="12"/>
      <c r="W7" s="12"/>
      <c r="X7" s="12"/>
      <c r="Y7" s="12"/>
      <c r="Z7" s="12"/>
      <c r="AA7" s="12"/>
      <c r="AB7" s="12"/>
      <c r="AC7" s="12"/>
      <c r="AD7" s="12"/>
      <c r="AE7" s="12"/>
    </row>
    <row r="8" spans="1:31">
      <c r="A8" s="406"/>
      <c r="B8" s="407"/>
      <c r="C8" s="291"/>
      <c r="D8" s="291"/>
      <c r="E8" s="292"/>
      <c r="F8" s="399"/>
      <c r="G8" s="400"/>
      <c r="H8" s="293"/>
      <c r="I8" s="294"/>
      <c r="J8" s="401"/>
      <c r="K8" s="401"/>
      <c r="L8" s="400"/>
      <c r="M8" s="401"/>
      <c r="N8" s="297"/>
      <c r="O8" s="402"/>
      <c r="P8" s="295"/>
      <c r="Q8" s="295"/>
      <c r="R8" s="295"/>
      <c r="S8" s="295"/>
      <c r="T8" s="12"/>
      <c r="U8" s="12"/>
      <c r="V8" s="12"/>
      <c r="W8" s="12"/>
      <c r="X8" s="12"/>
      <c r="Y8" s="12"/>
      <c r="Z8" s="12"/>
      <c r="AA8" s="12"/>
      <c r="AB8" s="12"/>
      <c r="AC8" s="12"/>
      <c r="AD8" s="12"/>
      <c r="AE8" s="12"/>
    </row>
    <row r="9" spans="1:31">
      <c r="A9" s="115"/>
      <c r="B9" s="39"/>
      <c r="C9" s="128"/>
      <c r="D9" s="128"/>
      <c r="E9" s="128"/>
      <c r="F9" s="129"/>
      <c r="G9" s="132"/>
      <c r="H9" s="130"/>
      <c r="I9" s="130"/>
      <c r="J9" s="127"/>
      <c r="K9" s="126"/>
      <c r="L9" s="132"/>
      <c r="M9" s="127"/>
      <c r="N9" s="255"/>
      <c r="O9" s="127"/>
      <c r="P9" s="12"/>
      <c r="Q9" s="12"/>
      <c r="R9" s="12"/>
      <c r="S9" s="12"/>
      <c r="T9" s="12"/>
      <c r="U9" s="12"/>
      <c r="V9" s="12"/>
      <c r="W9" s="12"/>
      <c r="X9" s="12"/>
      <c r="Y9" s="12"/>
      <c r="Z9" s="12"/>
      <c r="AA9" s="12"/>
      <c r="AB9" s="12"/>
      <c r="AC9" s="12"/>
      <c r="AD9" s="12"/>
      <c r="AE9" s="12"/>
    </row>
    <row r="10" spans="1:31">
      <c r="A10" s="115"/>
      <c r="B10" s="39"/>
      <c r="C10" s="128"/>
      <c r="D10" s="128"/>
      <c r="E10" s="128"/>
      <c r="F10" s="129"/>
      <c r="G10" s="133"/>
      <c r="H10" s="130"/>
      <c r="I10" s="131"/>
      <c r="J10" s="127"/>
      <c r="K10" s="126"/>
      <c r="L10" s="133"/>
      <c r="M10" s="127"/>
      <c r="N10" s="255"/>
      <c r="O10" s="127"/>
      <c r="P10" s="12"/>
      <c r="Q10" s="12"/>
      <c r="R10" s="12"/>
      <c r="S10" s="12"/>
      <c r="T10" s="12"/>
      <c r="U10" s="12"/>
      <c r="V10" s="12"/>
      <c r="W10" s="12"/>
      <c r="X10" s="12"/>
      <c r="Y10" s="12"/>
      <c r="Z10" s="12"/>
      <c r="AA10" s="12"/>
      <c r="AB10" s="12"/>
      <c r="AC10" s="12"/>
      <c r="AD10" s="12"/>
      <c r="AE10" s="12"/>
    </row>
    <row r="11" spans="1:31">
      <c r="A11" s="112"/>
      <c r="B11" s="39"/>
      <c r="C11" s="128"/>
      <c r="D11" s="128"/>
      <c r="E11" s="128"/>
      <c r="F11" s="129"/>
      <c r="G11" s="134"/>
      <c r="H11" s="135"/>
      <c r="I11" s="130"/>
      <c r="J11" s="127"/>
      <c r="K11" s="126"/>
      <c r="L11" s="134"/>
      <c r="M11" s="127"/>
      <c r="N11" s="255"/>
      <c r="O11" s="127"/>
      <c r="P11" s="12"/>
      <c r="Q11" s="12"/>
      <c r="R11" s="12"/>
      <c r="S11" s="12"/>
      <c r="T11" s="12"/>
      <c r="U11" s="12"/>
      <c r="V11" s="12"/>
      <c r="W11" s="12"/>
      <c r="X11" s="12"/>
      <c r="Y11" s="12"/>
      <c r="Z11" s="12"/>
      <c r="AA11" s="12"/>
      <c r="AB11" s="12"/>
      <c r="AC11" s="12"/>
      <c r="AD11" s="12"/>
      <c r="AE11" s="12"/>
    </row>
    <row r="12" spans="1:31">
      <c r="A12" s="115"/>
      <c r="B12" s="39"/>
      <c r="C12" s="128"/>
      <c r="D12" s="128"/>
      <c r="E12" s="128"/>
      <c r="F12" s="129"/>
      <c r="G12" s="134"/>
      <c r="H12" s="136"/>
      <c r="I12" s="136"/>
      <c r="J12" s="127"/>
      <c r="K12" s="126"/>
      <c r="L12" s="134"/>
      <c r="M12" s="127"/>
      <c r="N12" s="255"/>
      <c r="O12" s="127"/>
      <c r="P12" s="12"/>
      <c r="Q12" s="12"/>
      <c r="R12" s="12"/>
      <c r="S12" s="12"/>
      <c r="T12" s="12"/>
      <c r="U12" s="12"/>
      <c r="V12" s="12"/>
      <c r="W12" s="12"/>
      <c r="X12" s="12"/>
      <c r="Y12" s="12"/>
      <c r="Z12" s="12"/>
      <c r="AA12" s="12"/>
      <c r="AB12" s="12"/>
      <c r="AC12" s="12"/>
      <c r="AD12" s="12"/>
      <c r="AE12" s="12"/>
    </row>
    <row r="13" spans="1:31">
      <c r="A13" s="115"/>
      <c r="B13" s="39"/>
      <c r="C13" s="137"/>
      <c r="D13" s="137"/>
      <c r="E13" s="137"/>
      <c r="F13" s="138"/>
      <c r="G13" s="139"/>
      <c r="H13" s="136"/>
      <c r="I13" s="136"/>
      <c r="J13" s="127"/>
      <c r="K13" s="126"/>
      <c r="L13" s="139"/>
      <c r="M13" s="127"/>
      <c r="N13" s="256"/>
      <c r="O13" s="127"/>
      <c r="P13" s="12"/>
      <c r="Q13" s="12"/>
      <c r="R13" s="12"/>
      <c r="S13" s="12"/>
      <c r="T13" s="12"/>
      <c r="U13" s="12"/>
      <c r="V13" s="12"/>
      <c r="W13" s="12"/>
      <c r="X13" s="12"/>
      <c r="Y13" s="12"/>
      <c r="Z13" s="12"/>
      <c r="AA13" s="12"/>
      <c r="AB13" s="12"/>
      <c r="AC13" s="12"/>
      <c r="AD13" s="12"/>
      <c r="AE13" s="12"/>
    </row>
    <row r="14" spans="1:31">
      <c r="A14" s="112"/>
      <c r="B14" s="43"/>
      <c r="C14" s="125"/>
      <c r="D14" s="125"/>
      <c r="E14" s="125"/>
      <c r="F14" s="138"/>
      <c r="G14" s="139"/>
      <c r="H14" s="136"/>
      <c r="I14" s="135"/>
      <c r="J14" s="127"/>
      <c r="K14" s="126"/>
      <c r="L14" s="139"/>
      <c r="M14" s="127"/>
      <c r="N14" s="256"/>
      <c r="O14" s="127"/>
      <c r="P14" s="12"/>
      <c r="Q14" s="12"/>
      <c r="R14" s="12"/>
      <c r="S14" s="12"/>
      <c r="T14" s="12"/>
      <c r="U14" s="12"/>
      <c r="V14" s="12"/>
      <c r="W14" s="12"/>
      <c r="X14" s="12"/>
      <c r="Y14" s="12"/>
      <c r="Z14" s="12"/>
      <c r="AA14" s="12"/>
      <c r="AB14" s="12"/>
      <c r="AC14" s="12"/>
      <c r="AD14" s="12"/>
      <c r="AE14" s="12"/>
    </row>
    <row r="15" spans="1:31">
      <c r="A15" s="115"/>
      <c r="B15" s="113"/>
      <c r="C15" s="140"/>
      <c r="D15" s="114"/>
      <c r="E15" s="115"/>
      <c r="F15" s="114"/>
      <c r="G15" s="141"/>
      <c r="H15" s="142"/>
      <c r="I15" s="142"/>
      <c r="J15" s="143"/>
      <c r="K15" s="143"/>
      <c r="L15" s="143"/>
      <c r="M15" s="143"/>
      <c r="N15" s="144"/>
      <c r="O15" s="113"/>
      <c r="P15" s="12"/>
      <c r="Q15" s="12"/>
      <c r="R15" s="12"/>
      <c r="S15" s="12"/>
      <c r="T15" s="12"/>
      <c r="U15" s="12"/>
      <c r="V15" s="12"/>
      <c r="W15" s="12"/>
      <c r="X15" s="12"/>
      <c r="Y15" s="12"/>
      <c r="Z15" s="12"/>
      <c r="AA15" s="12"/>
      <c r="AB15" s="12"/>
      <c r="AC15" s="12"/>
      <c r="AD15" s="12"/>
      <c r="AE15" s="12"/>
    </row>
    <row r="16" spans="1:31">
      <c r="A16" s="115"/>
      <c r="B16" s="113"/>
      <c r="C16" s="114"/>
      <c r="D16" s="114"/>
      <c r="E16" s="115"/>
      <c r="F16" s="114"/>
      <c r="G16" s="141"/>
      <c r="H16" s="142"/>
      <c r="I16" s="142"/>
      <c r="J16" s="143"/>
      <c r="K16" s="143"/>
      <c r="L16" s="143"/>
      <c r="M16" s="143"/>
      <c r="N16" s="118"/>
      <c r="O16" s="113"/>
      <c r="P16" s="12"/>
      <c r="Q16" s="12"/>
      <c r="R16" s="12"/>
      <c r="S16" s="12"/>
      <c r="T16" s="12"/>
      <c r="U16" s="12"/>
      <c r="V16" s="12"/>
      <c r="W16" s="12"/>
      <c r="X16" s="12"/>
      <c r="Y16" s="12"/>
      <c r="Z16" s="12"/>
      <c r="AA16" s="12"/>
      <c r="AB16" s="12"/>
      <c r="AC16" s="12"/>
      <c r="AD16" s="12"/>
      <c r="AE16" s="12"/>
    </row>
    <row r="17" spans="1:31">
      <c r="A17" s="112"/>
      <c r="B17" s="113"/>
      <c r="C17" s="114"/>
      <c r="D17" s="114"/>
      <c r="E17" s="115"/>
      <c r="F17" s="114"/>
      <c r="H17" s="142"/>
      <c r="I17" s="142"/>
      <c r="J17" s="143"/>
      <c r="K17" s="143"/>
      <c r="L17" s="143"/>
      <c r="M17" s="143"/>
      <c r="N17" s="118"/>
      <c r="O17" s="113"/>
      <c r="P17" s="12"/>
      <c r="Q17" s="12"/>
      <c r="R17" s="12"/>
      <c r="S17" s="12"/>
      <c r="T17" s="12"/>
      <c r="U17" s="12"/>
      <c r="V17" s="12"/>
      <c r="W17" s="12"/>
      <c r="X17" s="12"/>
      <c r="Y17" s="12"/>
      <c r="Z17" s="12"/>
      <c r="AA17" s="12"/>
      <c r="AB17" s="12"/>
      <c r="AC17" s="12"/>
      <c r="AD17" s="12"/>
      <c r="AE17" s="12"/>
    </row>
    <row r="18" spans="1:31">
      <c r="A18" s="115"/>
      <c r="B18" s="113"/>
      <c r="C18" s="114"/>
      <c r="D18" s="114"/>
      <c r="E18" s="115"/>
      <c r="F18" s="114"/>
      <c r="G18" s="116"/>
      <c r="H18" s="117"/>
      <c r="I18" s="117"/>
      <c r="J18" s="118"/>
      <c r="K18" s="118"/>
      <c r="L18" s="118"/>
      <c r="M18" s="118"/>
      <c r="N18" s="118"/>
      <c r="O18" s="113"/>
      <c r="P18" s="12"/>
      <c r="Q18" s="12"/>
      <c r="R18" s="12"/>
      <c r="S18" s="12"/>
      <c r="T18" s="12"/>
      <c r="U18" s="12"/>
      <c r="V18" s="12"/>
      <c r="W18" s="12"/>
      <c r="X18" s="12"/>
      <c r="Y18" s="12"/>
      <c r="Z18" s="12"/>
      <c r="AA18" s="12"/>
      <c r="AB18" s="12"/>
      <c r="AC18" s="12"/>
      <c r="AD18" s="12"/>
      <c r="AE18" s="12"/>
    </row>
    <row r="19" spans="1:31" ht="12" customHeight="1">
      <c r="A19" s="12"/>
      <c r="B19" s="119"/>
      <c r="C19" s="12"/>
      <c r="D19" s="12"/>
      <c r="E19" s="12"/>
      <c r="F19" s="12"/>
      <c r="G19" s="65"/>
      <c r="H19" s="66"/>
      <c r="I19" s="66"/>
      <c r="J19" s="12"/>
      <c r="K19" s="12"/>
      <c r="L19" s="12"/>
      <c r="M19" s="12"/>
      <c r="N19" s="12"/>
      <c r="O19" s="12"/>
      <c r="P19" s="12"/>
      <c r="Q19" s="12"/>
      <c r="R19" s="12"/>
      <c r="S19" s="12"/>
      <c r="T19" s="12"/>
      <c r="U19" s="12"/>
      <c r="V19" s="12"/>
      <c r="W19" s="12"/>
      <c r="X19" s="12"/>
      <c r="Y19" s="12"/>
      <c r="Z19" s="12"/>
      <c r="AA19" s="12"/>
      <c r="AB19" s="12"/>
      <c r="AC19" s="12"/>
      <c r="AD19" s="12"/>
      <c r="AE19" s="12"/>
    </row>
    <row r="20" spans="1:31" ht="12" customHeight="1">
      <c r="A20" s="12"/>
      <c r="B20" s="119"/>
      <c r="C20" s="12"/>
      <c r="D20" s="12"/>
      <c r="E20" s="12"/>
      <c r="F20" s="12"/>
      <c r="G20" s="65"/>
      <c r="H20" s="66"/>
      <c r="I20" s="66"/>
      <c r="J20" s="12"/>
      <c r="K20" s="12"/>
      <c r="L20" s="12"/>
      <c r="M20" s="12"/>
      <c r="N20" s="12"/>
      <c r="O20" s="12"/>
      <c r="P20" s="12"/>
      <c r="Q20" s="12"/>
      <c r="R20" s="12"/>
      <c r="S20" s="12"/>
      <c r="T20" s="12"/>
      <c r="U20" s="12"/>
      <c r="V20" s="12"/>
      <c r="W20" s="12"/>
      <c r="X20" s="12"/>
      <c r="Y20" s="12"/>
      <c r="Z20" s="12"/>
      <c r="AA20" s="12"/>
      <c r="AB20" s="12"/>
      <c r="AC20" s="12"/>
      <c r="AD20" s="12"/>
      <c r="AE20" s="12"/>
    </row>
    <row r="21" spans="1:31" ht="24.75" customHeight="1">
      <c r="A21" s="435"/>
      <c r="B21" s="449"/>
      <c r="C21" s="245"/>
      <c r="D21" s="12"/>
      <c r="E21" s="12"/>
      <c r="F21" s="12"/>
      <c r="G21" s="65"/>
      <c r="H21" s="66"/>
      <c r="I21" s="66"/>
      <c r="J21" s="12"/>
      <c r="K21" s="12"/>
      <c r="L21" s="12"/>
      <c r="M21" s="12"/>
      <c r="N21" s="12"/>
      <c r="O21" s="12"/>
      <c r="P21" s="12"/>
      <c r="Q21" s="12"/>
      <c r="R21" s="12"/>
      <c r="S21" s="12"/>
      <c r="T21" s="12"/>
      <c r="U21" s="12"/>
      <c r="V21" s="12"/>
      <c r="W21" s="12"/>
      <c r="X21" s="12"/>
      <c r="Y21" s="12"/>
      <c r="Z21" s="12"/>
      <c r="AA21" s="12"/>
      <c r="AB21" s="12"/>
      <c r="AC21" s="12"/>
      <c r="AD21" s="12"/>
      <c r="AE21" s="12"/>
    </row>
    <row r="22" spans="1:31" ht="26.25" customHeight="1">
      <c r="A22" s="442" t="s">
        <v>560</v>
      </c>
      <c r="B22" s="447"/>
      <c r="C22" s="145" t="s">
        <v>839</v>
      </c>
      <c r="F22" s="12"/>
      <c r="G22" s="65"/>
      <c r="H22" s="66"/>
      <c r="I22" s="66"/>
      <c r="J22" s="12"/>
      <c r="K22" s="12"/>
      <c r="L22" s="12"/>
      <c r="M22" s="12"/>
      <c r="N22" s="12"/>
      <c r="O22" s="12"/>
      <c r="P22" s="12"/>
      <c r="Q22" s="12"/>
      <c r="R22" s="12"/>
      <c r="S22" s="12"/>
      <c r="T22" s="12"/>
      <c r="U22" s="12"/>
      <c r="V22" s="12"/>
      <c r="W22" s="12"/>
      <c r="X22" s="12"/>
      <c r="Y22" s="12"/>
      <c r="Z22" s="12"/>
      <c r="AA22" s="12"/>
      <c r="AB22" s="12"/>
      <c r="AC22" s="12"/>
      <c r="AD22" s="12"/>
      <c r="AE22" s="12"/>
    </row>
    <row r="23" spans="1:31" ht="12" customHeight="1">
      <c r="A23" s="146"/>
      <c r="B23" s="147"/>
      <c r="C23" s="148" t="s">
        <v>840</v>
      </c>
      <c r="F23" s="12"/>
      <c r="G23" s="65"/>
      <c r="H23" s="66"/>
      <c r="I23" s="66"/>
      <c r="J23" s="12"/>
      <c r="K23" s="12"/>
      <c r="L23" s="12"/>
      <c r="M23" s="12"/>
      <c r="N23" s="12"/>
      <c r="O23" s="12"/>
      <c r="P23" s="12"/>
      <c r="Q23" s="12"/>
      <c r="R23" s="12"/>
      <c r="S23" s="12"/>
      <c r="T23" s="12"/>
      <c r="U23" s="12"/>
      <c r="V23" s="12"/>
      <c r="W23" s="12"/>
      <c r="X23" s="12"/>
      <c r="Y23" s="12"/>
      <c r="Z23" s="12"/>
      <c r="AA23" s="12"/>
      <c r="AB23" s="12"/>
      <c r="AC23" s="12"/>
      <c r="AD23" s="12"/>
      <c r="AE23" s="12"/>
    </row>
    <row r="24" spans="1:31" ht="14.25" customHeight="1">
      <c r="A24" s="2"/>
      <c r="B24" s="58"/>
      <c r="C24" s="149"/>
      <c r="E24" s="285"/>
      <c r="F24" s="285"/>
      <c r="G24" s="285"/>
      <c r="H24" s="286"/>
      <c r="I24" s="286"/>
      <c r="J24" s="2"/>
      <c r="K24" s="288"/>
      <c r="L24" s="2"/>
      <c r="M24" s="2"/>
      <c r="N24" s="287"/>
      <c r="O24" s="2"/>
      <c r="P24" s="2"/>
      <c r="Q24" s="2"/>
      <c r="R24" s="2"/>
      <c r="S24" s="2"/>
      <c r="T24" s="2"/>
      <c r="U24" s="2"/>
      <c r="V24" s="2"/>
      <c r="W24" s="2"/>
      <c r="X24" s="2"/>
      <c r="Y24" s="2"/>
      <c r="Z24" s="2"/>
      <c r="AA24" s="2"/>
      <c r="AB24" s="2"/>
      <c r="AC24" s="2"/>
      <c r="AD24" s="2"/>
      <c r="AE24" s="2"/>
    </row>
    <row r="25" spans="1:31" ht="14.25" customHeight="1">
      <c r="A25" s="4"/>
      <c r="B25" s="2"/>
      <c r="C25" s="2"/>
      <c r="D25" s="2"/>
      <c r="E25" s="285"/>
      <c r="F25" s="285"/>
      <c r="G25" s="285"/>
      <c r="H25" s="286"/>
      <c r="I25" s="286"/>
      <c r="J25" s="2"/>
      <c r="K25" s="2"/>
      <c r="L25" s="288"/>
      <c r="M25" s="2"/>
      <c r="N25" s="287"/>
      <c r="O25" s="2"/>
      <c r="P25" s="2"/>
      <c r="Q25" s="2"/>
      <c r="R25" s="2"/>
      <c r="S25" s="2"/>
      <c r="T25" s="2"/>
      <c r="U25" s="2"/>
      <c r="V25" s="2"/>
      <c r="W25" s="2"/>
      <c r="X25" s="2"/>
      <c r="Y25" s="2"/>
      <c r="Z25" s="2"/>
      <c r="AA25" s="2"/>
      <c r="AB25" s="2"/>
      <c r="AC25" s="2"/>
      <c r="AD25" s="2"/>
      <c r="AE25" s="2"/>
    </row>
    <row r="26" spans="1:31" ht="14.25" customHeight="1">
      <c r="A26" s="4"/>
      <c r="B26" s="2"/>
      <c r="C26" s="2"/>
      <c r="D26" s="2"/>
      <c r="E26" s="290"/>
      <c r="F26" s="285"/>
      <c r="G26" s="285"/>
      <c r="H26" s="286"/>
      <c r="I26" s="286"/>
      <c r="J26" s="2"/>
      <c r="K26" s="2"/>
      <c r="L26" s="288"/>
      <c r="M26" s="2"/>
      <c r="N26" s="289"/>
      <c r="O26" s="2"/>
      <c r="P26" s="2"/>
      <c r="Q26" s="2"/>
      <c r="R26" s="2"/>
      <c r="S26" s="2"/>
      <c r="T26" s="2"/>
      <c r="U26" s="2"/>
      <c r="V26" s="2"/>
      <c r="W26" s="2"/>
      <c r="X26" s="2"/>
      <c r="Y26" s="2"/>
      <c r="Z26" s="2"/>
      <c r="AA26" s="2"/>
      <c r="AB26" s="2"/>
      <c r="AC26" s="2"/>
      <c r="AD26" s="2"/>
      <c r="AE26" s="2"/>
    </row>
    <row r="27" spans="1:31" ht="14.25" customHeight="1">
      <c r="A27" s="4"/>
      <c r="B27" s="2"/>
      <c r="C27" s="2"/>
      <c r="D27" s="2"/>
      <c r="E27" s="2"/>
      <c r="F27" s="2"/>
      <c r="G27" s="57"/>
      <c r="H27" s="2"/>
      <c r="I27" s="2"/>
      <c r="J27" s="2"/>
      <c r="K27" s="2"/>
      <c r="L27" s="2"/>
      <c r="M27" s="2"/>
      <c r="N27" s="2"/>
      <c r="O27" s="2"/>
      <c r="P27" s="2"/>
      <c r="Q27" s="2"/>
      <c r="R27" s="2"/>
      <c r="S27" s="2"/>
      <c r="T27" s="2"/>
      <c r="U27" s="2"/>
      <c r="V27" s="2"/>
      <c r="W27" s="2"/>
      <c r="X27" s="2"/>
      <c r="Y27" s="2"/>
      <c r="Z27" s="2"/>
      <c r="AA27" s="2"/>
      <c r="AB27" s="2"/>
      <c r="AC27" s="2"/>
      <c r="AD27" s="2"/>
      <c r="AE27" s="2"/>
    </row>
    <row r="28" spans="1:31" ht="14.25" customHeight="1">
      <c r="A28" s="4"/>
      <c r="B28" s="2"/>
      <c r="C28" s="2"/>
      <c r="D28" s="2"/>
      <c r="E28" s="2"/>
      <c r="F28" s="2"/>
      <c r="G28" s="57"/>
      <c r="H28" s="2"/>
      <c r="I28" s="2"/>
      <c r="J28" s="2"/>
      <c r="K28" s="2"/>
      <c r="L28" s="2"/>
      <c r="M28" s="2"/>
      <c r="N28" s="2"/>
      <c r="O28" s="2"/>
      <c r="P28" s="2"/>
      <c r="Q28" s="2"/>
      <c r="R28" s="2"/>
      <c r="S28" s="2"/>
      <c r="T28" s="2"/>
      <c r="U28" s="2"/>
      <c r="V28" s="2"/>
      <c r="W28" s="2"/>
      <c r="X28" s="2"/>
      <c r="Y28" s="2"/>
      <c r="Z28" s="2"/>
      <c r="AA28" s="2"/>
      <c r="AB28" s="2"/>
      <c r="AC28" s="2"/>
      <c r="AD28" s="2"/>
      <c r="AE28" s="2"/>
    </row>
    <row r="29" spans="1:31" ht="14.25" customHeight="1">
      <c r="A29" s="4"/>
      <c r="B29" s="2"/>
      <c r="C29" s="2"/>
      <c r="D29" s="2"/>
      <c r="E29" s="2"/>
      <c r="F29" s="2"/>
      <c r="G29" s="57"/>
      <c r="H29" s="2"/>
      <c r="I29" s="2"/>
      <c r="J29" s="2"/>
      <c r="K29" s="2"/>
      <c r="L29" s="2"/>
      <c r="M29" s="2"/>
      <c r="N29" s="2"/>
      <c r="O29" s="2"/>
      <c r="P29" s="2"/>
      <c r="Q29" s="2"/>
      <c r="R29" s="2"/>
      <c r="S29" s="2"/>
      <c r="T29" s="2"/>
      <c r="U29" s="2"/>
      <c r="V29" s="2"/>
      <c r="W29" s="2"/>
      <c r="X29" s="2"/>
      <c r="Y29" s="2"/>
      <c r="Z29" s="2"/>
      <c r="AA29" s="2"/>
      <c r="AB29" s="2"/>
      <c r="AC29" s="2"/>
      <c r="AD29" s="2"/>
      <c r="AE29" s="2"/>
    </row>
    <row r="30" spans="1:31" ht="14.25" customHeight="1">
      <c r="A30" s="4"/>
      <c r="B30" s="2"/>
      <c r="C30" s="2"/>
      <c r="D30" s="2"/>
      <c r="E30" s="2"/>
      <c r="F30" s="2"/>
      <c r="G30" s="57"/>
      <c r="H30" s="2"/>
      <c r="I30" s="2"/>
      <c r="J30" s="2"/>
      <c r="K30" s="2"/>
      <c r="L30" s="2"/>
      <c r="M30" s="2"/>
      <c r="N30" s="2"/>
      <c r="O30" s="2"/>
      <c r="P30" s="2"/>
      <c r="Q30" s="2"/>
      <c r="R30" s="2"/>
      <c r="S30" s="2"/>
      <c r="T30" s="2"/>
      <c r="U30" s="2"/>
      <c r="V30" s="2"/>
      <c r="W30" s="2"/>
      <c r="X30" s="2"/>
      <c r="Y30" s="2"/>
      <c r="Z30" s="2"/>
      <c r="AA30" s="2"/>
      <c r="AB30" s="2"/>
      <c r="AC30" s="2"/>
      <c r="AD30" s="2"/>
      <c r="AE30" s="2"/>
    </row>
    <row r="31" spans="1:31" ht="14.25" customHeight="1">
      <c r="A31" s="4"/>
      <c r="B31" s="2"/>
      <c r="C31" s="2"/>
      <c r="D31" s="2"/>
      <c r="E31" s="2"/>
      <c r="F31" s="2"/>
      <c r="G31" s="57"/>
      <c r="H31" s="2"/>
      <c r="I31" s="2"/>
      <c r="J31" s="2"/>
      <c r="K31" s="2"/>
      <c r="L31" s="2"/>
      <c r="M31" s="2"/>
      <c r="N31" s="2"/>
      <c r="O31" s="2"/>
      <c r="P31" s="2"/>
      <c r="Q31" s="2"/>
      <c r="R31" s="2"/>
      <c r="S31" s="2"/>
      <c r="T31" s="2"/>
      <c r="U31" s="2"/>
      <c r="V31" s="2"/>
      <c r="W31" s="2"/>
      <c r="X31" s="2"/>
      <c r="Y31" s="2"/>
      <c r="Z31" s="2"/>
      <c r="AA31" s="2"/>
      <c r="AB31" s="2"/>
      <c r="AC31" s="2"/>
      <c r="AD31" s="2"/>
      <c r="AE31" s="2"/>
    </row>
    <row r="32" spans="1:31" ht="14.25" customHeight="1">
      <c r="A32" s="4"/>
      <c r="B32" s="2"/>
      <c r="C32" s="2"/>
      <c r="D32" s="2"/>
      <c r="E32" s="2"/>
      <c r="F32" s="2"/>
      <c r="G32" s="57"/>
      <c r="H32" s="2"/>
      <c r="I32" s="2"/>
      <c r="J32" s="2"/>
      <c r="K32" s="2"/>
      <c r="L32" s="2"/>
      <c r="M32" s="2"/>
      <c r="N32" s="2"/>
      <c r="O32" s="2"/>
      <c r="P32" s="2"/>
      <c r="Q32" s="2"/>
      <c r="R32" s="2"/>
      <c r="S32" s="2"/>
      <c r="T32" s="2"/>
      <c r="U32" s="2"/>
      <c r="V32" s="2"/>
      <c r="W32" s="2"/>
      <c r="X32" s="2"/>
      <c r="Y32" s="2"/>
      <c r="Z32" s="2"/>
      <c r="AA32" s="2"/>
      <c r="AB32" s="2"/>
      <c r="AC32" s="2"/>
      <c r="AD32" s="2"/>
      <c r="AE32" s="2"/>
    </row>
    <row r="33" spans="1:31" ht="14.25" customHeight="1">
      <c r="A33" s="4"/>
      <c r="B33" s="2"/>
      <c r="C33" s="2"/>
      <c r="D33" s="2"/>
      <c r="E33" s="2"/>
      <c r="F33" s="2"/>
      <c r="G33" s="57"/>
      <c r="H33" s="2"/>
      <c r="I33" s="2"/>
      <c r="J33" s="2"/>
      <c r="K33" s="2"/>
      <c r="L33" s="2"/>
      <c r="M33" s="2"/>
      <c r="N33" s="2"/>
      <c r="O33" s="2"/>
      <c r="P33" s="2"/>
      <c r="Q33" s="2"/>
      <c r="R33" s="2"/>
      <c r="S33" s="2"/>
      <c r="T33" s="2"/>
      <c r="U33" s="2"/>
      <c r="V33" s="2"/>
      <c r="W33" s="2"/>
      <c r="X33" s="2"/>
      <c r="Y33" s="2"/>
      <c r="Z33" s="2"/>
      <c r="AA33" s="2"/>
      <c r="AB33" s="2"/>
      <c r="AC33" s="2"/>
      <c r="AD33" s="2"/>
      <c r="AE33" s="2"/>
    </row>
    <row r="34" spans="1:31" ht="14.25" customHeight="1">
      <c r="A34" s="4"/>
      <c r="B34" s="2"/>
      <c r="C34" s="2"/>
      <c r="D34" s="2"/>
      <c r="E34" s="2"/>
      <c r="F34" s="2"/>
      <c r="G34" s="57"/>
      <c r="H34" s="2"/>
      <c r="I34" s="2"/>
      <c r="J34" s="2"/>
      <c r="K34" s="2"/>
      <c r="L34" s="2"/>
      <c r="M34" s="2"/>
      <c r="N34" s="2"/>
      <c r="O34" s="2"/>
      <c r="P34" s="2"/>
      <c r="Q34" s="2"/>
      <c r="R34" s="2"/>
      <c r="S34" s="2"/>
      <c r="T34" s="2"/>
      <c r="U34" s="2"/>
      <c r="V34" s="2"/>
      <c r="W34" s="2"/>
      <c r="X34" s="2"/>
      <c r="Y34" s="2"/>
      <c r="Z34" s="2"/>
      <c r="AA34" s="2"/>
      <c r="AB34" s="2"/>
      <c r="AC34" s="2"/>
      <c r="AD34" s="2"/>
      <c r="AE34" s="2"/>
    </row>
    <row r="35" spans="1:31" ht="14.25" customHeight="1">
      <c r="A35" s="4"/>
      <c r="B35" s="2"/>
      <c r="C35" s="2"/>
      <c r="D35" s="2"/>
      <c r="E35" s="2"/>
      <c r="F35" s="2"/>
      <c r="G35" s="57"/>
      <c r="H35" s="2"/>
      <c r="I35" s="2"/>
      <c r="J35" s="2"/>
      <c r="K35" s="2"/>
      <c r="L35" s="2"/>
      <c r="M35" s="2"/>
      <c r="N35" s="2"/>
      <c r="O35" s="2"/>
      <c r="P35" s="2"/>
      <c r="Q35" s="2"/>
      <c r="R35" s="2"/>
      <c r="S35" s="2"/>
      <c r="T35" s="2"/>
      <c r="U35" s="2"/>
      <c r="V35" s="2"/>
      <c r="W35" s="2"/>
      <c r="X35" s="2"/>
      <c r="Y35" s="2"/>
      <c r="Z35" s="2"/>
      <c r="AA35" s="2"/>
      <c r="AB35" s="2"/>
      <c r="AC35" s="2"/>
      <c r="AD35" s="2"/>
      <c r="AE35" s="2"/>
    </row>
    <row r="36" spans="1:31" ht="14.25" customHeight="1">
      <c r="A36" s="4"/>
      <c r="B36" s="2"/>
      <c r="C36" s="2"/>
      <c r="D36" s="2"/>
      <c r="E36" s="2"/>
      <c r="F36" s="2"/>
      <c r="G36" s="57"/>
      <c r="H36" s="2"/>
      <c r="I36" s="2"/>
      <c r="J36" s="2"/>
      <c r="K36" s="2"/>
      <c r="L36" s="2"/>
      <c r="M36" s="2"/>
      <c r="N36" s="2"/>
      <c r="O36" s="2"/>
      <c r="P36" s="2"/>
      <c r="Q36" s="2"/>
      <c r="R36" s="2"/>
      <c r="S36" s="2"/>
      <c r="T36" s="2"/>
      <c r="U36" s="2"/>
      <c r="V36" s="2"/>
      <c r="W36" s="2"/>
      <c r="X36" s="2"/>
      <c r="Y36" s="2"/>
      <c r="Z36" s="2"/>
      <c r="AA36" s="2"/>
      <c r="AB36" s="2"/>
      <c r="AC36" s="2"/>
      <c r="AD36" s="2"/>
      <c r="AE36" s="2"/>
    </row>
    <row r="37" spans="1:31" ht="14.25" customHeight="1">
      <c r="A37" s="4"/>
      <c r="B37" s="2"/>
      <c r="C37" s="2"/>
      <c r="D37" s="2"/>
      <c r="E37" s="2"/>
      <c r="F37" s="2"/>
      <c r="G37" s="57"/>
      <c r="H37" s="2"/>
      <c r="I37" s="2"/>
      <c r="J37" s="2"/>
      <c r="K37" s="2"/>
      <c r="L37" s="2"/>
      <c r="M37" s="2"/>
      <c r="N37" s="2"/>
      <c r="O37" s="2"/>
      <c r="P37" s="2"/>
      <c r="Q37" s="2"/>
      <c r="R37" s="2"/>
      <c r="S37" s="2"/>
      <c r="T37" s="2"/>
      <c r="U37" s="2"/>
      <c r="V37" s="2"/>
      <c r="W37" s="2"/>
      <c r="X37" s="2"/>
      <c r="Y37" s="2"/>
      <c r="Z37" s="2"/>
      <c r="AA37" s="2"/>
      <c r="AB37" s="2"/>
      <c r="AC37" s="2"/>
      <c r="AD37" s="2"/>
      <c r="AE37" s="2"/>
    </row>
    <row r="38" spans="1:31" ht="14.25" customHeight="1">
      <c r="A38" s="4"/>
      <c r="B38" s="2"/>
      <c r="C38" s="2"/>
      <c r="D38" s="2"/>
      <c r="E38" s="2"/>
      <c r="F38" s="2"/>
      <c r="G38" s="57"/>
      <c r="H38" s="2"/>
      <c r="I38" s="2"/>
      <c r="J38" s="2"/>
      <c r="K38" s="2"/>
      <c r="L38" s="2"/>
      <c r="M38" s="2"/>
      <c r="N38" s="2"/>
      <c r="O38" s="2"/>
      <c r="P38" s="2"/>
      <c r="Q38" s="2"/>
      <c r="R38" s="2"/>
      <c r="S38" s="2"/>
      <c r="T38" s="2"/>
      <c r="U38" s="2"/>
      <c r="V38" s="2"/>
      <c r="W38" s="2"/>
      <c r="X38" s="2"/>
      <c r="Y38" s="2"/>
      <c r="Z38" s="2"/>
      <c r="AA38" s="2"/>
      <c r="AB38" s="2"/>
      <c r="AC38" s="2"/>
      <c r="AD38" s="2"/>
      <c r="AE38" s="2"/>
    </row>
    <row r="39" spans="1:31" ht="14.25" customHeight="1">
      <c r="A39" s="4"/>
      <c r="B39" s="2"/>
      <c r="C39" s="2"/>
      <c r="D39" s="2"/>
      <c r="E39" s="2"/>
      <c r="F39" s="2"/>
      <c r="G39" s="57"/>
      <c r="H39" s="2"/>
      <c r="I39" s="2"/>
      <c r="J39" s="2"/>
      <c r="K39" s="2"/>
      <c r="L39" s="2"/>
      <c r="M39" s="2"/>
      <c r="N39" s="2"/>
      <c r="O39" s="2"/>
      <c r="P39" s="2"/>
      <c r="Q39" s="2"/>
      <c r="R39" s="2"/>
      <c r="S39" s="2"/>
      <c r="T39" s="2"/>
      <c r="U39" s="2"/>
      <c r="V39" s="2"/>
      <c r="W39" s="2"/>
      <c r="X39" s="2"/>
      <c r="Y39" s="2"/>
      <c r="Z39" s="2"/>
      <c r="AA39" s="2"/>
      <c r="AB39" s="2"/>
      <c r="AC39" s="2"/>
      <c r="AD39" s="2"/>
      <c r="AE39" s="2"/>
    </row>
    <row r="40" spans="1:31" ht="14.25" customHeight="1">
      <c r="A40" s="4"/>
      <c r="B40" s="2"/>
      <c r="C40" s="2"/>
      <c r="D40" s="2"/>
      <c r="E40" s="2"/>
      <c r="F40" s="2"/>
      <c r="G40" s="57"/>
      <c r="H40" s="2"/>
      <c r="I40" s="2"/>
      <c r="J40" s="2"/>
      <c r="K40" s="2"/>
      <c r="L40" s="2"/>
      <c r="M40" s="2"/>
      <c r="N40" s="2"/>
      <c r="O40" s="2"/>
      <c r="P40" s="2"/>
      <c r="Q40" s="2"/>
      <c r="R40" s="2"/>
      <c r="S40" s="2"/>
      <c r="T40" s="2"/>
      <c r="U40" s="2"/>
      <c r="V40" s="2"/>
      <c r="W40" s="2"/>
      <c r="X40" s="2"/>
      <c r="Y40" s="2"/>
      <c r="Z40" s="2"/>
      <c r="AA40" s="2"/>
      <c r="AB40" s="2"/>
      <c r="AC40" s="2"/>
      <c r="AD40" s="2"/>
      <c r="AE40" s="2"/>
    </row>
    <row r="41" spans="1:31" ht="14.25" customHeight="1">
      <c r="A41" s="4"/>
      <c r="B41" s="2"/>
      <c r="C41" s="2"/>
      <c r="D41" s="2"/>
      <c r="E41" s="2"/>
      <c r="F41" s="2"/>
      <c r="G41" s="57"/>
      <c r="H41" s="2"/>
      <c r="I41" s="2"/>
      <c r="J41" s="2"/>
      <c r="K41" s="2"/>
      <c r="L41" s="2"/>
      <c r="M41" s="2"/>
      <c r="N41" s="2"/>
      <c r="O41" s="2"/>
      <c r="P41" s="2"/>
      <c r="Q41" s="2"/>
      <c r="R41" s="2"/>
      <c r="S41" s="2"/>
      <c r="T41" s="2"/>
      <c r="U41" s="2"/>
      <c r="V41" s="2"/>
      <c r="W41" s="2"/>
      <c r="X41" s="2"/>
      <c r="Y41" s="2"/>
      <c r="Z41" s="2"/>
      <c r="AA41" s="2"/>
      <c r="AB41" s="2"/>
      <c r="AC41" s="2"/>
      <c r="AD41" s="2"/>
      <c r="AE41" s="2"/>
    </row>
    <row r="42" spans="1:31" ht="14.25" customHeight="1">
      <c r="A42" s="4"/>
      <c r="B42" s="2"/>
      <c r="C42" s="2"/>
      <c r="D42" s="2"/>
      <c r="E42" s="2"/>
      <c r="F42" s="2"/>
      <c r="G42" s="57"/>
      <c r="H42" s="2"/>
      <c r="I42" s="2"/>
      <c r="J42" s="2"/>
      <c r="K42" s="2"/>
      <c r="L42" s="2"/>
      <c r="M42" s="2"/>
      <c r="N42" s="2"/>
      <c r="O42" s="2"/>
      <c r="P42" s="2"/>
      <c r="Q42" s="2"/>
      <c r="R42" s="2"/>
      <c r="S42" s="2"/>
      <c r="T42" s="2"/>
      <c r="U42" s="2"/>
      <c r="V42" s="2"/>
      <c r="W42" s="2"/>
      <c r="X42" s="2"/>
      <c r="Y42" s="2"/>
      <c r="Z42" s="2"/>
      <c r="AA42" s="2"/>
      <c r="AB42" s="2"/>
      <c r="AC42" s="2"/>
      <c r="AD42" s="2"/>
      <c r="AE42" s="2"/>
    </row>
    <row r="43" spans="1:31" ht="14.25" customHeight="1">
      <c r="A43" s="4"/>
      <c r="B43" s="2"/>
      <c r="C43" s="2"/>
      <c r="D43" s="2"/>
      <c r="E43" s="2"/>
      <c r="F43" s="2"/>
      <c r="G43" s="57"/>
      <c r="H43" s="2"/>
      <c r="I43" s="2"/>
      <c r="J43" s="2"/>
      <c r="K43" s="2"/>
      <c r="L43" s="2"/>
      <c r="M43" s="2"/>
      <c r="N43" s="2"/>
      <c r="O43" s="2"/>
      <c r="P43" s="2"/>
      <c r="Q43" s="2"/>
      <c r="R43" s="2"/>
      <c r="S43" s="2"/>
      <c r="T43" s="2"/>
      <c r="U43" s="2"/>
      <c r="V43" s="2"/>
      <c r="W43" s="2"/>
      <c r="X43" s="2"/>
      <c r="Y43" s="2"/>
      <c r="Z43" s="2"/>
      <c r="AA43" s="2"/>
      <c r="AB43" s="2"/>
      <c r="AC43" s="2"/>
      <c r="AD43" s="2"/>
      <c r="AE43" s="2"/>
    </row>
    <row r="44" spans="1:31" ht="14.25" customHeight="1">
      <c r="A44" s="4"/>
      <c r="B44" s="2"/>
      <c r="C44" s="2"/>
      <c r="D44" s="2"/>
      <c r="E44" s="2"/>
      <c r="F44" s="2"/>
      <c r="G44" s="57"/>
      <c r="H44" s="2"/>
      <c r="I44" s="2"/>
      <c r="J44" s="2"/>
      <c r="K44" s="2"/>
      <c r="L44" s="2"/>
      <c r="M44" s="2"/>
      <c r="N44" s="2"/>
      <c r="O44" s="2"/>
      <c r="P44" s="2"/>
      <c r="Q44" s="2"/>
      <c r="R44" s="2"/>
      <c r="S44" s="2"/>
      <c r="T44" s="2"/>
      <c r="U44" s="2"/>
      <c r="V44" s="2"/>
      <c r="W44" s="2"/>
      <c r="X44" s="2"/>
      <c r="Y44" s="2"/>
      <c r="Z44" s="2"/>
      <c r="AA44" s="2"/>
      <c r="AB44" s="2"/>
      <c r="AC44" s="2"/>
      <c r="AD44" s="2"/>
      <c r="AE44" s="2"/>
    </row>
    <row r="45" spans="1:31" ht="14.25" customHeight="1">
      <c r="A45" s="4"/>
      <c r="B45" s="2"/>
      <c r="C45" s="2"/>
      <c r="D45" s="2"/>
      <c r="E45" s="2"/>
      <c r="F45" s="2"/>
      <c r="G45" s="57"/>
      <c r="H45" s="2"/>
      <c r="I45" s="2"/>
      <c r="J45" s="2"/>
      <c r="K45" s="2"/>
      <c r="L45" s="2"/>
      <c r="M45" s="2"/>
      <c r="N45" s="2"/>
      <c r="O45" s="2"/>
      <c r="P45" s="2"/>
      <c r="Q45" s="2"/>
      <c r="R45" s="2"/>
      <c r="S45" s="2"/>
      <c r="T45" s="2"/>
      <c r="U45" s="2"/>
      <c r="V45" s="2"/>
      <c r="W45" s="2"/>
      <c r="X45" s="2"/>
      <c r="Y45" s="2"/>
      <c r="Z45" s="2"/>
      <c r="AA45" s="2"/>
      <c r="AB45" s="2"/>
      <c r="AC45" s="2"/>
      <c r="AD45" s="2"/>
      <c r="AE45" s="2"/>
    </row>
    <row r="46" spans="1:31" ht="14.25" customHeight="1">
      <c r="A46" s="4"/>
      <c r="B46" s="2"/>
      <c r="C46" s="2"/>
      <c r="D46" s="2"/>
      <c r="E46" s="2"/>
      <c r="F46" s="2"/>
      <c r="G46" s="57"/>
      <c r="H46" s="2"/>
      <c r="I46" s="2"/>
      <c r="J46" s="2"/>
      <c r="K46" s="2"/>
      <c r="L46" s="2"/>
      <c r="M46" s="2"/>
      <c r="N46" s="2"/>
      <c r="O46" s="2"/>
      <c r="P46" s="2"/>
      <c r="Q46" s="2"/>
      <c r="R46" s="2"/>
      <c r="S46" s="2"/>
      <c r="T46" s="2"/>
      <c r="U46" s="2"/>
      <c r="V46" s="2"/>
      <c r="W46" s="2"/>
      <c r="X46" s="2"/>
      <c r="Y46" s="2"/>
      <c r="Z46" s="2"/>
      <c r="AA46" s="2"/>
      <c r="AB46" s="2"/>
      <c r="AC46" s="2"/>
      <c r="AD46" s="2"/>
      <c r="AE46" s="2"/>
    </row>
    <row r="47" spans="1:31" ht="14.25" customHeight="1">
      <c r="A47" s="4"/>
      <c r="B47" s="2"/>
      <c r="C47" s="2"/>
      <c r="D47" s="2"/>
      <c r="E47" s="2"/>
      <c r="F47" s="2"/>
      <c r="G47" s="57"/>
      <c r="H47" s="2"/>
      <c r="I47" s="2"/>
      <c r="J47" s="2"/>
      <c r="K47" s="2"/>
      <c r="L47" s="2"/>
      <c r="M47" s="2"/>
      <c r="N47" s="2"/>
      <c r="O47" s="2"/>
      <c r="P47" s="2"/>
      <c r="Q47" s="2"/>
      <c r="R47" s="2"/>
      <c r="S47" s="2"/>
      <c r="T47" s="2"/>
      <c r="U47" s="2"/>
      <c r="V47" s="2"/>
      <c r="W47" s="2"/>
      <c r="X47" s="2"/>
      <c r="Y47" s="2"/>
      <c r="Z47" s="2"/>
      <c r="AA47" s="2"/>
      <c r="AB47" s="2"/>
      <c r="AC47" s="2"/>
      <c r="AD47" s="2"/>
      <c r="AE47" s="2"/>
    </row>
    <row r="48" spans="1:31" ht="14.25" customHeight="1">
      <c r="A48" s="4"/>
      <c r="B48" s="2"/>
      <c r="C48" s="2"/>
      <c r="D48" s="2"/>
      <c r="E48" s="2"/>
      <c r="F48" s="2"/>
      <c r="G48" s="57"/>
      <c r="H48" s="2"/>
      <c r="I48" s="2"/>
      <c r="J48" s="2"/>
      <c r="K48" s="2"/>
      <c r="L48" s="2"/>
      <c r="M48" s="2"/>
      <c r="N48" s="2"/>
      <c r="O48" s="2"/>
      <c r="P48" s="2"/>
      <c r="Q48" s="2"/>
      <c r="R48" s="2"/>
      <c r="S48" s="2"/>
      <c r="T48" s="2"/>
      <c r="U48" s="2"/>
      <c r="V48" s="2"/>
      <c r="W48" s="2"/>
      <c r="X48" s="2"/>
      <c r="Y48" s="2"/>
      <c r="Z48" s="2"/>
      <c r="AA48" s="2"/>
      <c r="AB48" s="2"/>
      <c r="AC48" s="2"/>
      <c r="AD48" s="2"/>
      <c r="AE48" s="2"/>
    </row>
    <row r="49" spans="1:31" ht="14.25" customHeight="1">
      <c r="A49" s="4"/>
      <c r="B49" s="2"/>
      <c r="C49" s="2"/>
      <c r="D49" s="2"/>
      <c r="E49" s="2"/>
      <c r="F49" s="2"/>
      <c r="G49" s="57"/>
      <c r="H49" s="2"/>
      <c r="I49" s="2"/>
      <c r="J49" s="2"/>
      <c r="K49" s="2"/>
      <c r="L49" s="2"/>
      <c r="M49" s="2"/>
      <c r="N49" s="2"/>
      <c r="O49" s="2"/>
      <c r="P49" s="2"/>
      <c r="Q49" s="2"/>
      <c r="R49" s="2"/>
      <c r="S49" s="2"/>
      <c r="T49" s="2"/>
      <c r="U49" s="2"/>
      <c r="V49" s="2"/>
      <c r="W49" s="2"/>
      <c r="X49" s="2"/>
      <c r="Y49" s="2"/>
      <c r="Z49" s="2"/>
      <c r="AA49" s="2"/>
      <c r="AB49" s="2"/>
      <c r="AC49" s="2"/>
      <c r="AD49" s="2"/>
      <c r="AE49" s="2"/>
    </row>
    <row r="50" spans="1:31" ht="14.25" customHeight="1">
      <c r="A50" s="4"/>
      <c r="B50" s="2"/>
      <c r="C50" s="2"/>
      <c r="D50" s="2"/>
      <c r="E50" s="2"/>
      <c r="F50" s="2"/>
      <c r="G50" s="57"/>
      <c r="H50" s="2"/>
      <c r="I50" s="2"/>
      <c r="J50" s="2"/>
      <c r="K50" s="2"/>
      <c r="L50" s="2"/>
      <c r="M50" s="2"/>
      <c r="N50" s="2"/>
      <c r="O50" s="2"/>
      <c r="P50" s="2"/>
      <c r="Q50" s="2"/>
      <c r="R50" s="2"/>
      <c r="S50" s="2"/>
      <c r="T50" s="2"/>
      <c r="U50" s="2"/>
      <c r="V50" s="2"/>
      <c r="W50" s="2"/>
      <c r="X50" s="2"/>
      <c r="Y50" s="2"/>
      <c r="Z50" s="2"/>
      <c r="AA50" s="2"/>
      <c r="AB50" s="2"/>
      <c r="AC50" s="2"/>
      <c r="AD50" s="2"/>
      <c r="AE50" s="2"/>
    </row>
    <row r="51" spans="1:31" ht="14.25" customHeight="1">
      <c r="A51" s="4"/>
      <c r="B51" s="2"/>
      <c r="C51" s="2"/>
      <c r="D51" s="2"/>
      <c r="E51" s="2"/>
      <c r="F51" s="2"/>
      <c r="G51" s="57"/>
      <c r="H51" s="2"/>
      <c r="I51" s="2"/>
      <c r="J51" s="2"/>
      <c r="K51" s="2"/>
      <c r="L51" s="2"/>
      <c r="M51" s="2"/>
      <c r="N51" s="2"/>
      <c r="O51" s="2"/>
      <c r="P51" s="2"/>
      <c r="Q51" s="2"/>
      <c r="R51" s="2"/>
      <c r="S51" s="2"/>
      <c r="T51" s="2"/>
      <c r="U51" s="2"/>
      <c r="V51" s="2"/>
      <c r="W51" s="2"/>
      <c r="X51" s="2"/>
      <c r="Y51" s="2"/>
      <c r="Z51" s="2"/>
      <c r="AA51" s="2"/>
      <c r="AB51" s="2"/>
      <c r="AC51" s="2"/>
      <c r="AD51" s="2"/>
      <c r="AE51" s="2"/>
    </row>
    <row r="52" spans="1:31" ht="14.25" customHeight="1">
      <c r="A52" s="4"/>
      <c r="B52" s="2"/>
      <c r="C52" s="2"/>
      <c r="D52" s="2"/>
      <c r="E52" s="2"/>
      <c r="F52" s="2"/>
      <c r="G52" s="57"/>
      <c r="H52" s="2"/>
      <c r="I52" s="2"/>
      <c r="J52" s="2"/>
      <c r="K52" s="2"/>
      <c r="L52" s="2"/>
      <c r="M52" s="2"/>
      <c r="N52" s="2"/>
      <c r="O52" s="2"/>
      <c r="P52" s="2"/>
      <c r="Q52" s="2"/>
      <c r="R52" s="2"/>
      <c r="S52" s="2"/>
      <c r="T52" s="2"/>
      <c r="U52" s="2"/>
      <c r="V52" s="2"/>
      <c r="W52" s="2"/>
      <c r="X52" s="2"/>
      <c r="Y52" s="2"/>
      <c r="Z52" s="2"/>
      <c r="AA52" s="2"/>
      <c r="AB52" s="2"/>
      <c r="AC52" s="2"/>
      <c r="AD52" s="2"/>
      <c r="AE52" s="2"/>
    </row>
    <row r="53" spans="1:31" ht="14.25" customHeight="1">
      <c r="A53" s="4"/>
      <c r="B53" s="2"/>
      <c r="C53" s="2"/>
      <c r="D53" s="2"/>
      <c r="E53" s="2"/>
      <c r="F53" s="2"/>
      <c r="G53" s="57"/>
      <c r="H53" s="2"/>
      <c r="I53" s="2"/>
      <c r="J53" s="2"/>
      <c r="K53" s="2"/>
      <c r="L53" s="2"/>
      <c r="M53" s="2"/>
      <c r="N53" s="2"/>
      <c r="O53" s="2"/>
      <c r="P53" s="2"/>
      <c r="Q53" s="2"/>
      <c r="R53" s="2"/>
      <c r="S53" s="2"/>
      <c r="T53" s="2"/>
      <c r="U53" s="2"/>
      <c r="V53" s="2"/>
      <c r="W53" s="2"/>
      <c r="X53" s="2"/>
      <c r="Y53" s="2"/>
      <c r="Z53" s="2"/>
      <c r="AA53" s="2"/>
      <c r="AB53" s="2"/>
      <c r="AC53" s="2"/>
      <c r="AD53" s="2"/>
      <c r="AE53" s="2"/>
    </row>
    <row r="54" spans="1:31" ht="14.25" customHeight="1">
      <c r="A54" s="4"/>
      <c r="B54" s="2"/>
      <c r="C54" s="2"/>
      <c r="D54" s="2"/>
      <c r="E54" s="2"/>
      <c r="F54" s="2"/>
      <c r="G54" s="57"/>
      <c r="H54" s="2"/>
      <c r="I54" s="2"/>
      <c r="J54" s="2"/>
      <c r="K54" s="2"/>
      <c r="L54" s="2"/>
      <c r="M54" s="2"/>
      <c r="N54" s="2"/>
      <c r="O54" s="2"/>
      <c r="P54" s="2"/>
      <c r="Q54" s="2"/>
      <c r="R54" s="2"/>
      <c r="S54" s="2"/>
      <c r="T54" s="2"/>
      <c r="U54" s="2"/>
      <c r="V54" s="2"/>
      <c r="W54" s="2"/>
      <c r="X54" s="2"/>
      <c r="Y54" s="2"/>
      <c r="Z54" s="2"/>
      <c r="AA54" s="2"/>
      <c r="AB54" s="2"/>
      <c r="AC54" s="2"/>
      <c r="AD54" s="2"/>
      <c r="AE54" s="2"/>
    </row>
    <row r="55" spans="1:31" ht="14.25" customHeight="1">
      <c r="A55" s="4"/>
      <c r="B55" s="2"/>
      <c r="C55" s="2"/>
      <c r="D55" s="2"/>
      <c r="E55" s="2"/>
      <c r="F55" s="2"/>
      <c r="G55" s="57"/>
      <c r="H55" s="2"/>
      <c r="I55" s="2"/>
      <c r="J55" s="2"/>
      <c r="K55" s="2"/>
      <c r="L55" s="2"/>
      <c r="M55" s="2"/>
      <c r="N55" s="2"/>
      <c r="O55" s="2"/>
      <c r="P55" s="2"/>
      <c r="Q55" s="2"/>
      <c r="R55" s="2"/>
      <c r="S55" s="2"/>
      <c r="T55" s="2"/>
      <c r="U55" s="2"/>
      <c r="V55" s="2"/>
      <c r="W55" s="2"/>
      <c r="X55" s="2"/>
      <c r="Y55" s="2"/>
      <c r="Z55" s="2"/>
      <c r="AA55" s="2"/>
      <c r="AB55" s="2"/>
      <c r="AC55" s="2"/>
      <c r="AD55" s="2"/>
      <c r="AE55" s="2"/>
    </row>
    <row r="56" spans="1:31" ht="14.25" customHeight="1">
      <c r="A56" s="4"/>
      <c r="B56" s="2"/>
      <c r="C56" s="2"/>
      <c r="D56" s="2"/>
      <c r="E56" s="2"/>
      <c r="F56" s="2"/>
      <c r="G56" s="57"/>
      <c r="H56" s="2"/>
      <c r="I56" s="2"/>
      <c r="J56" s="2"/>
      <c r="K56" s="2"/>
      <c r="L56" s="2"/>
      <c r="M56" s="2"/>
      <c r="N56" s="2"/>
      <c r="O56" s="2"/>
      <c r="P56" s="2"/>
      <c r="Q56" s="2"/>
      <c r="R56" s="2"/>
      <c r="S56" s="2"/>
      <c r="T56" s="2"/>
      <c r="U56" s="2"/>
      <c r="V56" s="2"/>
      <c r="W56" s="2"/>
      <c r="X56" s="2"/>
      <c r="Y56" s="2"/>
      <c r="Z56" s="2"/>
      <c r="AA56" s="2"/>
      <c r="AB56" s="2"/>
      <c r="AC56" s="2"/>
      <c r="AD56" s="2"/>
      <c r="AE56" s="2"/>
    </row>
    <row r="57" spans="1:31" ht="14.25" customHeight="1">
      <c r="A57" s="4"/>
      <c r="B57" s="2"/>
      <c r="C57" s="2"/>
      <c r="D57" s="2"/>
      <c r="E57" s="2"/>
      <c r="F57" s="2"/>
      <c r="G57" s="57"/>
      <c r="H57" s="2"/>
      <c r="I57" s="2"/>
      <c r="J57" s="2"/>
      <c r="K57" s="2"/>
      <c r="L57" s="2"/>
      <c r="M57" s="2"/>
      <c r="N57" s="2"/>
      <c r="O57" s="2"/>
      <c r="P57" s="2"/>
      <c r="Q57" s="2"/>
      <c r="R57" s="2"/>
      <c r="S57" s="2"/>
      <c r="T57" s="2"/>
      <c r="U57" s="2"/>
      <c r="V57" s="2"/>
      <c r="W57" s="2"/>
      <c r="X57" s="2"/>
      <c r="Y57" s="2"/>
      <c r="Z57" s="2"/>
      <c r="AA57" s="2"/>
      <c r="AB57" s="2"/>
      <c r="AC57" s="2"/>
      <c r="AD57" s="2"/>
      <c r="AE57" s="2"/>
    </row>
    <row r="58" spans="1:31" ht="14.25" customHeight="1">
      <c r="A58" s="4"/>
      <c r="B58" s="2"/>
      <c r="C58" s="2"/>
      <c r="D58" s="2"/>
      <c r="E58" s="2"/>
      <c r="F58" s="2"/>
      <c r="G58" s="57"/>
      <c r="H58" s="2"/>
      <c r="I58" s="2"/>
      <c r="J58" s="2"/>
      <c r="K58" s="2"/>
      <c r="L58" s="2"/>
      <c r="M58" s="2"/>
      <c r="N58" s="2"/>
      <c r="O58" s="2"/>
      <c r="P58" s="2"/>
      <c r="Q58" s="2"/>
      <c r="R58" s="2"/>
      <c r="S58" s="2"/>
      <c r="T58" s="2"/>
      <c r="U58" s="2"/>
      <c r="V58" s="2"/>
      <c r="W58" s="2"/>
      <c r="X58" s="2"/>
      <c r="Y58" s="2"/>
      <c r="Z58" s="2"/>
      <c r="AA58" s="2"/>
      <c r="AB58" s="2"/>
      <c r="AC58" s="2"/>
      <c r="AD58" s="2"/>
      <c r="AE58" s="2"/>
    </row>
    <row r="59" spans="1:31" ht="14.25" customHeight="1">
      <c r="A59" s="4"/>
      <c r="B59" s="2"/>
      <c r="C59" s="2"/>
      <c r="D59" s="2"/>
      <c r="E59" s="2"/>
      <c r="F59" s="2"/>
      <c r="G59" s="57"/>
      <c r="H59" s="2"/>
      <c r="I59" s="2"/>
      <c r="J59" s="2"/>
      <c r="K59" s="2"/>
      <c r="L59" s="2"/>
      <c r="M59" s="2"/>
      <c r="N59" s="2"/>
      <c r="O59" s="2"/>
      <c r="P59" s="2"/>
      <c r="Q59" s="2"/>
      <c r="R59" s="2"/>
      <c r="S59" s="2"/>
      <c r="T59" s="2"/>
      <c r="U59" s="2"/>
      <c r="V59" s="2"/>
      <c r="W59" s="2"/>
      <c r="X59" s="2"/>
      <c r="Y59" s="2"/>
      <c r="Z59" s="2"/>
      <c r="AA59" s="2"/>
      <c r="AB59" s="2"/>
      <c r="AC59" s="2"/>
      <c r="AD59" s="2"/>
      <c r="AE59" s="2"/>
    </row>
    <row r="60" spans="1:31" ht="14.25" customHeight="1">
      <c r="A60" s="4"/>
      <c r="B60" s="2"/>
      <c r="C60" s="2"/>
      <c r="D60" s="2"/>
      <c r="E60" s="2"/>
      <c r="F60" s="2"/>
      <c r="G60" s="57"/>
      <c r="H60" s="2"/>
      <c r="I60" s="2"/>
      <c r="J60" s="2"/>
      <c r="K60" s="2"/>
      <c r="L60" s="2"/>
      <c r="M60" s="2"/>
      <c r="N60" s="2"/>
      <c r="O60" s="2"/>
      <c r="P60" s="2"/>
      <c r="Q60" s="2"/>
      <c r="R60" s="2"/>
      <c r="S60" s="2"/>
      <c r="T60" s="2"/>
      <c r="U60" s="2"/>
      <c r="V60" s="2"/>
      <c r="W60" s="2"/>
      <c r="X60" s="2"/>
      <c r="Y60" s="2"/>
      <c r="Z60" s="2"/>
      <c r="AA60" s="2"/>
      <c r="AB60" s="2"/>
      <c r="AC60" s="2"/>
      <c r="AD60" s="2"/>
      <c r="AE60" s="2"/>
    </row>
    <row r="61" spans="1:31" ht="14.25" customHeight="1">
      <c r="A61" s="4"/>
      <c r="B61" s="2"/>
      <c r="C61" s="2"/>
      <c r="D61" s="2"/>
      <c r="E61" s="2"/>
      <c r="F61" s="2"/>
      <c r="G61" s="57"/>
      <c r="H61" s="2"/>
      <c r="I61" s="2"/>
      <c r="J61" s="2"/>
      <c r="K61" s="2"/>
      <c r="L61" s="2"/>
      <c r="M61" s="2"/>
      <c r="N61" s="2"/>
      <c r="O61" s="2"/>
      <c r="P61" s="2"/>
      <c r="Q61" s="2"/>
      <c r="R61" s="2"/>
      <c r="S61" s="2"/>
      <c r="T61" s="2"/>
      <c r="U61" s="2"/>
      <c r="V61" s="2"/>
      <c r="W61" s="2"/>
      <c r="X61" s="2"/>
      <c r="Y61" s="2"/>
      <c r="Z61" s="2"/>
      <c r="AA61" s="2"/>
      <c r="AB61" s="2"/>
      <c r="AC61" s="2"/>
      <c r="AD61" s="2"/>
      <c r="AE61" s="2"/>
    </row>
    <row r="62" spans="1:31" ht="14.25" customHeight="1">
      <c r="A62" s="4"/>
      <c r="B62" s="2"/>
      <c r="C62" s="2"/>
      <c r="D62" s="2"/>
      <c r="E62" s="2"/>
      <c r="F62" s="2"/>
      <c r="G62" s="57"/>
      <c r="H62" s="2"/>
      <c r="I62" s="2"/>
      <c r="J62" s="2"/>
      <c r="K62" s="2"/>
      <c r="L62" s="2"/>
      <c r="M62" s="2"/>
      <c r="N62" s="2"/>
      <c r="O62" s="2"/>
      <c r="P62" s="2"/>
      <c r="Q62" s="2"/>
      <c r="R62" s="2"/>
      <c r="S62" s="2"/>
      <c r="T62" s="2"/>
      <c r="U62" s="2"/>
      <c r="V62" s="2"/>
      <c r="W62" s="2"/>
      <c r="X62" s="2"/>
      <c r="Y62" s="2"/>
      <c r="Z62" s="2"/>
      <c r="AA62" s="2"/>
      <c r="AB62" s="2"/>
      <c r="AC62" s="2"/>
      <c r="AD62" s="2"/>
      <c r="AE62" s="2"/>
    </row>
    <row r="63" spans="1:31" ht="14.25" customHeight="1">
      <c r="A63" s="4"/>
      <c r="B63" s="2"/>
      <c r="C63" s="2"/>
      <c r="D63" s="2"/>
      <c r="E63" s="2"/>
      <c r="F63" s="2"/>
      <c r="G63" s="57"/>
      <c r="H63" s="2"/>
      <c r="I63" s="2"/>
      <c r="J63" s="2"/>
      <c r="K63" s="2"/>
      <c r="L63" s="2"/>
      <c r="M63" s="2"/>
      <c r="N63" s="2"/>
      <c r="O63" s="2"/>
      <c r="P63" s="2"/>
      <c r="Q63" s="2"/>
      <c r="R63" s="2"/>
      <c r="S63" s="2"/>
      <c r="T63" s="2"/>
      <c r="U63" s="2"/>
      <c r="V63" s="2"/>
      <c r="W63" s="2"/>
      <c r="X63" s="2"/>
      <c r="Y63" s="2"/>
      <c r="Z63" s="2"/>
      <c r="AA63" s="2"/>
      <c r="AB63" s="2"/>
      <c r="AC63" s="2"/>
      <c r="AD63" s="2"/>
      <c r="AE63" s="2"/>
    </row>
    <row r="64" spans="1:31" ht="14.25" customHeight="1">
      <c r="A64" s="4"/>
      <c r="B64" s="2"/>
      <c r="C64" s="2"/>
      <c r="D64" s="2"/>
      <c r="E64" s="2"/>
      <c r="F64" s="2"/>
      <c r="G64" s="57"/>
      <c r="H64" s="2"/>
      <c r="I64" s="2"/>
      <c r="J64" s="2"/>
      <c r="K64" s="2"/>
      <c r="L64" s="2"/>
      <c r="M64" s="2"/>
      <c r="N64" s="2"/>
      <c r="O64" s="2"/>
      <c r="P64" s="2"/>
      <c r="Q64" s="2"/>
      <c r="R64" s="2"/>
      <c r="S64" s="2"/>
      <c r="T64" s="2"/>
      <c r="U64" s="2"/>
      <c r="V64" s="2"/>
      <c r="W64" s="2"/>
      <c r="X64" s="2"/>
      <c r="Y64" s="2"/>
      <c r="Z64" s="2"/>
      <c r="AA64" s="2"/>
      <c r="AB64" s="2"/>
      <c r="AC64" s="2"/>
      <c r="AD64" s="2"/>
      <c r="AE64" s="2"/>
    </row>
    <row r="65" spans="1:31" ht="14.25" customHeight="1">
      <c r="A65" s="4"/>
      <c r="B65" s="2"/>
      <c r="C65" s="2"/>
      <c r="D65" s="2"/>
      <c r="E65" s="2"/>
      <c r="F65" s="2"/>
      <c r="G65" s="57"/>
      <c r="H65" s="2"/>
      <c r="I65" s="2"/>
      <c r="J65" s="2"/>
      <c r="K65" s="2"/>
      <c r="L65" s="2"/>
      <c r="M65" s="2"/>
      <c r="N65" s="2"/>
      <c r="O65" s="2"/>
      <c r="P65" s="2"/>
      <c r="Q65" s="2"/>
      <c r="R65" s="2"/>
      <c r="S65" s="2"/>
      <c r="T65" s="2"/>
      <c r="U65" s="2"/>
      <c r="V65" s="2"/>
      <c r="W65" s="2"/>
      <c r="X65" s="2"/>
      <c r="Y65" s="2"/>
      <c r="Z65" s="2"/>
      <c r="AA65" s="2"/>
      <c r="AB65" s="2"/>
      <c r="AC65" s="2"/>
      <c r="AD65" s="2"/>
      <c r="AE65" s="2"/>
    </row>
    <row r="66" spans="1:31" ht="14.25" customHeight="1">
      <c r="A66" s="4"/>
      <c r="B66" s="2"/>
      <c r="C66" s="2"/>
      <c r="D66" s="2"/>
      <c r="E66" s="2"/>
      <c r="F66" s="2"/>
      <c r="G66" s="57"/>
      <c r="H66" s="2"/>
      <c r="I66" s="2"/>
      <c r="J66" s="2"/>
      <c r="K66" s="2"/>
      <c r="L66" s="2"/>
      <c r="M66" s="2"/>
      <c r="N66" s="2"/>
      <c r="O66" s="2"/>
      <c r="P66" s="2"/>
      <c r="Q66" s="2"/>
      <c r="R66" s="2"/>
      <c r="S66" s="2"/>
      <c r="T66" s="2"/>
      <c r="U66" s="2"/>
      <c r="V66" s="2"/>
      <c r="W66" s="2"/>
      <c r="X66" s="2"/>
      <c r="Y66" s="2"/>
      <c r="Z66" s="2"/>
      <c r="AA66" s="2"/>
      <c r="AB66" s="2"/>
      <c r="AC66" s="2"/>
      <c r="AD66" s="2"/>
      <c r="AE66" s="2"/>
    </row>
    <row r="67" spans="1:31" ht="14.25" customHeight="1">
      <c r="A67" s="4"/>
      <c r="B67" s="2"/>
      <c r="C67" s="2"/>
      <c r="D67" s="2"/>
      <c r="E67" s="2"/>
      <c r="F67" s="2"/>
      <c r="G67" s="57"/>
      <c r="H67" s="2"/>
      <c r="I67" s="2"/>
      <c r="J67" s="2"/>
      <c r="K67" s="2"/>
      <c r="L67" s="2"/>
      <c r="M67" s="2"/>
      <c r="N67" s="2"/>
      <c r="O67" s="2"/>
      <c r="P67" s="2"/>
      <c r="Q67" s="2"/>
      <c r="R67" s="2"/>
      <c r="S67" s="2"/>
      <c r="T67" s="2"/>
      <c r="U67" s="2"/>
      <c r="V67" s="2"/>
      <c r="W67" s="2"/>
      <c r="X67" s="2"/>
      <c r="Y67" s="2"/>
      <c r="Z67" s="2"/>
      <c r="AA67" s="2"/>
      <c r="AB67" s="2"/>
      <c r="AC67" s="2"/>
      <c r="AD67" s="2"/>
      <c r="AE67" s="2"/>
    </row>
    <row r="68" spans="1:31" ht="14.25" customHeight="1">
      <c r="A68" s="4"/>
      <c r="B68" s="2"/>
      <c r="C68" s="2"/>
      <c r="D68" s="2"/>
      <c r="E68" s="2"/>
      <c r="F68" s="2"/>
      <c r="G68" s="57"/>
      <c r="H68" s="2"/>
      <c r="I68" s="2"/>
      <c r="J68" s="2"/>
      <c r="K68" s="2"/>
      <c r="L68" s="2"/>
      <c r="M68" s="2"/>
      <c r="N68" s="2"/>
      <c r="O68" s="2"/>
      <c r="P68" s="2"/>
      <c r="Q68" s="2"/>
      <c r="R68" s="2"/>
      <c r="S68" s="2"/>
      <c r="T68" s="2"/>
      <c r="U68" s="2"/>
      <c r="V68" s="2"/>
      <c r="W68" s="2"/>
      <c r="X68" s="2"/>
      <c r="Y68" s="2"/>
      <c r="Z68" s="2"/>
      <c r="AA68" s="2"/>
      <c r="AB68" s="2"/>
      <c r="AC68" s="2"/>
      <c r="AD68" s="2"/>
      <c r="AE68" s="2"/>
    </row>
    <row r="69" spans="1:31" ht="14.25" customHeight="1">
      <c r="A69" s="4"/>
      <c r="B69" s="2"/>
      <c r="C69" s="2"/>
      <c r="D69" s="2"/>
      <c r="E69" s="2"/>
      <c r="F69" s="2"/>
      <c r="G69" s="57"/>
      <c r="H69" s="2"/>
      <c r="I69" s="2"/>
      <c r="J69" s="2"/>
      <c r="K69" s="2"/>
      <c r="L69" s="2"/>
      <c r="M69" s="2"/>
      <c r="N69" s="2"/>
      <c r="O69" s="2"/>
      <c r="P69" s="2"/>
      <c r="Q69" s="2"/>
      <c r="R69" s="2"/>
      <c r="S69" s="2"/>
      <c r="T69" s="2"/>
      <c r="U69" s="2"/>
      <c r="V69" s="2"/>
      <c r="W69" s="2"/>
      <c r="X69" s="2"/>
      <c r="Y69" s="2"/>
      <c r="Z69" s="2"/>
      <c r="AA69" s="2"/>
      <c r="AB69" s="2"/>
      <c r="AC69" s="2"/>
      <c r="AD69" s="2"/>
      <c r="AE69" s="2"/>
    </row>
    <row r="70" spans="1:31" ht="14.25" customHeight="1">
      <c r="A70" s="4"/>
      <c r="B70" s="2"/>
      <c r="C70" s="2"/>
      <c r="D70" s="2"/>
      <c r="E70" s="2"/>
      <c r="F70" s="2"/>
      <c r="G70" s="57"/>
      <c r="H70" s="2"/>
      <c r="I70" s="2"/>
      <c r="J70" s="2"/>
      <c r="K70" s="2"/>
      <c r="L70" s="2"/>
      <c r="M70" s="2"/>
      <c r="N70" s="2"/>
      <c r="O70" s="2"/>
      <c r="P70" s="2"/>
      <c r="Q70" s="2"/>
      <c r="R70" s="2"/>
      <c r="S70" s="2"/>
      <c r="T70" s="2"/>
      <c r="U70" s="2"/>
      <c r="V70" s="2"/>
      <c r="W70" s="2"/>
      <c r="X70" s="2"/>
      <c r="Y70" s="2"/>
      <c r="Z70" s="2"/>
      <c r="AA70" s="2"/>
      <c r="AB70" s="2"/>
      <c r="AC70" s="2"/>
      <c r="AD70" s="2"/>
      <c r="AE70" s="2"/>
    </row>
    <row r="71" spans="1:31" ht="14.25" customHeight="1">
      <c r="A71" s="4"/>
      <c r="B71" s="2"/>
      <c r="C71" s="2"/>
      <c r="D71" s="2"/>
      <c r="E71" s="2"/>
      <c r="F71" s="2"/>
      <c r="G71" s="57"/>
      <c r="H71" s="2"/>
      <c r="I71" s="2"/>
      <c r="J71" s="2"/>
      <c r="K71" s="2"/>
      <c r="L71" s="2"/>
      <c r="M71" s="2"/>
      <c r="N71" s="2"/>
      <c r="O71" s="2"/>
      <c r="P71" s="2"/>
      <c r="Q71" s="2"/>
      <c r="R71" s="2"/>
      <c r="S71" s="2"/>
      <c r="T71" s="2"/>
      <c r="U71" s="2"/>
      <c r="V71" s="2"/>
      <c r="W71" s="2"/>
      <c r="X71" s="2"/>
      <c r="Y71" s="2"/>
      <c r="Z71" s="2"/>
      <c r="AA71" s="2"/>
      <c r="AB71" s="2"/>
      <c r="AC71" s="2"/>
      <c r="AD71" s="2"/>
      <c r="AE71" s="2"/>
    </row>
    <row r="72" spans="1:31" ht="14.25" customHeight="1">
      <c r="A72" s="4"/>
      <c r="B72" s="2"/>
      <c r="C72" s="2"/>
      <c r="D72" s="2"/>
      <c r="E72" s="2"/>
      <c r="F72" s="2"/>
      <c r="G72" s="57"/>
      <c r="H72" s="2"/>
      <c r="I72" s="2"/>
      <c r="J72" s="2"/>
      <c r="K72" s="2"/>
      <c r="L72" s="2"/>
      <c r="M72" s="2"/>
      <c r="N72" s="2"/>
      <c r="O72" s="2"/>
      <c r="P72" s="2"/>
      <c r="Q72" s="2"/>
      <c r="R72" s="2"/>
      <c r="S72" s="2"/>
      <c r="T72" s="2"/>
      <c r="U72" s="2"/>
      <c r="V72" s="2"/>
      <c r="W72" s="2"/>
      <c r="X72" s="2"/>
      <c r="Y72" s="2"/>
      <c r="Z72" s="2"/>
      <c r="AA72" s="2"/>
      <c r="AB72" s="2"/>
      <c r="AC72" s="2"/>
      <c r="AD72" s="2"/>
      <c r="AE72" s="2"/>
    </row>
    <row r="73" spans="1:31" ht="14.25" customHeight="1">
      <c r="A73" s="4"/>
      <c r="B73" s="2"/>
      <c r="C73" s="2"/>
      <c r="D73" s="2"/>
      <c r="E73" s="2"/>
      <c r="F73" s="2"/>
      <c r="G73" s="57"/>
      <c r="H73" s="2"/>
      <c r="I73" s="2"/>
      <c r="J73" s="2"/>
      <c r="K73" s="2"/>
      <c r="L73" s="2"/>
      <c r="M73" s="2"/>
      <c r="N73" s="2"/>
      <c r="O73" s="2"/>
      <c r="P73" s="2"/>
      <c r="Q73" s="2"/>
      <c r="R73" s="2"/>
      <c r="S73" s="2"/>
      <c r="T73" s="2"/>
      <c r="U73" s="2"/>
      <c r="V73" s="2"/>
      <c r="W73" s="2"/>
      <c r="X73" s="2"/>
      <c r="Y73" s="2"/>
      <c r="Z73" s="2"/>
      <c r="AA73" s="2"/>
      <c r="AB73" s="2"/>
      <c r="AC73" s="2"/>
      <c r="AD73" s="2"/>
      <c r="AE73" s="2"/>
    </row>
    <row r="74" spans="1:31" ht="14.25" customHeight="1">
      <c r="A74" s="4"/>
      <c r="B74" s="2"/>
      <c r="C74" s="2"/>
      <c r="D74" s="2"/>
      <c r="E74" s="2"/>
      <c r="F74" s="2"/>
      <c r="G74" s="57"/>
      <c r="H74" s="2"/>
      <c r="I74" s="2"/>
      <c r="J74" s="2"/>
      <c r="K74" s="2"/>
      <c r="L74" s="2"/>
      <c r="M74" s="2"/>
      <c r="N74" s="2"/>
      <c r="O74" s="2"/>
      <c r="P74" s="2"/>
      <c r="Q74" s="2"/>
      <c r="R74" s="2"/>
      <c r="S74" s="2"/>
      <c r="T74" s="2"/>
      <c r="U74" s="2"/>
      <c r="V74" s="2"/>
      <c r="W74" s="2"/>
      <c r="X74" s="2"/>
      <c r="Y74" s="2"/>
      <c r="Z74" s="2"/>
      <c r="AA74" s="2"/>
      <c r="AB74" s="2"/>
      <c r="AC74" s="2"/>
      <c r="AD74" s="2"/>
      <c r="AE74" s="2"/>
    </row>
    <row r="75" spans="1:31" ht="14.25" customHeight="1">
      <c r="A75" s="4"/>
      <c r="B75" s="2"/>
      <c r="C75" s="2"/>
      <c r="D75" s="2"/>
      <c r="E75" s="2"/>
      <c r="F75" s="2"/>
      <c r="G75" s="57"/>
      <c r="H75" s="2"/>
      <c r="I75" s="2"/>
      <c r="J75" s="2"/>
      <c r="K75" s="2"/>
      <c r="L75" s="2"/>
      <c r="M75" s="2"/>
      <c r="N75" s="2"/>
      <c r="O75" s="2"/>
      <c r="P75" s="2"/>
      <c r="Q75" s="2"/>
      <c r="R75" s="2"/>
      <c r="S75" s="2"/>
      <c r="T75" s="2"/>
      <c r="U75" s="2"/>
      <c r="V75" s="2"/>
      <c r="W75" s="2"/>
      <c r="X75" s="2"/>
      <c r="Y75" s="2"/>
      <c r="Z75" s="2"/>
      <c r="AA75" s="2"/>
      <c r="AB75" s="2"/>
      <c r="AC75" s="2"/>
      <c r="AD75" s="2"/>
      <c r="AE75" s="2"/>
    </row>
    <row r="76" spans="1:31" ht="14.25" customHeight="1">
      <c r="A76" s="4"/>
      <c r="B76" s="2"/>
      <c r="C76" s="2"/>
      <c r="D76" s="2"/>
      <c r="E76" s="2"/>
      <c r="F76" s="2"/>
      <c r="G76" s="57"/>
      <c r="H76" s="2"/>
      <c r="I76" s="2"/>
      <c r="J76" s="2"/>
      <c r="K76" s="2"/>
      <c r="L76" s="2"/>
      <c r="M76" s="2"/>
      <c r="N76" s="2"/>
      <c r="O76" s="2"/>
      <c r="P76" s="2"/>
      <c r="Q76" s="2"/>
      <c r="R76" s="2"/>
      <c r="S76" s="2"/>
      <c r="T76" s="2"/>
      <c r="U76" s="2"/>
      <c r="V76" s="2"/>
      <c r="W76" s="2"/>
      <c r="X76" s="2"/>
      <c r="Y76" s="2"/>
      <c r="Z76" s="2"/>
      <c r="AA76" s="2"/>
      <c r="AB76" s="2"/>
      <c r="AC76" s="2"/>
      <c r="AD76" s="2"/>
      <c r="AE76" s="2"/>
    </row>
    <row r="77" spans="1:31" ht="14.25" customHeight="1">
      <c r="A77" s="4"/>
      <c r="B77" s="2"/>
      <c r="C77" s="2"/>
      <c r="D77" s="2"/>
      <c r="E77" s="2"/>
      <c r="F77" s="2"/>
      <c r="G77" s="57"/>
      <c r="H77" s="2"/>
      <c r="I77" s="2"/>
      <c r="J77" s="2"/>
      <c r="K77" s="2"/>
      <c r="L77" s="2"/>
      <c r="M77" s="2"/>
      <c r="N77" s="2"/>
      <c r="O77" s="2"/>
      <c r="P77" s="2"/>
      <c r="Q77" s="2"/>
      <c r="R77" s="2"/>
      <c r="S77" s="2"/>
      <c r="T77" s="2"/>
      <c r="U77" s="2"/>
      <c r="V77" s="2"/>
      <c r="W77" s="2"/>
      <c r="X77" s="2"/>
      <c r="Y77" s="2"/>
      <c r="Z77" s="2"/>
      <c r="AA77" s="2"/>
      <c r="AB77" s="2"/>
      <c r="AC77" s="2"/>
      <c r="AD77" s="2"/>
      <c r="AE77" s="2"/>
    </row>
    <row r="78" spans="1:31" ht="14.25" customHeight="1">
      <c r="A78" s="4"/>
      <c r="B78" s="2"/>
      <c r="C78" s="2"/>
      <c r="D78" s="2"/>
      <c r="E78" s="2"/>
      <c r="F78" s="2"/>
      <c r="G78" s="57"/>
      <c r="H78" s="2"/>
      <c r="I78" s="2"/>
      <c r="J78" s="2"/>
      <c r="K78" s="2"/>
      <c r="L78" s="2"/>
      <c r="M78" s="2"/>
      <c r="N78" s="2"/>
      <c r="O78" s="2"/>
      <c r="P78" s="2"/>
      <c r="Q78" s="2"/>
      <c r="R78" s="2"/>
      <c r="S78" s="2"/>
      <c r="T78" s="2"/>
      <c r="U78" s="2"/>
      <c r="V78" s="2"/>
      <c r="W78" s="2"/>
      <c r="X78" s="2"/>
      <c r="Y78" s="2"/>
      <c r="Z78" s="2"/>
      <c r="AA78" s="2"/>
      <c r="AB78" s="2"/>
      <c r="AC78" s="2"/>
      <c r="AD78" s="2"/>
      <c r="AE78" s="2"/>
    </row>
    <row r="79" spans="1:31" ht="14.25" customHeight="1">
      <c r="A79" s="4"/>
      <c r="B79" s="2"/>
      <c r="C79" s="2"/>
      <c r="D79" s="2"/>
      <c r="E79" s="2"/>
      <c r="F79" s="2"/>
      <c r="G79" s="57"/>
      <c r="H79" s="2"/>
      <c r="I79" s="2"/>
      <c r="J79" s="2"/>
      <c r="K79" s="2"/>
      <c r="L79" s="2"/>
      <c r="M79" s="2"/>
      <c r="N79" s="2"/>
      <c r="O79" s="2"/>
      <c r="P79" s="2"/>
      <c r="Q79" s="2"/>
      <c r="R79" s="2"/>
      <c r="S79" s="2"/>
      <c r="T79" s="2"/>
      <c r="U79" s="2"/>
      <c r="V79" s="2"/>
      <c r="W79" s="2"/>
      <c r="X79" s="2"/>
      <c r="Y79" s="2"/>
      <c r="Z79" s="2"/>
      <c r="AA79" s="2"/>
      <c r="AB79" s="2"/>
      <c r="AC79" s="2"/>
      <c r="AD79" s="2"/>
      <c r="AE79" s="2"/>
    </row>
    <row r="80" spans="1:31" ht="14.25" customHeight="1">
      <c r="A80" s="4"/>
      <c r="B80" s="2"/>
      <c r="C80" s="2"/>
      <c r="D80" s="2"/>
      <c r="E80" s="2"/>
      <c r="F80" s="2"/>
      <c r="G80" s="57"/>
      <c r="H80" s="2"/>
      <c r="I80" s="2"/>
      <c r="J80" s="2"/>
      <c r="K80" s="2"/>
      <c r="L80" s="2"/>
      <c r="M80" s="2"/>
      <c r="N80" s="2"/>
      <c r="O80" s="2"/>
      <c r="P80" s="2"/>
      <c r="Q80" s="2"/>
      <c r="R80" s="2"/>
      <c r="S80" s="2"/>
      <c r="T80" s="2"/>
      <c r="U80" s="2"/>
      <c r="V80" s="2"/>
      <c r="W80" s="2"/>
      <c r="X80" s="2"/>
      <c r="Y80" s="2"/>
      <c r="Z80" s="2"/>
      <c r="AA80" s="2"/>
      <c r="AB80" s="2"/>
      <c r="AC80" s="2"/>
      <c r="AD80" s="2"/>
      <c r="AE80" s="2"/>
    </row>
    <row r="81" spans="1:31" ht="14.25" customHeight="1">
      <c r="A81" s="4"/>
      <c r="B81" s="2"/>
      <c r="C81" s="2"/>
      <c r="D81" s="2"/>
      <c r="E81" s="2"/>
      <c r="F81" s="2"/>
      <c r="G81" s="57"/>
      <c r="H81" s="2"/>
      <c r="I81" s="2"/>
      <c r="J81" s="2"/>
      <c r="K81" s="2"/>
      <c r="L81" s="2"/>
      <c r="M81" s="2"/>
      <c r="N81" s="2"/>
      <c r="O81" s="2"/>
      <c r="P81" s="2"/>
      <c r="Q81" s="2"/>
      <c r="R81" s="2"/>
      <c r="S81" s="2"/>
      <c r="T81" s="2"/>
      <c r="U81" s="2"/>
      <c r="V81" s="2"/>
      <c r="W81" s="2"/>
      <c r="X81" s="2"/>
      <c r="Y81" s="2"/>
      <c r="Z81" s="2"/>
      <c r="AA81" s="2"/>
      <c r="AB81" s="2"/>
      <c r="AC81" s="2"/>
      <c r="AD81" s="2"/>
      <c r="AE81" s="2"/>
    </row>
    <row r="82" spans="1:31" ht="14.25" customHeight="1">
      <c r="A82" s="4"/>
      <c r="B82" s="2"/>
      <c r="C82" s="2"/>
      <c r="D82" s="2"/>
      <c r="E82" s="2"/>
      <c r="F82" s="2"/>
      <c r="G82" s="57"/>
      <c r="H82" s="2"/>
      <c r="I82" s="2"/>
      <c r="J82" s="2"/>
      <c r="K82" s="2"/>
      <c r="L82" s="2"/>
      <c r="M82" s="2"/>
      <c r="N82" s="2"/>
      <c r="O82" s="2"/>
      <c r="P82" s="2"/>
      <c r="Q82" s="2"/>
      <c r="R82" s="2"/>
      <c r="S82" s="2"/>
      <c r="T82" s="2"/>
      <c r="U82" s="2"/>
      <c r="V82" s="2"/>
      <c r="W82" s="2"/>
      <c r="X82" s="2"/>
      <c r="Y82" s="2"/>
      <c r="Z82" s="2"/>
      <c r="AA82" s="2"/>
      <c r="AB82" s="2"/>
      <c r="AC82" s="2"/>
      <c r="AD82" s="2"/>
      <c r="AE82" s="2"/>
    </row>
    <row r="83" spans="1:31" ht="14.25" customHeight="1">
      <c r="A83" s="4"/>
      <c r="B83" s="2"/>
      <c r="C83" s="2"/>
      <c r="D83" s="2"/>
      <c r="E83" s="2"/>
      <c r="F83" s="2"/>
      <c r="G83" s="57"/>
      <c r="H83" s="2"/>
      <c r="I83" s="2"/>
      <c r="J83" s="2"/>
      <c r="K83" s="2"/>
      <c r="L83" s="2"/>
      <c r="M83" s="2"/>
      <c r="N83" s="2"/>
      <c r="O83" s="2"/>
      <c r="P83" s="2"/>
      <c r="Q83" s="2"/>
      <c r="R83" s="2"/>
      <c r="S83" s="2"/>
      <c r="T83" s="2"/>
      <c r="U83" s="2"/>
      <c r="V83" s="2"/>
      <c r="W83" s="2"/>
      <c r="X83" s="2"/>
      <c r="Y83" s="2"/>
      <c r="Z83" s="2"/>
      <c r="AA83" s="2"/>
      <c r="AB83" s="2"/>
      <c r="AC83" s="2"/>
      <c r="AD83" s="2"/>
      <c r="AE83" s="2"/>
    </row>
    <row r="84" spans="1:31" ht="14.25" customHeight="1">
      <c r="A84" s="4"/>
      <c r="B84" s="2"/>
      <c r="C84" s="2"/>
      <c r="D84" s="2"/>
      <c r="E84" s="2"/>
      <c r="F84" s="2"/>
      <c r="G84" s="57"/>
      <c r="H84" s="2"/>
      <c r="I84" s="2"/>
      <c r="J84" s="2"/>
      <c r="K84" s="2"/>
      <c r="L84" s="2"/>
      <c r="M84" s="2"/>
      <c r="N84" s="2"/>
      <c r="O84" s="2"/>
      <c r="P84" s="2"/>
      <c r="Q84" s="2"/>
      <c r="R84" s="2"/>
      <c r="S84" s="2"/>
      <c r="T84" s="2"/>
      <c r="U84" s="2"/>
      <c r="V84" s="2"/>
      <c r="W84" s="2"/>
      <c r="X84" s="2"/>
      <c r="Y84" s="2"/>
      <c r="Z84" s="2"/>
      <c r="AA84" s="2"/>
      <c r="AB84" s="2"/>
      <c r="AC84" s="2"/>
      <c r="AD84" s="2"/>
      <c r="AE84" s="2"/>
    </row>
    <row r="85" spans="1:31" ht="14.25" customHeight="1">
      <c r="A85" s="4"/>
      <c r="B85" s="2"/>
      <c r="C85" s="2"/>
      <c r="D85" s="2"/>
      <c r="E85" s="2"/>
      <c r="F85" s="2"/>
      <c r="G85" s="57"/>
      <c r="H85" s="2"/>
      <c r="I85" s="2"/>
      <c r="J85" s="2"/>
      <c r="K85" s="2"/>
      <c r="L85" s="2"/>
      <c r="M85" s="2"/>
      <c r="N85" s="2"/>
      <c r="O85" s="2"/>
      <c r="P85" s="2"/>
      <c r="Q85" s="2"/>
      <c r="R85" s="2"/>
      <c r="S85" s="2"/>
      <c r="T85" s="2"/>
      <c r="U85" s="2"/>
      <c r="V85" s="2"/>
      <c r="W85" s="2"/>
      <c r="X85" s="2"/>
      <c r="Y85" s="2"/>
      <c r="Z85" s="2"/>
      <c r="AA85" s="2"/>
      <c r="AB85" s="2"/>
      <c r="AC85" s="2"/>
      <c r="AD85" s="2"/>
      <c r="AE85" s="2"/>
    </row>
    <row r="86" spans="1:31" ht="14.25" customHeight="1">
      <c r="A86" s="4"/>
      <c r="B86" s="2"/>
      <c r="C86" s="2"/>
      <c r="D86" s="2"/>
      <c r="E86" s="2"/>
      <c r="F86" s="2"/>
      <c r="G86" s="57"/>
      <c r="H86" s="2"/>
      <c r="I86" s="2"/>
      <c r="J86" s="2"/>
      <c r="K86" s="2"/>
      <c r="L86" s="2"/>
      <c r="M86" s="2"/>
      <c r="N86" s="2"/>
      <c r="O86" s="2"/>
      <c r="P86" s="2"/>
      <c r="Q86" s="2"/>
      <c r="R86" s="2"/>
      <c r="S86" s="2"/>
      <c r="T86" s="2"/>
      <c r="U86" s="2"/>
      <c r="V86" s="2"/>
      <c r="W86" s="2"/>
      <c r="X86" s="2"/>
      <c r="Y86" s="2"/>
      <c r="Z86" s="2"/>
      <c r="AA86" s="2"/>
      <c r="AB86" s="2"/>
      <c r="AC86" s="2"/>
      <c r="AD86" s="2"/>
      <c r="AE86" s="2"/>
    </row>
    <row r="87" spans="1:31" ht="14.25" customHeight="1">
      <c r="A87" s="4"/>
      <c r="B87" s="2"/>
      <c r="C87" s="2"/>
      <c r="D87" s="2"/>
      <c r="E87" s="2"/>
      <c r="F87" s="2"/>
      <c r="G87" s="57"/>
      <c r="H87" s="2"/>
      <c r="I87" s="2"/>
      <c r="J87" s="2"/>
      <c r="K87" s="2"/>
      <c r="L87" s="2"/>
      <c r="M87" s="2"/>
      <c r="N87" s="2"/>
      <c r="O87" s="2"/>
      <c r="P87" s="2"/>
      <c r="Q87" s="2"/>
      <c r="R87" s="2"/>
      <c r="S87" s="2"/>
      <c r="T87" s="2"/>
      <c r="U87" s="2"/>
      <c r="V87" s="2"/>
      <c r="W87" s="2"/>
      <c r="X87" s="2"/>
      <c r="Y87" s="2"/>
      <c r="Z87" s="2"/>
      <c r="AA87" s="2"/>
      <c r="AB87" s="2"/>
      <c r="AC87" s="2"/>
      <c r="AD87" s="2"/>
      <c r="AE87" s="2"/>
    </row>
    <row r="88" spans="1:31" ht="14.25" customHeight="1">
      <c r="A88" s="4"/>
      <c r="B88" s="2"/>
      <c r="C88" s="2"/>
      <c r="D88" s="2"/>
      <c r="E88" s="2"/>
      <c r="F88" s="2"/>
      <c r="G88" s="57"/>
      <c r="H88" s="2"/>
      <c r="I88" s="2"/>
      <c r="J88" s="2"/>
      <c r="K88" s="2"/>
      <c r="L88" s="2"/>
      <c r="M88" s="2"/>
      <c r="N88" s="2"/>
      <c r="O88" s="2"/>
      <c r="P88" s="2"/>
      <c r="Q88" s="2"/>
      <c r="R88" s="2"/>
      <c r="S88" s="2"/>
      <c r="T88" s="2"/>
      <c r="U88" s="2"/>
      <c r="V88" s="2"/>
      <c r="W88" s="2"/>
      <c r="X88" s="2"/>
      <c r="Y88" s="2"/>
      <c r="Z88" s="2"/>
      <c r="AA88" s="2"/>
      <c r="AB88" s="2"/>
      <c r="AC88" s="2"/>
      <c r="AD88" s="2"/>
      <c r="AE88" s="2"/>
    </row>
    <row r="89" spans="1:31" ht="14.25" customHeight="1">
      <c r="A89" s="4"/>
      <c r="B89" s="2"/>
      <c r="C89" s="2"/>
      <c r="D89" s="2"/>
      <c r="E89" s="2"/>
      <c r="F89" s="2"/>
      <c r="G89" s="57"/>
      <c r="H89" s="2"/>
      <c r="I89" s="2"/>
      <c r="J89" s="2"/>
      <c r="K89" s="2"/>
      <c r="L89" s="2"/>
      <c r="M89" s="2"/>
      <c r="N89" s="2"/>
      <c r="O89" s="2"/>
      <c r="P89" s="2"/>
      <c r="Q89" s="2"/>
      <c r="R89" s="2"/>
      <c r="S89" s="2"/>
      <c r="T89" s="2"/>
      <c r="U89" s="2"/>
      <c r="V89" s="2"/>
      <c r="W89" s="2"/>
      <c r="X89" s="2"/>
      <c r="Y89" s="2"/>
      <c r="Z89" s="2"/>
      <c r="AA89" s="2"/>
      <c r="AB89" s="2"/>
      <c r="AC89" s="2"/>
      <c r="AD89" s="2"/>
      <c r="AE89" s="2"/>
    </row>
    <row r="90" spans="1:31" ht="14.25" customHeight="1">
      <c r="A90" s="4"/>
      <c r="B90" s="2"/>
      <c r="C90" s="2"/>
      <c r="D90" s="2"/>
      <c r="E90" s="2"/>
      <c r="F90" s="2"/>
      <c r="G90" s="57"/>
      <c r="H90" s="2"/>
      <c r="I90" s="2"/>
      <c r="J90" s="2"/>
      <c r="K90" s="2"/>
      <c r="L90" s="2"/>
      <c r="M90" s="2"/>
      <c r="N90" s="2"/>
      <c r="O90" s="2"/>
      <c r="P90" s="2"/>
      <c r="Q90" s="2"/>
      <c r="R90" s="2"/>
      <c r="S90" s="2"/>
      <c r="T90" s="2"/>
      <c r="U90" s="2"/>
      <c r="V90" s="2"/>
      <c r="W90" s="2"/>
      <c r="X90" s="2"/>
      <c r="Y90" s="2"/>
      <c r="Z90" s="2"/>
      <c r="AA90" s="2"/>
      <c r="AB90" s="2"/>
      <c r="AC90" s="2"/>
      <c r="AD90" s="2"/>
      <c r="AE90" s="2"/>
    </row>
    <row r="91" spans="1:31" ht="14.25" customHeight="1">
      <c r="A91" s="4"/>
      <c r="B91" s="2"/>
      <c r="C91" s="2"/>
      <c r="D91" s="2"/>
      <c r="E91" s="2"/>
      <c r="F91" s="2"/>
      <c r="G91" s="57"/>
      <c r="H91" s="2"/>
      <c r="I91" s="2"/>
      <c r="J91" s="2"/>
      <c r="K91" s="2"/>
      <c r="L91" s="2"/>
      <c r="M91" s="2"/>
      <c r="N91" s="2"/>
      <c r="O91" s="2"/>
      <c r="P91" s="2"/>
      <c r="Q91" s="2"/>
      <c r="R91" s="2"/>
      <c r="S91" s="2"/>
      <c r="T91" s="2"/>
      <c r="U91" s="2"/>
      <c r="V91" s="2"/>
      <c r="W91" s="2"/>
      <c r="X91" s="2"/>
      <c r="Y91" s="2"/>
      <c r="Z91" s="2"/>
      <c r="AA91" s="2"/>
      <c r="AB91" s="2"/>
      <c r="AC91" s="2"/>
      <c r="AD91" s="2"/>
      <c r="AE91" s="2"/>
    </row>
    <row r="92" spans="1:31" ht="14.25" customHeight="1">
      <c r="A92" s="4"/>
      <c r="B92" s="2"/>
      <c r="C92" s="2"/>
      <c r="D92" s="2"/>
      <c r="E92" s="2"/>
      <c r="F92" s="2"/>
      <c r="G92" s="57"/>
      <c r="H92" s="2"/>
      <c r="I92" s="2"/>
      <c r="J92" s="2"/>
      <c r="K92" s="2"/>
      <c r="L92" s="2"/>
      <c r="M92" s="2"/>
      <c r="N92" s="2"/>
      <c r="O92" s="2"/>
      <c r="P92" s="2"/>
      <c r="Q92" s="2"/>
      <c r="R92" s="2"/>
      <c r="S92" s="2"/>
      <c r="T92" s="2"/>
      <c r="U92" s="2"/>
      <c r="V92" s="2"/>
      <c r="W92" s="2"/>
      <c r="X92" s="2"/>
      <c r="Y92" s="2"/>
      <c r="Z92" s="2"/>
      <c r="AA92" s="2"/>
      <c r="AB92" s="2"/>
      <c r="AC92" s="2"/>
      <c r="AD92" s="2"/>
      <c r="AE92" s="2"/>
    </row>
    <row r="93" spans="1:31" ht="14.25" customHeight="1">
      <c r="A93" s="4"/>
      <c r="B93" s="2"/>
      <c r="C93" s="2"/>
      <c r="D93" s="2"/>
      <c r="E93" s="2"/>
      <c r="F93" s="2"/>
      <c r="G93" s="57"/>
      <c r="H93" s="2"/>
      <c r="I93" s="2"/>
      <c r="J93" s="2"/>
      <c r="K93" s="2"/>
      <c r="L93" s="2"/>
      <c r="M93" s="2"/>
      <c r="N93" s="2"/>
      <c r="O93" s="2"/>
      <c r="P93" s="2"/>
      <c r="Q93" s="2"/>
      <c r="R93" s="2"/>
      <c r="S93" s="2"/>
      <c r="T93" s="2"/>
      <c r="U93" s="2"/>
      <c r="V93" s="2"/>
      <c r="W93" s="2"/>
      <c r="X93" s="2"/>
      <c r="Y93" s="2"/>
      <c r="Z93" s="2"/>
      <c r="AA93" s="2"/>
      <c r="AB93" s="2"/>
      <c r="AC93" s="2"/>
      <c r="AD93" s="2"/>
      <c r="AE93" s="2"/>
    </row>
    <row r="94" spans="1:31" ht="14.25" customHeight="1">
      <c r="A94" s="4"/>
      <c r="B94" s="2"/>
      <c r="C94" s="2"/>
      <c r="D94" s="2"/>
      <c r="E94" s="2"/>
      <c r="F94" s="2"/>
      <c r="G94" s="57"/>
      <c r="H94" s="2"/>
      <c r="I94" s="2"/>
      <c r="J94" s="2"/>
      <c r="K94" s="2"/>
      <c r="L94" s="2"/>
      <c r="M94" s="2"/>
      <c r="N94" s="2"/>
      <c r="O94" s="2"/>
      <c r="P94" s="2"/>
      <c r="Q94" s="2"/>
      <c r="R94" s="2"/>
      <c r="S94" s="2"/>
      <c r="T94" s="2"/>
      <c r="U94" s="2"/>
      <c r="V94" s="2"/>
      <c r="W94" s="2"/>
      <c r="X94" s="2"/>
      <c r="Y94" s="2"/>
      <c r="Z94" s="2"/>
      <c r="AA94" s="2"/>
      <c r="AB94" s="2"/>
      <c r="AC94" s="2"/>
      <c r="AD94" s="2"/>
      <c r="AE94" s="2"/>
    </row>
    <row r="95" spans="1:31" ht="14.25" customHeight="1">
      <c r="A95" s="4"/>
      <c r="B95" s="2"/>
      <c r="C95" s="2"/>
      <c r="D95" s="2"/>
      <c r="E95" s="2"/>
      <c r="F95" s="2"/>
      <c r="G95" s="57"/>
      <c r="H95" s="2"/>
      <c r="I95" s="2"/>
      <c r="J95" s="2"/>
      <c r="K95" s="2"/>
      <c r="L95" s="2"/>
      <c r="M95" s="2"/>
      <c r="N95" s="2"/>
      <c r="O95" s="2"/>
      <c r="P95" s="2"/>
      <c r="Q95" s="2"/>
      <c r="R95" s="2"/>
      <c r="S95" s="2"/>
      <c r="T95" s="2"/>
      <c r="U95" s="2"/>
      <c r="V95" s="2"/>
      <c r="W95" s="2"/>
      <c r="X95" s="2"/>
      <c r="Y95" s="2"/>
      <c r="Z95" s="2"/>
      <c r="AA95" s="2"/>
      <c r="AB95" s="2"/>
      <c r="AC95" s="2"/>
      <c r="AD95" s="2"/>
      <c r="AE95" s="2"/>
    </row>
    <row r="96" spans="1:31" ht="14.25" customHeight="1">
      <c r="A96" s="4"/>
      <c r="B96" s="2"/>
      <c r="C96" s="2"/>
      <c r="D96" s="2"/>
      <c r="E96" s="2"/>
      <c r="F96" s="2"/>
      <c r="G96" s="57"/>
      <c r="H96" s="2"/>
      <c r="I96" s="2"/>
      <c r="J96" s="2"/>
      <c r="K96" s="2"/>
      <c r="L96" s="2"/>
      <c r="M96" s="2"/>
      <c r="N96" s="2"/>
      <c r="O96" s="2"/>
      <c r="P96" s="2"/>
      <c r="Q96" s="2"/>
      <c r="R96" s="2"/>
      <c r="S96" s="2"/>
      <c r="T96" s="2"/>
      <c r="U96" s="2"/>
      <c r="V96" s="2"/>
      <c r="W96" s="2"/>
      <c r="X96" s="2"/>
      <c r="Y96" s="2"/>
      <c r="Z96" s="2"/>
      <c r="AA96" s="2"/>
      <c r="AB96" s="2"/>
      <c r="AC96" s="2"/>
      <c r="AD96" s="2"/>
      <c r="AE96" s="2"/>
    </row>
    <row r="97" spans="1:31" ht="14.25" customHeight="1">
      <c r="A97" s="4"/>
      <c r="B97" s="2"/>
      <c r="C97" s="2"/>
      <c r="D97" s="2"/>
      <c r="E97" s="2"/>
      <c r="F97" s="2"/>
      <c r="G97" s="57"/>
      <c r="H97" s="2"/>
      <c r="I97" s="2"/>
      <c r="J97" s="2"/>
      <c r="K97" s="2"/>
      <c r="L97" s="2"/>
      <c r="M97" s="2"/>
      <c r="N97" s="2"/>
      <c r="O97" s="2"/>
      <c r="P97" s="2"/>
      <c r="Q97" s="2"/>
      <c r="R97" s="2"/>
      <c r="S97" s="2"/>
      <c r="T97" s="2"/>
      <c r="U97" s="2"/>
      <c r="V97" s="2"/>
      <c r="W97" s="2"/>
      <c r="X97" s="2"/>
      <c r="Y97" s="2"/>
      <c r="Z97" s="2"/>
      <c r="AA97" s="2"/>
      <c r="AB97" s="2"/>
      <c r="AC97" s="2"/>
      <c r="AD97" s="2"/>
      <c r="AE97" s="2"/>
    </row>
    <row r="98" spans="1:31" ht="14.25" customHeight="1">
      <c r="A98" s="4"/>
      <c r="B98" s="2"/>
      <c r="C98" s="2"/>
      <c r="D98" s="2"/>
      <c r="E98" s="2"/>
      <c r="F98" s="2"/>
      <c r="G98" s="57"/>
      <c r="H98" s="2"/>
      <c r="I98" s="2"/>
      <c r="J98" s="2"/>
      <c r="K98" s="2"/>
      <c r="L98" s="2"/>
      <c r="M98" s="2"/>
      <c r="N98" s="2"/>
      <c r="O98" s="2"/>
      <c r="P98" s="2"/>
      <c r="Q98" s="2"/>
      <c r="R98" s="2"/>
      <c r="S98" s="2"/>
      <c r="T98" s="2"/>
      <c r="U98" s="2"/>
      <c r="V98" s="2"/>
      <c r="W98" s="2"/>
      <c r="X98" s="2"/>
      <c r="Y98" s="2"/>
      <c r="Z98" s="2"/>
      <c r="AA98" s="2"/>
      <c r="AB98" s="2"/>
      <c r="AC98" s="2"/>
      <c r="AD98" s="2"/>
      <c r="AE98" s="2"/>
    </row>
    <row r="99" spans="1:31" ht="14.25" customHeight="1">
      <c r="A99" s="4"/>
      <c r="B99" s="2"/>
      <c r="C99" s="2"/>
      <c r="D99" s="2"/>
      <c r="E99" s="2"/>
      <c r="F99" s="2"/>
      <c r="G99" s="57"/>
      <c r="H99" s="2"/>
      <c r="I99" s="2"/>
      <c r="J99" s="2"/>
      <c r="K99" s="2"/>
      <c r="L99" s="2"/>
      <c r="M99" s="2"/>
      <c r="N99" s="2"/>
      <c r="O99" s="2"/>
      <c r="P99" s="2"/>
      <c r="Q99" s="2"/>
      <c r="R99" s="2"/>
      <c r="S99" s="2"/>
      <c r="T99" s="2"/>
      <c r="U99" s="2"/>
      <c r="V99" s="2"/>
      <c r="W99" s="2"/>
      <c r="X99" s="2"/>
      <c r="Y99" s="2"/>
      <c r="Z99" s="2"/>
      <c r="AA99" s="2"/>
      <c r="AB99" s="2"/>
      <c r="AC99" s="2"/>
      <c r="AD99" s="2"/>
      <c r="AE99" s="2"/>
    </row>
    <row r="100" spans="1:31" ht="14.25" customHeight="1">
      <c r="A100" s="4"/>
      <c r="B100" s="2"/>
      <c r="C100" s="2"/>
      <c r="D100" s="2"/>
      <c r="E100" s="2"/>
      <c r="F100" s="2"/>
      <c r="G100" s="57"/>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4.25" customHeight="1">
      <c r="A101" s="4"/>
      <c r="B101" s="2"/>
      <c r="C101" s="2"/>
      <c r="D101" s="2"/>
      <c r="E101" s="2"/>
      <c r="F101" s="2"/>
      <c r="G101" s="57"/>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4.25" customHeight="1">
      <c r="A102" s="4"/>
      <c r="B102" s="2"/>
      <c r="C102" s="2"/>
      <c r="D102" s="2"/>
      <c r="E102" s="2"/>
      <c r="F102" s="2"/>
      <c r="G102" s="57"/>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4.25" customHeight="1">
      <c r="A103" s="4"/>
      <c r="B103" s="2"/>
      <c r="C103" s="2"/>
      <c r="D103" s="2"/>
      <c r="E103" s="2"/>
      <c r="F103" s="2"/>
      <c r="G103" s="57"/>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4.25" customHeight="1">
      <c r="A104" s="4"/>
      <c r="B104" s="2"/>
      <c r="C104" s="2"/>
      <c r="D104" s="2"/>
      <c r="E104" s="2"/>
      <c r="F104" s="2"/>
      <c r="G104" s="57"/>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4.25" customHeight="1">
      <c r="A105" s="4"/>
      <c r="B105" s="2"/>
      <c r="C105" s="2"/>
      <c r="D105" s="2"/>
      <c r="E105" s="2"/>
      <c r="F105" s="2"/>
      <c r="G105" s="57"/>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4.25" customHeight="1">
      <c r="A106" s="4"/>
      <c r="B106" s="2"/>
      <c r="C106" s="2"/>
      <c r="D106" s="2"/>
      <c r="E106" s="2"/>
      <c r="F106" s="2"/>
      <c r="G106" s="57"/>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4.25" customHeight="1">
      <c r="A107" s="4"/>
      <c r="B107" s="2"/>
      <c r="C107" s="2"/>
      <c r="D107" s="2"/>
      <c r="E107" s="2"/>
      <c r="F107" s="2"/>
      <c r="G107" s="57"/>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4.25" customHeight="1">
      <c r="A108" s="4"/>
      <c r="B108" s="2"/>
      <c r="C108" s="2"/>
      <c r="D108" s="2"/>
      <c r="E108" s="2"/>
      <c r="F108" s="2"/>
      <c r="G108" s="57"/>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4.25" customHeight="1">
      <c r="A109" s="4"/>
      <c r="B109" s="2"/>
      <c r="C109" s="2"/>
      <c r="D109" s="2"/>
      <c r="E109" s="2"/>
      <c r="F109" s="2"/>
      <c r="G109" s="57"/>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4.25" customHeight="1">
      <c r="A110" s="4"/>
      <c r="B110" s="2"/>
      <c r="C110" s="2"/>
      <c r="D110" s="2"/>
      <c r="E110" s="2"/>
      <c r="F110" s="2"/>
      <c r="G110" s="57"/>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4.25" customHeight="1">
      <c r="A111" s="4"/>
      <c r="B111" s="2"/>
      <c r="C111" s="2"/>
      <c r="D111" s="2"/>
      <c r="E111" s="2"/>
      <c r="F111" s="2"/>
      <c r="G111" s="57"/>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4.25" customHeight="1">
      <c r="A112" s="4"/>
      <c r="B112" s="2"/>
      <c r="C112" s="2"/>
      <c r="D112" s="2"/>
      <c r="E112" s="2"/>
      <c r="F112" s="2"/>
      <c r="G112" s="57"/>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4.25" customHeight="1">
      <c r="A113" s="4"/>
      <c r="B113" s="2"/>
      <c r="C113" s="2"/>
      <c r="D113" s="2"/>
      <c r="E113" s="2"/>
      <c r="F113" s="2"/>
      <c r="G113" s="57"/>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4.25" customHeight="1">
      <c r="A114" s="4"/>
      <c r="B114" s="2"/>
      <c r="C114" s="2"/>
      <c r="D114" s="2"/>
      <c r="E114" s="2"/>
      <c r="F114" s="2"/>
      <c r="G114" s="57"/>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4.25" customHeight="1">
      <c r="A115" s="4"/>
      <c r="B115" s="2"/>
      <c r="C115" s="2"/>
      <c r="D115" s="2"/>
      <c r="E115" s="2"/>
      <c r="F115" s="2"/>
      <c r="G115" s="57"/>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4.25" customHeight="1">
      <c r="A116" s="4"/>
      <c r="B116" s="2"/>
      <c r="C116" s="2"/>
      <c r="D116" s="2"/>
      <c r="E116" s="2"/>
      <c r="F116" s="2"/>
      <c r="G116" s="57"/>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4.25" customHeight="1">
      <c r="A117" s="4"/>
      <c r="B117" s="2"/>
      <c r="C117" s="2"/>
      <c r="D117" s="2"/>
      <c r="E117" s="2"/>
      <c r="F117" s="2"/>
      <c r="G117" s="57"/>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4.25" customHeight="1">
      <c r="A118" s="4"/>
      <c r="B118" s="2"/>
      <c r="C118" s="2"/>
      <c r="D118" s="2"/>
      <c r="E118" s="2"/>
      <c r="F118" s="2"/>
      <c r="G118" s="57"/>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4.25" customHeight="1">
      <c r="A119" s="4"/>
      <c r="B119" s="2"/>
      <c r="C119" s="2"/>
      <c r="D119" s="2"/>
      <c r="E119" s="2"/>
      <c r="F119" s="2"/>
      <c r="G119" s="57"/>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4.25" customHeight="1">
      <c r="A120" s="4"/>
      <c r="B120" s="2"/>
      <c r="C120" s="2"/>
      <c r="D120" s="2"/>
      <c r="E120" s="2"/>
      <c r="F120" s="2"/>
      <c r="G120" s="57"/>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4.25" customHeight="1">
      <c r="A121" s="4"/>
      <c r="B121" s="2"/>
      <c r="C121" s="2"/>
      <c r="D121" s="2"/>
      <c r="E121" s="2"/>
      <c r="F121" s="2"/>
      <c r="G121" s="57"/>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4.25" customHeight="1">
      <c r="A122" s="4"/>
      <c r="B122" s="2"/>
      <c r="C122" s="2"/>
      <c r="D122" s="2"/>
      <c r="E122" s="2"/>
      <c r="F122" s="2"/>
      <c r="G122" s="57"/>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4.25" customHeight="1">
      <c r="A123" s="4"/>
      <c r="B123" s="2"/>
      <c r="C123" s="2"/>
      <c r="D123" s="2"/>
      <c r="E123" s="2"/>
      <c r="F123" s="2"/>
      <c r="G123" s="57"/>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4.25" customHeight="1">
      <c r="A124" s="4"/>
      <c r="B124" s="2"/>
      <c r="C124" s="2"/>
      <c r="D124" s="2"/>
      <c r="E124" s="2"/>
      <c r="F124" s="2"/>
      <c r="G124" s="57"/>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4.25" customHeight="1">
      <c r="A125" s="4"/>
      <c r="B125" s="2"/>
      <c r="C125" s="2"/>
      <c r="D125" s="2"/>
      <c r="E125" s="2"/>
      <c r="F125" s="2"/>
      <c r="G125" s="57"/>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4.25" customHeight="1">
      <c r="A126" s="4"/>
      <c r="B126" s="2"/>
      <c r="C126" s="2"/>
      <c r="D126" s="2"/>
      <c r="E126" s="2"/>
      <c r="F126" s="2"/>
      <c r="G126" s="57"/>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4.25" customHeight="1">
      <c r="A127" s="4"/>
      <c r="B127" s="2"/>
      <c r="C127" s="2"/>
      <c r="D127" s="2"/>
      <c r="E127" s="2"/>
      <c r="F127" s="2"/>
      <c r="G127" s="57"/>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4.25" customHeight="1">
      <c r="A128" s="4"/>
      <c r="B128" s="2"/>
      <c r="C128" s="2"/>
      <c r="D128" s="2"/>
      <c r="E128" s="2"/>
      <c r="F128" s="2"/>
      <c r="G128" s="57"/>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ht="14.25" customHeight="1">
      <c r="A129" s="4"/>
      <c r="B129" s="2"/>
      <c r="C129" s="2"/>
      <c r="D129" s="2"/>
      <c r="E129" s="2"/>
      <c r="F129" s="2"/>
      <c r="G129" s="57"/>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spans="1:31" ht="14.25" customHeight="1">
      <c r="A130" s="4"/>
      <c r="B130" s="2"/>
      <c r="C130" s="2"/>
      <c r="D130" s="2"/>
      <c r="E130" s="2"/>
      <c r="F130" s="2"/>
      <c r="G130" s="57"/>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spans="1:31" ht="14.25" customHeight="1">
      <c r="A131" s="4"/>
      <c r="B131" s="2"/>
      <c r="C131" s="2"/>
      <c r="D131" s="2"/>
      <c r="E131" s="2"/>
      <c r="F131" s="2"/>
      <c r="G131" s="57"/>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spans="1:31" ht="14.25" customHeight="1">
      <c r="A132" s="4"/>
      <c r="B132" s="2"/>
      <c r="C132" s="2"/>
      <c r="D132" s="2"/>
      <c r="E132" s="2"/>
      <c r="F132" s="2"/>
      <c r="G132" s="57"/>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spans="1:31" ht="14.25" customHeight="1">
      <c r="A133" s="4"/>
      <c r="B133" s="2"/>
      <c r="C133" s="2"/>
      <c r="D133" s="2"/>
      <c r="E133" s="2"/>
      <c r="F133" s="2"/>
      <c r="G133" s="57"/>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spans="1:31" ht="14.25" customHeight="1">
      <c r="A134" s="4"/>
      <c r="B134" s="2"/>
      <c r="C134" s="2"/>
      <c r="D134" s="2"/>
      <c r="E134" s="2"/>
      <c r="F134" s="2"/>
      <c r="G134" s="57"/>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spans="1:31" ht="14.25" customHeight="1">
      <c r="A135" s="4"/>
      <c r="B135" s="2"/>
      <c r="C135" s="2"/>
      <c r="D135" s="2"/>
      <c r="E135" s="2"/>
      <c r="F135" s="2"/>
      <c r="G135" s="57"/>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spans="1:31" ht="14.25" customHeight="1">
      <c r="A136" s="4"/>
      <c r="B136" s="2"/>
      <c r="C136" s="2"/>
      <c r="D136" s="2"/>
      <c r="E136" s="2"/>
      <c r="F136" s="2"/>
      <c r="G136" s="57"/>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spans="1:31" ht="14.25" customHeight="1">
      <c r="A137" s="4"/>
      <c r="B137" s="2"/>
      <c r="C137" s="2"/>
      <c r="D137" s="2"/>
      <c r="E137" s="2"/>
      <c r="F137" s="2"/>
      <c r="G137" s="57"/>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spans="1:31" ht="14.25" customHeight="1">
      <c r="A138" s="4"/>
      <c r="B138" s="2"/>
      <c r="C138" s="2"/>
      <c r="D138" s="2"/>
      <c r="E138" s="2"/>
      <c r="F138" s="2"/>
      <c r="G138" s="57"/>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spans="1:31" ht="14.25" customHeight="1">
      <c r="A139" s="4"/>
      <c r="B139" s="2"/>
      <c r="C139" s="2"/>
      <c r="D139" s="2"/>
      <c r="E139" s="2"/>
      <c r="F139" s="2"/>
      <c r="G139" s="57"/>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spans="1:31" ht="14.25" customHeight="1">
      <c r="A140" s="4"/>
      <c r="B140" s="2"/>
      <c r="C140" s="2"/>
      <c r="D140" s="2"/>
      <c r="E140" s="2"/>
      <c r="F140" s="2"/>
      <c r="G140" s="57"/>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spans="1:31" ht="14.25" customHeight="1">
      <c r="A141" s="4"/>
      <c r="B141" s="2"/>
      <c r="C141" s="2"/>
      <c r="D141" s="2"/>
      <c r="E141" s="2"/>
      <c r="F141" s="2"/>
      <c r="G141" s="57"/>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spans="1:31" ht="14.25" customHeight="1">
      <c r="A142" s="4"/>
      <c r="B142" s="2"/>
      <c r="C142" s="2"/>
      <c r="D142" s="2"/>
      <c r="E142" s="2"/>
      <c r="F142" s="2"/>
      <c r="G142" s="57"/>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spans="1:31" ht="14.25" customHeight="1">
      <c r="A143" s="4"/>
      <c r="B143" s="2"/>
      <c r="C143" s="2"/>
      <c r="D143" s="2"/>
      <c r="E143" s="2"/>
      <c r="F143" s="2"/>
      <c r="G143" s="57"/>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spans="1:31" ht="14.25" customHeight="1">
      <c r="A144" s="4"/>
      <c r="B144" s="2"/>
      <c r="C144" s="2"/>
      <c r="D144" s="2"/>
      <c r="E144" s="2"/>
      <c r="F144" s="2"/>
      <c r="G144" s="57"/>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spans="1:31" ht="14.25" customHeight="1">
      <c r="A145" s="4"/>
      <c r="B145" s="2"/>
      <c r="C145" s="2"/>
      <c r="D145" s="2"/>
      <c r="E145" s="2"/>
      <c r="F145" s="2"/>
      <c r="G145" s="57"/>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spans="1:31" ht="14.25" customHeight="1">
      <c r="A146" s="4"/>
      <c r="B146" s="2"/>
      <c r="C146" s="2"/>
      <c r="D146" s="2"/>
      <c r="E146" s="2"/>
      <c r="F146" s="2"/>
      <c r="G146" s="57"/>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spans="1:31" ht="14.25" customHeight="1">
      <c r="A147" s="4"/>
      <c r="B147" s="2"/>
      <c r="C147" s="2"/>
      <c r="D147" s="2"/>
      <c r="E147" s="2"/>
      <c r="F147" s="2"/>
      <c r="G147" s="57"/>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spans="1:31" ht="14.25" customHeight="1">
      <c r="A148" s="4"/>
      <c r="B148" s="2"/>
      <c r="C148" s="2"/>
      <c r="D148" s="2"/>
      <c r="E148" s="2"/>
      <c r="F148" s="2"/>
      <c r="G148" s="57"/>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spans="1:31" ht="14.25" customHeight="1">
      <c r="A149" s="4"/>
      <c r="B149" s="2"/>
      <c r="C149" s="2"/>
      <c r="D149" s="2"/>
      <c r="E149" s="2"/>
      <c r="F149" s="2"/>
      <c r="G149" s="57"/>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spans="1:31" ht="14.25" customHeight="1">
      <c r="A150" s="4"/>
      <c r="B150" s="2"/>
      <c r="C150" s="2"/>
      <c r="D150" s="2"/>
      <c r="E150" s="2"/>
      <c r="F150" s="2"/>
      <c r="G150" s="57"/>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spans="1:31" ht="14.25" customHeight="1">
      <c r="A151" s="4"/>
      <c r="B151" s="2"/>
      <c r="C151" s="2"/>
      <c r="D151" s="2"/>
      <c r="E151" s="2"/>
      <c r="F151" s="2"/>
      <c r="G151" s="57"/>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spans="1:31" ht="14.25" customHeight="1">
      <c r="A152" s="4"/>
      <c r="B152" s="2"/>
      <c r="C152" s="2"/>
      <c r="D152" s="2"/>
      <c r="E152" s="2"/>
      <c r="F152" s="2"/>
      <c r="G152" s="57"/>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spans="1:31" ht="14.25" customHeight="1">
      <c r="A153" s="4"/>
      <c r="B153" s="2"/>
      <c r="C153" s="2"/>
      <c r="D153" s="2"/>
      <c r="E153" s="2"/>
      <c r="F153" s="2"/>
      <c r="G153" s="57"/>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spans="1:31" ht="14.25" customHeight="1">
      <c r="A154" s="4"/>
      <c r="B154" s="2"/>
      <c r="C154" s="2"/>
      <c r="D154" s="2"/>
      <c r="E154" s="2"/>
      <c r="F154" s="2"/>
      <c r="G154" s="57"/>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spans="1:31" ht="14.25" customHeight="1">
      <c r="A155" s="4"/>
      <c r="B155" s="2"/>
      <c r="C155" s="2"/>
      <c r="D155" s="2"/>
      <c r="E155" s="2"/>
      <c r="F155" s="2"/>
      <c r="G155" s="57"/>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spans="1:31" ht="14.25" customHeight="1">
      <c r="A156" s="4"/>
      <c r="B156" s="2"/>
      <c r="C156" s="2"/>
      <c r="D156" s="2"/>
      <c r="E156" s="2"/>
      <c r="F156" s="2"/>
      <c r="G156" s="57"/>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spans="1:31" ht="14.25" customHeight="1">
      <c r="A157" s="4"/>
      <c r="B157" s="2"/>
      <c r="C157" s="2"/>
      <c r="D157" s="2"/>
      <c r="E157" s="2"/>
      <c r="F157" s="2"/>
      <c r="G157" s="57"/>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spans="1:31" ht="14.25" customHeight="1">
      <c r="A158" s="4"/>
      <c r="B158" s="2"/>
      <c r="C158" s="2"/>
      <c r="D158" s="2"/>
      <c r="E158" s="2"/>
      <c r="F158" s="2"/>
      <c r="G158" s="57"/>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spans="1:31" ht="14.25" customHeight="1">
      <c r="A159" s="4"/>
      <c r="B159" s="2"/>
      <c r="C159" s="2"/>
      <c r="D159" s="2"/>
      <c r="E159" s="2"/>
      <c r="F159" s="2"/>
      <c r="G159" s="57"/>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spans="1:31" ht="14.25" customHeight="1">
      <c r="A160" s="4"/>
      <c r="B160" s="2"/>
      <c r="C160" s="2"/>
      <c r="D160" s="2"/>
      <c r="E160" s="2"/>
      <c r="F160" s="2"/>
      <c r="G160" s="57"/>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spans="1:31" ht="14.25" customHeight="1">
      <c r="A161" s="4"/>
      <c r="B161" s="2"/>
      <c r="C161" s="2"/>
      <c r="D161" s="2"/>
      <c r="E161" s="2"/>
      <c r="F161" s="2"/>
      <c r="G161" s="57"/>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spans="1:31" ht="14.25" customHeight="1">
      <c r="A162" s="4"/>
      <c r="B162" s="2"/>
      <c r="C162" s="2"/>
      <c r="D162" s="2"/>
      <c r="E162" s="2"/>
      <c r="F162" s="2"/>
      <c r="G162" s="57"/>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spans="1:31" ht="14.25" customHeight="1">
      <c r="A163" s="4"/>
      <c r="B163" s="2"/>
      <c r="C163" s="2"/>
      <c r="D163" s="2"/>
      <c r="E163" s="2"/>
      <c r="F163" s="2"/>
      <c r="G163" s="57"/>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spans="1:31" ht="14.25" customHeight="1">
      <c r="A164" s="4"/>
      <c r="B164" s="2"/>
      <c r="C164" s="2"/>
      <c r="D164" s="2"/>
      <c r="E164" s="2"/>
      <c r="F164" s="2"/>
      <c r="G164" s="57"/>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spans="1:31" ht="14.25" customHeight="1">
      <c r="A165" s="4"/>
      <c r="B165" s="2"/>
      <c r="C165" s="2"/>
      <c r="D165" s="2"/>
      <c r="E165" s="2"/>
      <c r="F165" s="2"/>
      <c r="G165" s="57"/>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spans="1:31" ht="14.25" customHeight="1">
      <c r="A166" s="4"/>
      <c r="B166" s="2"/>
      <c r="C166" s="2"/>
      <c r="D166" s="2"/>
      <c r="E166" s="2"/>
      <c r="F166" s="2"/>
      <c r="G166" s="57"/>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spans="1:31" ht="14.25" customHeight="1">
      <c r="A167" s="4"/>
      <c r="B167" s="2"/>
      <c r="C167" s="2"/>
      <c r="D167" s="2"/>
      <c r="E167" s="2"/>
      <c r="F167" s="2"/>
      <c r="G167" s="57"/>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spans="1:31" ht="14.25" customHeight="1">
      <c r="A168" s="4"/>
      <c r="B168" s="2"/>
      <c r="C168" s="2"/>
      <c r="D168" s="2"/>
      <c r="E168" s="2"/>
      <c r="F168" s="2"/>
      <c r="G168" s="57"/>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spans="1:31" ht="14.25" customHeight="1">
      <c r="A169" s="4"/>
      <c r="B169" s="2"/>
      <c r="C169" s="2"/>
      <c r="D169" s="2"/>
      <c r="E169" s="2"/>
      <c r="F169" s="2"/>
      <c r="G169" s="57"/>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spans="1:31" ht="14.25" customHeight="1">
      <c r="A170" s="4"/>
      <c r="B170" s="2"/>
      <c r="C170" s="2"/>
      <c r="D170" s="2"/>
      <c r="E170" s="2"/>
      <c r="F170" s="2"/>
      <c r="G170" s="57"/>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spans="1:31" ht="14.25" customHeight="1">
      <c r="A171" s="4"/>
      <c r="B171" s="2"/>
      <c r="C171" s="2"/>
      <c r="D171" s="2"/>
      <c r="E171" s="2"/>
      <c r="F171" s="2"/>
      <c r="G171" s="57"/>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spans="1:31" ht="14.25" customHeight="1">
      <c r="A172" s="4"/>
      <c r="B172" s="2"/>
      <c r="C172" s="2"/>
      <c r="D172" s="2"/>
      <c r="E172" s="2"/>
      <c r="F172" s="2"/>
      <c r="G172" s="57"/>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spans="1:31" ht="14.25" customHeight="1">
      <c r="A173" s="4"/>
      <c r="B173" s="2"/>
      <c r="C173" s="2"/>
      <c r="D173" s="2"/>
      <c r="E173" s="2"/>
      <c r="F173" s="2"/>
      <c r="G173" s="57"/>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spans="1:31" ht="14.25" customHeight="1">
      <c r="A174" s="4"/>
      <c r="B174" s="2"/>
      <c r="C174" s="2"/>
      <c r="D174" s="2"/>
      <c r="E174" s="2"/>
      <c r="F174" s="2"/>
      <c r="G174" s="57"/>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spans="1:31" ht="14.25" customHeight="1">
      <c r="A175" s="4"/>
      <c r="B175" s="2"/>
      <c r="C175" s="2"/>
      <c r="D175" s="2"/>
      <c r="E175" s="2"/>
      <c r="F175" s="2"/>
      <c r="G175" s="57"/>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spans="1:31" ht="14.25" customHeight="1">
      <c r="A176" s="4"/>
      <c r="B176" s="2"/>
      <c r="C176" s="2"/>
      <c r="D176" s="2"/>
      <c r="E176" s="2"/>
      <c r="F176" s="2"/>
      <c r="G176" s="57"/>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spans="1:31" ht="14.25" customHeight="1">
      <c r="A177" s="4"/>
      <c r="B177" s="2"/>
      <c r="C177" s="2"/>
      <c r="D177" s="2"/>
      <c r="E177" s="2"/>
      <c r="F177" s="2"/>
      <c r="G177" s="57"/>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spans="1:31" ht="14.25" customHeight="1">
      <c r="A178" s="4"/>
      <c r="B178" s="2"/>
      <c r="C178" s="2"/>
      <c r="D178" s="2"/>
      <c r="E178" s="2"/>
      <c r="F178" s="2"/>
      <c r="G178" s="57"/>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spans="1:31" ht="14.25" customHeight="1">
      <c r="A179" s="4"/>
      <c r="B179" s="2"/>
      <c r="C179" s="2"/>
      <c r="D179" s="2"/>
      <c r="E179" s="2"/>
      <c r="F179" s="2"/>
      <c r="G179" s="57"/>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spans="1:31" ht="14.25" customHeight="1">
      <c r="A180" s="4"/>
      <c r="B180" s="2"/>
      <c r="C180" s="2"/>
      <c r="D180" s="2"/>
      <c r="E180" s="2"/>
      <c r="F180" s="2"/>
      <c r="G180" s="57"/>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spans="1:31" ht="14.25" customHeight="1">
      <c r="A181" s="4"/>
      <c r="B181" s="2"/>
      <c r="C181" s="2"/>
      <c r="D181" s="2"/>
      <c r="E181" s="2"/>
      <c r="F181" s="2"/>
      <c r="G181" s="57"/>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spans="1:31" ht="14.25" customHeight="1">
      <c r="A182" s="4"/>
      <c r="B182" s="2"/>
      <c r="C182" s="2"/>
      <c r="D182" s="2"/>
      <c r="E182" s="2"/>
      <c r="F182" s="2"/>
      <c r="G182" s="57"/>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spans="1:31" ht="14.25" customHeight="1">
      <c r="A183" s="4"/>
      <c r="B183" s="2"/>
      <c r="C183" s="2"/>
      <c r="D183" s="2"/>
      <c r="E183" s="2"/>
      <c r="F183" s="2"/>
      <c r="G183" s="57"/>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spans="1:31" ht="14.25" customHeight="1">
      <c r="A184" s="4"/>
      <c r="B184" s="2"/>
      <c r="C184" s="2"/>
      <c r="D184" s="2"/>
      <c r="E184" s="2"/>
      <c r="F184" s="2"/>
      <c r="G184" s="57"/>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spans="1:31" ht="14.25" customHeight="1">
      <c r="A185" s="4"/>
      <c r="B185" s="2"/>
      <c r="C185" s="2"/>
      <c r="D185" s="2"/>
      <c r="E185" s="2"/>
      <c r="F185" s="2"/>
      <c r="G185" s="57"/>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spans="1:31" ht="14.25" customHeight="1">
      <c r="A186" s="4"/>
      <c r="B186" s="2"/>
      <c r="C186" s="2"/>
      <c r="D186" s="2"/>
      <c r="E186" s="2"/>
      <c r="F186" s="2"/>
      <c r="G186" s="57"/>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spans="1:31" ht="14.25" customHeight="1">
      <c r="A187" s="4"/>
      <c r="B187" s="2"/>
      <c r="C187" s="2"/>
      <c r="D187" s="2"/>
      <c r="E187" s="2"/>
      <c r="F187" s="2"/>
      <c r="G187" s="57"/>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spans="1:31" ht="14.25" customHeight="1">
      <c r="A188" s="4"/>
      <c r="B188" s="2"/>
      <c r="C188" s="2"/>
      <c r="D188" s="2"/>
      <c r="E188" s="2"/>
      <c r="F188" s="2"/>
      <c r="G188" s="57"/>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spans="1:31" ht="14.25" customHeight="1">
      <c r="A189" s="4"/>
      <c r="B189" s="2"/>
      <c r="C189" s="2"/>
      <c r="D189" s="2"/>
      <c r="E189" s="2"/>
      <c r="F189" s="2"/>
      <c r="G189" s="57"/>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spans="1:31" ht="14.25" customHeight="1">
      <c r="A190" s="4"/>
      <c r="B190" s="2"/>
      <c r="C190" s="2"/>
      <c r="D190" s="2"/>
      <c r="E190" s="2"/>
      <c r="F190" s="2"/>
      <c r="G190" s="57"/>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spans="1:31" ht="14.25" customHeight="1">
      <c r="A191" s="4"/>
      <c r="B191" s="2"/>
      <c r="C191" s="2"/>
      <c r="D191" s="2"/>
      <c r="E191" s="2"/>
      <c r="F191" s="2"/>
      <c r="G191" s="57"/>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spans="1:31" ht="14.25" customHeight="1">
      <c r="A192" s="4"/>
      <c r="B192" s="2"/>
      <c r="C192" s="2"/>
      <c r="D192" s="2"/>
      <c r="E192" s="2"/>
      <c r="F192" s="2"/>
      <c r="G192" s="57"/>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spans="1:31" ht="14.25" customHeight="1">
      <c r="A193" s="4"/>
      <c r="B193" s="2"/>
      <c r="C193" s="2"/>
      <c r="D193" s="2"/>
      <c r="E193" s="2"/>
      <c r="F193" s="2"/>
      <c r="G193" s="57"/>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spans="1:31" ht="14.25" customHeight="1">
      <c r="A194" s="4"/>
      <c r="B194" s="2"/>
      <c r="C194" s="2"/>
      <c r="D194" s="2"/>
      <c r="E194" s="2"/>
      <c r="F194" s="2"/>
      <c r="G194" s="57"/>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spans="1:31" ht="14.25" customHeight="1">
      <c r="A195" s="4"/>
      <c r="B195" s="2"/>
      <c r="C195" s="2"/>
      <c r="D195" s="2"/>
      <c r="E195" s="2"/>
      <c r="F195" s="2"/>
      <c r="G195" s="57"/>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spans="1:31" ht="14.25" customHeight="1">
      <c r="A196" s="4"/>
      <c r="B196" s="2"/>
      <c r="C196" s="2"/>
      <c r="D196" s="2"/>
      <c r="E196" s="2"/>
      <c r="F196" s="2"/>
      <c r="G196" s="57"/>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spans="1:31" ht="14.25" customHeight="1">
      <c r="A197" s="4"/>
      <c r="B197" s="2"/>
      <c r="C197" s="2"/>
      <c r="D197" s="2"/>
      <c r="E197" s="2"/>
      <c r="F197" s="2"/>
      <c r="G197" s="57"/>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spans="1:31" ht="14.25" customHeight="1">
      <c r="A198" s="4"/>
      <c r="B198" s="2"/>
      <c r="C198" s="2"/>
      <c r="D198" s="2"/>
      <c r="E198" s="2"/>
      <c r="F198" s="2"/>
      <c r="G198" s="57"/>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spans="1:31" ht="14.25" customHeight="1">
      <c r="A199" s="4"/>
      <c r="B199" s="2"/>
      <c r="C199" s="2"/>
      <c r="D199" s="2"/>
      <c r="E199" s="2"/>
      <c r="F199" s="2"/>
      <c r="G199" s="57"/>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spans="1:31" ht="14.25" customHeight="1">
      <c r="A200" s="4"/>
      <c r="B200" s="2"/>
      <c r="C200" s="2"/>
      <c r="D200" s="2"/>
      <c r="E200" s="2"/>
      <c r="F200" s="2"/>
      <c r="G200" s="57"/>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spans="1:31" ht="14.25" customHeight="1">
      <c r="A201" s="4"/>
      <c r="B201" s="2"/>
      <c r="C201" s="2"/>
      <c r="D201" s="2"/>
      <c r="E201" s="2"/>
      <c r="F201" s="2"/>
      <c r="G201" s="57"/>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spans="1:31" ht="14.25" customHeight="1">
      <c r="A202" s="4"/>
      <c r="B202" s="2"/>
      <c r="C202" s="2"/>
      <c r="D202" s="2"/>
      <c r="E202" s="2"/>
      <c r="F202" s="2"/>
      <c r="G202" s="57"/>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spans="1:31" ht="14.25" customHeight="1">
      <c r="A203" s="4"/>
      <c r="B203" s="2"/>
      <c r="C203" s="2"/>
      <c r="D203" s="2"/>
      <c r="E203" s="2"/>
      <c r="F203" s="2"/>
      <c r="G203" s="57"/>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spans="1:31" ht="14.25" customHeight="1">
      <c r="A204" s="4"/>
      <c r="B204" s="2"/>
      <c r="C204" s="2"/>
      <c r="D204" s="2"/>
      <c r="E204" s="2"/>
      <c r="F204" s="2"/>
      <c r="G204" s="57"/>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spans="1:31" ht="14.25" customHeight="1">
      <c r="A205" s="4"/>
      <c r="B205" s="2"/>
      <c r="C205" s="2"/>
      <c r="D205" s="2"/>
      <c r="E205" s="2"/>
      <c r="F205" s="2"/>
      <c r="G205" s="57"/>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spans="1:31" ht="14.25" customHeight="1">
      <c r="A206" s="4"/>
      <c r="B206" s="2"/>
      <c r="C206" s="2"/>
      <c r="D206" s="2"/>
      <c r="E206" s="2"/>
      <c r="F206" s="2"/>
      <c r="G206" s="57"/>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spans="1:31" ht="14.25" customHeight="1">
      <c r="A207" s="4"/>
      <c r="B207" s="2"/>
      <c r="C207" s="2"/>
      <c r="D207" s="2"/>
      <c r="E207" s="2"/>
      <c r="F207" s="2"/>
      <c r="G207" s="57"/>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spans="1:31" ht="14.25" customHeight="1">
      <c r="A208" s="4"/>
      <c r="B208" s="2"/>
      <c r="C208" s="2"/>
      <c r="D208" s="2"/>
      <c r="E208" s="2"/>
      <c r="F208" s="2"/>
      <c r="G208" s="57"/>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spans="1:31" ht="14.25" customHeight="1">
      <c r="A209" s="4"/>
      <c r="B209" s="2"/>
      <c r="C209" s="2"/>
      <c r="D209" s="2"/>
      <c r="E209" s="2"/>
      <c r="F209" s="2"/>
      <c r="G209" s="57"/>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spans="1:31" ht="14.25" customHeight="1">
      <c r="A210" s="4"/>
      <c r="B210" s="2"/>
      <c r="C210" s="2"/>
      <c r="D210" s="2"/>
      <c r="E210" s="2"/>
      <c r="F210" s="2"/>
      <c r="G210" s="57"/>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spans="1:31" ht="14.25" customHeight="1">
      <c r="A211" s="4"/>
      <c r="B211" s="2"/>
      <c r="C211" s="2"/>
      <c r="D211" s="2"/>
      <c r="E211" s="2"/>
      <c r="F211" s="2"/>
      <c r="G211" s="57"/>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spans="1:31" ht="14.25" customHeight="1">
      <c r="A212" s="4"/>
      <c r="B212" s="2"/>
      <c r="C212" s="2"/>
      <c r="D212" s="2"/>
      <c r="E212" s="2"/>
      <c r="F212" s="2"/>
      <c r="G212" s="57"/>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spans="1:31" ht="14.25" customHeight="1">
      <c r="A213" s="4"/>
      <c r="B213" s="2"/>
      <c r="C213" s="2"/>
      <c r="D213" s="2"/>
      <c r="E213" s="2"/>
      <c r="F213" s="2"/>
      <c r="G213" s="57"/>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spans="1:31" ht="14.25" customHeight="1">
      <c r="A214" s="4"/>
      <c r="B214" s="2"/>
      <c r="C214" s="2"/>
      <c r="D214" s="2"/>
      <c r="E214" s="2"/>
      <c r="F214" s="2"/>
      <c r="G214" s="57"/>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spans="1:31" ht="14.25" customHeight="1">
      <c r="A215" s="4"/>
      <c r="B215" s="2"/>
      <c r="C215" s="2"/>
      <c r="D215" s="2"/>
      <c r="E215" s="2"/>
      <c r="F215" s="2"/>
      <c r="G215" s="57"/>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spans="1:31" ht="14.25" customHeight="1">
      <c r="A216" s="4"/>
      <c r="B216" s="2"/>
      <c r="C216" s="2"/>
      <c r="D216" s="2"/>
      <c r="E216" s="2"/>
      <c r="F216" s="2"/>
      <c r="G216" s="57"/>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spans="1:31" ht="14.25" customHeight="1">
      <c r="A217" s="4"/>
      <c r="B217" s="2"/>
      <c r="C217" s="2"/>
      <c r="D217" s="2"/>
      <c r="E217" s="2"/>
      <c r="F217" s="2"/>
      <c r="G217" s="57"/>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spans="1:31" ht="14.25" customHeight="1">
      <c r="A218" s="4"/>
      <c r="B218" s="2"/>
      <c r="C218" s="2"/>
      <c r="D218" s="2"/>
      <c r="E218" s="2"/>
      <c r="F218" s="2"/>
      <c r="G218" s="57"/>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spans="1:31" ht="14.25" customHeight="1">
      <c r="A219" s="4"/>
      <c r="B219" s="2"/>
      <c r="C219" s="2"/>
      <c r="D219" s="2"/>
      <c r="E219" s="2"/>
      <c r="F219" s="2"/>
      <c r="G219" s="57"/>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spans="1:31" ht="14.25" customHeight="1">
      <c r="A220" s="4"/>
      <c r="B220" s="2"/>
      <c r="C220" s="2"/>
      <c r="D220" s="2"/>
      <c r="E220" s="2"/>
      <c r="F220" s="2"/>
      <c r="G220" s="57"/>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spans="1:31" ht="14.25" customHeight="1">
      <c r="A221" s="4"/>
      <c r="B221" s="2"/>
      <c r="C221" s="2"/>
      <c r="D221" s="2"/>
      <c r="E221" s="2"/>
      <c r="F221" s="2"/>
      <c r="G221" s="57"/>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spans="1:31" ht="14.25" customHeight="1">
      <c r="A222" s="4"/>
      <c r="B222" s="2"/>
      <c r="C222" s="2"/>
      <c r="D222" s="2"/>
      <c r="E222" s="2"/>
      <c r="F222" s="2"/>
      <c r="G222" s="57"/>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spans="1:31" ht="14.25" customHeight="1">
      <c r="A223" s="4"/>
      <c r="B223" s="2"/>
      <c r="C223" s="2"/>
      <c r="D223" s="2"/>
      <c r="E223" s="2"/>
      <c r="F223" s="2"/>
      <c r="G223" s="57"/>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spans="1:31" ht="14.25" customHeight="1">
      <c r="A224" s="4"/>
      <c r="B224" s="2"/>
      <c r="C224" s="2"/>
      <c r="D224" s="2"/>
      <c r="E224" s="2"/>
      <c r="F224" s="2"/>
      <c r="G224" s="57"/>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spans="1:31" ht="14.25" customHeight="1">
      <c r="A225" s="4"/>
      <c r="B225" s="2"/>
      <c r="C225" s="2"/>
      <c r="D225" s="2"/>
      <c r="E225" s="2"/>
      <c r="F225" s="2"/>
      <c r="G225" s="57"/>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spans="1:31" ht="14.25" customHeight="1">
      <c r="A226" s="4"/>
      <c r="B226" s="2"/>
      <c r="C226" s="2"/>
      <c r="D226" s="2"/>
      <c r="E226" s="2"/>
      <c r="F226" s="2"/>
      <c r="G226" s="57"/>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spans="1:31" ht="14.25" customHeight="1">
      <c r="A227" s="4"/>
      <c r="B227" s="2"/>
      <c r="C227" s="2"/>
      <c r="D227" s="2"/>
      <c r="E227" s="2"/>
      <c r="F227" s="2"/>
      <c r="G227" s="57"/>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spans="1:31" ht="14.25" customHeight="1">
      <c r="A228" s="4"/>
      <c r="B228" s="2"/>
      <c r="C228" s="2"/>
      <c r="D228" s="2"/>
      <c r="E228" s="2"/>
      <c r="F228" s="2"/>
      <c r="G228" s="57"/>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spans="1:31" ht="14.25" customHeight="1">
      <c r="A229" s="4"/>
      <c r="B229" s="2"/>
      <c r="C229" s="2"/>
      <c r="D229" s="2"/>
      <c r="E229" s="2"/>
      <c r="F229" s="2"/>
      <c r="G229" s="57"/>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spans="1:31" ht="14.25" customHeight="1">
      <c r="A230" s="4"/>
      <c r="B230" s="2"/>
      <c r="C230" s="2"/>
      <c r="D230" s="2"/>
      <c r="E230" s="2"/>
      <c r="F230" s="2"/>
      <c r="G230" s="57"/>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spans="1:31" ht="14.25" customHeight="1">
      <c r="A231" s="4"/>
      <c r="B231" s="2"/>
      <c r="C231" s="2"/>
      <c r="D231" s="2"/>
      <c r="E231" s="2"/>
      <c r="F231" s="2"/>
      <c r="G231" s="57"/>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spans="1:31" ht="14.25" customHeight="1">
      <c r="A232" s="4"/>
      <c r="B232" s="2"/>
      <c r="C232" s="2"/>
      <c r="D232" s="2"/>
      <c r="E232" s="2"/>
      <c r="F232" s="2"/>
      <c r="G232" s="57"/>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spans="1:31" ht="14.25" customHeight="1">
      <c r="A233" s="4"/>
      <c r="B233" s="2"/>
      <c r="C233" s="2"/>
      <c r="D233" s="2"/>
      <c r="E233" s="2"/>
      <c r="F233" s="2"/>
      <c r="G233" s="57"/>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spans="1:31" ht="14.25" customHeight="1">
      <c r="A234" s="4"/>
      <c r="B234" s="2"/>
      <c r="C234" s="2"/>
      <c r="D234" s="2"/>
      <c r="E234" s="2"/>
      <c r="F234" s="2"/>
      <c r="G234" s="57"/>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spans="1:31" ht="14.25" customHeight="1">
      <c r="A235" s="4"/>
      <c r="B235" s="2"/>
      <c r="C235" s="2"/>
      <c r="D235" s="2"/>
      <c r="E235" s="2"/>
      <c r="F235" s="2"/>
      <c r="G235" s="57"/>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spans="1:31" ht="14.25" customHeight="1">
      <c r="A236" s="4"/>
      <c r="B236" s="2"/>
      <c r="C236" s="2"/>
      <c r="D236" s="2"/>
      <c r="E236" s="2"/>
      <c r="F236" s="2"/>
      <c r="G236" s="57"/>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spans="1:31" ht="14.25" customHeight="1">
      <c r="A237" s="4"/>
      <c r="B237" s="2"/>
      <c r="C237" s="2"/>
      <c r="D237" s="2"/>
      <c r="E237" s="2"/>
      <c r="F237" s="2"/>
      <c r="G237" s="57"/>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spans="1:31" ht="14.25" customHeight="1">
      <c r="A238" s="4"/>
      <c r="B238" s="2"/>
      <c r="C238" s="2"/>
      <c r="D238" s="2"/>
      <c r="E238" s="2"/>
      <c r="F238" s="2"/>
      <c r="G238" s="57"/>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spans="1:31" ht="14.25" customHeight="1">
      <c r="A239" s="4"/>
      <c r="B239" s="2"/>
      <c r="C239" s="2"/>
      <c r="D239" s="2"/>
      <c r="E239" s="2"/>
      <c r="F239" s="2"/>
      <c r="G239" s="57"/>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spans="1:31" ht="14.25" customHeight="1">
      <c r="A240" s="4"/>
      <c r="B240" s="2"/>
      <c r="C240" s="2"/>
      <c r="D240" s="2"/>
      <c r="E240" s="2"/>
      <c r="F240" s="2"/>
      <c r="G240" s="57"/>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spans="1:31" ht="14.25" customHeight="1">
      <c r="A241" s="4"/>
      <c r="B241" s="2"/>
      <c r="C241" s="2"/>
      <c r="D241" s="2"/>
      <c r="E241" s="2"/>
      <c r="F241" s="2"/>
      <c r="G241" s="57"/>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spans="1:31" ht="14.25" customHeight="1">
      <c r="A242" s="4"/>
      <c r="B242" s="2"/>
      <c r="C242" s="2"/>
      <c r="D242" s="2"/>
      <c r="E242" s="2"/>
      <c r="F242" s="2"/>
      <c r="G242" s="57"/>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spans="1:31" ht="14.25" customHeight="1">
      <c r="A243" s="4"/>
      <c r="B243" s="2"/>
      <c r="C243" s="2"/>
      <c r="D243" s="2"/>
      <c r="E243" s="2"/>
      <c r="F243" s="2"/>
      <c r="G243" s="57"/>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spans="1:31" ht="14.25" customHeight="1">
      <c r="A244" s="4"/>
      <c r="B244" s="2"/>
      <c r="C244" s="2"/>
      <c r="D244" s="2"/>
      <c r="E244" s="2"/>
      <c r="F244" s="2"/>
      <c r="G244" s="57"/>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spans="1:31" ht="14.25" customHeight="1">
      <c r="A245" s="4"/>
      <c r="B245" s="2"/>
      <c r="C245" s="2"/>
      <c r="D245" s="2"/>
      <c r="E245" s="2"/>
      <c r="F245" s="2"/>
      <c r="G245" s="57"/>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spans="1:31" ht="14.25" customHeight="1">
      <c r="A246" s="4"/>
      <c r="B246" s="2"/>
      <c r="C246" s="2"/>
      <c r="D246" s="2"/>
      <c r="E246" s="2"/>
      <c r="F246" s="2"/>
      <c r="G246" s="57"/>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spans="1:31" ht="14.25" customHeight="1">
      <c r="A247" s="4"/>
      <c r="B247" s="2"/>
      <c r="C247" s="2"/>
      <c r="D247" s="2"/>
      <c r="E247" s="2"/>
      <c r="F247" s="2"/>
      <c r="G247" s="57"/>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spans="1:31" ht="14.25" customHeight="1">
      <c r="A248" s="4"/>
      <c r="B248" s="2"/>
      <c r="C248" s="2"/>
      <c r="D248" s="2"/>
      <c r="E248" s="2"/>
      <c r="F248" s="2"/>
      <c r="G248" s="57"/>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spans="1:31" ht="14.25" customHeight="1">
      <c r="A249" s="4"/>
      <c r="B249" s="2"/>
      <c r="C249" s="2"/>
      <c r="D249" s="2"/>
      <c r="E249" s="2"/>
      <c r="F249" s="2"/>
      <c r="G249" s="57"/>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spans="1:31" ht="14.25" customHeight="1">
      <c r="A250" s="4"/>
      <c r="B250" s="2"/>
      <c r="C250" s="2"/>
      <c r="D250" s="2"/>
      <c r="E250" s="2"/>
      <c r="F250" s="2"/>
      <c r="G250" s="57"/>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22:B22"/>
    <mergeCell ref="A1:O1"/>
    <mergeCell ref="P1:S1"/>
    <mergeCell ref="A2:O2"/>
    <mergeCell ref="A3:O3"/>
    <mergeCell ref="A21:B21"/>
  </mergeCells>
  <hyperlinks>
    <hyperlink ref="N6" r:id="rId1" xr:uid="{95614509-E7DF-4560-9964-4BC3559BC6DF}"/>
  </hyperlinks>
  <pageMargins left="0.7" right="0.7" top="0.75" bottom="0.75" header="0" footer="0"/>
  <pageSetup paperSize="5" orientation="landscape"/>
  <drawing r:id="rId2"/>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B8:B18</xm:sqref>
        </x14:dataValidation>
        <x14:dataValidation type="list" allowBlank="1" showErrorMessage="1" xr:uid="{00000000-0002-0000-0400-000001000000}">
          <x14:formula1>
            <xm:f>Criterios!$A$14:$A$26</xm:f>
          </x14:formula1>
          <xm:sqref>O8:O18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33"/>
  <sheetViews>
    <sheetView topLeftCell="L1" workbookViewId="0">
      <selection activeCell="L13" sqref="L13"/>
    </sheetView>
  </sheetViews>
  <sheetFormatPr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443" t="s">
        <v>0</v>
      </c>
      <c r="B1" s="447"/>
      <c r="C1" s="447"/>
      <c r="D1" s="447"/>
      <c r="E1" s="447"/>
      <c r="F1" s="447"/>
      <c r="G1" s="447"/>
      <c r="H1" s="447"/>
      <c r="I1" s="447"/>
      <c r="J1" s="447"/>
      <c r="K1" s="447"/>
      <c r="L1" s="447"/>
      <c r="M1" s="447"/>
      <c r="N1" s="447"/>
      <c r="O1" s="447"/>
      <c r="P1" s="257" t="s">
        <v>1</v>
      </c>
      <c r="Q1" s="150"/>
      <c r="R1" s="150"/>
      <c r="S1" s="150"/>
      <c r="T1" s="150"/>
      <c r="U1" s="150"/>
      <c r="V1" s="150"/>
      <c r="W1" s="150"/>
      <c r="X1" s="150"/>
      <c r="Y1" s="150"/>
      <c r="Z1" s="150"/>
      <c r="AA1" s="150"/>
      <c r="AB1" s="150"/>
      <c r="AC1" s="150"/>
      <c r="AD1" s="150"/>
      <c r="AE1" s="150"/>
    </row>
    <row r="2" spans="1:31" ht="30.75" customHeight="1">
      <c r="A2" s="433" t="s">
        <v>562</v>
      </c>
      <c r="B2" s="447"/>
      <c r="C2" s="447"/>
      <c r="D2" s="447"/>
      <c r="E2" s="447"/>
      <c r="F2" s="447"/>
      <c r="G2" s="447"/>
      <c r="H2" s="447"/>
      <c r="I2" s="447"/>
      <c r="J2" s="447"/>
      <c r="K2" s="447"/>
      <c r="L2" s="447"/>
      <c r="M2" s="447"/>
      <c r="N2" s="447"/>
      <c r="O2" s="447"/>
      <c r="P2" s="151"/>
      <c r="Q2" s="150"/>
      <c r="R2" s="150"/>
      <c r="S2" s="150"/>
      <c r="T2" s="150"/>
      <c r="U2" s="150"/>
      <c r="V2" s="150"/>
      <c r="W2" s="150"/>
      <c r="X2" s="150"/>
      <c r="Y2" s="150"/>
      <c r="Z2" s="150"/>
      <c r="AA2" s="150"/>
      <c r="AB2" s="150"/>
      <c r="AC2" s="150"/>
      <c r="AD2" s="150"/>
      <c r="AE2" s="150"/>
    </row>
    <row r="3" spans="1:31" ht="34.5" customHeight="1">
      <c r="A3" s="444" t="s">
        <v>841</v>
      </c>
      <c r="B3" s="448"/>
      <c r="C3" s="448"/>
      <c r="D3" s="448"/>
      <c r="E3" s="448"/>
      <c r="F3" s="448"/>
      <c r="G3" s="448"/>
      <c r="H3" s="448"/>
      <c r="I3" s="448"/>
      <c r="J3" s="448"/>
      <c r="K3" s="448"/>
      <c r="L3" s="448"/>
      <c r="M3" s="448"/>
      <c r="N3" s="448"/>
      <c r="O3" s="448"/>
      <c r="P3" s="4"/>
      <c r="Q3" s="2"/>
      <c r="R3" s="2"/>
      <c r="S3" s="2"/>
      <c r="T3" s="2"/>
      <c r="U3" s="2"/>
      <c r="V3" s="2"/>
      <c r="W3" s="2"/>
      <c r="X3" s="2"/>
      <c r="Y3" s="2"/>
      <c r="Z3" s="2"/>
      <c r="AA3" s="2"/>
      <c r="AB3" s="2"/>
      <c r="AC3" s="2"/>
      <c r="AD3" s="2"/>
      <c r="AE3" s="2"/>
    </row>
    <row r="4" spans="1:31" ht="73.5" customHeight="1">
      <c r="A4" s="37" t="s">
        <v>4</v>
      </c>
      <c r="B4" s="3" t="s">
        <v>5</v>
      </c>
      <c r="C4" s="37" t="s">
        <v>6</v>
      </c>
      <c r="D4" s="37" t="s">
        <v>7</v>
      </c>
      <c r="E4" s="3" t="s">
        <v>8</v>
      </c>
      <c r="F4" s="37" t="s">
        <v>9</v>
      </c>
      <c r="G4" s="152" t="s">
        <v>10</v>
      </c>
      <c r="H4" s="37" t="s">
        <v>11</v>
      </c>
      <c r="I4" s="37" t="s">
        <v>12</v>
      </c>
      <c r="J4" s="123" t="s">
        <v>13</v>
      </c>
      <c r="K4" s="123" t="s">
        <v>14</v>
      </c>
      <c r="L4" s="123" t="s">
        <v>15</v>
      </c>
      <c r="M4" s="243" t="s">
        <v>16</v>
      </c>
      <c r="N4" s="243" t="s">
        <v>564</v>
      </c>
      <c r="O4" s="153" t="s">
        <v>18</v>
      </c>
      <c r="P4" s="154" t="s">
        <v>842</v>
      </c>
      <c r="Q4" s="4"/>
      <c r="R4" s="4"/>
      <c r="S4" s="4"/>
      <c r="T4" s="4"/>
      <c r="U4" s="4"/>
      <c r="V4" s="4"/>
      <c r="W4" s="4"/>
      <c r="X4" s="4"/>
      <c r="Y4" s="4"/>
      <c r="Z4" s="4"/>
      <c r="AA4" s="4"/>
      <c r="AB4" s="4"/>
      <c r="AC4" s="4"/>
      <c r="AD4" s="4"/>
      <c r="AE4" s="4"/>
    </row>
    <row r="5" spans="1:31" ht="30.75">
      <c r="A5" s="320">
        <v>1</v>
      </c>
      <c r="B5" s="321" t="s">
        <v>26</v>
      </c>
      <c r="C5" s="322" t="s">
        <v>843</v>
      </c>
      <c r="D5" s="322" t="s">
        <v>844</v>
      </c>
      <c r="E5" s="321" t="s">
        <v>845</v>
      </c>
      <c r="F5" s="323" t="s">
        <v>846</v>
      </c>
      <c r="G5" s="333">
        <v>27691002</v>
      </c>
      <c r="H5" s="334">
        <v>45118</v>
      </c>
      <c r="I5" s="334">
        <v>45147</v>
      </c>
      <c r="J5" s="335">
        <v>0</v>
      </c>
      <c r="K5" s="335">
        <v>0</v>
      </c>
      <c r="L5" s="333">
        <v>27691002</v>
      </c>
      <c r="M5" s="324">
        <v>0</v>
      </c>
      <c r="N5" s="325" t="s">
        <v>847</v>
      </c>
      <c r="O5" s="321" t="s">
        <v>131</v>
      </c>
      <c r="P5" s="155"/>
      <c r="Q5" s="50"/>
      <c r="R5" s="12"/>
      <c r="S5" s="12"/>
      <c r="T5" s="12"/>
      <c r="U5" s="12"/>
      <c r="V5" s="12"/>
      <c r="W5" s="12"/>
      <c r="X5" s="12"/>
      <c r="Y5" s="12"/>
      <c r="Z5" s="12"/>
      <c r="AA5" s="12"/>
      <c r="AB5" s="12"/>
      <c r="AC5" s="12"/>
      <c r="AD5" s="12"/>
      <c r="AE5" s="12"/>
    </row>
    <row r="6" spans="1:31" ht="30.75">
      <c r="A6" s="326">
        <v>2</v>
      </c>
      <c r="B6" s="327" t="s">
        <v>26</v>
      </c>
      <c r="C6" s="328" t="s">
        <v>848</v>
      </c>
      <c r="D6" s="328" t="s">
        <v>849</v>
      </c>
      <c r="E6" s="327" t="s">
        <v>850</v>
      </c>
      <c r="F6" s="329" t="s">
        <v>851</v>
      </c>
      <c r="G6" s="336">
        <v>4951014</v>
      </c>
      <c r="H6" s="337">
        <v>45125</v>
      </c>
      <c r="I6" s="337">
        <v>45154</v>
      </c>
      <c r="J6" s="338">
        <v>0</v>
      </c>
      <c r="K6" s="338">
        <v>0</v>
      </c>
      <c r="L6" s="336">
        <v>4951014</v>
      </c>
      <c r="M6" s="330">
        <v>0</v>
      </c>
      <c r="N6" s="331" t="s">
        <v>852</v>
      </c>
      <c r="O6" s="327" t="s">
        <v>131</v>
      </c>
      <c r="P6" s="155"/>
      <c r="Q6" s="50"/>
      <c r="R6" s="12"/>
      <c r="S6" s="12"/>
      <c r="T6" s="12"/>
      <c r="U6" s="12"/>
      <c r="V6" s="12"/>
      <c r="W6" s="12"/>
      <c r="X6" s="12"/>
      <c r="Y6" s="12"/>
      <c r="Z6" s="12"/>
      <c r="AA6" s="12"/>
      <c r="AB6" s="12"/>
      <c r="AC6" s="12"/>
      <c r="AD6" s="12"/>
      <c r="AE6" s="12"/>
    </row>
    <row r="7" spans="1:31" ht="30.75">
      <c r="A7" s="326">
        <v>3</v>
      </c>
      <c r="B7" s="327" t="s">
        <v>26</v>
      </c>
      <c r="C7" s="328" t="s">
        <v>853</v>
      </c>
      <c r="D7" s="328" t="s">
        <v>854</v>
      </c>
      <c r="E7" s="327" t="s">
        <v>855</v>
      </c>
      <c r="F7" s="329" t="s">
        <v>856</v>
      </c>
      <c r="G7" s="336">
        <v>5819162.7999999998</v>
      </c>
      <c r="H7" s="337">
        <v>45146</v>
      </c>
      <c r="I7" s="337">
        <v>45175</v>
      </c>
      <c r="J7" s="338">
        <v>0</v>
      </c>
      <c r="K7" s="338">
        <v>0</v>
      </c>
      <c r="L7" s="336">
        <v>5819162.7999999998</v>
      </c>
      <c r="M7" s="330">
        <v>0</v>
      </c>
      <c r="N7" s="332" t="s">
        <v>857</v>
      </c>
      <c r="O7" s="327" t="s">
        <v>131</v>
      </c>
      <c r="P7" s="155"/>
      <c r="Q7" s="50"/>
      <c r="R7" s="12"/>
      <c r="S7" s="12"/>
      <c r="T7" s="12"/>
      <c r="U7" s="12"/>
      <c r="V7" s="12"/>
      <c r="W7" s="12"/>
      <c r="X7" s="12"/>
      <c r="Y7" s="12"/>
      <c r="Z7" s="12"/>
      <c r="AA7" s="12"/>
      <c r="AB7" s="12"/>
      <c r="AC7" s="12"/>
      <c r="AD7" s="12"/>
      <c r="AE7" s="12"/>
    </row>
    <row r="8" spans="1:31" ht="30.75">
      <c r="A8" s="326">
        <v>4</v>
      </c>
      <c r="B8" s="327" t="s">
        <v>26</v>
      </c>
      <c r="C8" s="328" t="s">
        <v>858</v>
      </c>
      <c r="D8" s="328" t="s">
        <v>859</v>
      </c>
      <c r="E8" s="327" t="s">
        <v>860</v>
      </c>
      <c r="F8" s="329" t="s">
        <v>861</v>
      </c>
      <c r="G8" s="336">
        <v>30398900</v>
      </c>
      <c r="H8" s="337">
        <v>45135</v>
      </c>
      <c r="I8" s="337">
        <v>45164</v>
      </c>
      <c r="J8" s="338">
        <v>0</v>
      </c>
      <c r="K8" s="338">
        <v>0</v>
      </c>
      <c r="L8" s="336">
        <v>30398900</v>
      </c>
      <c r="M8" s="330">
        <v>1</v>
      </c>
      <c r="N8" s="332" t="s">
        <v>862</v>
      </c>
      <c r="O8" s="327" t="s">
        <v>131</v>
      </c>
      <c r="P8" s="155"/>
      <c r="Q8" s="50"/>
      <c r="R8" s="12"/>
      <c r="S8" s="12"/>
      <c r="T8" s="12"/>
      <c r="U8" s="12"/>
      <c r="V8" s="12"/>
      <c r="W8" s="12"/>
      <c r="X8" s="12"/>
      <c r="Y8" s="12"/>
      <c r="Z8" s="12"/>
      <c r="AA8" s="12"/>
      <c r="AB8" s="12"/>
      <c r="AC8" s="12"/>
      <c r="AD8" s="12"/>
      <c r="AE8" s="12"/>
    </row>
    <row r="9" spans="1:31">
      <c r="A9" s="259"/>
      <c r="B9" s="260"/>
      <c r="C9" s="261"/>
      <c r="D9" s="161"/>
      <c r="E9" s="161"/>
      <c r="F9" s="260"/>
      <c r="G9" s="262"/>
      <c r="H9" s="263"/>
      <c r="I9" s="263"/>
      <c r="J9" s="264"/>
      <c r="K9" s="264"/>
      <c r="L9" s="161"/>
      <c r="M9" s="161"/>
      <c r="N9" s="265"/>
      <c r="O9" s="260"/>
      <c r="P9" s="155"/>
      <c r="Q9" s="50"/>
      <c r="R9" s="12"/>
      <c r="S9" s="12"/>
      <c r="T9" s="12"/>
      <c r="U9" s="12"/>
      <c r="V9" s="12"/>
      <c r="W9" s="12"/>
      <c r="X9" s="12"/>
      <c r="Y9" s="12"/>
      <c r="Z9" s="12"/>
      <c r="AA9" s="12"/>
      <c r="AB9" s="12"/>
      <c r="AC9" s="12"/>
      <c r="AD9" s="12"/>
      <c r="AE9" s="12"/>
    </row>
    <row r="10" spans="1:31">
      <c r="A10" s="259"/>
      <c r="B10" s="260"/>
      <c r="C10" s="261"/>
      <c r="D10" s="161"/>
      <c r="E10" s="161"/>
      <c r="F10" s="267"/>
      <c r="G10" s="262"/>
      <c r="H10" s="263"/>
      <c r="I10" s="263"/>
      <c r="J10" s="264"/>
      <c r="K10" s="264"/>
      <c r="L10" s="161"/>
      <c r="M10" s="261"/>
      <c r="N10" s="268"/>
      <c r="O10" s="269"/>
      <c r="P10" s="155"/>
      <c r="Q10" s="50"/>
      <c r="R10" s="12"/>
      <c r="S10" s="12"/>
      <c r="T10" s="12"/>
      <c r="U10" s="12"/>
      <c r="V10" s="12"/>
      <c r="W10" s="12"/>
      <c r="X10" s="12"/>
      <c r="Y10" s="12"/>
      <c r="Z10" s="12"/>
      <c r="AA10" s="12"/>
      <c r="AB10" s="12"/>
      <c r="AC10" s="12"/>
      <c r="AD10" s="12"/>
      <c r="AE10" s="12"/>
    </row>
    <row r="11" spans="1:31">
      <c r="A11" s="259"/>
      <c r="B11" s="260"/>
      <c r="C11" s="261"/>
      <c r="D11" s="261"/>
      <c r="E11" s="161"/>
      <c r="F11" s="270"/>
      <c r="G11" s="262"/>
      <c r="H11" s="263"/>
      <c r="I11" s="263"/>
      <c r="J11" s="264"/>
      <c r="K11" s="161"/>
      <c r="L11" s="161"/>
      <c r="M11" s="161"/>
      <c r="N11" s="266"/>
      <c r="O11" s="260"/>
      <c r="P11" s="155"/>
      <c r="Q11" s="50"/>
      <c r="R11" s="12"/>
      <c r="S11" s="12"/>
      <c r="T11" s="12"/>
      <c r="U11" s="12"/>
      <c r="V11" s="12"/>
      <c r="W11" s="12"/>
      <c r="X11" s="12"/>
      <c r="Y11" s="12"/>
      <c r="Z11" s="12"/>
      <c r="AA11" s="12"/>
      <c r="AB11" s="12"/>
      <c r="AC11" s="12"/>
      <c r="AD11" s="12"/>
      <c r="AE11" s="12"/>
    </row>
    <row r="12" spans="1:31">
      <c r="A12" s="259"/>
      <c r="B12" s="260"/>
      <c r="C12" s="261"/>
      <c r="D12" s="261"/>
      <c r="E12" s="261"/>
      <c r="F12" s="270"/>
      <c r="G12" s="158"/>
      <c r="H12" s="263"/>
      <c r="I12" s="263"/>
      <c r="J12" s="264"/>
      <c r="K12" s="159"/>
      <c r="L12" s="161"/>
      <c r="M12" s="261"/>
      <c r="N12" s="266"/>
      <c r="O12" s="260"/>
      <c r="P12" s="155"/>
      <c r="Q12" s="50"/>
      <c r="R12" s="12"/>
      <c r="S12" s="12"/>
      <c r="T12" s="12"/>
      <c r="U12" s="12"/>
      <c r="V12" s="12"/>
      <c r="W12" s="12"/>
      <c r="X12" s="12"/>
      <c r="Y12" s="12"/>
      <c r="Z12" s="12"/>
      <c r="AA12" s="12"/>
      <c r="AB12" s="12"/>
      <c r="AC12" s="12"/>
      <c r="AD12" s="12"/>
      <c r="AE12" s="12"/>
    </row>
    <row r="13" spans="1:31">
      <c r="A13" s="259"/>
      <c r="B13" s="260"/>
      <c r="C13" s="261"/>
      <c r="D13" s="261"/>
      <c r="E13" s="261"/>
      <c r="F13" s="270"/>
      <c r="G13" s="160"/>
      <c r="H13" s="156"/>
      <c r="I13" s="156"/>
      <c r="J13" s="264"/>
      <c r="K13" s="157"/>
      <c r="L13" s="161"/>
      <c r="M13" s="261"/>
      <c r="N13" s="266"/>
      <c r="O13" s="260"/>
      <c r="P13" s="155"/>
      <c r="Q13" s="50"/>
      <c r="R13" s="12"/>
      <c r="S13" s="12"/>
      <c r="T13" s="12"/>
      <c r="U13" s="12"/>
      <c r="V13" s="12"/>
      <c r="W13" s="12"/>
      <c r="X13" s="12"/>
      <c r="Y13" s="12"/>
      <c r="Z13" s="12"/>
      <c r="AA13" s="12"/>
      <c r="AB13" s="12"/>
      <c r="AC13" s="12"/>
      <c r="AD13" s="12"/>
      <c r="AE13" s="12"/>
    </row>
    <row r="14" spans="1:31">
      <c r="A14" s="259"/>
      <c r="B14" s="260"/>
      <c r="C14" s="261"/>
      <c r="D14" s="261"/>
      <c r="E14" s="261"/>
      <c r="F14" s="270"/>
      <c r="G14" s="160"/>
      <c r="H14" s="156"/>
      <c r="I14" s="156"/>
      <c r="J14" s="264"/>
      <c r="K14" s="157"/>
      <c r="L14" s="161"/>
      <c r="M14" s="161"/>
      <c r="N14" s="266"/>
      <c r="O14" s="260"/>
      <c r="P14" s="155"/>
      <c r="Q14" s="50"/>
      <c r="R14" s="12"/>
      <c r="S14" s="12"/>
      <c r="T14" s="12"/>
      <c r="U14" s="12"/>
      <c r="V14" s="12"/>
      <c r="W14" s="12"/>
      <c r="X14" s="12"/>
      <c r="Y14" s="12"/>
      <c r="Z14" s="12"/>
      <c r="AA14" s="12"/>
      <c r="AB14" s="12"/>
      <c r="AC14" s="12"/>
      <c r="AD14" s="12"/>
      <c r="AE14" s="12"/>
    </row>
    <row r="15" spans="1:31">
      <c r="A15" s="259"/>
      <c r="B15" s="260"/>
      <c r="C15" s="261"/>
      <c r="D15" s="261"/>
      <c r="E15" s="261"/>
      <c r="F15" s="270"/>
      <c r="G15" s="160"/>
      <c r="H15" s="156"/>
      <c r="I15" s="156"/>
      <c r="J15" s="264"/>
      <c r="K15" s="157"/>
      <c r="L15" s="161"/>
      <c r="M15" s="161"/>
      <c r="N15" s="266"/>
      <c r="O15" s="260"/>
      <c r="P15" s="155"/>
      <c r="Q15" s="50"/>
      <c r="R15" s="12"/>
      <c r="S15" s="12"/>
      <c r="T15" s="12"/>
      <c r="U15" s="12"/>
      <c r="V15" s="12"/>
      <c r="W15" s="12"/>
      <c r="X15" s="12"/>
      <c r="Y15" s="12"/>
      <c r="Z15" s="12"/>
      <c r="AA15" s="12"/>
      <c r="AB15" s="12"/>
      <c r="AC15" s="12"/>
      <c r="AD15" s="12"/>
      <c r="AE15" s="12"/>
    </row>
    <row r="16" spans="1:31">
      <c r="A16" s="259"/>
      <c r="B16" s="260"/>
      <c r="C16" s="261"/>
      <c r="D16" s="261"/>
      <c r="E16" s="261"/>
      <c r="F16" s="270"/>
      <c r="G16" s="160"/>
      <c r="H16" s="156"/>
      <c r="I16" s="156"/>
      <c r="J16" s="264"/>
      <c r="K16" s="157"/>
      <c r="L16" s="161"/>
      <c r="M16" s="161"/>
      <c r="N16" s="266"/>
      <c r="O16" s="260"/>
      <c r="P16" s="155"/>
      <c r="Q16" s="50"/>
      <c r="R16" s="12"/>
      <c r="S16" s="12"/>
      <c r="T16" s="12"/>
      <c r="U16" s="12"/>
      <c r="V16" s="12"/>
      <c r="W16" s="12"/>
      <c r="X16" s="12"/>
      <c r="Y16" s="12"/>
      <c r="Z16" s="12"/>
      <c r="AA16" s="12"/>
      <c r="AB16" s="12"/>
      <c r="AC16" s="12"/>
      <c r="AD16" s="12"/>
      <c r="AE16" s="12"/>
    </row>
    <row r="17" spans="1:31">
      <c r="A17" s="259"/>
      <c r="B17" s="260"/>
      <c r="C17" s="261"/>
      <c r="D17" s="261"/>
      <c r="E17" s="261"/>
      <c r="F17" s="270"/>
      <c r="G17" s="160"/>
      <c r="H17" s="156"/>
      <c r="I17" s="156"/>
      <c r="J17" s="264"/>
      <c r="K17" s="157"/>
      <c r="L17" s="161"/>
      <c r="M17" s="161"/>
      <c r="N17" s="266"/>
      <c r="O17" s="260"/>
      <c r="P17" s="155"/>
      <c r="Q17" s="50"/>
      <c r="R17" s="12"/>
      <c r="S17" s="12"/>
      <c r="T17" s="12"/>
      <c r="U17" s="12"/>
      <c r="V17" s="12"/>
      <c r="W17" s="12"/>
      <c r="X17" s="12"/>
      <c r="Y17" s="12"/>
      <c r="Z17" s="12"/>
      <c r="AA17" s="12"/>
      <c r="AB17" s="12"/>
      <c r="AC17" s="12"/>
      <c r="AD17" s="12"/>
      <c r="AE17" s="12"/>
    </row>
    <row r="18" spans="1:31">
      <c r="A18" s="259"/>
      <c r="B18" s="260"/>
      <c r="C18" s="261"/>
      <c r="D18" s="261"/>
      <c r="E18" s="261"/>
      <c r="F18" s="270"/>
      <c r="G18" s="160"/>
      <c r="H18" s="156"/>
      <c r="I18" s="156"/>
      <c r="J18" s="264"/>
      <c r="K18" s="157"/>
      <c r="L18" s="161"/>
      <c r="M18" s="161"/>
      <c r="N18" s="266"/>
      <c r="O18" s="260"/>
      <c r="P18" s="155"/>
      <c r="Q18" s="50"/>
      <c r="R18" s="12"/>
      <c r="S18" s="12"/>
      <c r="T18" s="12"/>
      <c r="U18" s="12"/>
      <c r="V18" s="12"/>
      <c r="W18" s="12"/>
      <c r="X18" s="12"/>
      <c r="Y18" s="12"/>
      <c r="Z18" s="12"/>
      <c r="AA18" s="12"/>
      <c r="AB18" s="12"/>
      <c r="AC18" s="12"/>
      <c r="AD18" s="12"/>
      <c r="AE18" s="12"/>
    </row>
    <row r="19" spans="1:31">
      <c r="A19" s="259"/>
      <c r="B19" s="260"/>
      <c r="C19" s="261"/>
      <c r="D19" s="261"/>
      <c r="E19" s="261"/>
      <c r="F19" s="270"/>
      <c r="G19" s="160"/>
      <c r="H19" s="156"/>
      <c r="I19" s="156"/>
      <c r="J19" s="264"/>
      <c r="K19" s="157"/>
      <c r="L19" s="161"/>
      <c r="M19" s="161"/>
      <c r="N19" s="266"/>
      <c r="O19" s="260"/>
      <c r="P19" s="155"/>
      <c r="Q19" s="50"/>
      <c r="R19" s="12"/>
      <c r="S19" s="12"/>
      <c r="T19" s="12"/>
      <c r="U19" s="12"/>
      <c r="V19" s="12"/>
      <c r="W19" s="12"/>
      <c r="X19" s="12"/>
      <c r="Y19" s="12"/>
      <c r="Z19" s="12"/>
      <c r="AA19" s="12"/>
      <c r="AB19" s="12"/>
      <c r="AC19" s="12"/>
      <c r="AD19" s="12"/>
      <c r="AE19" s="12"/>
    </row>
    <row r="20" spans="1:31">
      <c r="A20" s="259"/>
      <c r="B20" s="260"/>
      <c r="C20" s="261"/>
      <c r="D20" s="261"/>
      <c r="E20" s="261"/>
      <c r="F20" s="270"/>
      <c r="G20" s="160"/>
      <c r="H20" s="156"/>
      <c r="I20" s="156"/>
      <c r="J20" s="264"/>
      <c r="K20" s="157"/>
      <c r="L20" s="161"/>
      <c r="M20" s="161"/>
      <c r="N20" s="266"/>
      <c r="O20" s="260"/>
      <c r="P20" s="155"/>
      <c r="Q20" s="50"/>
      <c r="R20" s="12"/>
      <c r="S20" s="12"/>
      <c r="T20" s="12"/>
      <c r="U20" s="12"/>
      <c r="V20" s="12"/>
      <c r="W20" s="12"/>
      <c r="X20" s="12"/>
      <c r="Y20" s="12"/>
      <c r="Z20" s="12"/>
      <c r="AA20" s="12"/>
      <c r="AB20" s="12"/>
      <c r="AC20" s="12"/>
      <c r="AD20" s="12"/>
      <c r="AE20" s="12"/>
    </row>
    <row r="21" spans="1:31">
      <c r="A21" s="259"/>
      <c r="B21" s="260"/>
      <c r="C21" s="261"/>
      <c r="D21" s="261"/>
      <c r="E21" s="261"/>
      <c r="F21" s="270"/>
      <c r="G21" s="160"/>
      <c r="H21" s="156"/>
      <c r="I21" s="156"/>
      <c r="J21" s="264"/>
      <c r="K21" s="157"/>
      <c r="L21" s="161"/>
      <c r="M21" s="161"/>
      <c r="N21" s="266"/>
      <c r="O21" s="260"/>
      <c r="P21" s="155"/>
      <c r="Q21" s="50"/>
      <c r="R21" s="12"/>
      <c r="S21" s="12"/>
      <c r="T21" s="12"/>
      <c r="U21" s="12"/>
      <c r="V21" s="12"/>
      <c r="W21" s="12"/>
      <c r="X21" s="12"/>
      <c r="Y21" s="12"/>
      <c r="Z21" s="12"/>
      <c r="AA21" s="12"/>
      <c r="AB21" s="12"/>
      <c r="AC21" s="12"/>
      <c r="AD21" s="12"/>
      <c r="AE21" s="12"/>
    </row>
    <row r="22" spans="1:31">
      <c r="A22" s="259"/>
      <c r="B22" s="260"/>
      <c r="C22" s="261"/>
      <c r="D22" s="261"/>
      <c r="E22" s="261"/>
      <c r="F22" s="270"/>
      <c r="G22" s="160"/>
      <c r="H22" s="156"/>
      <c r="I22" s="156"/>
      <c r="J22" s="264"/>
      <c r="K22" s="157"/>
      <c r="L22" s="161"/>
      <c r="M22" s="161"/>
      <c r="N22" s="266"/>
      <c r="O22" s="260"/>
      <c r="P22" s="155"/>
      <c r="Q22" s="50"/>
      <c r="R22" s="12"/>
      <c r="S22" s="12"/>
      <c r="T22" s="12"/>
      <c r="U22" s="12"/>
      <c r="V22" s="12"/>
      <c r="W22" s="12"/>
      <c r="X22" s="12"/>
      <c r="Y22" s="12"/>
      <c r="Z22" s="12"/>
      <c r="AA22" s="12"/>
      <c r="AB22" s="12"/>
      <c r="AC22" s="12"/>
      <c r="AD22" s="12"/>
      <c r="AE22" s="12"/>
    </row>
    <row r="23" spans="1:31">
      <c r="A23" s="259"/>
      <c r="B23" s="260"/>
      <c r="C23" s="261"/>
      <c r="D23" s="261"/>
      <c r="E23" s="261"/>
      <c r="F23" s="270"/>
      <c r="G23" s="160"/>
      <c r="H23" s="156"/>
      <c r="I23" s="156"/>
      <c r="J23" s="264"/>
      <c r="K23" s="157"/>
      <c r="L23" s="161"/>
      <c r="M23" s="161"/>
      <c r="N23" s="266"/>
      <c r="O23" s="260"/>
      <c r="P23" s="155"/>
      <c r="Q23" s="50"/>
      <c r="R23" s="12"/>
      <c r="S23" s="12"/>
      <c r="T23" s="12"/>
      <c r="U23" s="12"/>
      <c r="V23" s="12"/>
      <c r="W23" s="12"/>
      <c r="X23" s="12"/>
      <c r="Y23" s="12"/>
      <c r="Z23" s="12"/>
      <c r="AA23" s="12"/>
      <c r="AB23" s="12"/>
      <c r="AC23" s="12"/>
      <c r="AD23" s="12"/>
      <c r="AE23" s="12"/>
    </row>
    <row r="24" spans="1:31">
      <c r="A24" s="259"/>
      <c r="B24" s="260"/>
      <c r="C24" s="261"/>
      <c r="D24" s="261"/>
      <c r="E24" s="261"/>
      <c r="F24" s="270"/>
      <c r="G24" s="160"/>
      <c r="H24" s="162"/>
      <c r="I24" s="156"/>
      <c r="J24" s="264"/>
      <c r="K24" s="157"/>
      <c r="L24" s="161"/>
      <c r="M24" s="161"/>
      <c r="N24" s="266"/>
      <c r="O24" s="260"/>
      <c r="P24" s="155"/>
      <c r="Q24" s="50"/>
      <c r="R24" s="2"/>
      <c r="S24" s="2"/>
      <c r="T24" s="2"/>
      <c r="U24" s="2"/>
      <c r="V24" s="2"/>
      <c r="W24" s="2"/>
      <c r="X24" s="2"/>
      <c r="Y24" s="2"/>
      <c r="Z24" s="2"/>
      <c r="AA24" s="2"/>
      <c r="AB24" s="2"/>
      <c r="AC24" s="2"/>
      <c r="AD24" s="2"/>
      <c r="AE24" s="2"/>
    </row>
    <row r="25" spans="1:31">
      <c r="A25" s="259"/>
      <c r="B25" s="260"/>
      <c r="C25" s="261"/>
      <c r="D25" s="261"/>
      <c r="E25" s="261"/>
      <c r="F25" s="270"/>
      <c r="G25" s="160"/>
      <c r="H25" s="156"/>
      <c r="I25" s="156"/>
      <c r="J25" s="264"/>
      <c r="K25" s="157"/>
      <c r="L25" s="161"/>
      <c r="M25" s="161"/>
      <c r="N25" s="266"/>
      <c r="O25" s="260"/>
      <c r="P25" s="155"/>
      <c r="Q25" s="50"/>
      <c r="R25" s="2"/>
      <c r="S25" s="2"/>
      <c r="T25" s="2"/>
      <c r="U25" s="2"/>
      <c r="V25" s="2"/>
      <c r="W25" s="2"/>
      <c r="X25" s="2"/>
      <c r="Y25" s="2"/>
      <c r="Z25" s="2"/>
      <c r="AA25" s="2"/>
      <c r="AB25" s="2"/>
      <c r="AC25" s="2"/>
      <c r="AD25" s="2"/>
      <c r="AE25" s="2"/>
    </row>
    <row r="26" spans="1:31">
      <c r="A26" s="259"/>
      <c r="B26" s="260"/>
      <c r="C26" s="261"/>
      <c r="D26" s="261"/>
      <c r="E26" s="261"/>
      <c r="F26" s="270"/>
      <c r="G26" s="160"/>
      <c r="H26" s="162"/>
      <c r="I26" s="156"/>
      <c r="J26" s="264"/>
      <c r="K26" s="157"/>
      <c r="L26" s="161"/>
      <c r="M26" s="161"/>
      <c r="N26" s="266"/>
      <c r="O26" s="260"/>
      <c r="P26" s="4"/>
      <c r="Q26" s="2"/>
      <c r="R26" s="2"/>
      <c r="S26" s="2"/>
      <c r="T26" s="2"/>
      <c r="U26" s="2"/>
      <c r="V26" s="2"/>
      <c r="W26" s="2"/>
      <c r="X26" s="2"/>
      <c r="Y26" s="2"/>
      <c r="Z26" s="2"/>
      <c r="AA26" s="2"/>
      <c r="AB26" s="2"/>
      <c r="AC26" s="2"/>
      <c r="AD26" s="2"/>
      <c r="AE26" s="2"/>
    </row>
    <row r="27" spans="1:31">
      <c r="A27" s="259"/>
      <c r="B27" s="260"/>
      <c r="C27" s="261"/>
      <c r="D27" s="161"/>
      <c r="E27" s="161"/>
      <c r="F27" s="270"/>
      <c r="G27" s="160"/>
      <c r="H27" s="162"/>
      <c r="I27" s="162"/>
      <c r="J27" s="264"/>
      <c r="K27" s="157"/>
      <c r="L27" s="161"/>
      <c r="M27" s="161"/>
      <c r="N27" s="266"/>
      <c r="O27" s="260"/>
      <c r="P27" s="4"/>
      <c r="Q27" s="2"/>
      <c r="R27" s="2"/>
      <c r="S27" s="2"/>
      <c r="T27" s="2"/>
      <c r="U27" s="2"/>
      <c r="V27" s="2"/>
      <c r="W27" s="2"/>
      <c r="X27" s="2"/>
      <c r="Y27" s="2"/>
      <c r="Z27" s="2"/>
      <c r="AA27" s="2"/>
      <c r="AB27" s="2"/>
      <c r="AC27" s="2"/>
      <c r="AD27" s="2"/>
      <c r="AE27" s="2"/>
    </row>
    <row r="28" spans="1:31">
      <c r="A28" s="259"/>
      <c r="B28" s="260"/>
      <c r="C28" s="261"/>
      <c r="D28" s="161"/>
      <c r="E28" s="161"/>
      <c r="F28" s="270"/>
      <c r="G28" s="160"/>
      <c r="H28" s="156"/>
      <c r="I28" s="156"/>
      <c r="J28" s="264"/>
      <c r="K28" s="157"/>
      <c r="L28" s="161"/>
      <c r="M28" s="161"/>
      <c r="N28" s="266"/>
      <c r="O28" s="260"/>
      <c r="P28" s="4"/>
      <c r="Q28" s="2"/>
      <c r="R28" s="2"/>
      <c r="S28" s="2"/>
      <c r="T28" s="2"/>
      <c r="U28" s="2"/>
      <c r="V28" s="2"/>
      <c r="W28" s="2"/>
      <c r="X28" s="2"/>
      <c r="Y28" s="2"/>
      <c r="Z28" s="2"/>
      <c r="AA28" s="2"/>
      <c r="AB28" s="2"/>
      <c r="AC28" s="2"/>
      <c r="AD28" s="2"/>
      <c r="AE28" s="2"/>
    </row>
    <row r="29" spans="1:31">
      <c r="A29" s="259"/>
      <c r="B29" s="260"/>
      <c r="C29" s="261"/>
      <c r="D29" s="161"/>
      <c r="E29" s="161"/>
      <c r="F29" s="270"/>
      <c r="G29" s="160"/>
      <c r="H29" s="156"/>
      <c r="I29" s="156"/>
      <c r="J29" s="264"/>
      <c r="K29" s="157"/>
      <c r="L29" s="161"/>
      <c r="M29" s="161"/>
      <c r="N29" s="266"/>
      <c r="O29" s="260"/>
      <c r="P29" s="4"/>
      <c r="Q29" s="2"/>
      <c r="R29" s="2"/>
      <c r="S29" s="2"/>
      <c r="T29" s="2"/>
      <c r="U29" s="2"/>
      <c r="V29" s="2"/>
      <c r="W29" s="2"/>
      <c r="X29" s="2"/>
      <c r="Y29" s="2"/>
      <c r="Z29" s="2"/>
      <c r="AA29" s="2"/>
      <c r="AB29" s="2"/>
      <c r="AC29" s="2"/>
      <c r="AD29" s="2"/>
      <c r="AE29" s="2"/>
    </row>
    <row r="30" spans="1:31">
      <c r="A30" s="259"/>
      <c r="B30" s="260"/>
      <c r="C30" s="261"/>
      <c r="D30" s="161"/>
      <c r="E30" s="161"/>
      <c r="F30" s="270"/>
      <c r="G30" s="160"/>
      <c r="H30" s="156"/>
      <c r="I30" s="156"/>
      <c r="J30" s="264"/>
      <c r="K30" s="157"/>
      <c r="L30" s="161"/>
      <c r="M30" s="161"/>
      <c r="N30" s="266"/>
      <c r="O30" s="260"/>
      <c r="P30" s="4"/>
      <c r="Q30" s="2"/>
      <c r="R30" s="2"/>
      <c r="S30" s="2"/>
      <c r="T30" s="2"/>
      <c r="U30" s="2"/>
      <c r="V30" s="2"/>
      <c r="W30" s="2"/>
      <c r="X30" s="2"/>
      <c r="Y30" s="2"/>
      <c r="Z30" s="2"/>
      <c r="AA30" s="2"/>
      <c r="AB30" s="2"/>
      <c r="AC30" s="2"/>
      <c r="AD30" s="2"/>
      <c r="AE30" s="2"/>
    </row>
    <row r="31" spans="1:31">
      <c r="A31" s="259"/>
      <c r="B31" s="260"/>
      <c r="C31" s="261"/>
      <c r="D31" s="161"/>
      <c r="E31" s="161"/>
      <c r="F31" s="270"/>
      <c r="G31" s="160"/>
      <c r="H31" s="156"/>
      <c r="I31" s="156"/>
      <c r="J31" s="264"/>
      <c r="K31" s="157"/>
      <c r="L31" s="161"/>
      <c r="M31" s="161"/>
      <c r="N31" s="266"/>
      <c r="O31" s="260"/>
      <c r="P31" s="4"/>
      <c r="Q31" s="2"/>
      <c r="R31" s="2"/>
      <c r="S31" s="2"/>
      <c r="T31" s="2"/>
      <c r="U31" s="2"/>
      <c r="V31" s="2"/>
      <c r="W31" s="2"/>
      <c r="X31" s="2"/>
      <c r="Y31" s="2"/>
      <c r="Z31" s="2"/>
      <c r="AA31" s="2"/>
      <c r="AB31" s="2"/>
      <c r="AC31" s="2"/>
      <c r="AD31" s="2"/>
      <c r="AE31" s="2"/>
    </row>
    <row r="32" spans="1:31">
      <c r="A32" s="259"/>
      <c r="B32" s="260"/>
      <c r="C32" s="261"/>
      <c r="D32" s="161"/>
      <c r="E32" s="161"/>
      <c r="F32" s="270"/>
      <c r="G32" s="160"/>
      <c r="H32" s="156"/>
      <c r="I32" s="156"/>
      <c r="J32" s="264"/>
      <c r="K32" s="157"/>
      <c r="L32" s="161"/>
      <c r="M32" s="161"/>
      <c r="N32" s="266"/>
      <c r="O32" s="260"/>
      <c r="P32" s="4"/>
      <c r="Q32" s="2"/>
      <c r="R32" s="2"/>
      <c r="S32" s="2"/>
      <c r="T32" s="2"/>
      <c r="U32" s="2"/>
      <c r="V32" s="2"/>
      <c r="W32" s="2"/>
      <c r="X32" s="2"/>
      <c r="Y32" s="2"/>
      <c r="Z32" s="2"/>
      <c r="AA32" s="2"/>
      <c r="AB32" s="2"/>
      <c r="AC32" s="2"/>
      <c r="AD32" s="2"/>
      <c r="AE32" s="2"/>
    </row>
    <row r="33" spans="1:31">
      <c r="A33" s="259"/>
      <c r="B33" s="260"/>
      <c r="C33" s="161"/>
      <c r="D33" s="161"/>
      <c r="E33" s="161"/>
      <c r="F33" s="270"/>
      <c r="G33" s="160"/>
      <c r="H33" s="156"/>
      <c r="I33" s="156"/>
      <c r="J33" s="264"/>
      <c r="K33" s="157"/>
      <c r="L33" s="161"/>
      <c r="M33" s="161"/>
      <c r="N33" s="266"/>
      <c r="O33" s="260"/>
      <c r="P33" s="4"/>
      <c r="Q33" s="2"/>
      <c r="R33" s="2"/>
      <c r="S33" s="2"/>
      <c r="T33" s="2"/>
      <c r="U33" s="2"/>
      <c r="V33" s="2"/>
      <c r="W33" s="2"/>
      <c r="X33" s="2"/>
      <c r="Y33" s="2"/>
      <c r="Z33" s="2"/>
      <c r="AA33" s="2"/>
      <c r="AB33" s="2"/>
      <c r="AC33" s="2"/>
      <c r="AD33" s="2"/>
      <c r="AE33" s="2"/>
    </row>
    <row r="34" spans="1:31">
      <c r="A34" s="259"/>
      <c r="B34" s="260"/>
      <c r="C34" s="261"/>
      <c r="D34" s="261"/>
      <c r="E34" s="261"/>
      <c r="F34" s="270"/>
      <c r="G34" s="160"/>
      <c r="H34" s="156"/>
      <c r="I34" s="156"/>
      <c r="J34" s="264"/>
      <c r="K34" s="157"/>
      <c r="L34" s="161"/>
      <c r="M34" s="161"/>
      <c r="N34" s="266"/>
      <c r="O34" s="260"/>
      <c r="P34" s="4"/>
      <c r="Q34" s="2"/>
      <c r="R34" s="2"/>
      <c r="S34" s="2"/>
      <c r="T34" s="2"/>
      <c r="U34" s="2"/>
      <c r="V34" s="2"/>
      <c r="W34" s="2"/>
      <c r="X34" s="2"/>
      <c r="Y34" s="2"/>
      <c r="Z34" s="2"/>
      <c r="AA34" s="2"/>
      <c r="AB34" s="2"/>
      <c r="AC34" s="2"/>
      <c r="AD34" s="2"/>
      <c r="AE34" s="2"/>
    </row>
    <row r="35" spans="1:31">
      <c r="A35" s="259"/>
      <c r="B35" s="260"/>
      <c r="C35" s="261"/>
      <c r="D35" s="261"/>
      <c r="E35" s="261"/>
      <c r="F35" s="270"/>
      <c r="G35" s="160"/>
      <c r="H35" s="156"/>
      <c r="I35" s="156"/>
      <c r="J35" s="264"/>
      <c r="K35" s="157"/>
      <c r="L35" s="161"/>
      <c r="M35" s="161"/>
      <c r="N35" s="266"/>
      <c r="O35" s="260"/>
      <c r="P35" s="4"/>
      <c r="Q35" s="2"/>
      <c r="R35" s="2"/>
      <c r="S35" s="2"/>
      <c r="T35" s="2"/>
      <c r="U35" s="2"/>
      <c r="V35" s="2"/>
      <c r="W35" s="2"/>
      <c r="X35" s="2"/>
      <c r="Y35" s="2"/>
      <c r="Z35" s="2"/>
      <c r="AA35" s="2"/>
      <c r="AB35" s="2"/>
      <c r="AC35" s="2"/>
      <c r="AD35" s="2"/>
      <c r="AE35" s="2"/>
    </row>
    <row r="36" spans="1:31">
      <c r="A36" s="259"/>
      <c r="B36" s="260"/>
      <c r="C36" s="261"/>
      <c r="D36" s="261"/>
      <c r="E36" s="261"/>
      <c r="F36" s="270"/>
      <c r="G36" s="158"/>
      <c r="H36" s="163"/>
      <c r="I36" s="163"/>
      <c r="J36" s="261"/>
      <c r="K36" s="159"/>
      <c r="L36" s="261"/>
      <c r="M36" s="261"/>
      <c r="N36" s="271"/>
      <c r="O36" s="260"/>
      <c r="P36" s="4"/>
      <c r="Q36" s="2"/>
      <c r="R36" s="2"/>
      <c r="S36" s="2"/>
      <c r="T36" s="2"/>
      <c r="U36" s="2"/>
      <c r="V36" s="2"/>
      <c r="W36" s="2"/>
      <c r="X36" s="2"/>
      <c r="Y36" s="2"/>
      <c r="Z36" s="2"/>
      <c r="AA36" s="2"/>
      <c r="AB36" s="2"/>
      <c r="AC36" s="2"/>
      <c r="AD36" s="2"/>
      <c r="AE36" s="2"/>
    </row>
    <row r="37" spans="1:31">
      <c r="A37" s="259"/>
      <c r="B37" s="260"/>
      <c r="C37" s="261"/>
      <c r="D37" s="261"/>
      <c r="E37" s="261"/>
      <c r="F37" s="270"/>
      <c r="G37" s="158"/>
      <c r="H37" s="163"/>
      <c r="I37" s="163"/>
      <c r="J37" s="261"/>
      <c r="K37" s="159"/>
      <c r="L37" s="261"/>
      <c r="M37" s="261"/>
      <c r="N37" s="272"/>
      <c r="O37" s="269"/>
      <c r="P37" s="4"/>
      <c r="Q37" s="2"/>
      <c r="R37" s="2"/>
      <c r="S37" s="2"/>
      <c r="T37" s="2"/>
      <c r="U37" s="2"/>
      <c r="V37" s="2"/>
      <c r="W37" s="2"/>
      <c r="X37" s="2"/>
      <c r="Y37" s="2"/>
      <c r="Z37" s="2"/>
      <c r="AA37" s="2"/>
      <c r="AB37" s="2"/>
      <c r="AC37" s="2"/>
      <c r="AD37" s="2"/>
      <c r="AE37" s="2"/>
    </row>
    <row r="38" spans="1:31">
      <c r="A38" s="259"/>
      <c r="B38" s="260"/>
      <c r="C38" s="261"/>
      <c r="D38" s="261"/>
      <c r="E38" s="261"/>
      <c r="F38" s="270"/>
      <c r="G38" s="158"/>
      <c r="H38" s="163"/>
      <c r="I38" s="163"/>
      <c r="J38" s="261"/>
      <c r="K38" s="159"/>
      <c r="L38" s="261"/>
      <c r="M38" s="261"/>
      <c r="N38" s="273"/>
      <c r="O38" s="260"/>
      <c r="P38" s="4"/>
      <c r="Q38" s="2"/>
      <c r="R38" s="2"/>
      <c r="S38" s="2"/>
      <c r="T38" s="2"/>
      <c r="U38" s="2"/>
      <c r="V38" s="2"/>
      <c r="W38" s="2"/>
      <c r="X38" s="2"/>
      <c r="Y38" s="2"/>
      <c r="Z38" s="2"/>
      <c r="AA38" s="2"/>
      <c r="AB38" s="2"/>
      <c r="AC38" s="2"/>
      <c r="AD38" s="2"/>
      <c r="AE38" s="2"/>
    </row>
    <row r="39" spans="1:31">
      <c r="A39" s="259"/>
      <c r="B39" s="260"/>
      <c r="C39" s="261"/>
      <c r="D39" s="261"/>
      <c r="E39" s="261"/>
      <c r="F39" s="270"/>
      <c r="G39" s="158"/>
      <c r="H39" s="163"/>
      <c r="I39" s="163"/>
      <c r="J39" s="261"/>
      <c r="K39" s="159"/>
      <c r="L39" s="261"/>
      <c r="M39" s="261"/>
      <c r="N39" s="271"/>
      <c r="O39" s="260"/>
      <c r="P39" s="4"/>
      <c r="Q39" s="2"/>
      <c r="R39" s="2"/>
      <c r="S39" s="2"/>
      <c r="T39" s="2"/>
      <c r="U39" s="2"/>
      <c r="V39" s="2"/>
      <c r="W39" s="2"/>
      <c r="X39" s="2"/>
      <c r="Y39" s="2"/>
      <c r="Z39" s="2"/>
      <c r="AA39" s="2"/>
      <c r="AB39" s="2"/>
      <c r="AC39" s="2"/>
      <c r="AD39" s="2"/>
      <c r="AE39" s="2"/>
    </row>
    <row r="40" spans="1:31">
      <c r="A40" s="259"/>
      <c r="B40" s="260"/>
      <c r="C40" s="261"/>
      <c r="D40" s="261"/>
      <c r="E40" s="261"/>
      <c r="F40" s="270"/>
      <c r="G40" s="158"/>
      <c r="H40" s="163"/>
      <c r="I40" s="163"/>
      <c r="J40" s="261"/>
      <c r="K40" s="159"/>
      <c r="L40" s="261"/>
      <c r="M40" s="261"/>
      <c r="N40" s="271"/>
      <c r="O40" s="260"/>
      <c r="P40" s="4"/>
      <c r="Q40" s="2"/>
      <c r="R40" s="2"/>
      <c r="S40" s="2"/>
      <c r="T40" s="2"/>
      <c r="U40" s="2"/>
      <c r="V40" s="2"/>
      <c r="W40" s="2"/>
      <c r="X40" s="2"/>
      <c r="Y40" s="2"/>
      <c r="Z40" s="2"/>
      <c r="AA40" s="2"/>
      <c r="AB40" s="2"/>
      <c r="AC40" s="2"/>
      <c r="AD40" s="2"/>
      <c r="AE40" s="2"/>
    </row>
    <row r="41" spans="1:31">
      <c r="A41" s="259"/>
      <c r="B41" s="260"/>
      <c r="C41" s="261"/>
      <c r="D41" s="261"/>
      <c r="E41" s="261"/>
      <c r="F41" s="270"/>
      <c r="G41" s="158"/>
      <c r="H41" s="163"/>
      <c r="I41" s="163"/>
      <c r="J41" s="261"/>
      <c r="K41" s="159"/>
      <c r="L41" s="261"/>
      <c r="M41" s="261"/>
      <c r="N41" s="271"/>
      <c r="O41" s="260"/>
      <c r="P41" s="4"/>
      <c r="Q41" s="2"/>
      <c r="R41" s="2"/>
      <c r="S41" s="2"/>
      <c r="T41" s="2"/>
      <c r="U41" s="2"/>
      <c r="V41" s="2"/>
      <c r="W41" s="2"/>
      <c r="X41" s="2"/>
      <c r="Y41" s="2"/>
      <c r="Z41" s="2"/>
      <c r="AA41" s="2"/>
      <c r="AB41" s="2"/>
      <c r="AC41" s="2"/>
      <c r="AD41" s="2"/>
      <c r="AE41" s="2"/>
    </row>
    <row r="42" spans="1:31">
      <c r="A42" s="259"/>
      <c r="B42" s="260"/>
      <c r="C42" s="261"/>
      <c r="D42" s="261"/>
      <c r="E42" s="261"/>
      <c r="F42" s="270"/>
      <c r="G42" s="158"/>
      <c r="H42" s="163"/>
      <c r="I42" s="163"/>
      <c r="J42" s="261"/>
      <c r="K42" s="159"/>
      <c r="L42" s="261"/>
      <c r="M42" s="261"/>
      <c r="N42" s="271"/>
      <c r="O42" s="260"/>
      <c r="P42" s="4"/>
      <c r="Q42" s="2"/>
      <c r="R42" s="2"/>
      <c r="S42" s="2"/>
      <c r="T42" s="2"/>
      <c r="U42" s="2"/>
      <c r="V42" s="2"/>
      <c r="W42" s="2"/>
      <c r="X42" s="2"/>
      <c r="Y42" s="2"/>
      <c r="Z42" s="2"/>
      <c r="AA42" s="2"/>
      <c r="AB42" s="2"/>
      <c r="AC42" s="2"/>
      <c r="AD42" s="2"/>
      <c r="AE42" s="2"/>
    </row>
    <row r="43" spans="1:31">
      <c r="A43" s="259"/>
      <c r="B43" s="260"/>
      <c r="C43" s="261"/>
      <c r="D43" s="261"/>
      <c r="E43" s="261"/>
      <c r="F43" s="270"/>
      <c r="G43" s="158"/>
      <c r="H43" s="163"/>
      <c r="I43" s="163"/>
      <c r="J43" s="261"/>
      <c r="K43" s="159"/>
      <c r="L43" s="261"/>
      <c r="M43" s="261"/>
      <c r="N43" s="271"/>
      <c r="O43" s="260"/>
      <c r="P43" s="4"/>
      <c r="Q43" s="2"/>
      <c r="R43" s="2"/>
      <c r="S43" s="2"/>
      <c r="T43" s="2"/>
      <c r="U43" s="2"/>
      <c r="V43" s="2"/>
      <c r="W43" s="2"/>
      <c r="X43" s="2"/>
      <c r="Y43" s="2"/>
      <c r="Z43" s="2"/>
      <c r="AA43" s="2"/>
      <c r="AB43" s="2"/>
      <c r="AC43" s="2"/>
      <c r="AD43" s="2"/>
      <c r="AE43" s="2"/>
    </row>
    <row r="44" spans="1:31">
      <c r="A44" s="259"/>
      <c r="B44" s="164"/>
      <c r="C44" s="261"/>
      <c r="D44" s="261"/>
      <c r="E44" s="261"/>
      <c r="F44" s="270"/>
      <c r="G44" s="158"/>
      <c r="H44" s="163"/>
      <c r="I44" s="163"/>
      <c r="J44" s="261"/>
      <c r="K44" s="159"/>
      <c r="L44" s="261"/>
      <c r="M44" s="261"/>
      <c r="N44" s="271"/>
      <c r="O44" s="260"/>
      <c r="P44" s="4"/>
      <c r="Q44" s="2"/>
      <c r="R44" s="2"/>
      <c r="S44" s="2"/>
      <c r="T44" s="2"/>
      <c r="U44" s="2"/>
      <c r="V44" s="2"/>
      <c r="W44" s="2"/>
      <c r="X44" s="2"/>
      <c r="Y44" s="2"/>
      <c r="Z44" s="2"/>
      <c r="AA44" s="2"/>
      <c r="AB44" s="2"/>
      <c r="AC44" s="2"/>
      <c r="AD44" s="2"/>
      <c r="AE44" s="2"/>
    </row>
    <row r="45" spans="1:31">
      <c r="A45" s="259"/>
      <c r="B45" s="164"/>
      <c r="C45" s="261"/>
      <c r="D45" s="261"/>
      <c r="E45" s="261"/>
      <c r="F45" s="270"/>
      <c r="G45" s="158"/>
      <c r="H45" s="163"/>
      <c r="I45" s="163"/>
      <c r="J45" s="261"/>
      <c r="K45" s="159"/>
      <c r="L45" s="261"/>
      <c r="M45" s="261"/>
      <c r="N45" s="271"/>
      <c r="O45" s="260"/>
      <c r="P45" s="4"/>
      <c r="Q45" s="2"/>
      <c r="R45" s="2"/>
      <c r="S45" s="2"/>
      <c r="T45" s="2"/>
      <c r="U45" s="2"/>
      <c r="V45" s="2"/>
      <c r="W45" s="2"/>
      <c r="X45" s="2"/>
      <c r="Y45" s="2"/>
      <c r="Z45" s="2"/>
      <c r="AA45" s="2"/>
      <c r="AB45" s="2"/>
      <c r="AC45" s="2"/>
      <c r="AD45" s="2"/>
      <c r="AE45" s="2"/>
    </row>
    <row r="46" spans="1:31">
      <c r="A46" s="259"/>
      <c r="B46" s="164"/>
      <c r="C46" s="261"/>
      <c r="D46" s="261"/>
      <c r="E46" s="261"/>
      <c r="F46" s="270"/>
      <c r="G46" s="158"/>
      <c r="H46" s="163"/>
      <c r="I46" s="163"/>
      <c r="J46" s="261"/>
      <c r="K46" s="159"/>
      <c r="L46" s="261"/>
      <c r="M46" s="261"/>
      <c r="N46" s="271"/>
      <c r="O46" s="260"/>
      <c r="P46" s="4"/>
      <c r="Q46" s="2"/>
      <c r="R46" s="2"/>
      <c r="S46" s="2"/>
      <c r="T46" s="2"/>
      <c r="U46" s="2"/>
      <c r="V46" s="2"/>
      <c r="W46" s="2"/>
      <c r="X46" s="2"/>
      <c r="Y46" s="2"/>
      <c r="Z46" s="2"/>
      <c r="AA46" s="2"/>
      <c r="AB46" s="2"/>
      <c r="AC46" s="2"/>
      <c r="AD46" s="2"/>
      <c r="AE46" s="2"/>
    </row>
    <row r="47" spans="1:31">
      <c r="A47" s="259"/>
      <c r="B47" s="164"/>
      <c r="C47" s="261"/>
      <c r="D47" s="261"/>
      <c r="E47" s="261"/>
      <c r="F47" s="270"/>
      <c r="G47" s="158"/>
      <c r="H47" s="163"/>
      <c r="I47" s="163"/>
      <c r="J47" s="261"/>
      <c r="K47" s="159"/>
      <c r="L47" s="261"/>
      <c r="M47" s="261"/>
      <c r="N47" s="272"/>
      <c r="O47" s="269"/>
      <c r="P47" s="4"/>
      <c r="Q47" s="2"/>
      <c r="R47" s="2"/>
      <c r="S47" s="2"/>
      <c r="T47" s="2"/>
      <c r="U47" s="2"/>
      <c r="V47" s="2"/>
      <c r="W47" s="2"/>
      <c r="X47" s="2"/>
      <c r="Y47" s="2"/>
      <c r="Z47" s="2"/>
      <c r="AA47" s="2"/>
      <c r="AB47" s="2"/>
      <c r="AC47" s="2"/>
      <c r="AD47" s="2"/>
      <c r="AE47" s="2"/>
    </row>
    <row r="48" spans="1:31">
      <c r="A48" s="259"/>
      <c r="B48" s="260"/>
      <c r="C48" s="261"/>
      <c r="D48" s="261"/>
      <c r="E48" s="157"/>
      <c r="F48" s="274"/>
      <c r="G48" s="160"/>
      <c r="H48" s="162"/>
      <c r="I48" s="165"/>
      <c r="J48" s="261"/>
      <c r="K48" s="159"/>
      <c r="L48" s="261"/>
      <c r="M48" s="261"/>
      <c r="N48" s="258"/>
      <c r="O48" s="260"/>
      <c r="P48" s="4"/>
      <c r="Q48" s="2"/>
      <c r="R48" s="2"/>
      <c r="S48" s="2"/>
      <c r="T48" s="2"/>
      <c r="U48" s="2"/>
      <c r="V48" s="2"/>
      <c r="W48" s="2"/>
      <c r="X48" s="2"/>
      <c r="Y48" s="2"/>
      <c r="Z48" s="2"/>
      <c r="AA48" s="2"/>
      <c r="AB48" s="2"/>
      <c r="AC48" s="2"/>
      <c r="AD48" s="2"/>
      <c r="AE48" s="2"/>
    </row>
    <row r="49" spans="1:31" ht="12" customHeight="1">
      <c r="A49" s="2"/>
      <c r="B49" s="2"/>
      <c r="C49" s="2"/>
      <c r="D49" s="2"/>
      <c r="E49" s="2"/>
      <c r="F49" s="2"/>
      <c r="G49" s="57"/>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2"/>
      <c r="C50" s="2"/>
      <c r="D50" s="2"/>
      <c r="E50" s="2"/>
      <c r="F50" s="2"/>
      <c r="G50" s="57"/>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2"/>
      <c r="D51" s="2"/>
      <c r="E51" s="2"/>
      <c r="F51" s="2"/>
      <c r="G51" s="57"/>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442" t="s">
        <v>560</v>
      </c>
      <c r="C52" s="447"/>
      <c r="D52" s="145" t="s">
        <v>863</v>
      </c>
      <c r="E52" s="2"/>
      <c r="F52" s="2"/>
      <c r="G52" s="57"/>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146"/>
      <c r="C53" s="147"/>
      <c r="D53" s="148"/>
      <c r="E53" s="2"/>
      <c r="F53" s="2"/>
      <c r="G53" s="57"/>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58" t="s">
        <v>864</v>
      </c>
      <c r="D54" s="149">
        <v>45140</v>
      </c>
      <c r="E54" s="2"/>
      <c r="F54" s="2"/>
      <c r="G54" s="57"/>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57"/>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57"/>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57"/>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57"/>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57"/>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57"/>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57"/>
      <c r="H61" s="2"/>
      <c r="I61" s="2"/>
      <c r="J61" s="2"/>
      <c r="K61" s="2"/>
      <c r="L61" s="2"/>
      <c r="M61" s="2"/>
      <c r="N61" s="2"/>
      <c r="O61" s="2"/>
      <c r="P61" s="4"/>
      <c r="Q61" s="2"/>
      <c r="R61" s="2"/>
      <c r="S61" s="2"/>
      <c r="T61" s="2"/>
      <c r="U61" s="2"/>
      <c r="V61" s="2"/>
      <c r="W61" s="2"/>
      <c r="X61" s="2"/>
      <c r="Y61" s="2"/>
      <c r="Z61" s="2"/>
      <c r="AA61" s="2"/>
      <c r="AB61" s="2"/>
      <c r="AC61" s="2"/>
      <c r="AD61" s="2"/>
      <c r="AE61" s="2"/>
    </row>
    <row r="62" spans="1:31" ht="12" customHeight="1">
      <c r="A62" s="2"/>
      <c r="B62" s="2"/>
      <c r="C62" s="2"/>
      <c r="D62" s="2"/>
      <c r="E62" s="2"/>
      <c r="F62" s="2"/>
      <c r="G62" s="57"/>
      <c r="H62" s="2"/>
      <c r="I62" s="2"/>
      <c r="J62" s="2"/>
      <c r="K62" s="2"/>
      <c r="L62" s="2"/>
      <c r="M62" s="2"/>
      <c r="N62" s="2"/>
      <c r="O62" s="2"/>
      <c r="P62" s="4"/>
      <c r="Q62" s="2"/>
      <c r="R62" s="2"/>
      <c r="S62" s="2"/>
      <c r="T62" s="2"/>
      <c r="U62" s="2"/>
      <c r="V62" s="2"/>
      <c r="W62" s="2"/>
      <c r="X62" s="2"/>
      <c r="Y62" s="2"/>
      <c r="Z62" s="2"/>
      <c r="AA62" s="2"/>
      <c r="AB62" s="2"/>
      <c r="AC62" s="2"/>
      <c r="AD62" s="2"/>
      <c r="AE62" s="2"/>
    </row>
    <row r="63" spans="1:31" ht="12" customHeight="1">
      <c r="A63" s="2"/>
      <c r="B63" s="2"/>
      <c r="C63" s="2"/>
      <c r="D63" s="2"/>
      <c r="E63" s="2"/>
      <c r="F63" s="2"/>
      <c r="G63" s="57"/>
      <c r="H63" s="2"/>
      <c r="I63" s="2"/>
      <c r="J63" s="2"/>
      <c r="K63" s="2"/>
      <c r="L63" s="2"/>
      <c r="M63" s="2"/>
      <c r="N63" s="2"/>
      <c r="O63" s="2"/>
      <c r="P63" s="4"/>
      <c r="Q63" s="2"/>
      <c r="R63" s="2"/>
      <c r="S63" s="2"/>
      <c r="T63" s="2"/>
      <c r="U63" s="2"/>
      <c r="V63" s="2"/>
      <c r="W63" s="2"/>
      <c r="X63" s="2"/>
      <c r="Y63" s="2"/>
      <c r="Z63" s="2"/>
      <c r="AA63" s="2"/>
      <c r="AB63" s="2"/>
      <c r="AC63" s="2"/>
      <c r="AD63" s="2"/>
      <c r="AE63" s="2"/>
    </row>
    <row r="64" spans="1:31" ht="12" customHeight="1">
      <c r="A64" s="2"/>
      <c r="B64" s="2"/>
      <c r="C64" s="2"/>
      <c r="D64" s="2"/>
      <c r="E64" s="2"/>
      <c r="F64" s="2"/>
      <c r="G64" s="57"/>
      <c r="H64" s="2"/>
      <c r="I64" s="2"/>
      <c r="J64" s="2"/>
      <c r="K64" s="2"/>
      <c r="L64" s="2"/>
      <c r="M64" s="2"/>
      <c r="N64" s="2"/>
      <c r="O64" s="2"/>
      <c r="P64" s="4"/>
      <c r="Q64" s="2"/>
      <c r="R64" s="2"/>
      <c r="S64" s="2"/>
      <c r="T64" s="2"/>
      <c r="U64" s="2"/>
      <c r="V64" s="2"/>
      <c r="W64" s="2"/>
      <c r="X64" s="2"/>
      <c r="Y64" s="2"/>
      <c r="Z64" s="2"/>
      <c r="AA64" s="2"/>
      <c r="AB64" s="2"/>
      <c r="AC64" s="2"/>
      <c r="AD64" s="2"/>
      <c r="AE64" s="2"/>
    </row>
    <row r="65" spans="1:31" ht="12" customHeight="1">
      <c r="A65" s="2"/>
      <c r="B65" s="2"/>
      <c r="C65" s="2"/>
      <c r="D65" s="2"/>
      <c r="E65" s="2"/>
      <c r="F65" s="2"/>
      <c r="G65" s="57"/>
      <c r="H65" s="2"/>
      <c r="I65" s="2"/>
      <c r="J65" s="2"/>
      <c r="K65" s="2"/>
      <c r="L65" s="2"/>
      <c r="M65" s="2"/>
      <c r="N65" s="2"/>
      <c r="O65" s="2"/>
      <c r="P65" s="4"/>
      <c r="Q65" s="2"/>
      <c r="R65" s="2"/>
      <c r="S65" s="2"/>
      <c r="T65" s="2"/>
      <c r="U65" s="2"/>
      <c r="V65" s="2"/>
      <c r="W65" s="2"/>
      <c r="X65" s="2"/>
      <c r="Y65" s="2"/>
      <c r="Z65" s="2"/>
      <c r="AA65" s="2"/>
      <c r="AB65" s="2"/>
      <c r="AC65" s="2"/>
      <c r="AD65" s="2"/>
      <c r="AE65" s="2"/>
    </row>
    <row r="66" spans="1:31" ht="12" customHeight="1">
      <c r="A66" s="2"/>
      <c r="B66" s="2"/>
      <c r="C66" s="2"/>
      <c r="D66" s="2"/>
      <c r="E66" s="2"/>
      <c r="F66" s="2"/>
      <c r="G66" s="57"/>
      <c r="H66" s="2"/>
      <c r="I66" s="2"/>
      <c r="J66" s="2"/>
      <c r="K66" s="2"/>
      <c r="L66" s="2"/>
      <c r="M66" s="2"/>
      <c r="N66" s="2"/>
      <c r="O66" s="2"/>
      <c r="P66" s="4"/>
      <c r="Q66" s="2"/>
      <c r="R66" s="2"/>
      <c r="S66" s="2"/>
      <c r="T66" s="2"/>
      <c r="U66" s="2"/>
      <c r="V66" s="2"/>
      <c r="W66" s="2"/>
      <c r="X66" s="2"/>
      <c r="Y66" s="2"/>
      <c r="Z66" s="2"/>
      <c r="AA66" s="2"/>
      <c r="AB66" s="2"/>
      <c r="AC66" s="2"/>
      <c r="AD66" s="2"/>
      <c r="AE66" s="2"/>
    </row>
    <row r="67" spans="1:31" ht="12" customHeight="1">
      <c r="A67" s="2"/>
      <c r="B67" s="2"/>
      <c r="C67" s="2"/>
      <c r="D67" s="2"/>
      <c r="E67" s="2"/>
      <c r="F67" s="2"/>
      <c r="G67" s="57"/>
      <c r="H67" s="2"/>
      <c r="I67" s="2"/>
      <c r="J67" s="2"/>
      <c r="K67" s="2"/>
      <c r="L67" s="2"/>
      <c r="M67" s="2"/>
      <c r="N67" s="2"/>
      <c r="O67" s="2"/>
      <c r="P67" s="4"/>
      <c r="Q67" s="2"/>
      <c r="R67" s="2"/>
      <c r="S67" s="2"/>
      <c r="T67" s="2"/>
      <c r="U67" s="2"/>
      <c r="V67" s="2"/>
      <c r="W67" s="2"/>
      <c r="X67" s="2"/>
      <c r="Y67" s="2"/>
      <c r="Z67" s="2"/>
      <c r="AA67" s="2"/>
      <c r="AB67" s="2"/>
      <c r="AC67" s="2"/>
      <c r="AD67" s="2"/>
      <c r="AE67" s="2"/>
    </row>
    <row r="68" spans="1:31" ht="12" customHeight="1">
      <c r="A68" s="2"/>
      <c r="B68" s="2"/>
      <c r="C68" s="2"/>
      <c r="D68" s="2"/>
      <c r="E68" s="2"/>
      <c r="F68" s="2"/>
      <c r="G68" s="57"/>
      <c r="H68" s="2"/>
      <c r="I68" s="2"/>
      <c r="J68" s="2"/>
      <c r="K68" s="2"/>
      <c r="L68" s="2"/>
      <c r="M68" s="2"/>
      <c r="N68" s="2"/>
      <c r="O68" s="2"/>
      <c r="P68" s="4"/>
      <c r="Q68" s="2"/>
      <c r="R68" s="2"/>
      <c r="S68" s="2"/>
      <c r="T68" s="2"/>
      <c r="U68" s="2"/>
      <c r="V68" s="2"/>
      <c r="W68" s="2"/>
      <c r="X68" s="2"/>
      <c r="Y68" s="2"/>
      <c r="Z68" s="2"/>
      <c r="AA68" s="2"/>
      <c r="AB68" s="2"/>
      <c r="AC68" s="2"/>
      <c r="AD68" s="2"/>
      <c r="AE68" s="2"/>
    </row>
    <row r="69" spans="1:31" ht="12" customHeight="1">
      <c r="A69" s="2"/>
      <c r="B69" s="2"/>
      <c r="C69" s="2"/>
      <c r="D69" s="2"/>
      <c r="E69" s="2"/>
      <c r="F69" s="2"/>
      <c r="G69" s="57"/>
      <c r="H69" s="2"/>
      <c r="I69" s="2"/>
      <c r="J69" s="2"/>
      <c r="K69" s="2"/>
      <c r="L69" s="2"/>
      <c r="M69" s="2"/>
      <c r="N69" s="2"/>
      <c r="O69" s="2"/>
      <c r="P69" s="4"/>
      <c r="Q69" s="2"/>
      <c r="R69" s="2"/>
      <c r="S69" s="2"/>
      <c r="T69" s="2"/>
      <c r="U69" s="2"/>
      <c r="V69" s="2"/>
      <c r="W69" s="2"/>
      <c r="X69" s="2"/>
      <c r="Y69" s="2"/>
      <c r="Z69" s="2"/>
      <c r="AA69" s="2"/>
      <c r="AB69" s="2"/>
      <c r="AC69" s="2"/>
      <c r="AD69" s="2"/>
      <c r="AE69" s="2"/>
    </row>
    <row r="70" spans="1:31" ht="12" customHeight="1">
      <c r="A70" s="2"/>
      <c r="B70" s="2"/>
      <c r="C70" s="2"/>
      <c r="D70" s="2"/>
      <c r="E70" s="2"/>
      <c r="F70" s="2"/>
      <c r="G70" s="57"/>
      <c r="H70" s="2"/>
      <c r="I70" s="2"/>
      <c r="J70" s="2"/>
      <c r="K70" s="2"/>
      <c r="L70" s="2"/>
      <c r="M70" s="2"/>
      <c r="N70" s="2"/>
      <c r="O70" s="2"/>
      <c r="P70" s="4"/>
      <c r="Q70" s="2"/>
      <c r="R70" s="2"/>
      <c r="S70" s="2"/>
      <c r="T70" s="2"/>
      <c r="U70" s="2"/>
      <c r="V70" s="2"/>
      <c r="W70" s="2"/>
      <c r="X70" s="2"/>
      <c r="Y70" s="2"/>
      <c r="Z70" s="2"/>
      <c r="AA70" s="2"/>
      <c r="AB70" s="2"/>
      <c r="AC70" s="2"/>
      <c r="AD70" s="2"/>
      <c r="AE70" s="2"/>
    </row>
    <row r="71" spans="1:31" ht="12" customHeight="1">
      <c r="A71" s="2"/>
      <c r="B71" s="2"/>
      <c r="C71" s="2"/>
      <c r="D71" s="2"/>
      <c r="E71" s="2"/>
      <c r="F71" s="2"/>
      <c r="G71" s="57"/>
      <c r="H71" s="2"/>
      <c r="I71" s="2"/>
      <c r="J71" s="2"/>
      <c r="K71" s="2"/>
      <c r="L71" s="2"/>
      <c r="M71" s="2"/>
      <c r="N71" s="2"/>
      <c r="O71" s="2"/>
      <c r="P71" s="4"/>
      <c r="Q71" s="2"/>
      <c r="R71" s="2"/>
      <c r="S71" s="2"/>
      <c r="T71" s="2"/>
      <c r="U71" s="2"/>
      <c r="V71" s="2"/>
      <c r="W71" s="2"/>
      <c r="X71" s="2"/>
      <c r="Y71" s="2"/>
      <c r="Z71" s="2"/>
      <c r="AA71" s="2"/>
      <c r="AB71" s="2"/>
      <c r="AC71" s="2"/>
      <c r="AD71" s="2"/>
      <c r="AE71" s="2"/>
    </row>
    <row r="72" spans="1:31" ht="12" customHeight="1">
      <c r="A72" s="2"/>
      <c r="B72" s="2"/>
      <c r="C72" s="2"/>
      <c r="D72" s="2"/>
      <c r="E72" s="2"/>
      <c r="F72" s="2"/>
      <c r="G72" s="57"/>
      <c r="H72" s="2"/>
      <c r="I72" s="2"/>
      <c r="J72" s="2"/>
      <c r="K72" s="2"/>
      <c r="L72" s="2"/>
      <c r="M72" s="2"/>
      <c r="N72" s="2"/>
      <c r="O72" s="2"/>
      <c r="P72" s="4"/>
      <c r="Q72" s="2"/>
      <c r="R72" s="2"/>
      <c r="S72" s="2"/>
      <c r="T72" s="2"/>
      <c r="U72" s="2"/>
      <c r="V72" s="2"/>
      <c r="W72" s="2"/>
      <c r="X72" s="2"/>
      <c r="Y72" s="2"/>
      <c r="Z72" s="2"/>
      <c r="AA72" s="2"/>
      <c r="AB72" s="2"/>
      <c r="AC72" s="2"/>
      <c r="AD72" s="2"/>
      <c r="AE72" s="2"/>
    </row>
    <row r="73" spans="1:31" ht="12" customHeight="1">
      <c r="A73" s="2"/>
      <c r="B73" s="2"/>
      <c r="C73" s="2"/>
      <c r="D73" s="2"/>
      <c r="E73" s="2"/>
      <c r="F73" s="2"/>
      <c r="G73" s="57"/>
      <c r="H73" s="2"/>
      <c r="I73" s="2"/>
      <c r="J73" s="2"/>
      <c r="K73" s="2"/>
      <c r="L73" s="2"/>
      <c r="M73" s="2"/>
      <c r="N73" s="2"/>
      <c r="O73" s="2"/>
      <c r="P73" s="4"/>
      <c r="Q73" s="2"/>
      <c r="R73" s="2"/>
      <c r="S73" s="2"/>
      <c r="T73" s="2"/>
      <c r="U73" s="2"/>
      <c r="V73" s="2"/>
      <c r="W73" s="2"/>
      <c r="X73" s="2"/>
      <c r="Y73" s="2"/>
      <c r="Z73" s="2"/>
      <c r="AA73" s="2"/>
      <c r="AB73" s="2"/>
      <c r="AC73" s="2"/>
      <c r="AD73" s="2"/>
      <c r="AE73" s="2"/>
    </row>
    <row r="74" spans="1:31" ht="12" customHeight="1">
      <c r="A74" s="2"/>
      <c r="B74" s="2"/>
      <c r="C74" s="2"/>
      <c r="D74" s="2"/>
      <c r="E74" s="2"/>
      <c r="F74" s="2"/>
      <c r="G74" s="57"/>
      <c r="H74" s="2"/>
      <c r="I74" s="2"/>
      <c r="J74" s="2"/>
      <c r="K74" s="2"/>
      <c r="L74" s="2"/>
      <c r="M74" s="2"/>
      <c r="N74" s="2"/>
      <c r="O74" s="2"/>
      <c r="P74" s="4"/>
      <c r="Q74" s="2"/>
      <c r="R74" s="2"/>
      <c r="S74" s="2"/>
      <c r="T74" s="2"/>
      <c r="U74" s="2"/>
      <c r="V74" s="2"/>
      <c r="W74" s="2"/>
      <c r="X74" s="2"/>
      <c r="Y74" s="2"/>
      <c r="Z74" s="2"/>
      <c r="AA74" s="2"/>
      <c r="AB74" s="2"/>
      <c r="AC74" s="2"/>
      <c r="AD74" s="2"/>
      <c r="AE74" s="2"/>
    </row>
    <row r="75" spans="1:31" ht="12" customHeight="1">
      <c r="A75" s="2"/>
      <c r="B75" s="2"/>
      <c r="C75" s="2"/>
      <c r="D75" s="2"/>
      <c r="E75" s="2"/>
      <c r="F75" s="2"/>
      <c r="G75" s="57"/>
      <c r="H75" s="2"/>
      <c r="I75" s="2"/>
      <c r="J75" s="2"/>
      <c r="K75" s="2"/>
      <c r="L75" s="2"/>
      <c r="M75" s="2"/>
      <c r="N75" s="2"/>
      <c r="O75" s="2"/>
      <c r="P75" s="4"/>
      <c r="Q75" s="2"/>
      <c r="R75" s="2"/>
      <c r="S75" s="2"/>
      <c r="T75" s="2"/>
      <c r="U75" s="2"/>
      <c r="V75" s="2"/>
      <c r="W75" s="2"/>
      <c r="X75" s="2"/>
      <c r="Y75" s="2"/>
      <c r="Z75" s="2"/>
      <c r="AA75" s="2"/>
      <c r="AB75" s="2"/>
      <c r="AC75" s="2"/>
      <c r="AD75" s="2"/>
      <c r="AE75" s="2"/>
    </row>
    <row r="76" spans="1:31" ht="12" customHeight="1">
      <c r="A76" s="2"/>
      <c r="B76" s="2"/>
      <c r="C76" s="2"/>
      <c r="D76" s="2"/>
      <c r="E76" s="2"/>
      <c r="F76" s="2"/>
      <c r="G76" s="57"/>
      <c r="H76" s="2"/>
      <c r="I76" s="2"/>
      <c r="J76" s="2"/>
      <c r="K76" s="2"/>
      <c r="L76" s="2"/>
      <c r="M76" s="2"/>
      <c r="N76" s="2"/>
      <c r="O76" s="2"/>
      <c r="P76" s="4"/>
      <c r="Q76" s="2"/>
      <c r="R76" s="2"/>
      <c r="S76" s="2"/>
      <c r="T76" s="2"/>
      <c r="U76" s="2"/>
      <c r="V76" s="2"/>
      <c r="W76" s="2"/>
      <c r="X76" s="2"/>
      <c r="Y76" s="2"/>
      <c r="Z76" s="2"/>
      <c r="AA76" s="2"/>
      <c r="AB76" s="2"/>
      <c r="AC76" s="2"/>
      <c r="AD76" s="2"/>
      <c r="AE76" s="2"/>
    </row>
    <row r="77" spans="1:31" ht="12" customHeight="1">
      <c r="A77" s="2"/>
      <c r="B77" s="2"/>
      <c r="C77" s="2"/>
      <c r="D77" s="2"/>
      <c r="E77" s="2"/>
      <c r="F77" s="2"/>
      <c r="G77" s="57"/>
      <c r="H77" s="2"/>
      <c r="I77" s="2"/>
      <c r="J77" s="2"/>
      <c r="K77" s="2"/>
      <c r="L77" s="2"/>
      <c r="M77" s="2"/>
      <c r="N77" s="2"/>
      <c r="O77" s="2"/>
      <c r="P77" s="4"/>
      <c r="Q77" s="2"/>
      <c r="R77" s="2"/>
      <c r="S77" s="2"/>
      <c r="T77" s="2"/>
      <c r="U77" s="2"/>
      <c r="V77" s="2"/>
      <c r="W77" s="2"/>
      <c r="X77" s="2"/>
      <c r="Y77" s="2"/>
      <c r="Z77" s="2"/>
      <c r="AA77" s="2"/>
      <c r="AB77" s="2"/>
      <c r="AC77" s="2"/>
      <c r="AD77" s="2"/>
      <c r="AE77" s="2"/>
    </row>
    <row r="78" spans="1:31" ht="12" customHeight="1">
      <c r="A78" s="2"/>
      <c r="B78" s="2"/>
      <c r="C78" s="2"/>
      <c r="D78" s="2"/>
      <c r="E78" s="2"/>
      <c r="F78" s="2"/>
      <c r="G78" s="57"/>
      <c r="H78" s="2"/>
      <c r="I78" s="2"/>
      <c r="J78" s="2"/>
      <c r="K78" s="2"/>
      <c r="L78" s="2"/>
      <c r="M78" s="2"/>
      <c r="N78" s="2"/>
      <c r="O78" s="2"/>
      <c r="P78" s="4"/>
      <c r="Q78" s="2"/>
      <c r="R78" s="2"/>
      <c r="S78" s="2"/>
      <c r="T78" s="2"/>
      <c r="U78" s="2"/>
      <c r="V78" s="2"/>
      <c r="W78" s="2"/>
      <c r="X78" s="2"/>
      <c r="Y78" s="2"/>
      <c r="Z78" s="2"/>
      <c r="AA78" s="2"/>
      <c r="AB78" s="2"/>
      <c r="AC78" s="2"/>
      <c r="AD78" s="2"/>
      <c r="AE78" s="2"/>
    </row>
    <row r="79" spans="1:31" ht="12" customHeight="1">
      <c r="A79" s="2"/>
      <c r="B79" s="2"/>
      <c r="C79" s="2"/>
      <c r="D79" s="2"/>
      <c r="E79" s="2"/>
      <c r="F79" s="2"/>
      <c r="G79" s="57"/>
      <c r="H79" s="2"/>
      <c r="I79" s="2"/>
      <c r="J79" s="2"/>
      <c r="K79" s="2"/>
      <c r="L79" s="2"/>
      <c r="M79" s="2"/>
      <c r="N79" s="2"/>
      <c r="O79" s="2"/>
      <c r="P79" s="4"/>
      <c r="Q79" s="2"/>
      <c r="R79" s="2"/>
      <c r="S79" s="2"/>
      <c r="T79" s="2"/>
      <c r="U79" s="2"/>
      <c r="V79" s="2"/>
      <c r="W79" s="2"/>
      <c r="X79" s="2"/>
      <c r="Y79" s="2"/>
      <c r="Z79" s="2"/>
      <c r="AA79" s="2"/>
      <c r="AB79" s="2"/>
      <c r="AC79" s="2"/>
      <c r="AD79" s="2"/>
      <c r="AE79" s="2"/>
    </row>
    <row r="80" spans="1:31" ht="12" customHeight="1">
      <c r="A80" s="2"/>
      <c r="B80" s="2"/>
      <c r="C80" s="2"/>
      <c r="D80" s="2"/>
      <c r="E80" s="2"/>
      <c r="F80" s="2"/>
      <c r="G80" s="57"/>
      <c r="H80" s="2"/>
      <c r="I80" s="2"/>
      <c r="J80" s="2"/>
      <c r="K80" s="2"/>
      <c r="L80" s="2"/>
      <c r="M80" s="2"/>
      <c r="N80" s="2"/>
      <c r="O80" s="2"/>
      <c r="P80" s="4"/>
      <c r="Q80" s="2"/>
      <c r="R80" s="2"/>
      <c r="S80" s="2"/>
      <c r="T80" s="2"/>
      <c r="U80" s="2"/>
      <c r="V80" s="2"/>
      <c r="W80" s="2"/>
      <c r="X80" s="2"/>
      <c r="Y80" s="2"/>
      <c r="Z80" s="2"/>
      <c r="AA80" s="2"/>
      <c r="AB80" s="2"/>
      <c r="AC80" s="2"/>
      <c r="AD80" s="2"/>
      <c r="AE80" s="2"/>
    </row>
    <row r="81" spans="1:31" ht="12" customHeight="1">
      <c r="A81" s="2"/>
      <c r="B81" s="2"/>
      <c r="C81" s="2"/>
      <c r="D81" s="2"/>
      <c r="E81" s="2"/>
      <c r="F81" s="2"/>
      <c r="G81" s="57"/>
      <c r="H81" s="2"/>
      <c r="I81" s="2"/>
      <c r="J81" s="2"/>
      <c r="K81" s="2"/>
      <c r="L81" s="2"/>
      <c r="M81" s="2"/>
      <c r="N81" s="2"/>
      <c r="O81" s="2"/>
      <c r="P81" s="4"/>
      <c r="Q81" s="2"/>
      <c r="R81" s="2"/>
      <c r="S81" s="2"/>
      <c r="T81" s="2"/>
      <c r="U81" s="2"/>
      <c r="V81" s="2"/>
      <c r="W81" s="2"/>
      <c r="X81" s="2"/>
      <c r="Y81" s="2"/>
      <c r="Z81" s="2"/>
      <c r="AA81" s="2"/>
      <c r="AB81" s="2"/>
      <c r="AC81" s="2"/>
      <c r="AD81" s="2"/>
      <c r="AE81" s="2"/>
    </row>
    <row r="82" spans="1:31" ht="12" customHeight="1">
      <c r="A82" s="2"/>
      <c r="B82" s="2"/>
      <c r="C82" s="2"/>
      <c r="D82" s="2"/>
      <c r="E82" s="2"/>
      <c r="F82" s="2"/>
      <c r="G82" s="57"/>
      <c r="H82" s="2"/>
      <c r="I82" s="2"/>
      <c r="J82" s="2"/>
      <c r="K82" s="2"/>
      <c r="L82" s="2"/>
      <c r="M82" s="2"/>
      <c r="N82" s="2"/>
      <c r="O82" s="2"/>
      <c r="P82" s="4"/>
      <c r="Q82" s="2"/>
      <c r="R82" s="2"/>
      <c r="S82" s="2"/>
      <c r="T82" s="2"/>
      <c r="U82" s="2"/>
      <c r="V82" s="2"/>
      <c r="W82" s="2"/>
      <c r="X82" s="2"/>
      <c r="Y82" s="2"/>
      <c r="Z82" s="2"/>
      <c r="AA82" s="2"/>
      <c r="AB82" s="2"/>
      <c r="AC82" s="2"/>
      <c r="AD82" s="2"/>
      <c r="AE82" s="2"/>
    </row>
    <row r="83" spans="1:31" ht="12" customHeight="1">
      <c r="A83" s="2"/>
      <c r="B83" s="2"/>
      <c r="C83" s="2"/>
      <c r="D83" s="2"/>
      <c r="E83" s="2"/>
      <c r="F83" s="2"/>
      <c r="G83" s="57"/>
      <c r="H83" s="2"/>
      <c r="I83" s="2"/>
      <c r="J83" s="2"/>
      <c r="K83" s="2"/>
      <c r="L83" s="2"/>
      <c r="M83" s="2"/>
      <c r="N83" s="2"/>
      <c r="O83" s="2"/>
      <c r="P83" s="4"/>
      <c r="Q83" s="2"/>
      <c r="R83" s="2"/>
      <c r="S83" s="2"/>
      <c r="T83" s="2"/>
      <c r="U83" s="2"/>
      <c r="V83" s="2"/>
      <c r="W83" s="2"/>
      <c r="X83" s="2"/>
      <c r="Y83" s="2"/>
      <c r="Z83" s="2"/>
      <c r="AA83" s="2"/>
      <c r="AB83" s="2"/>
      <c r="AC83" s="2"/>
      <c r="AD83" s="2"/>
      <c r="AE83" s="2"/>
    </row>
    <row r="84" spans="1:31" ht="12" customHeight="1">
      <c r="A84" s="2"/>
      <c r="B84" s="2"/>
      <c r="C84" s="2"/>
      <c r="D84" s="2"/>
      <c r="E84" s="2"/>
      <c r="F84" s="2"/>
      <c r="G84" s="57"/>
      <c r="H84" s="2"/>
      <c r="I84" s="2"/>
      <c r="J84" s="2"/>
      <c r="K84" s="2"/>
      <c r="L84" s="2"/>
      <c r="M84" s="2"/>
      <c r="N84" s="2"/>
      <c r="O84" s="2"/>
      <c r="P84" s="4"/>
      <c r="Q84" s="2"/>
      <c r="R84" s="2"/>
      <c r="S84" s="2"/>
      <c r="T84" s="2"/>
      <c r="U84" s="2"/>
      <c r="V84" s="2"/>
      <c r="W84" s="2"/>
      <c r="X84" s="2"/>
      <c r="Y84" s="2"/>
      <c r="Z84" s="2"/>
      <c r="AA84" s="2"/>
      <c r="AB84" s="2"/>
      <c r="AC84" s="2"/>
      <c r="AD84" s="2"/>
      <c r="AE84" s="2"/>
    </row>
    <row r="85" spans="1:31" ht="12" customHeight="1">
      <c r="A85" s="2"/>
      <c r="B85" s="2"/>
      <c r="C85" s="2"/>
      <c r="D85" s="2"/>
      <c r="E85" s="2"/>
      <c r="F85" s="2"/>
      <c r="G85" s="57"/>
      <c r="H85" s="2"/>
      <c r="I85" s="2"/>
      <c r="J85" s="2"/>
      <c r="K85" s="2"/>
      <c r="L85" s="2"/>
      <c r="M85" s="2"/>
      <c r="N85" s="2"/>
      <c r="O85" s="2"/>
      <c r="P85" s="4"/>
      <c r="Q85" s="2"/>
      <c r="R85" s="2"/>
      <c r="S85" s="2"/>
      <c r="T85" s="2"/>
      <c r="U85" s="2"/>
      <c r="V85" s="2"/>
      <c r="W85" s="2"/>
      <c r="X85" s="2"/>
      <c r="Y85" s="2"/>
      <c r="Z85" s="2"/>
      <c r="AA85" s="2"/>
      <c r="AB85" s="2"/>
      <c r="AC85" s="2"/>
      <c r="AD85" s="2"/>
      <c r="AE85" s="2"/>
    </row>
    <row r="86" spans="1:31" ht="12" customHeight="1">
      <c r="A86" s="2"/>
      <c r="B86" s="2"/>
      <c r="C86" s="2"/>
      <c r="D86" s="2"/>
      <c r="E86" s="2"/>
      <c r="F86" s="2"/>
      <c r="G86" s="57"/>
      <c r="H86" s="2"/>
      <c r="I86" s="2"/>
      <c r="J86" s="2"/>
      <c r="K86" s="2"/>
      <c r="L86" s="2"/>
      <c r="M86" s="2"/>
      <c r="N86" s="2"/>
      <c r="O86" s="2"/>
      <c r="P86" s="4"/>
      <c r="Q86" s="2"/>
      <c r="R86" s="2"/>
      <c r="S86" s="2"/>
      <c r="T86" s="2"/>
      <c r="U86" s="2"/>
      <c r="V86" s="2"/>
      <c r="W86" s="2"/>
      <c r="X86" s="2"/>
      <c r="Y86" s="2"/>
      <c r="Z86" s="2"/>
      <c r="AA86" s="2"/>
      <c r="AB86" s="2"/>
      <c r="AC86" s="2"/>
      <c r="AD86" s="2"/>
      <c r="AE86" s="2"/>
    </row>
    <row r="87" spans="1:31" ht="12" customHeight="1">
      <c r="A87" s="2"/>
      <c r="B87" s="2"/>
      <c r="C87" s="2"/>
      <c r="D87" s="2"/>
      <c r="E87" s="2"/>
      <c r="F87" s="2"/>
      <c r="G87" s="57"/>
      <c r="H87" s="2"/>
      <c r="I87" s="2"/>
      <c r="J87" s="2"/>
      <c r="K87" s="2"/>
      <c r="L87" s="2"/>
      <c r="M87" s="2"/>
      <c r="N87" s="2"/>
      <c r="O87" s="2"/>
      <c r="P87" s="4"/>
      <c r="Q87" s="2"/>
      <c r="R87" s="2"/>
      <c r="S87" s="2"/>
      <c r="T87" s="2"/>
      <c r="U87" s="2"/>
      <c r="V87" s="2"/>
      <c r="W87" s="2"/>
      <c r="X87" s="2"/>
      <c r="Y87" s="2"/>
      <c r="Z87" s="2"/>
      <c r="AA87" s="2"/>
      <c r="AB87" s="2"/>
      <c r="AC87" s="2"/>
      <c r="AD87" s="2"/>
      <c r="AE87" s="2"/>
    </row>
    <row r="88" spans="1:31" ht="12" customHeight="1">
      <c r="A88" s="2"/>
      <c r="B88" s="2"/>
      <c r="C88" s="2"/>
      <c r="D88" s="2"/>
      <c r="E88" s="2"/>
      <c r="F88" s="2"/>
      <c r="G88" s="57"/>
      <c r="H88" s="2"/>
      <c r="I88" s="2"/>
      <c r="J88" s="2"/>
      <c r="K88" s="2"/>
      <c r="L88" s="2"/>
      <c r="M88" s="2"/>
      <c r="N88" s="2"/>
      <c r="O88" s="2"/>
      <c r="P88" s="4"/>
      <c r="Q88" s="2"/>
      <c r="R88" s="2"/>
      <c r="S88" s="2"/>
      <c r="T88" s="2"/>
      <c r="U88" s="2"/>
      <c r="V88" s="2"/>
      <c r="W88" s="2"/>
      <c r="X88" s="2"/>
      <c r="Y88" s="2"/>
      <c r="Z88" s="2"/>
      <c r="AA88" s="2"/>
      <c r="AB88" s="2"/>
      <c r="AC88" s="2"/>
      <c r="AD88" s="2"/>
      <c r="AE88" s="2"/>
    </row>
    <row r="89" spans="1:31" ht="12" customHeight="1">
      <c r="A89" s="2"/>
      <c r="B89" s="2"/>
      <c r="C89" s="2"/>
      <c r="D89" s="2"/>
      <c r="E89" s="2"/>
      <c r="F89" s="2"/>
      <c r="G89" s="57"/>
      <c r="H89" s="2"/>
      <c r="I89" s="2"/>
      <c r="J89" s="2"/>
      <c r="K89" s="2"/>
      <c r="L89" s="2"/>
      <c r="M89" s="2"/>
      <c r="N89" s="2"/>
      <c r="O89" s="2"/>
      <c r="P89" s="4"/>
      <c r="Q89" s="2"/>
      <c r="R89" s="2"/>
      <c r="S89" s="2"/>
      <c r="T89" s="2"/>
      <c r="U89" s="2"/>
      <c r="V89" s="2"/>
      <c r="W89" s="2"/>
      <c r="X89" s="2"/>
      <c r="Y89" s="2"/>
      <c r="Z89" s="2"/>
      <c r="AA89" s="2"/>
      <c r="AB89" s="2"/>
      <c r="AC89" s="2"/>
      <c r="AD89" s="2"/>
      <c r="AE89" s="2"/>
    </row>
    <row r="90" spans="1:31" ht="12" customHeight="1">
      <c r="A90" s="2"/>
      <c r="B90" s="2"/>
      <c r="C90" s="2"/>
      <c r="D90" s="2"/>
      <c r="E90" s="2"/>
      <c r="F90" s="2"/>
      <c r="G90" s="57"/>
      <c r="H90" s="2"/>
      <c r="I90" s="2"/>
      <c r="J90" s="2"/>
      <c r="K90" s="2"/>
      <c r="L90" s="2"/>
      <c r="M90" s="2"/>
      <c r="N90" s="2"/>
      <c r="O90" s="2"/>
      <c r="P90" s="4"/>
      <c r="Q90" s="2"/>
      <c r="R90" s="2"/>
      <c r="S90" s="2"/>
      <c r="T90" s="2"/>
      <c r="U90" s="2"/>
      <c r="V90" s="2"/>
      <c r="W90" s="2"/>
      <c r="X90" s="2"/>
      <c r="Y90" s="2"/>
      <c r="Z90" s="2"/>
      <c r="AA90" s="2"/>
      <c r="AB90" s="2"/>
      <c r="AC90" s="2"/>
      <c r="AD90" s="2"/>
      <c r="AE90" s="2"/>
    </row>
    <row r="91" spans="1:31" ht="12" customHeight="1">
      <c r="A91" s="2"/>
      <c r="B91" s="2"/>
      <c r="C91" s="2"/>
      <c r="D91" s="2"/>
      <c r="E91" s="2"/>
      <c r="F91" s="2"/>
      <c r="G91" s="57"/>
      <c r="H91" s="2"/>
      <c r="I91" s="2"/>
      <c r="J91" s="2"/>
      <c r="K91" s="2"/>
      <c r="L91" s="2"/>
      <c r="M91" s="2"/>
      <c r="N91" s="2"/>
      <c r="O91" s="2"/>
      <c r="P91" s="4"/>
      <c r="Q91" s="2"/>
      <c r="R91" s="2"/>
      <c r="S91" s="2"/>
      <c r="T91" s="2"/>
      <c r="U91" s="2"/>
      <c r="V91" s="2"/>
      <c r="W91" s="2"/>
      <c r="X91" s="2"/>
      <c r="Y91" s="2"/>
      <c r="Z91" s="2"/>
      <c r="AA91" s="2"/>
      <c r="AB91" s="2"/>
      <c r="AC91" s="2"/>
      <c r="AD91" s="2"/>
      <c r="AE91" s="2"/>
    </row>
    <row r="92" spans="1:31" ht="12" customHeight="1">
      <c r="A92" s="2"/>
      <c r="B92" s="2"/>
      <c r="C92" s="2"/>
      <c r="D92" s="2"/>
      <c r="E92" s="2"/>
      <c r="F92" s="2"/>
      <c r="G92" s="57"/>
      <c r="H92" s="2"/>
      <c r="I92" s="2"/>
      <c r="J92" s="2"/>
      <c r="K92" s="2"/>
      <c r="L92" s="2"/>
      <c r="M92" s="2"/>
      <c r="N92" s="2"/>
      <c r="O92" s="2"/>
      <c r="P92" s="4"/>
      <c r="Q92" s="2"/>
      <c r="R92" s="2"/>
      <c r="S92" s="2"/>
      <c r="T92" s="2"/>
      <c r="U92" s="2"/>
      <c r="V92" s="2"/>
      <c r="W92" s="2"/>
      <c r="X92" s="2"/>
      <c r="Y92" s="2"/>
      <c r="Z92" s="2"/>
      <c r="AA92" s="2"/>
      <c r="AB92" s="2"/>
      <c r="AC92" s="2"/>
      <c r="AD92" s="2"/>
      <c r="AE92" s="2"/>
    </row>
    <row r="93" spans="1:31" ht="12" customHeight="1">
      <c r="A93" s="2"/>
      <c r="B93" s="2"/>
      <c r="C93" s="2"/>
      <c r="D93" s="2"/>
      <c r="E93" s="2"/>
      <c r="F93" s="2"/>
      <c r="G93" s="57"/>
      <c r="H93" s="2"/>
      <c r="I93" s="2"/>
      <c r="J93" s="2"/>
      <c r="K93" s="2"/>
      <c r="L93" s="2"/>
      <c r="M93" s="2"/>
      <c r="N93" s="2"/>
      <c r="O93" s="2"/>
      <c r="P93" s="4"/>
      <c r="Q93" s="2"/>
      <c r="R93" s="2"/>
      <c r="S93" s="2"/>
      <c r="T93" s="2"/>
      <c r="U93" s="2"/>
      <c r="V93" s="2"/>
      <c r="W93" s="2"/>
      <c r="X93" s="2"/>
      <c r="Y93" s="2"/>
      <c r="Z93" s="2"/>
      <c r="AA93" s="2"/>
      <c r="AB93" s="2"/>
      <c r="AC93" s="2"/>
      <c r="AD93" s="2"/>
      <c r="AE93" s="2"/>
    </row>
    <row r="94" spans="1:31" ht="12" customHeight="1">
      <c r="A94" s="2"/>
      <c r="B94" s="2"/>
      <c r="C94" s="2"/>
      <c r="D94" s="2"/>
      <c r="E94" s="2"/>
      <c r="F94" s="2"/>
      <c r="G94" s="57"/>
      <c r="H94" s="2"/>
      <c r="I94" s="2"/>
      <c r="J94" s="2"/>
      <c r="K94" s="2"/>
      <c r="L94" s="2"/>
      <c r="M94" s="2"/>
      <c r="N94" s="2"/>
      <c r="O94" s="2"/>
      <c r="P94" s="4"/>
      <c r="Q94" s="2"/>
      <c r="R94" s="2"/>
      <c r="S94" s="2"/>
      <c r="T94" s="2"/>
      <c r="U94" s="2"/>
      <c r="V94" s="2"/>
      <c r="W94" s="2"/>
      <c r="X94" s="2"/>
      <c r="Y94" s="2"/>
      <c r="Z94" s="2"/>
      <c r="AA94" s="2"/>
      <c r="AB94" s="2"/>
      <c r="AC94" s="2"/>
      <c r="AD94" s="2"/>
      <c r="AE94" s="2"/>
    </row>
    <row r="95" spans="1:31" ht="12" customHeight="1">
      <c r="A95" s="2"/>
      <c r="B95" s="2"/>
      <c r="C95" s="2"/>
      <c r="D95" s="2"/>
      <c r="E95" s="2"/>
      <c r="F95" s="2"/>
      <c r="G95" s="57"/>
      <c r="H95" s="2"/>
      <c r="I95" s="2"/>
      <c r="J95" s="2"/>
      <c r="K95" s="2"/>
      <c r="L95" s="2"/>
      <c r="M95" s="2"/>
      <c r="N95" s="2"/>
      <c r="O95" s="2"/>
      <c r="P95" s="4"/>
      <c r="Q95" s="2"/>
      <c r="R95" s="2"/>
      <c r="S95" s="2"/>
      <c r="T95" s="2"/>
      <c r="U95" s="2"/>
      <c r="V95" s="2"/>
      <c r="W95" s="2"/>
      <c r="X95" s="2"/>
      <c r="Y95" s="2"/>
      <c r="Z95" s="2"/>
      <c r="AA95" s="2"/>
      <c r="AB95" s="2"/>
      <c r="AC95" s="2"/>
      <c r="AD95" s="2"/>
      <c r="AE95" s="2"/>
    </row>
    <row r="96" spans="1:31" ht="15.75" customHeight="1">
      <c r="A96" s="150"/>
      <c r="B96" s="150"/>
      <c r="C96" s="150"/>
      <c r="D96" s="150"/>
      <c r="E96" s="166"/>
      <c r="F96" s="166"/>
      <c r="G96" s="167"/>
      <c r="H96" s="150"/>
      <c r="I96" s="166"/>
      <c r="J96" s="150"/>
      <c r="K96" s="150"/>
      <c r="L96" s="150"/>
      <c r="M96" s="150"/>
      <c r="N96" s="150"/>
      <c r="O96" s="150"/>
      <c r="P96" s="151"/>
      <c r="Q96" s="150"/>
      <c r="R96" s="150"/>
      <c r="S96" s="150"/>
      <c r="T96" s="150"/>
      <c r="U96" s="150"/>
      <c r="V96" s="150"/>
      <c r="W96" s="150"/>
      <c r="X96" s="150"/>
      <c r="Y96" s="150"/>
      <c r="Z96" s="150"/>
      <c r="AA96" s="150"/>
      <c r="AB96" s="150"/>
      <c r="AC96" s="150"/>
      <c r="AD96" s="150"/>
      <c r="AE96" s="150"/>
    </row>
    <row r="97" spans="1:31" ht="15.75" customHeight="1">
      <c r="A97" s="150"/>
      <c r="B97" s="150"/>
      <c r="C97" s="150"/>
      <c r="D97" s="150"/>
      <c r="E97" s="166"/>
      <c r="F97" s="166"/>
      <c r="G97" s="167"/>
      <c r="H97" s="150"/>
      <c r="I97" s="166"/>
      <c r="J97" s="150"/>
      <c r="K97" s="150"/>
      <c r="L97" s="150"/>
      <c r="M97" s="150"/>
      <c r="N97" s="150"/>
      <c r="O97" s="150"/>
      <c r="P97" s="151"/>
      <c r="Q97" s="150"/>
      <c r="R97" s="150"/>
      <c r="S97" s="150"/>
      <c r="T97" s="150"/>
      <c r="U97" s="150"/>
      <c r="V97" s="150"/>
      <c r="W97" s="150"/>
      <c r="X97" s="150"/>
      <c r="Y97" s="150"/>
      <c r="Z97" s="150"/>
      <c r="AA97" s="150"/>
      <c r="AB97" s="150"/>
      <c r="AC97" s="150"/>
      <c r="AD97" s="150"/>
      <c r="AE97" s="150"/>
    </row>
    <row r="98" spans="1:31" ht="15.75" customHeight="1">
      <c r="A98" s="150"/>
      <c r="B98" s="150"/>
      <c r="C98" s="150"/>
      <c r="D98" s="150"/>
      <c r="E98" s="166"/>
      <c r="F98" s="166"/>
      <c r="G98" s="167"/>
      <c r="H98" s="150"/>
      <c r="I98" s="166"/>
      <c r="J98" s="150"/>
      <c r="K98" s="150"/>
      <c r="L98" s="150"/>
      <c r="M98" s="150"/>
      <c r="N98" s="150"/>
      <c r="O98" s="150"/>
      <c r="P98" s="151"/>
      <c r="Q98" s="150"/>
      <c r="R98" s="150"/>
      <c r="S98" s="150"/>
      <c r="T98" s="150"/>
      <c r="U98" s="150"/>
      <c r="V98" s="150"/>
      <c r="W98" s="150"/>
      <c r="X98" s="150"/>
      <c r="Y98" s="150"/>
      <c r="Z98" s="150"/>
      <c r="AA98" s="150"/>
      <c r="AB98" s="150"/>
      <c r="AC98" s="150"/>
      <c r="AD98" s="150"/>
      <c r="AE98" s="150"/>
    </row>
    <row r="99" spans="1:31" ht="15.75" customHeight="1">
      <c r="A99" s="150"/>
      <c r="B99" s="150"/>
      <c r="C99" s="150"/>
      <c r="D99" s="150"/>
      <c r="E99" s="166"/>
      <c r="F99" s="166"/>
      <c r="G99" s="167"/>
      <c r="H99" s="150"/>
      <c r="I99" s="166"/>
      <c r="J99" s="150"/>
      <c r="K99" s="150"/>
      <c r="L99" s="150"/>
      <c r="M99" s="150"/>
      <c r="N99" s="150"/>
      <c r="O99" s="150"/>
      <c r="P99" s="151"/>
      <c r="Q99" s="150"/>
      <c r="R99" s="150"/>
      <c r="S99" s="150"/>
      <c r="T99" s="150"/>
      <c r="U99" s="150"/>
      <c r="V99" s="150"/>
      <c r="W99" s="150"/>
      <c r="X99" s="150"/>
      <c r="Y99" s="150"/>
      <c r="Z99" s="150"/>
      <c r="AA99" s="150"/>
      <c r="AB99" s="150"/>
      <c r="AC99" s="150"/>
      <c r="AD99" s="150"/>
      <c r="AE99" s="150"/>
    </row>
    <row r="100" spans="1:31" ht="15.75" customHeight="1">
      <c r="A100" s="150"/>
      <c r="B100" s="150"/>
      <c r="C100" s="150"/>
      <c r="D100" s="150"/>
      <c r="E100" s="166"/>
      <c r="F100" s="166"/>
      <c r="G100" s="167"/>
      <c r="H100" s="150"/>
      <c r="I100" s="166"/>
      <c r="J100" s="150"/>
      <c r="K100" s="150"/>
      <c r="L100" s="150"/>
      <c r="M100" s="150"/>
      <c r="N100" s="150"/>
      <c r="O100" s="150"/>
      <c r="P100" s="151"/>
      <c r="Q100" s="150"/>
      <c r="R100" s="150"/>
      <c r="S100" s="150"/>
      <c r="T100" s="150"/>
      <c r="U100" s="150"/>
      <c r="V100" s="150"/>
      <c r="W100" s="150"/>
      <c r="X100" s="150"/>
      <c r="Y100" s="150"/>
      <c r="Z100" s="150"/>
      <c r="AA100" s="150"/>
      <c r="AB100" s="150"/>
      <c r="AC100" s="150"/>
      <c r="AD100" s="150"/>
      <c r="AE100" s="150"/>
    </row>
    <row r="101" spans="1:31" ht="15.75" customHeight="1">
      <c r="A101" s="150"/>
      <c r="B101" s="150"/>
      <c r="C101" s="150"/>
      <c r="D101" s="150"/>
      <c r="E101" s="166"/>
      <c r="F101" s="166"/>
      <c r="G101" s="167"/>
      <c r="H101" s="150"/>
      <c r="I101" s="166"/>
      <c r="J101" s="150"/>
      <c r="K101" s="150"/>
      <c r="L101" s="150"/>
      <c r="M101" s="150"/>
      <c r="N101" s="150"/>
      <c r="O101" s="150"/>
      <c r="P101" s="151"/>
      <c r="Q101" s="150"/>
      <c r="R101" s="150"/>
      <c r="S101" s="150"/>
      <c r="T101" s="150"/>
      <c r="U101" s="150"/>
      <c r="V101" s="150"/>
      <c r="W101" s="150"/>
      <c r="X101" s="150"/>
      <c r="Y101" s="150"/>
      <c r="Z101" s="150"/>
      <c r="AA101" s="150"/>
      <c r="AB101" s="150"/>
      <c r="AC101" s="150"/>
      <c r="AD101" s="150"/>
      <c r="AE101" s="150"/>
    </row>
    <row r="102" spans="1:31" ht="15.75" customHeight="1">
      <c r="A102" s="150"/>
      <c r="B102" s="150"/>
      <c r="C102" s="150"/>
      <c r="D102" s="150"/>
      <c r="E102" s="166"/>
      <c r="F102" s="166"/>
      <c r="G102" s="167"/>
      <c r="H102" s="150"/>
      <c r="I102" s="166"/>
      <c r="J102" s="150"/>
      <c r="K102" s="150"/>
      <c r="L102" s="150"/>
      <c r="M102" s="150"/>
      <c r="N102" s="150"/>
      <c r="O102" s="150"/>
      <c r="P102" s="151"/>
      <c r="Q102" s="150"/>
      <c r="R102" s="150"/>
      <c r="S102" s="150"/>
      <c r="T102" s="150"/>
      <c r="U102" s="150"/>
      <c r="V102" s="150"/>
      <c r="W102" s="150"/>
      <c r="X102" s="150"/>
      <c r="Y102" s="150"/>
      <c r="Z102" s="150"/>
      <c r="AA102" s="150"/>
      <c r="AB102" s="150"/>
      <c r="AC102" s="150"/>
      <c r="AD102" s="150"/>
      <c r="AE102" s="150"/>
    </row>
    <row r="103" spans="1:31" ht="15.75" customHeight="1">
      <c r="A103" s="150"/>
      <c r="B103" s="150"/>
      <c r="C103" s="150"/>
      <c r="D103" s="150"/>
      <c r="E103" s="166"/>
      <c r="F103" s="166"/>
      <c r="G103" s="167"/>
      <c r="H103" s="150"/>
      <c r="I103" s="166"/>
      <c r="J103" s="150"/>
      <c r="K103" s="150"/>
      <c r="L103" s="150"/>
      <c r="M103" s="150"/>
      <c r="N103" s="150"/>
      <c r="O103" s="150"/>
      <c r="P103" s="151"/>
      <c r="Q103" s="150"/>
      <c r="R103" s="150"/>
      <c r="S103" s="150"/>
      <c r="T103" s="150"/>
      <c r="U103" s="150"/>
      <c r="V103" s="150"/>
      <c r="W103" s="150"/>
      <c r="X103" s="150"/>
      <c r="Y103" s="150"/>
      <c r="Z103" s="150"/>
      <c r="AA103" s="150"/>
      <c r="AB103" s="150"/>
      <c r="AC103" s="150"/>
      <c r="AD103" s="150"/>
      <c r="AE103" s="150"/>
    </row>
    <row r="104" spans="1:31" ht="15.75" customHeight="1">
      <c r="A104" s="150"/>
      <c r="B104" s="150"/>
      <c r="C104" s="150"/>
      <c r="D104" s="150"/>
      <c r="E104" s="166"/>
      <c r="F104" s="166"/>
      <c r="G104" s="167"/>
      <c r="H104" s="150"/>
      <c r="I104" s="166"/>
      <c r="J104" s="150"/>
      <c r="K104" s="150"/>
      <c r="L104" s="150"/>
      <c r="M104" s="150"/>
      <c r="N104" s="150"/>
      <c r="O104" s="150"/>
      <c r="P104" s="151"/>
      <c r="Q104" s="150"/>
      <c r="R104" s="150"/>
      <c r="S104" s="150"/>
      <c r="T104" s="150"/>
      <c r="U104" s="150"/>
      <c r="V104" s="150"/>
      <c r="W104" s="150"/>
      <c r="X104" s="150"/>
      <c r="Y104" s="150"/>
      <c r="Z104" s="150"/>
      <c r="AA104" s="150"/>
      <c r="AB104" s="150"/>
      <c r="AC104" s="150"/>
      <c r="AD104" s="150"/>
      <c r="AE104" s="150"/>
    </row>
    <row r="105" spans="1:31" ht="15.75" customHeight="1">
      <c r="A105" s="150"/>
      <c r="B105" s="150"/>
      <c r="C105" s="150"/>
      <c r="D105" s="150"/>
      <c r="E105" s="166"/>
      <c r="F105" s="166"/>
      <c r="G105" s="167"/>
      <c r="H105" s="150"/>
      <c r="I105" s="166"/>
      <c r="J105" s="150"/>
      <c r="K105" s="150"/>
      <c r="L105" s="150"/>
      <c r="M105" s="150"/>
      <c r="N105" s="150"/>
      <c r="O105" s="150"/>
      <c r="P105" s="151"/>
      <c r="Q105" s="150"/>
      <c r="R105" s="150"/>
      <c r="S105" s="150"/>
      <c r="T105" s="150"/>
      <c r="U105" s="150"/>
      <c r="V105" s="150"/>
      <c r="W105" s="150"/>
      <c r="X105" s="150"/>
      <c r="Y105" s="150"/>
      <c r="Z105" s="150"/>
      <c r="AA105" s="150"/>
      <c r="AB105" s="150"/>
      <c r="AC105" s="150"/>
      <c r="AD105" s="150"/>
      <c r="AE105" s="150"/>
    </row>
    <row r="106" spans="1:31" ht="15.75" customHeight="1">
      <c r="A106" s="150"/>
      <c r="B106" s="150"/>
      <c r="C106" s="150"/>
      <c r="D106" s="150"/>
      <c r="E106" s="166"/>
      <c r="F106" s="166"/>
      <c r="G106" s="167"/>
      <c r="H106" s="150"/>
      <c r="I106" s="166"/>
      <c r="J106" s="150"/>
      <c r="K106" s="150"/>
      <c r="L106" s="150"/>
      <c r="M106" s="150"/>
      <c r="N106" s="150"/>
      <c r="O106" s="150"/>
      <c r="P106" s="151"/>
      <c r="Q106" s="150"/>
      <c r="R106" s="150"/>
      <c r="S106" s="150"/>
      <c r="T106" s="150"/>
      <c r="U106" s="150"/>
      <c r="V106" s="150"/>
      <c r="W106" s="150"/>
      <c r="X106" s="150"/>
      <c r="Y106" s="150"/>
      <c r="Z106" s="150"/>
      <c r="AA106" s="150"/>
      <c r="AB106" s="150"/>
      <c r="AC106" s="150"/>
      <c r="AD106" s="150"/>
      <c r="AE106" s="150"/>
    </row>
    <row r="107" spans="1:31" ht="15.75" customHeight="1">
      <c r="A107" s="150"/>
      <c r="B107" s="150"/>
      <c r="C107" s="150"/>
      <c r="D107" s="150"/>
      <c r="E107" s="166"/>
      <c r="F107" s="166"/>
      <c r="G107" s="167"/>
      <c r="H107" s="150"/>
      <c r="I107" s="166"/>
      <c r="J107" s="150"/>
      <c r="K107" s="150"/>
      <c r="L107" s="150"/>
      <c r="M107" s="150"/>
      <c r="N107" s="150"/>
      <c r="O107" s="150"/>
      <c r="P107" s="151"/>
      <c r="Q107" s="150"/>
      <c r="R107" s="150"/>
      <c r="S107" s="150"/>
      <c r="T107" s="150"/>
      <c r="U107" s="150"/>
      <c r="V107" s="150"/>
      <c r="W107" s="150"/>
      <c r="X107" s="150"/>
      <c r="Y107" s="150"/>
      <c r="Z107" s="150"/>
      <c r="AA107" s="150"/>
      <c r="AB107" s="150"/>
      <c r="AC107" s="150"/>
      <c r="AD107" s="150"/>
      <c r="AE107" s="150"/>
    </row>
    <row r="108" spans="1:31" ht="15.75" customHeight="1">
      <c r="A108" s="150"/>
      <c r="B108" s="150"/>
      <c r="C108" s="150"/>
      <c r="D108" s="150"/>
      <c r="E108" s="166"/>
      <c r="F108" s="166"/>
      <c r="G108" s="167"/>
      <c r="H108" s="150"/>
      <c r="I108" s="166"/>
      <c r="J108" s="150"/>
      <c r="K108" s="150"/>
      <c r="L108" s="150"/>
      <c r="M108" s="150"/>
      <c r="N108" s="150"/>
      <c r="O108" s="150"/>
      <c r="P108" s="151"/>
      <c r="Q108" s="150"/>
      <c r="R108" s="150"/>
      <c r="S108" s="150"/>
      <c r="T108" s="150"/>
      <c r="U108" s="150"/>
      <c r="V108" s="150"/>
      <c r="W108" s="150"/>
      <c r="X108" s="150"/>
      <c r="Y108" s="150"/>
      <c r="Z108" s="150"/>
      <c r="AA108" s="150"/>
      <c r="AB108" s="150"/>
      <c r="AC108" s="150"/>
      <c r="AD108" s="150"/>
      <c r="AE108" s="150"/>
    </row>
    <row r="109" spans="1:31" ht="15.75" customHeight="1">
      <c r="A109" s="150"/>
      <c r="B109" s="150"/>
      <c r="C109" s="150"/>
      <c r="D109" s="150"/>
      <c r="E109" s="166"/>
      <c r="F109" s="166"/>
      <c r="G109" s="167"/>
      <c r="H109" s="150"/>
      <c r="I109" s="166"/>
      <c r="J109" s="150"/>
      <c r="K109" s="150"/>
      <c r="L109" s="150"/>
      <c r="M109" s="150"/>
      <c r="N109" s="150"/>
      <c r="O109" s="150"/>
      <c r="P109" s="151"/>
      <c r="Q109" s="150"/>
      <c r="R109" s="150"/>
      <c r="S109" s="150"/>
      <c r="T109" s="150"/>
      <c r="U109" s="150"/>
      <c r="V109" s="150"/>
      <c r="W109" s="150"/>
      <c r="X109" s="150"/>
      <c r="Y109" s="150"/>
      <c r="Z109" s="150"/>
      <c r="AA109" s="150"/>
      <c r="AB109" s="150"/>
      <c r="AC109" s="150"/>
      <c r="AD109" s="150"/>
      <c r="AE109" s="150"/>
    </row>
    <row r="110" spans="1:31" ht="15.75" customHeight="1">
      <c r="A110" s="150"/>
      <c r="B110" s="150"/>
      <c r="C110" s="150"/>
      <c r="D110" s="150"/>
      <c r="E110" s="166"/>
      <c r="F110" s="166"/>
      <c r="G110" s="167"/>
      <c r="H110" s="150"/>
      <c r="I110" s="166"/>
      <c r="J110" s="150"/>
      <c r="K110" s="150"/>
      <c r="L110" s="150"/>
      <c r="M110" s="150"/>
      <c r="N110" s="150"/>
      <c r="O110" s="150"/>
      <c r="P110" s="151"/>
      <c r="Q110" s="150"/>
      <c r="R110" s="150"/>
      <c r="S110" s="150"/>
      <c r="T110" s="150"/>
      <c r="U110" s="150"/>
      <c r="V110" s="150"/>
      <c r="W110" s="150"/>
      <c r="X110" s="150"/>
      <c r="Y110" s="150"/>
      <c r="Z110" s="150"/>
      <c r="AA110" s="150"/>
      <c r="AB110" s="150"/>
      <c r="AC110" s="150"/>
      <c r="AD110" s="150"/>
      <c r="AE110" s="150"/>
    </row>
    <row r="111" spans="1:31" ht="15.75" customHeight="1">
      <c r="A111" s="150"/>
      <c r="B111" s="150"/>
      <c r="C111" s="150"/>
      <c r="D111" s="150"/>
      <c r="E111" s="166"/>
      <c r="F111" s="166"/>
      <c r="G111" s="167"/>
      <c r="H111" s="150"/>
      <c r="I111" s="166"/>
      <c r="J111" s="150"/>
      <c r="K111" s="150"/>
      <c r="L111" s="150"/>
      <c r="M111" s="150"/>
      <c r="N111" s="150"/>
      <c r="O111" s="150"/>
      <c r="P111" s="151"/>
      <c r="Q111" s="150"/>
      <c r="R111" s="150"/>
      <c r="S111" s="150"/>
      <c r="T111" s="150"/>
      <c r="U111" s="150"/>
      <c r="V111" s="150"/>
      <c r="W111" s="150"/>
      <c r="X111" s="150"/>
      <c r="Y111" s="150"/>
      <c r="Z111" s="150"/>
      <c r="AA111" s="150"/>
      <c r="AB111" s="150"/>
      <c r="AC111" s="150"/>
      <c r="AD111" s="150"/>
      <c r="AE111" s="150"/>
    </row>
    <row r="112" spans="1:31" ht="15.75" customHeight="1">
      <c r="A112" s="150"/>
      <c r="B112" s="150"/>
      <c r="C112" s="150"/>
      <c r="D112" s="150"/>
      <c r="E112" s="166"/>
      <c r="F112" s="166"/>
      <c r="G112" s="167"/>
      <c r="H112" s="150"/>
      <c r="I112" s="166"/>
      <c r="J112" s="150"/>
      <c r="K112" s="150"/>
      <c r="L112" s="150"/>
      <c r="M112" s="150"/>
      <c r="N112" s="150"/>
      <c r="O112" s="150"/>
      <c r="P112" s="151"/>
      <c r="Q112" s="150"/>
      <c r="R112" s="150"/>
      <c r="S112" s="150"/>
      <c r="T112" s="150"/>
      <c r="U112" s="150"/>
      <c r="V112" s="150"/>
      <c r="W112" s="150"/>
      <c r="X112" s="150"/>
      <c r="Y112" s="150"/>
      <c r="Z112" s="150"/>
      <c r="AA112" s="150"/>
      <c r="AB112" s="150"/>
      <c r="AC112" s="150"/>
      <c r="AD112" s="150"/>
      <c r="AE112" s="150"/>
    </row>
    <row r="113" spans="1:31" ht="15.75" customHeight="1">
      <c r="A113" s="150"/>
      <c r="B113" s="150"/>
      <c r="C113" s="150"/>
      <c r="D113" s="150"/>
      <c r="E113" s="166"/>
      <c r="F113" s="166"/>
      <c r="G113" s="167"/>
      <c r="H113" s="150"/>
      <c r="I113" s="166"/>
      <c r="J113" s="150"/>
      <c r="K113" s="150"/>
      <c r="L113" s="150"/>
      <c r="M113" s="150"/>
      <c r="N113" s="150"/>
      <c r="O113" s="150"/>
      <c r="P113" s="151"/>
      <c r="Q113" s="150"/>
      <c r="R113" s="150"/>
      <c r="S113" s="150"/>
      <c r="T113" s="150"/>
      <c r="U113" s="150"/>
      <c r="V113" s="150"/>
      <c r="W113" s="150"/>
      <c r="X113" s="150"/>
      <c r="Y113" s="150"/>
      <c r="Z113" s="150"/>
      <c r="AA113" s="150"/>
      <c r="AB113" s="150"/>
      <c r="AC113" s="150"/>
      <c r="AD113" s="150"/>
      <c r="AE113" s="150"/>
    </row>
    <row r="114" spans="1:31" ht="15.75" customHeight="1">
      <c r="A114" s="150"/>
      <c r="B114" s="150"/>
      <c r="C114" s="150"/>
      <c r="D114" s="150"/>
      <c r="E114" s="166"/>
      <c r="F114" s="166"/>
      <c r="G114" s="167"/>
      <c r="H114" s="150"/>
      <c r="I114" s="166"/>
      <c r="J114" s="150"/>
      <c r="K114" s="150"/>
      <c r="L114" s="150"/>
      <c r="M114" s="150"/>
      <c r="N114" s="150"/>
      <c r="O114" s="150"/>
      <c r="P114" s="151"/>
      <c r="Q114" s="150"/>
      <c r="R114" s="150"/>
      <c r="S114" s="150"/>
      <c r="T114" s="150"/>
      <c r="U114" s="150"/>
      <c r="V114" s="150"/>
      <c r="W114" s="150"/>
      <c r="X114" s="150"/>
      <c r="Y114" s="150"/>
      <c r="Z114" s="150"/>
      <c r="AA114" s="150"/>
      <c r="AB114" s="150"/>
      <c r="AC114" s="150"/>
      <c r="AD114" s="150"/>
      <c r="AE114" s="150"/>
    </row>
    <row r="115" spans="1:31" ht="15.75" customHeight="1">
      <c r="A115" s="150"/>
      <c r="B115" s="150"/>
      <c r="C115" s="150"/>
      <c r="D115" s="150"/>
      <c r="E115" s="166"/>
      <c r="F115" s="166"/>
      <c r="G115" s="167"/>
      <c r="H115" s="150"/>
      <c r="I115" s="166"/>
      <c r="J115" s="150"/>
      <c r="K115" s="150"/>
      <c r="L115" s="150"/>
      <c r="M115" s="150"/>
      <c r="N115" s="150"/>
      <c r="O115" s="150"/>
      <c r="P115" s="151"/>
      <c r="Q115" s="150"/>
      <c r="R115" s="150"/>
      <c r="S115" s="150"/>
      <c r="T115" s="150"/>
      <c r="U115" s="150"/>
      <c r="V115" s="150"/>
      <c r="W115" s="150"/>
      <c r="X115" s="150"/>
      <c r="Y115" s="150"/>
      <c r="Z115" s="150"/>
      <c r="AA115" s="150"/>
      <c r="AB115" s="150"/>
      <c r="AC115" s="150"/>
      <c r="AD115" s="150"/>
      <c r="AE115" s="150"/>
    </row>
    <row r="116" spans="1:31" ht="15.75" customHeight="1">
      <c r="A116" s="150"/>
      <c r="B116" s="150"/>
      <c r="C116" s="150"/>
      <c r="D116" s="150"/>
      <c r="E116" s="166"/>
      <c r="F116" s="166"/>
      <c r="G116" s="167"/>
      <c r="H116" s="150"/>
      <c r="I116" s="166"/>
      <c r="J116" s="150"/>
      <c r="K116" s="150"/>
      <c r="L116" s="150"/>
      <c r="M116" s="150"/>
      <c r="N116" s="150"/>
      <c r="O116" s="150"/>
      <c r="P116" s="151"/>
      <c r="Q116" s="150"/>
      <c r="R116" s="150"/>
      <c r="S116" s="150"/>
      <c r="T116" s="150"/>
      <c r="U116" s="150"/>
      <c r="V116" s="150"/>
      <c r="W116" s="150"/>
      <c r="X116" s="150"/>
      <c r="Y116" s="150"/>
      <c r="Z116" s="150"/>
      <c r="AA116" s="150"/>
      <c r="AB116" s="150"/>
      <c r="AC116" s="150"/>
      <c r="AD116" s="150"/>
      <c r="AE116" s="150"/>
    </row>
    <row r="117" spans="1:31" ht="15.75" customHeight="1">
      <c r="A117" s="150"/>
      <c r="B117" s="150"/>
      <c r="C117" s="150"/>
      <c r="D117" s="150"/>
      <c r="E117" s="166"/>
      <c r="F117" s="166"/>
      <c r="G117" s="167"/>
      <c r="H117" s="150"/>
      <c r="I117" s="166"/>
      <c r="J117" s="150"/>
      <c r="K117" s="150"/>
      <c r="L117" s="150"/>
      <c r="M117" s="150"/>
      <c r="N117" s="150"/>
      <c r="O117" s="150"/>
      <c r="P117" s="151"/>
      <c r="Q117" s="150"/>
      <c r="R117" s="150"/>
      <c r="S117" s="150"/>
      <c r="T117" s="150"/>
      <c r="U117" s="150"/>
      <c r="V117" s="150"/>
      <c r="W117" s="150"/>
      <c r="X117" s="150"/>
      <c r="Y117" s="150"/>
      <c r="Z117" s="150"/>
      <c r="AA117" s="150"/>
      <c r="AB117" s="150"/>
      <c r="AC117" s="150"/>
      <c r="AD117" s="150"/>
      <c r="AE117" s="150"/>
    </row>
    <row r="118" spans="1:31" ht="15.75" customHeight="1">
      <c r="A118" s="150"/>
      <c r="B118" s="150"/>
      <c r="C118" s="150"/>
      <c r="D118" s="150"/>
      <c r="E118" s="166"/>
      <c r="F118" s="166"/>
      <c r="G118" s="167"/>
      <c r="H118" s="150"/>
      <c r="I118" s="166"/>
      <c r="J118" s="150"/>
      <c r="K118" s="150"/>
      <c r="L118" s="150"/>
      <c r="M118" s="150"/>
      <c r="N118" s="150"/>
      <c r="O118" s="150"/>
      <c r="P118" s="151"/>
      <c r="Q118" s="150"/>
      <c r="R118" s="150"/>
      <c r="S118" s="150"/>
      <c r="T118" s="150"/>
      <c r="U118" s="150"/>
      <c r="V118" s="150"/>
      <c r="W118" s="150"/>
      <c r="X118" s="150"/>
      <c r="Y118" s="150"/>
      <c r="Z118" s="150"/>
      <c r="AA118" s="150"/>
      <c r="AB118" s="150"/>
      <c r="AC118" s="150"/>
      <c r="AD118" s="150"/>
      <c r="AE118" s="150"/>
    </row>
    <row r="119" spans="1:31" ht="15.75" customHeight="1">
      <c r="A119" s="150"/>
      <c r="B119" s="150"/>
      <c r="C119" s="150"/>
      <c r="D119" s="150"/>
      <c r="E119" s="166"/>
      <c r="F119" s="166"/>
      <c r="G119" s="167"/>
      <c r="H119" s="150"/>
      <c r="I119" s="166"/>
      <c r="J119" s="150"/>
      <c r="K119" s="150"/>
      <c r="L119" s="150"/>
      <c r="M119" s="150"/>
      <c r="N119" s="150"/>
      <c r="O119" s="150"/>
      <c r="P119" s="151"/>
      <c r="Q119" s="150"/>
      <c r="R119" s="150"/>
      <c r="S119" s="150"/>
      <c r="T119" s="150"/>
      <c r="U119" s="150"/>
      <c r="V119" s="150"/>
      <c r="W119" s="150"/>
      <c r="X119" s="150"/>
      <c r="Y119" s="150"/>
      <c r="Z119" s="150"/>
      <c r="AA119" s="150"/>
      <c r="AB119" s="150"/>
      <c r="AC119" s="150"/>
      <c r="AD119" s="150"/>
      <c r="AE119" s="150"/>
    </row>
    <row r="120" spans="1:31" ht="15.75" customHeight="1">
      <c r="A120" s="150"/>
      <c r="B120" s="150"/>
      <c r="C120" s="150"/>
      <c r="D120" s="150"/>
      <c r="E120" s="166"/>
      <c r="F120" s="166"/>
      <c r="G120" s="167"/>
      <c r="H120" s="150"/>
      <c r="I120" s="166"/>
      <c r="J120" s="150"/>
      <c r="K120" s="150"/>
      <c r="L120" s="150"/>
      <c r="M120" s="150"/>
      <c r="N120" s="150"/>
      <c r="O120" s="150"/>
      <c r="P120" s="151"/>
      <c r="Q120" s="150"/>
      <c r="R120" s="150"/>
      <c r="S120" s="150"/>
      <c r="T120" s="150"/>
      <c r="U120" s="150"/>
      <c r="V120" s="150"/>
      <c r="W120" s="150"/>
      <c r="X120" s="150"/>
      <c r="Y120" s="150"/>
      <c r="Z120" s="150"/>
      <c r="AA120" s="150"/>
      <c r="AB120" s="150"/>
      <c r="AC120" s="150"/>
      <c r="AD120" s="150"/>
      <c r="AE120" s="150"/>
    </row>
    <row r="121" spans="1:31" ht="15.75" customHeight="1">
      <c r="A121" s="150"/>
      <c r="B121" s="150"/>
      <c r="C121" s="150"/>
      <c r="D121" s="150"/>
      <c r="E121" s="166"/>
      <c r="F121" s="166"/>
      <c r="G121" s="167"/>
      <c r="H121" s="150"/>
      <c r="I121" s="166"/>
      <c r="J121" s="150"/>
      <c r="K121" s="150"/>
      <c r="L121" s="150"/>
      <c r="M121" s="150"/>
      <c r="N121" s="150"/>
      <c r="O121" s="150"/>
      <c r="P121" s="151"/>
      <c r="Q121" s="150"/>
      <c r="R121" s="150"/>
      <c r="S121" s="150"/>
      <c r="T121" s="150"/>
      <c r="U121" s="150"/>
      <c r="V121" s="150"/>
      <c r="W121" s="150"/>
      <c r="X121" s="150"/>
      <c r="Y121" s="150"/>
      <c r="Z121" s="150"/>
      <c r="AA121" s="150"/>
      <c r="AB121" s="150"/>
      <c r="AC121" s="150"/>
      <c r="AD121" s="150"/>
      <c r="AE121" s="150"/>
    </row>
    <row r="122" spans="1:31" ht="15.75" customHeight="1">
      <c r="A122" s="150"/>
      <c r="B122" s="150"/>
      <c r="C122" s="150"/>
      <c r="D122" s="150"/>
      <c r="E122" s="166"/>
      <c r="F122" s="166"/>
      <c r="G122" s="167"/>
      <c r="H122" s="150"/>
      <c r="I122" s="166"/>
      <c r="J122" s="150"/>
      <c r="K122" s="150"/>
      <c r="L122" s="150"/>
      <c r="M122" s="150"/>
      <c r="N122" s="150"/>
      <c r="O122" s="150"/>
      <c r="P122" s="151"/>
      <c r="Q122" s="150"/>
      <c r="R122" s="150"/>
      <c r="S122" s="150"/>
      <c r="T122" s="150"/>
      <c r="U122" s="150"/>
      <c r="V122" s="150"/>
      <c r="W122" s="150"/>
      <c r="X122" s="150"/>
      <c r="Y122" s="150"/>
      <c r="Z122" s="150"/>
      <c r="AA122" s="150"/>
      <c r="AB122" s="150"/>
      <c r="AC122" s="150"/>
      <c r="AD122" s="150"/>
      <c r="AE122" s="150"/>
    </row>
    <row r="123" spans="1:31" ht="15.75" customHeight="1">
      <c r="A123" s="150"/>
      <c r="B123" s="150"/>
      <c r="C123" s="150"/>
      <c r="D123" s="150"/>
      <c r="E123" s="166"/>
      <c r="F123" s="166"/>
      <c r="G123" s="167"/>
      <c r="H123" s="150"/>
      <c r="I123" s="166"/>
      <c r="J123" s="150"/>
      <c r="K123" s="150"/>
      <c r="L123" s="150"/>
      <c r="M123" s="150"/>
      <c r="N123" s="150"/>
      <c r="O123" s="150"/>
      <c r="P123" s="151"/>
      <c r="Q123" s="150"/>
      <c r="R123" s="150"/>
      <c r="S123" s="150"/>
      <c r="T123" s="150"/>
      <c r="U123" s="150"/>
      <c r="V123" s="150"/>
      <c r="W123" s="150"/>
      <c r="X123" s="150"/>
      <c r="Y123" s="150"/>
      <c r="Z123" s="150"/>
      <c r="AA123" s="150"/>
      <c r="AB123" s="150"/>
      <c r="AC123" s="150"/>
      <c r="AD123" s="150"/>
      <c r="AE123" s="150"/>
    </row>
    <row r="124" spans="1:31" ht="15.75" customHeight="1">
      <c r="A124" s="150"/>
      <c r="B124" s="150"/>
      <c r="C124" s="150"/>
      <c r="D124" s="150"/>
      <c r="E124" s="166"/>
      <c r="F124" s="166"/>
      <c r="G124" s="167"/>
      <c r="H124" s="150"/>
      <c r="I124" s="166"/>
      <c r="J124" s="150"/>
      <c r="K124" s="150"/>
      <c r="L124" s="150"/>
      <c r="M124" s="150"/>
      <c r="N124" s="150"/>
      <c r="O124" s="150"/>
      <c r="P124" s="151"/>
      <c r="Q124" s="150"/>
      <c r="R124" s="150"/>
      <c r="S124" s="150"/>
      <c r="T124" s="150"/>
      <c r="U124" s="150"/>
      <c r="V124" s="150"/>
      <c r="W124" s="150"/>
      <c r="X124" s="150"/>
      <c r="Y124" s="150"/>
      <c r="Z124" s="150"/>
      <c r="AA124" s="150"/>
      <c r="AB124" s="150"/>
      <c r="AC124" s="150"/>
      <c r="AD124" s="150"/>
      <c r="AE124" s="150"/>
    </row>
    <row r="125" spans="1:31" ht="15.75" customHeight="1">
      <c r="A125" s="150"/>
      <c r="B125" s="150"/>
      <c r="C125" s="150"/>
      <c r="D125" s="150"/>
      <c r="E125" s="166"/>
      <c r="F125" s="166"/>
      <c r="G125" s="167"/>
      <c r="H125" s="150"/>
      <c r="I125" s="166"/>
      <c r="J125" s="150"/>
      <c r="K125" s="150"/>
      <c r="L125" s="150"/>
      <c r="M125" s="150"/>
      <c r="N125" s="150"/>
      <c r="O125" s="150"/>
      <c r="P125" s="151"/>
      <c r="Q125" s="150"/>
      <c r="R125" s="150"/>
      <c r="S125" s="150"/>
      <c r="T125" s="150"/>
      <c r="U125" s="150"/>
      <c r="V125" s="150"/>
      <c r="W125" s="150"/>
      <c r="X125" s="150"/>
      <c r="Y125" s="150"/>
      <c r="Z125" s="150"/>
      <c r="AA125" s="150"/>
      <c r="AB125" s="150"/>
      <c r="AC125" s="150"/>
      <c r="AD125" s="150"/>
      <c r="AE125" s="150"/>
    </row>
    <row r="126" spans="1:31" ht="15.75" customHeight="1">
      <c r="A126" s="150"/>
      <c r="B126" s="150"/>
      <c r="C126" s="150"/>
      <c r="D126" s="150"/>
      <c r="E126" s="166"/>
      <c r="F126" s="166"/>
      <c r="G126" s="167"/>
      <c r="H126" s="150"/>
      <c r="I126" s="166"/>
      <c r="J126" s="150"/>
      <c r="K126" s="150"/>
      <c r="L126" s="150"/>
      <c r="M126" s="150"/>
      <c r="N126" s="150"/>
      <c r="O126" s="150"/>
      <c r="P126" s="151"/>
      <c r="Q126" s="150"/>
      <c r="R126" s="150"/>
      <c r="S126" s="150"/>
      <c r="T126" s="150"/>
      <c r="U126" s="150"/>
      <c r="V126" s="150"/>
      <c r="W126" s="150"/>
      <c r="X126" s="150"/>
      <c r="Y126" s="150"/>
      <c r="Z126" s="150"/>
      <c r="AA126" s="150"/>
      <c r="AB126" s="150"/>
      <c r="AC126" s="150"/>
      <c r="AD126" s="150"/>
      <c r="AE126" s="150"/>
    </row>
    <row r="127" spans="1:31" ht="15.75" customHeight="1">
      <c r="A127" s="150"/>
      <c r="B127" s="150"/>
      <c r="C127" s="150"/>
      <c r="D127" s="150"/>
      <c r="E127" s="166"/>
      <c r="F127" s="166"/>
      <c r="G127" s="167"/>
      <c r="H127" s="150"/>
      <c r="I127" s="166"/>
      <c r="J127" s="150"/>
      <c r="K127" s="150"/>
      <c r="L127" s="150"/>
      <c r="M127" s="150"/>
      <c r="N127" s="150"/>
      <c r="O127" s="150"/>
      <c r="P127" s="151"/>
      <c r="Q127" s="150"/>
      <c r="R127" s="150"/>
      <c r="S127" s="150"/>
      <c r="T127" s="150"/>
      <c r="U127" s="150"/>
      <c r="V127" s="150"/>
      <c r="W127" s="150"/>
      <c r="X127" s="150"/>
      <c r="Y127" s="150"/>
      <c r="Z127" s="150"/>
      <c r="AA127" s="150"/>
      <c r="AB127" s="150"/>
      <c r="AC127" s="150"/>
      <c r="AD127" s="150"/>
      <c r="AE127" s="150"/>
    </row>
    <row r="128" spans="1:31" ht="15.75" customHeight="1">
      <c r="A128" s="150"/>
      <c r="B128" s="150"/>
      <c r="C128" s="150"/>
      <c r="D128" s="150"/>
      <c r="E128" s="166"/>
      <c r="F128" s="166"/>
      <c r="G128" s="167"/>
      <c r="H128" s="150"/>
      <c r="I128" s="166"/>
      <c r="J128" s="150"/>
      <c r="K128" s="150"/>
      <c r="L128" s="150"/>
      <c r="M128" s="150"/>
      <c r="N128" s="150"/>
      <c r="O128" s="150"/>
      <c r="P128" s="151"/>
      <c r="Q128" s="150"/>
      <c r="R128" s="150"/>
      <c r="S128" s="150"/>
      <c r="T128" s="150"/>
      <c r="U128" s="150"/>
      <c r="V128" s="150"/>
      <c r="W128" s="150"/>
      <c r="X128" s="150"/>
      <c r="Y128" s="150"/>
      <c r="Z128" s="150"/>
      <c r="AA128" s="150"/>
      <c r="AB128" s="150"/>
      <c r="AC128" s="150"/>
      <c r="AD128" s="150"/>
      <c r="AE128" s="150"/>
    </row>
    <row r="129" spans="1:31" ht="15.75" customHeight="1">
      <c r="A129" s="150"/>
      <c r="B129" s="150"/>
      <c r="C129" s="150"/>
      <c r="D129" s="150"/>
      <c r="E129" s="166"/>
      <c r="F129" s="166"/>
      <c r="G129" s="167"/>
      <c r="H129" s="150"/>
      <c r="I129" s="166"/>
      <c r="J129" s="150"/>
      <c r="K129" s="150"/>
      <c r="L129" s="150"/>
      <c r="M129" s="150"/>
      <c r="N129" s="150"/>
      <c r="O129" s="150"/>
      <c r="P129" s="151"/>
      <c r="Q129" s="150"/>
      <c r="R129" s="150"/>
      <c r="S129" s="150"/>
      <c r="T129" s="150"/>
      <c r="U129" s="150"/>
      <c r="V129" s="150"/>
      <c r="W129" s="150"/>
      <c r="X129" s="150"/>
      <c r="Y129" s="150"/>
      <c r="Z129" s="150"/>
      <c r="AA129" s="150"/>
      <c r="AB129" s="150"/>
      <c r="AC129" s="150"/>
      <c r="AD129" s="150"/>
      <c r="AE129" s="150"/>
    </row>
    <row r="130" spans="1:31" ht="15.75" customHeight="1">
      <c r="A130" s="150"/>
      <c r="B130" s="150"/>
      <c r="C130" s="150"/>
      <c r="D130" s="150"/>
      <c r="E130" s="166"/>
      <c r="F130" s="166"/>
      <c r="G130" s="167"/>
      <c r="H130" s="150"/>
      <c r="I130" s="166"/>
      <c r="J130" s="150"/>
      <c r="K130" s="150"/>
      <c r="L130" s="150"/>
      <c r="M130" s="150"/>
      <c r="N130" s="150"/>
      <c r="O130" s="150"/>
      <c r="P130" s="151"/>
      <c r="Q130" s="150"/>
      <c r="R130" s="150"/>
      <c r="S130" s="150"/>
      <c r="T130" s="150"/>
      <c r="U130" s="150"/>
      <c r="V130" s="150"/>
      <c r="W130" s="150"/>
      <c r="X130" s="150"/>
      <c r="Y130" s="150"/>
      <c r="Z130" s="150"/>
      <c r="AA130" s="150"/>
      <c r="AB130" s="150"/>
      <c r="AC130" s="150"/>
      <c r="AD130" s="150"/>
      <c r="AE130" s="150"/>
    </row>
    <row r="131" spans="1:31" ht="15.75" customHeight="1">
      <c r="A131" s="150"/>
      <c r="B131" s="150"/>
      <c r="C131" s="150"/>
      <c r="D131" s="150"/>
      <c r="E131" s="166"/>
      <c r="F131" s="166"/>
      <c r="G131" s="167"/>
      <c r="H131" s="150"/>
      <c r="I131" s="166"/>
      <c r="J131" s="150"/>
      <c r="K131" s="150"/>
      <c r="L131" s="150"/>
      <c r="M131" s="150"/>
      <c r="N131" s="150"/>
      <c r="O131" s="150"/>
      <c r="P131" s="151"/>
      <c r="Q131" s="150"/>
      <c r="R131" s="150"/>
      <c r="S131" s="150"/>
      <c r="T131" s="150"/>
      <c r="U131" s="150"/>
      <c r="V131" s="150"/>
      <c r="W131" s="150"/>
      <c r="X131" s="150"/>
      <c r="Y131" s="150"/>
      <c r="Z131" s="150"/>
      <c r="AA131" s="150"/>
      <c r="AB131" s="150"/>
      <c r="AC131" s="150"/>
      <c r="AD131" s="150"/>
      <c r="AE131" s="150"/>
    </row>
    <row r="132" spans="1:31" ht="15.75" customHeight="1">
      <c r="A132" s="150"/>
      <c r="B132" s="150"/>
      <c r="C132" s="150"/>
      <c r="D132" s="150"/>
      <c r="E132" s="166"/>
      <c r="F132" s="166"/>
      <c r="G132" s="167"/>
      <c r="H132" s="150"/>
      <c r="I132" s="166"/>
      <c r="J132" s="150"/>
      <c r="K132" s="150"/>
      <c r="L132" s="150"/>
      <c r="M132" s="150"/>
      <c r="N132" s="150"/>
      <c r="O132" s="150"/>
      <c r="P132" s="151"/>
      <c r="Q132" s="150"/>
      <c r="R132" s="150"/>
      <c r="S132" s="150"/>
      <c r="T132" s="150"/>
      <c r="U132" s="150"/>
      <c r="V132" s="150"/>
      <c r="W132" s="150"/>
      <c r="X132" s="150"/>
      <c r="Y132" s="150"/>
      <c r="Z132" s="150"/>
      <c r="AA132" s="150"/>
      <c r="AB132" s="150"/>
      <c r="AC132" s="150"/>
      <c r="AD132" s="150"/>
      <c r="AE132" s="150"/>
    </row>
    <row r="133" spans="1:31" ht="15.75" customHeight="1">
      <c r="A133" s="150"/>
      <c r="B133" s="150"/>
      <c r="C133" s="150"/>
      <c r="D133" s="150"/>
      <c r="E133" s="166"/>
      <c r="F133" s="166"/>
      <c r="G133" s="167"/>
      <c r="H133" s="150"/>
      <c r="I133" s="166"/>
      <c r="J133" s="150"/>
      <c r="K133" s="150"/>
      <c r="L133" s="150"/>
      <c r="M133" s="150"/>
      <c r="N133" s="150"/>
      <c r="O133" s="150"/>
      <c r="P133" s="151"/>
      <c r="Q133" s="150"/>
      <c r="R133" s="150"/>
      <c r="S133" s="150"/>
      <c r="T133" s="150"/>
      <c r="U133" s="150"/>
      <c r="V133" s="150"/>
      <c r="W133" s="150"/>
      <c r="X133" s="150"/>
      <c r="Y133" s="150"/>
      <c r="Z133" s="150"/>
      <c r="AA133" s="150"/>
      <c r="AB133" s="150"/>
      <c r="AC133" s="150"/>
      <c r="AD133" s="150"/>
      <c r="AE133" s="150"/>
    </row>
    <row r="134" spans="1:31" ht="15.75" customHeight="1">
      <c r="A134" s="150"/>
      <c r="B134" s="150"/>
      <c r="C134" s="150"/>
      <c r="D134" s="150"/>
      <c r="E134" s="166"/>
      <c r="F134" s="166"/>
      <c r="G134" s="167"/>
      <c r="H134" s="150"/>
      <c r="I134" s="166"/>
      <c r="J134" s="150"/>
      <c r="K134" s="150"/>
      <c r="L134" s="150"/>
      <c r="M134" s="150"/>
      <c r="N134" s="150"/>
      <c r="O134" s="150"/>
      <c r="P134" s="151"/>
      <c r="Q134" s="150"/>
      <c r="R134" s="150"/>
      <c r="S134" s="150"/>
      <c r="T134" s="150"/>
      <c r="U134" s="150"/>
      <c r="V134" s="150"/>
      <c r="W134" s="150"/>
      <c r="X134" s="150"/>
      <c r="Y134" s="150"/>
      <c r="Z134" s="150"/>
      <c r="AA134" s="150"/>
      <c r="AB134" s="150"/>
      <c r="AC134" s="150"/>
      <c r="AD134" s="150"/>
      <c r="AE134" s="150"/>
    </row>
    <row r="135" spans="1:31" ht="15.75" customHeight="1">
      <c r="A135" s="150"/>
      <c r="B135" s="150"/>
      <c r="C135" s="150"/>
      <c r="D135" s="150"/>
      <c r="E135" s="166"/>
      <c r="F135" s="166"/>
      <c r="G135" s="167"/>
      <c r="H135" s="150"/>
      <c r="I135" s="166"/>
      <c r="J135" s="150"/>
      <c r="K135" s="150"/>
      <c r="L135" s="150"/>
      <c r="M135" s="150"/>
      <c r="N135" s="150"/>
      <c r="O135" s="150"/>
      <c r="P135" s="151"/>
      <c r="Q135" s="150"/>
      <c r="R135" s="150"/>
      <c r="S135" s="150"/>
      <c r="T135" s="150"/>
      <c r="U135" s="150"/>
      <c r="V135" s="150"/>
      <c r="W135" s="150"/>
      <c r="X135" s="150"/>
      <c r="Y135" s="150"/>
      <c r="Z135" s="150"/>
      <c r="AA135" s="150"/>
      <c r="AB135" s="150"/>
      <c r="AC135" s="150"/>
      <c r="AD135" s="150"/>
      <c r="AE135" s="150"/>
    </row>
    <row r="136" spans="1:31" ht="15.75" customHeight="1">
      <c r="A136" s="150"/>
      <c r="B136" s="150"/>
      <c r="C136" s="150"/>
      <c r="D136" s="150"/>
      <c r="E136" s="166"/>
      <c r="F136" s="166"/>
      <c r="G136" s="167"/>
      <c r="H136" s="150"/>
      <c r="I136" s="166"/>
      <c r="J136" s="150"/>
      <c r="K136" s="150"/>
      <c r="L136" s="150"/>
      <c r="M136" s="150"/>
      <c r="N136" s="150"/>
      <c r="O136" s="150"/>
      <c r="P136" s="151"/>
      <c r="Q136" s="150"/>
      <c r="R136" s="150"/>
      <c r="S136" s="150"/>
      <c r="T136" s="150"/>
      <c r="U136" s="150"/>
      <c r="V136" s="150"/>
      <c r="W136" s="150"/>
      <c r="X136" s="150"/>
      <c r="Y136" s="150"/>
      <c r="Z136" s="150"/>
      <c r="AA136" s="150"/>
      <c r="AB136" s="150"/>
      <c r="AC136" s="150"/>
      <c r="AD136" s="150"/>
      <c r="AE136" s="150"/>
    </row>
    <row r="137" spans="1:31" ht="15.75" customHeight="1">
      <c r="A137" s="150"/>
      <c r="B137" s="150"/>
      <c r="C137" s="150"/>
      <c r="D137" s="150"/>
      <c r="E137" s="166"/>
      <c r="F137" s="166"/>
      <c r="G137" s="167"/>
      <c r="H137" s="150"/>
      <c r="I137" s="166"/>
      <c r="J137" s="150"/>
      <c r="K137" s="150"/>
      <c r="L137" s="150"/>
      <c r="M137" s="150"/>
      <c r="N137" s="150"/>
      <c r="O137" s="150"/>
      <c r="P137" s="151"/>
      <c r="Q137" s="150"/>
      <c r="R137" s="150"/>
      <c r="S137" s="150"/>
      <c r="T137" s="150"/>
      <c r="U137" s="150"/>
      <c r="V137" s="150"/>
      <c r="W137" s="150"/>
      <c r="X137" s="150"/>
      <c r="Y137" s="150"/>
      <c r="Z137" s="150"/>
      <c r="AA137" s="150"/>
      <c r="AB137" s="150"/>
      <c r="AC137" s="150"/>
      <c r="AD137" s="150"/>
      <c r="AE137" s="150"/>
    </row>
    <row r="138" spans="1:31" ht="15.75" customHeight="1">
      <c r="A138" s="150"/>
      <c r="B138" s="150"/>
      <c r="C138" s="150"/>
      <c r="D138" s="150"/>
      <c r="E138" s="166"/>
      <c r="F138" s="166"/>
      <c r="G138" s="167"/>
      <c r="H138" s="150"/>
      <c r="I138" s="166"/>
      <c r="J138" s="150"/>
      <c r="K138" s="150"/>
      <c r="L138" s="150"/>
      <c r="M138" s="150"/>
      <c r="N138" s="150"/>
      <c r="O138" s="150"/>
      <c r="P138" s="151"/>
      <c r="Q138" s="150"/>
      <c r="R138" s="150"/>
      <c r="S138" s="150"/>
      <c r="T138" s="150"/>
      <c r="U138" s="150"/>
      <c r="V138" s="150"/>
      <c r="W138" s="150"/>
      <c r="X138" s="150"/>
      <c r="Y138" s="150"/>
      <c r="Z138" s="150"/>
      <c r="AA138" s="150"/>
      <c r="AB138" s="150"/>
      <c r="AC138" s="150"/>
      <c r="AD138" s="150"/>
      <c r="AE138" s="150"/>
    </row>
    <row r="139" spans="1:31" ht="15.75" customHeight="1">
      <c r="A139" s="150"/>
      <c r="B139" s="150"/>
      <c r="C139" s="150"/>
      <c r="D139" s="150"/>
      <c r="E139" s="166"/>
      <c r="F139" s="166"/>
      <c r="G139" s="167"/>
      <c r="H139" s="150"/>
      <c r="I139" s="166"/>
      <c r="J139" s="150"/>
      <c r="K139" s="150"/>
      <c r="L139" s="150"/>
      <c r="M139" s="150"/>
      <c r="N139" s="150"/>
      <c r="O139" s="150"/>
      <c r="P139" s="151"/>
      <c r="Q139" s="150"/>
      <c r="R139" s="150"/>
      <c r="S139" s="150"/>
      <c r="T139" s="150"/>
      <c r="U139" s="150"/>
      <c r="V139" s="150"/>
      <c r="W139" s="150"/>
      <c r="X139" s="150"/>
      <c r="Y139" s="150"/>
      <c r="Z139" s="150"/>
      <c r="AA139" s="150"/>
      <c r="AB139" s="150"/>
      <c r="AC139" s="150"/>
      <c r="AD139" s="150"/>
      <c r="AE139" s="150"/>
    </row>
    <row r="140" spans="1:31" ht="15.75" customHeight="1">
      <c r="A140" s="150"/>
      <c r="B140" s="150"/>
      <c r="C140" s="150"/>
      <c r="D140" s="150"/>
      <c r="E140" s="166"/>
      <c r="F140" s="166"/>
      <c r="G140" s="167"/>
      <c r="H140" s="150"/>
      <c r="I140" s="166"/>
      <c r="J140" s="150"/>
      <c r="K140" s="150"/>
      <c r="L140" s="150"/>
      <c r="M140" s="150"/>
      <c r="N140" s="150"/>
      <c r="O140" s="150"/>
      <c r="P140" s="151"/>
      <c r="Q140" s="150"/>
      <c r="R140" s="150"/>
      <c r="S140" s="150"/>
      <c r="T140" s="150"/>
      <c r="U140" s="150"/>
      <c r="V140" s="150"/>
      <c r="W140" s="150"/>
      <c r="X140" s="150"/>
      <c r="Y140" s="150"/>
      <c r="Z140" s="150"/>
      <c r="AA140" s="150"/>
      <c r="AB140" s="150"/>
      <c r="AC140" s="150"/>
      <c r="AD140" s="150"/>
      <c r="AE140" s="150"/>
    </row>
    <row r="141" spans="1:31" ht="15.75" customHeight="1">
      <c r="A141" s="150"/>
      <c r="B141" s="150"/>
      <c r="C141" s="150"/>
      <c r="D141" s="150"/>
      <c r="E141" s="166"/>
      <c r="F141" s="166"/>
      <c r="G141" s="167"/>
      <c r="H141" s="150"/>
      <c r="I141" s="166"/>
      <c r="J141" s="150"/>
      <c r="K141" s="150"/>
      <c r="L141" s="150"/>
      <c r="M141" s="150"/>
      <c r="N141" s="150"/>
      <c r="O141" s="150"/>
      <c r="P141" s="151"/>
      <c r="Q141" s="150"/>
      <c r="R141" s="150"/>
      <c r="S141" s="150"/>
      <c r="T141" s="150"/>
      <c r="U141" s="150"/>
      <c r="V141" s="150"/>
      <c r="W141" s="150"/>
      <c r="X141" s="150"/>
      <c r="Y141" s="150"/>
      <c r="Z141" s="150"/>
      <c r="AA141" s="150"/>
      <c r="AB141" s="150"/>
      <c r="AC141" s="150"/>
      <c r="AD141" s="150"/>
      <c r="AE141" s="150"/>
    </row>
    <row r="142" spans="1:31" ht="15.75" customHeight="1">
      <c r="A142" s="150"/>
      <c r="B142" s="150"/>
      <c r="C142" s="150"/>
      <c r="D142" s="150"/>
      <c r="E142" s="166"/>
      <c r="F142" s="166"/>
      <c r="G142" s="167"/>
      <c r="H142" s="150"/>
      <c r="I142" s="166"/>
      <c r="J142" s="150"/>
      <c r="K142" s="150"/>
      <c r="L142" s="150"/>
      <c r="M142" s="150"/>
      <c r="N142" s="150"/>
      <c r="O142" s="150"/>
      <c r="P142" s="151"/>
      <c r="Q142" s="150"/>
      <c r="R142" s="150"/>
      <c r="S142" s="150"/>
      <c r="T142" s="150"/>
      <c r="U142" s="150"/>
      <c r="V142" s="150"/>
      <c r="W142" s="150"/>
      <c r="X142" s="150"/>
      <c r="Y142" s="150"/>
      <c r="Z142" s="150"/>
      <c r="AA142" s="150"/>
      <c r="AB142" s="150"/>
      <c r="AC142" s="150"/>
      <c r="AD142" s="150"/>
      <c r="AE142" s="150"/>
    </row>
    <row r="143" spans="1:31" ht="15.75" customHeight="1">
      <c r="A143" s="150"/>
      <c r="B143" s="150"/>
      <c r="C143" s="150"/>
      <c r="D143" s="150"/>
      <c r="E143" s="166"/>
      <c r="F143" s="166"/>
      <c r="G143" s="167"/>
      <c r="H143" s="150"/>
      <c r="I143" s="166"/>
      <c r="J143" s="150"/>
      <c r="K143" s="150"/>
      <c r="L143" s="150"/>
      <c r="M143" s="150"/>
      <c r="N143" s="150"/>
      <c r="O143" s="150"/>
      <c r="P143" s="151"/>
      <c r="Q143" s="150"/>
      <c r="R143" s="150"/>
      <c r="S143" s="150"/>
      <c r="T143" s="150"/>
      <c r="U143" s="150"/>
      <c r="V143" s="150"/>
      <c r="W143" s="150"/>
      <c r="X143" s="150"/>
      <c r="Y143" s="150"/>
      <c r="Z143" s="150"/>
      <c r="AA143" s="150"/>
      <c r="AB143" s="150"/>
      <c r="AC143" s="150"/>
      <c r="AD143" s="150"/>
      <c r="AE143" s="150"/>
    </row>
    <row r="144" spans="1:31" ht="15.75" customHeight="1">
      <c r="A144" s="150"/>
      <c r="B144" s="150"/>
      <c r="C144" s="150"/>
      <c r="D144" s="150"/>
      <c r="E144" s="166"/>
      <c r="F144" s="166"/>
      <c r="G144" s="167"/>
      <c r="H144" s="150"/>
      <c r="I144" s="166"/>
      <c r="J144" s="150"/>
      <c r="K144" s="150"/>
      <c r="L144" s="150"/>
      <c r="M144" s="150"/>
      <c r="N144" s="150"/>
      <c r="O144" s="150"/>
      <c r="P144" s="151"/>
      <c r="Q144" s="150"/>
      <c r="R144" s="150"/>
      <c r="S144" s="150"/>
      <c r="T144" s="150"/>
      <c r="U144" s="150"/>
      <c r="V144" s="150"/>
      <c r="W144" s="150"/>
      <c r="X144" s="150"/>
      <c r="Y144" s="150"/>
      <c r="Z144" s="150"/>
      <c r="AA144" s="150"/>
      <c r="AB144" s="150"/>
      <c r="AC144" s="150"/>
      <c r="AD144" s="150"/>
      <c r="AE144" s="150"/>
    </row>
    <row r="145" spans="1:31" ht="15.75" customHeight="1">
      <c r="A145" s="150"/>
      <c r="B145" s="150"/>
      <c r="C145" s="150"/>
      <c r="D145" s="150"/>
      <c r="E145" s="166"/>
      <c r="F145" s="166"/>
      <c r="G145" s="167"/>
      <c r="H145" s="150"/>
      <c r="I145" s="166"/>
      <c r="J145" s="150"/>
      <c r="K145" s="150"/>
      <c r="L145" s="150"/>
      <c r="M145" s="150"/>
      <c r="N145" s="150"/>
      <c r="O145" s="150"/>
      <c r="P145" s="151"/>
      <c r="Q145" s="150"/>
      <c r="R145" s="150"/>
      <c r="S145" s="150"/>
      <c r="T145" s="150"/>
      <c r="U145" s="150"/>
      <c r="V145" s="150"/>
      <c r="W145" s="150"/>
      <c r="X145" s="150"/>
      <c r="Y145" s="150"/>
      <c r="Z145" s="150"/>
      <c r="AA145" s="150"/>
      <c r="AB145" s="150"/>
      <c r="AC145" s="150"/>
      <c r="AD145" s="150"/>
      <c r="AE145" s="150"/>
    </row>
    <row r="146" spans="1:31" ht="15.75" customHeight="1">
      <c r="A146" s="150"/>
      <c r="B146" s="150"/>
      <c r="C146" s="150"/>
      <c r="D146" s="150"/>
      <c r="E146" s="166"/>
      <c r="F146" s="166"/>
      <c r="G146" s="167"/>
      <c r="H146" s="150"/>
      <c r="I146" s="166"/>
      <c r="J146" s="150"/>
      <c r="K146" s="150"/>
      <c r="L146" s="150"/>
      <c r="M146" s="150"/>
      <c r="N146" s="150"/>
      <c r="O146" s="150"/>
      <c r="P146" s="151"/>
      <c r="Q146" s="150"/>
      <c r="R146" s="150"/>
      <c r="S146" s="150"/>
      <c r="T146" s="150"/>
      <c r="U146" s="150"/>
      <c r="V146" s="150"/>
      <c r="W146" s="150"/>
      <c r="X146" s="150"/>
      <c r="Y146" s="150"/>
      <c r="Z146" s="150"/>
      <c r="AA146" s="150"/>
      <c r="AB146" s="150"/>
      <c r="AC146" s="150"/>
      <c r="AD146" s="150"/>
      <c r="AE146" s="150"/>
    </row>
    <row r="147" spans="1:31" ht="15.75" customHeight="1">
      <c r="A147" s="150"/>
      <c r="B147" s="150"/>
      <c r="C147" s="150"/>
      <c r="D147" s="150"/>
      <c r="E147" s="166"/>
      <c r="F147" s="166"/>
      <c r="G147" s="167"/>
      <c r="H147" s="150"/>
      <c r="I147" s="166"/>
      <c r="J147" s="150"/>
      <c r="K147" s="150"/>
      <c r="L147" s="150"/>
      <c r="M147" s="150"/>
      <c r="N147" s="150"/>
      <c r="O147" s="150"/>
      <c r="P147" s="151"/>
      <c r="Q147" s="150"/>
      <c r="R147" s="150"/>
      <c r="S147" s="150"/>
      <c r="T147" s="150"/>
      <c r="U147" s="150"/>
      <c r="V147" s="150"/>
      <c r="W147" s="150"/>
      <c r="X147" s="150"/>
      <c r="Y147" s="150"/>
      <c r="Z147" s="150"/>
      <c r="AA147" s="150"/>
      <c r="AB147" s="150"/>
      <c r="AC147" s="150"/>
      <c r="AD147" s="150"/>
      <c r="AE147" s="150"/>
    </row>
    <row r="148" spans="1:31" ht="15.75" customHeight="1">
      <c r="A148" s="150"/>
      <c r="B148" s="150"/>
      <c r="C148" s="150"/>
      <c r="D148" s="150"/>
      <c r="E148" s="166"/>
      <c r="F148" s="166"/>
      <c r="G148" s="167"/>
      <c r="H148" s="150"/>
      <c r="I148" s="166"/>
      <c r="J148" s="150"/>
      <c r="K148" s="150"/>
      <c r="L148" s="150"/>
      <c r="M148" s="150"/>
      <c r="N148" s="150"/>
      <c r="O148" s="150"/>
      <c r="P148" s="151"/>
      <c r="Q148" s="150"/>
      <c r="R148" s="150"/>
      <c r="S148" s="150"/>
      <c r="T148" s="150"/>
      <c r="U148" s="150"/>
      <c r="V148" s="150"/>
      <c r="W148" s="150"/>
      <c r="X148" s="150"/>
      <c r="Y148" s="150"/>
      <c r="Z148" s="150"/>
      <c r="AA148" s="150"/>
      <c r="AB148" s="150"/>
      <c r="AC148" s="150"/>
      <c r="AD148" s="150"/>
      <c r="AE148" s="150"/>
    </row>
    <row r="149" spans="1:31" ht="15.75" customHeight="1">
      <c r="A149" s="150"/>
      <c r="B149" s="150"/>
      <c r="C149" s="150"/>
      <c r="D149" s="150"/>
      <c r="E149" s="166"/>
      <c r="F149" s="166"/>
      <c r="G149" s="167"/>
      <c r="H149" s="150"/>
      <c r="I149" s="166"/>
      <c r="J149" s="150"/>
      <c r="K149" s="150"/>
      <c r="L149" s="150"/>
      <c r="M149" s="150"/>
      <c r="N149" s="150"/>
      <c r="O149" s="150"/>
      <c r="P149" s="151"/>
      <c r="Q149" s="150"/>
      <c r="R149" s="150"/>
      <c r="S149" s="150"/>
      <c r="T149" s="150"/>
      <c r="U149" s="150"/>
      <c r="V149" s="150"/>
      <c r="W149" s="150"/>
      <c r="X149" s="150"/>
      <c r="Y149" s="150"/>
      <c r="Z149" s="150"/>
      <c r="AA149" s="150"/>
      <c r="AB149" s="150"/>
      <c r="AC149" s="150"/>
      <c r="AD149" s="150"/>
      <c r="AE149" s="150"/>
    </row>
    <row r="150" spans="1:31" ht="15.75" customHeight="1">
      <c r="A150" s="150"/>
      <c r="B150" s="150"/>
      <c r="C150" s="150"/>
      <c r="D150" s="150"/>
      <c r="E150" s="166"/>
      <c r="F150" s="166"/>
      <c r="G150" s="167"/>
      <c r="H150" s="150"/>
      <c r="I150" s="166"/>
      <c r="J150" s="150"/>
      <c r="K150" s="150"/>
      <c r="L150" s="150"/>
      <c r="M150" s="150"/>
      <c r="N150" s="150"/>
      <c r="O150" s="150"/>
      <c r="P150" s="151"/>
      <c r="Q150" s="150"/>
      <c r="R150" s="150"/>
      <c r="S150" s="150"/>
      <c r="T150" s="150"/>
      <c r="U150" s="150"/>
      <c r="V150" s="150"/>
      <c r="W150" s="150"/>
      <c r="X150" s="150"/>
      <c r="Y150" s="150"/>
      <c r="Z150" s="150"/>
      <c r="AA150" s="150"/>
      <c r="AB150" s="150"/>
      <c r="AC150" s="150"/>
      <c r="AD150" s="150"/>
      <c r="AE150" s="150"/>
    </row>
    <row r="151" spans="1:31" ht="15.75" customHeight="1">
      <c r="A151" s="150"/>
      <c r="B151" s="150"/>
      <c r="C151" s="150"/>
      <c r="D151" s="150"/>
      <c r="E151" s="166"/>
      <c r="F151" s="166"/>
      <c r="G151" s="167"/>
      <c r="H151" s="150"/>
      <c r="I151" s="166"/>
      <c r="J151" s="150"/>
      <c r="K151" s="150"/>
      <c r="L151" s="150"/>
      <c r="M151" s="150"/>
      <c r="N151" s="150"/>
      <c r="O151" s="150"/>
      <c r="P151" s="151"/>
      <c r="Q151" s="150"/>
      <c r="R151" s="150"/>
      <c r="S151" s="150"/>
      <c r="T151" s="150"/>
      <c r="U151" s="150"/>
      <c r="V151" s="150"/>
      <c r="W151" s="150"/>
      <c r="X151" s="150"/>
      <c r="Y151" s="150"/>
      <c r="Z151" s="150"/>
      <c r="AA151" s="150"/>
      <c r="AB151" s="150"/>
      <c r="AC151" s="150"/>
      <c r="AD151" s="150"/>
      <c r="AE151" s="150"/>
    </row>
    <row r="152" spans="1:31" ht="15.75" customHeight="1">
      <c r="A152" s="150"/>
      <c r="B152" s="150"/>
      <c r="C152" s="150"/>
      <c r="D152" s="150"/>
      <c r="E152" s="166"/>
      <c r="F152" s="166"/>
      <c r="G152" s="167"/>
      <c r="H152" s="150"/>
      <c r="I152" s="166"/>
      <c r="J152" s="150"/>
      <c r="K152" s="150"/>
      <c r="L152" s="150"/>
      <c r="M152" s="150"/>
      <c r="N152" s="150"/>
      <c r="O152" s="150"/>
      <c r="P152" s="151"/>
      <c r="Q152" s="150"/>
      <c r="R152" s="150"/>
      <c r="S152" s="150"/>
      <c r="T152" s="150"/>
      <c r="U152" s="150"/>
      <c r="V152" s="150"/>
      <c r="W152" s="150"/>
      <c r="X152" s="150"/>
      <c r="Y152" s="150"/>
      <c r="Z152" s="150"/>
      <c r="AA152" s="150"/>
      <c r="AB152" s="150"/>
      <c r="AC152" s="150"/>
      <c r="AD152" s="150"/>
      <c r="AE152" s="150"/>
    </row>
    <row r="153" spans="1:31" ht="15.75" customHeight="1">
      <c r="A153" s="150"/>
      <c r="B153" s="150"/>
      <c r="C153" s="150"/>
      <c r="D153" s="150"/>
      <c r="E153" s="166"/>
      <c r="F153" s="166"/>
      <c r="G153" s="167"/>
      <c r="H153" s="150"/>
      <c r="I153" s="166"/>
      <c r="J153" s="150"/>
      <c r="K153" s="150"/>
      <c r="L153" s="150"/>
      <c r="M153" s="150"/>
      <c r="N153" s="150"/>
      <c r="O153" s="150"/>
      <c r="P153" s="151"/>
      <c r="Q153" s="150"/>
      <c r="R153" s="150"/>
      <c r="S153" s="150"/>
      <c r="T153" s="150"/>
      <c r="U153" s="150"/>
      <c r="V153" s="150"/>
      <c r="W153" s="150"/>
      <c r="X153" s="150"/>
      <c r="Y153" s="150"/>
      <c r="Z153" s="150"/>
      <c r="AA153" s="150"/>
      <c r="AB153" s="150"/>
      <c r="AC153" s="150"/>
      <c r="AD153" s="150"/>
      <c r="AE153" s="150"/>
    </row>
    <row r="154" spans="1:31" ht="15.75" customHeight="1">
      <c r="A154" s="150"/>
      <c r="B154" s="150"/>
      <c r="C154" s="150"/>
      <c r="D154" s="150"/>
      <c r="E154" s="166"/>
      <c r="F154" s="166"/>
      <c r="G154" s="167"/>
      <c r="H154" s="150"/>
      <c r="I154" s="166"/>
      <c r="J154" s="150"/>
      <c r="K154" s="150"/>
      <c r="L154" s="150"/>
      <c r="M154" s="150"/>
      <c r="N154" s="150"/>
      <c r="O154" s="150"/>
      <c r="P154" s="151"/>
      <c r="Q154" s="150"/>
      <c r="R154" s="150"/>
      <c r="S154" s="150"/>
      <c r="T154" s="150"/>
      <c r="U154" s="150"/>
      <c r="V154" s="150"/>
      <c r="W154" s="150"/>
      <c r="X154" s="150"/>
      <c r="Y154" s="150"/>
      <c r="Z154" s="150"/>
      <c r="AA154" s="150"/>
      <c r="AB154" s="150"/>
      <c r="AC154" s="150"/>
      <c r="AD154" s="150"/>
      <c r="AE154" s="150"/>
    </row>
    <row r="155" spans="1:31" ht="15.75" customHeight="1">
      <c r="A155" s="150"/>
      <c r="B155" s="150"/>
      <c r="C155" s="150"/>
      <c r="D155" s="150"/>
      <c r="E155" s="166"/>
      <c r="F155" s="166"/>
      <c r="G155" s="167"/>
      <c r="H155" s="150"/>
      <c r="I155" s="166"/>
      <c r="J155" s="150"/>
      <c r="K155" s="150"/>
      <c r="L155" s="150"/>
      <c r="M155" s="150"/>
      <c r="N155" s="150"/>
      <c r="O155" s="150"/>
      <c r="P155" s="151"/>
      <c r="Q155" s="150"/>
      <c r="R155" s="150"/>
      <c r="S155" s="150"/>
      <c r="T155" s="150"/>
      <c r="U155" s="150"/>
      <c r="V155" s="150"/>
      <c r="W155" s="150"/>
      <c r="X155" s="150"/>
      <c r="Y155" s="150"/>
      <c r="Z155" s="150"/>
      <c r="AA155" s="150"/>
      <c r="AB155" s="150"/>
      <c r="AC155" s="150"/>
      <c r="AD155" s="150"/>
      <c r="AE155" s="150"/>
    </row>
    <row r="156" spans="1:31" ht="15.75" customHeight="1">
      <c r="A156" s="150"/>
      <c r="B156" s="150"/>
      <c r="C156" s="150"/>
      <c r="D156" s="150"/>
      <c r="E156" s="166"/>
      <c r="F156" s="166"/>
      <c r="G156" s="167"/>
      <c r="H156" s="150"/>
      <c r="I156" s="166"/>
      <c r="J156" s="150"/>
      <c r="K156" s="150"/>
      <c r="L156" s="150"/>
      <c r="M156" s="150"/>
      <c r="N156" s="150"/>
      <c r="O156" s="150"/>
      <c r="P156" s="151"/>
      <c r="Q156" s="150"/>
      <c r="R156" s="150"/>
      <c r="S156" s="150"/>
      <c r="T156" s="150"/>
      <c r="U156" s="150"/>
      <c r="V156" s="150"/>
      <c r="W156" s="150"/>
      <c r="X156" s="150"/>
      <c r="Y156" s="150"/>
      <c r="Z156" s="150"/>
      <c r="AA156" s="150"/>
      <c r="AB156" s="150"/>
      <c r="AC156" s="150"/>
      <c r="AD156" s="150"/>
      <c r="AE156" s="150"/>
    </row>
    <row r="157" spans="1:31" ht="15.75" customHeight="1">
      <c r="A157" s="150"/>
      <c r="B157" s="150"/>
      <c r="C157" s="150"/>
      <c r="D157" s="150"/>
      <c r="E157" s="166"/>
      <c r="F157" s="166"/>
      <c r="G157" s="167"/>
      <c r="H157" s="150"/>
      <c r="I157" s="166"/>
      <c r="J157" s="150"/>
      <c r="K157" s="150"/>
      <c r="L157" s="150"/>
      <c r="M157" s="150"/>
      <c r="N157" s="150"/>
      <c r="O157" s="150"/>
      <c r="P157" s="151"/>
      <c r="Q157" s="150"/>
      <c r="R157" s="150"/>
      <c r="S157" s="150"/>
      <c r="T157" s="150"/>
      <c r="U157" s="150"/>
      <c r="V157" s="150"/>
      <c r="W157" s="150"/>
      <c r="X157" s="150"/>
      <c r="Y157" s="150"/>
      <c r="Z157" s="150"/>
      <c r="AA157" s="150"/>
      <c r="AB157" s="150"/>
      <c r="AC157" s="150"/>
      <c r="AD157" s="150"/>
      <c r="AE157" s="150"/>
    </row>
    <row r="158" spans="1:31" ht="15.75" customHeight="1">
      <c r="A158" s="150"/>
      <c r="B158" s="150"/>
      <c r="C158" s="150"/>
      <c r="D158" s="150"/>
      <c r="E158" s="166"/>
      <c r="F158" s="166"/>
      <c r="G158" s="167"/>
      <c r="H158" s="150"/>
      <c r="I158" s="166"/>
      <c r="J158" s="150"/>
      <c r="K158" s="150"/>
      <c r="L158" s="150"/>
      <c r="M158" s="150"/>
      <c r="N158" s="150"/>
      <c r="O158" s="150"/>
      <c r="P158" s="151"/>
      <c r="Q158" s="150"/>
      <c r="R158" s="150"/>
      <c r="S158" s="150"/>
      <c r="T158" s="150"/>
      <c r="U158" s="150"/>
      <c r="V158" s="150"/>
      <c r="W158" s="150"/>
      <c r="X158" s="150"/>
      <c r="Y158" s="150"/>
      <c r="Z158" s="150"/>
      <c r="AA158" s="150"/>
      <c r="AB158" s="150"/>
      <c r="AC158" s="150"/>
      <c r="AD158" s="150"/>
      <c r="AE158" s="150"/>
    </row>
    <row r="159" spans="1:31" ht="15.75" customHeight="1">
      <c r="A159" s="150"/>
      <c r="B159" s="150"/>
      <c r="C159" s="150"/>
      <c r="D159" s="150"/>
      <c r="E159" s="166"/>
      <c r="F159" s="166"/>
      <c r="G159" s="167"/>
      <c r="H159" s="150"/>
      <c r="I159" s="166"/>
      <c r="J159" s="150"/>
      <c r="K159" s="150"/>
      <c r="L159" s="150"/>
      <c r="M159" s="150"/>
      <c r="N159" s="150"/>
      <c r="O159" s="150"/>
      <c r="P159" s="151"/>
      <c r="Q159" s="150"/>
      <c r="R159" s="150"/>
      <c r="S159" s="150"/>
      <c r="T159" s="150"/>
      <c r="U159" s="150"/>
      <c r="V159" s="150"/>
      <c r="W159" s="150"/>
      <c r="X159" s="150"/>
      <c r="Y159" s="150"/>
      <c r="Z159" s="150"/>
      <c r="AA159" s="150"/>
      <c r="AB159" s="150"/>
      <c r="AC159" s="150"/>
      <c r="AD159" s="150"/>
      <c r="AE159" s="150"/>
    </row>
    <row r="160" spans="1:31" ht="15.75" customHeight="1">
      <c r="A160" s="150"/>
      <c r="B160" s="150"/>
      <c r="C160" s="150"/>
      <c r="D160" s="150"/>
      <c r="E160" s="166"/>
      <c r="F160" s="166"/>
      <c r="G160" s="167"/>
      <c r="H160" s="150"/>
      <c r="I160" s="166"/>
      <c r="J160" s="150"/>
      <c r="K160" s="150"/>
      <c r="L160" s="150"/>
      <c r="M160" s="150"/>
      <c r="N160" s="150"/>
      <c r="O160" s="150"/>
      <c r="P160" s="151"/>
      <c r="Q160" s="150"/>
      <c r="R160" s="150"/>
      <c r="S160" s="150"/>
      <c r="T160" s="150"/>
      <c r="U160" s="150"/>
      <c r="V160" s="150"/>
      <c r="W160" s="150"/>
      <c r="X160" s="150"/>
      <c r="Y160" s="150"/>
      <c r="Z160" s="150"/>
      <c r="AA160" s="150"/>
      <c r="AB160" s="150"/>
      <c r="AC160" s="150"/>
      <c r="AD160" s="150"/>
      <c r="AE160" s="150"/>
    </row>
    <row r="161" spans="1:31" ht="15.75" customHeight="1">
      <c r="A161" s="150"/>
      <c r="B161" s="150"/>
      <c r="C161" s="150"/>
      <c r="D161" s="150"/>
      <c r="E161" s="166"/>
      <c r="F161" s="166"/>
      <c r="G161" s="167"/>
      <c r="H161" s="150"/>
      <c r="I161" s="166"/>
      <c r="J161" s="150"/>
      <c r="K161" s="150"/>
      <c r="L161" s="150"/>
      <c r="M161" s="150"/>
      <c r="N161" s="150"/>
      <c r="O161" s="150"/>
      <c r="P161" s="151"/>
      <c r="Q161" s="150"/>
      <c r="R161" s="150"/>
      <c r="S161" s="150"/>
      <c r="T161" s="150"/>
      <c r="U161" s="150"/>
      <c r="V161" s="150"/>
      <c r="W161" s="150"/>
      <c r="X161" s="150"/>
      <c r="Y161" s="150"/>
      <c r="Z161" s="150"/>
      <c r="AA161" s="150"/>
      <c r="AB161" s="150"/>
      <c r="AC161" s="150"/>
      <c r="AD161" s="150"/>
      <c r="AE161" s="150"/>
    </row>
    <row r="162" spans="1:31" ht="15.75" customHeight="1">
      <c r="A162" s="150"/>
      <c r="B162" s="150"/>
      <c r="C162" s="150"/>
      <c r="D162" s="150"/>
      <c r="E162" s="166"/>
      <c r="F162" s="166"/>
      <c r="G162" s="167"/>
      <c r="H162" s="150"/>
      <c r="I162" s="166"/>
      <c r="J162" s="150"/>
      <c r="K162" s="150"/>
      <c r="L162" s="150"/>
      <c r="M162" s="150"/>
      <c r="N162" s="150"/>
      <c r="O162" s="150"/>
      <c r="P162" s="151"/>
      <c r="Q162" s="150"/>
      <c r="R162" s="150"/>
      <c r="S162" s="150"/>
      <c r="T162" s="150"/>
      <c r="U162" s="150"/>
      <c r="V162" s="150"/>
      <c r="W162" s="150"/>
      <c r="X162" s="150"/>
      <c r="Y162" s="150"/>
      <c r="Z162" s="150"/>
      <c r="AA162" s="150"/>
      <c r="AB162" s="150"/>
      <c r="AC162" s="150"/>
      <c r="AD162" s="150"/>
      <c r="AE162" s="150"/>
    </row>
    <row r="163" spans="1:31" ht="15.75" customHeight="1">
      <c r="A163" s="150"/>
      <c r="B163" s="150"/>
      <c r="C163" s="150"/>
      <c r="D163" s="150"/>
      <c r="E163" s="166"/>
      <c r="F163" s="166"/>
      <c r="G163" s="167"/>
      <c r="H163" s="150"/>
      <c r="I163" s="166"/>
      <c r="J163" s="150"/>
      <c r="K163" s="150"/>
      <c r="L163" s="150"/>
      <c r="M163" s="150"/>
      <c r="N163" s="150"/>
      <c r="O163" s="150"/>
      <c r="P163" s="151"/>
      <c r="Q163" s="150"/>
      <c r="R163" s="150"/>
      <c r="S163" s="150"/>
      <c r="T163" s="150"/>
      <c r="U163" s="150"/>
      <c r="V163" s="150"/>
      <c r="W163" s="150"/>
      <c r="X163" s="150"/>
      <c r="Y163" s="150"/>
      <c r="Z163" s="150"/>
      <c r="AA163" s="150"/>
      <c r="AB163" s="150"/>
      <c r="AC163" s="150"/>
      <c r="AD163" s="150"/>
      <c r="AE163" s="150"/>
    </row>
    <row r="164" spans="1:31" ht="15.75" customHeight="1">
      <c r="A164" s="150"/>
      <c r="B164" s="150"/>
      <c r="C164" s="150"/>
      <c r="D164" s="150"/>
      <c r="E164" s="166"/>
      <c r="F164" s="166"/>
      <c r="G164" s="167"/>
      <c r="H164" s="150"/>
      <c r="I164" s="166"/>
      <c r="J164" s="150"/>
      <c r="K164" s="150"/>
      <c r="L164" s="150"/>
      <c r="M164" s="150"/>
      <c r="N164" s="150"/>
      <c r="O164" s="150"/>
      <c r="P164" s="151"/>
      <c r="Q164" s="150"/>
      <c r="R164" s="150"/>
      <c r="S164" s="150"/>
      <c r="T164" s="150"/>
      <c r="U164" s="150"/>
      <c r="V164" s="150"/>
      <c r="W164" s="150"/>
      <c r="X164" s="150"/>
      <c r="Y164" s="150"/>
      <c r="Z164" s="150"/>
      <c r="AA164" s="150"/>
      <c r="AB164" s="150"/>
      <c r="AC164" s="150"/>
      <c r="AD164" s="150"/>
      <c r="AE164" s="150"/>
    </row>
    <row r="165" spans="1:31" ht="15.75" customHeight="1">
      <c r="A165" s="150"/>
      <c r="B165" s="150"/>
      <c r="C165" s="150"/>
      <c r="D165" s="150"/>
      <c r="E165" s="166"/>
      <c r="F165" s="166"/>
      <c r="G165" s="167"/>
      <c r="H165" s="150"/>
      <c r="I165" s="166"/>
      <c r="J165" s="150"/>
      <c r="K165" s="150"/>
      <c r="L165" s="150"/>
      <c r="M165" s="150"/>
      <c r="N165" s="150"/>
      <c r="O165" s="150"/>
      <c r="P165" s="151"/>
      <c r="Q165" s="150"/>
      <c r="R165" s="150"/>
      <c r="S165" s="150"/>
      <c r="T165" s="150"/>
      <c r="U165" s="150"/>
      <c r="V165" s="150"/>
      <c r="W165" s="150"/>
      <c r="X165" s="150"/>
      <c r="Y165" s="150"/>
      <c r="Z165" s="150"/>
      <c r="AA165" s="150"/>
      <c r="AB165" s="150"/>
      <c r="AC165" s="150"/>
      <c r="AD165" s="150"/>
      <c r="AE165" s="150"/>
    </row>
    <row r="166" spans="1:31" ht="15.75" customHeight="1">
      <c r="A166" s="150"/>
      <c r="B166" s="150"/>
      <c r="C166" s="150"/>
      <c r="D166" s="150"/>
      <c r="E166" s="166"/>
      <c r="F166" s="166"/>
      <c r="G166" s="167"/>
      <c r="H166" s="150"/>
      <c r="I166" s="166"/>
      <c r="J166" s="150"/>
      <c r="K166" s="150"/>
      <c r="L166" s="150"/>
      <c r="M166" s="150"/>
      <c r="N166" s="150"/>
      <c r="O166" s="150"/>
      <c r="P166" s="151"/>
      <c r="Q166" s="150"/>
      <c r="R166" s="150"/>
      <c r="S166" s="150"/>
      <c r="T166" s="150"/>
      <c r="U166" s="150"/>
      <c r="V166" s="150"/>
      <c r="W166" s="150"/>
      <c r="X166" s="150"/>
      <c r="Y166" s="150"/>
      <c r="Z166" s="150"/>
      <c r="AA166" s="150"/>
      <c r="AB166" s="150"/>
      <c r="AC166" s="150"/>
      <c r="AD166" s="150"/>
      <c r="AE166" s="150"/>
    </row>
    <row r="167" spans="1:31" ht="15.75" customHeight="1">
      <c r="A167" s="150"/>
      <c r="B167" s="150"/>
      <c r="C167" s="150"/>
      <c r="D167" s="150"/>
      <c r="E167" s="166"/>
      <c r="F167" s="166"/>
      <c r="G167" s="167"/>
      <c r="H167" s="150"/>
      <c r="I167" s="166"/>
      <c r="J167" s="150"/>
      <c r="K167" s="150"/>
      <c r="L167" s="150"/>
      <c r="M167" s="150"/>
      <c r="N167" s="150"/>
      <c r="O167" s="150"/>
      <c r="P167" s="151"/>
      <c r="Q167" s="150"/>
      <c r="R167" s="150"/>
      <c r="S167" s="150"/>
      <c r="T167" s="150"/>
      <c r="U167" s="150"/>
      <c r="V167" s="150"/>
      <c r="W167" s="150"/>
      <c r="X167" s="150"/>
      <c r="Y167" s="150"/>
      <c r="Z167" s="150"/>
      <c r="AA167" s="150"/>
      <c r="AB167" s="150"/>
      <c r="AC167" s="150"/>
      <c r="AD167" s="150"/>
      <c r="AE167" s="150"/>
    </row>
    <row r="168" spans="1:31" ht="15.75" customHeight="1">
      <c r="A168" s="150"/>
      <c r="B168" s="150"/>
      <c r="C168" s="150"/>
      <c r="D168" s="150"/>
      <c r="E168" s="166"/>
      <c r="F168" s="166"/>
      <c r="G168" s="167"/>
      <c r="H168" s="150"/>
      <c r="I168" s="166"/>
      <c r="J168" s="150"/>
      <c r="K168" s="150"/>
      <c r="L168" s="150"/>
      <c r="M168" s="150"/>
      <c r="N168" s="150"/>
      <c r="O168" s="150"/>
      <c r="P168" s="151"/>
      <c r="Q168" s="150"/>
      <c r="R168" s="150"/>
      <c r="S168" s="150"/>
      <c r="T168" s="150"/>
      <c r="U168" s="150"/>
      <c r="V168" s="150"/>
      <c r="W168" s="150"/>
      <c r="X168" s="150"/>
      <c r="Y168" s="150"/>
      <c r="Z168" s="150"/>
      <c r="AA168" s="150"/>
      <c r="AB168" s="150"/>
      <c r="AC168" s="150"/>
      <c r="AD168" s="150"/>
      <c r="AE168" s="150"/>
    </row>
    <row r="169" spans="1:31" ht="15.75" customHeight="1">
      <c r="A169" s="150"/>
      <c r="B169" s="150"/>
      <c r="C169" s="150"/>
      <c r="D169" s="150"/>
      <c r="E169" s="166"/>
      <c r="F169" s="166"/>
      <c r="G169" s="167"/>
      <c r="H169" s="150"/>
      <c r="I169" s="166"/>
      <c r="J169" s="150"/>
      <c r="K169" s="150"/>
      <c r="L169" s="150"/>
      <c r="M169" s="150"/>
      <c r="N169" s="150"/>
      <c r="O169" s="150"/>
      <c r="P169" s="151"/>
      <c r="Q169" s="150"/>
      <c r="R169" s="150"/>
      <c r="S169" s="150"/>
      <c r="T169" s="150"/>
      <c r="U169" s="150"/>
      <c r="V169" s="150"/>
      <c r="W169" s="150"/>
      <c r="X169" s="150"/>
      <c r="Y169" s="150"/>
      <c r="Z169" s="150"/>
      <c r="AA169" s="150"/>
      <c r="AB169" s="150"/>
      <c r="AC169" s="150"/>
      <c r="AD169" s="150"/>
      <c r="AE169" s="150"/>
    </row>
    <row r="170" spans="1:31" ht="15.75" customHeight="1">
      <c r="A170" s="150"/>
      <c r="B170" s="150"/>
      <c r="C170" s="150"/>
      <c r="D170" s="150"/>
      <c r="E170" s="166"/>
      <c r="F170" s="166"/>
      <c r="G170" s="167"/>
      <c r="H170" s="150"/>
      <c r="I170" s="166"/>
      <c r="J170" s="150"/>
      <c r="K170" s="150"/>
      <c r="L170" s="150"/>
      <c r="M170" s="150"/>
      <c r="N170" s="150"/>
      <c r="O170" s="150"/>
      <c r="P170" s="151"/>
      <c r="Q170" s="150"/>
      <c r="R170" s="150"/>
      <c r="S170" s="150"/>
      <c r="T170" s="150"/>
      <c r="U170" s="150"/>
      <c r="V170" s="150"/>
      <c r="W170" s="150"/>
      <c r="X170" s="150"/>
      <c r="Y170" s="150"/>
      <c r="Z170" s="150"/>
      <c r="AA170" s="150"/>
      <c r="AB170" s="150"/>
      <c r="AC170" s="150"/>
      <c r="AD170" s="150"/>
      <c r="AE170" s="150"/>
    </row>
    <row r="171" spans="1:31" ht="15.75" customHeight="1">
      <c r="A171" s="150"/>
      <c r="B171" s="150"/>
      <c r="C171" s="150"/>
      <c r="D171" s="150"/>
      <c r="E171" s="166"/>
      <c r="F171" s="166"/>
      <c r="G171" s="167"/>
      <c r="H171" s="150"/>
      <c r="I171" s="166"/>
      <c r="J171" s="150"/>
      <c r="K171" s="150"/>
      <c r="L171" s="150"/>
      <c r="M171" s="150"/>
      <c r="N171" s="150"/>
      <c r="O171" s="150"/>
      <c r="P171" s="151"/>
      <c r="Q171" s="150"/>
      <c r="R171" s="150"/>
      <c r="S171" s="150"/>
      <c r="T171" s="150"/>
      <c r="U171" s="150"/>
      <c r="V171" s="150"/>
      <c r="W171" s="150"/>
      <c r="X171" s="150"/>
      <c r="Y171" s="150"/>
      <c r="Z171" s="150"/>
      <c r="AA171" s="150"/>
      <c r="AB171" s="150"/>
      <c r="AC171" s="150"/>
      <c r="AD171" s="150"/>
      <c r="AE171" s="150"/>
    </row>
    <row r="172" spans="1:31" ht="15.75" customHeight="1">
      <c r="A172" s="150"/>
      <c r="B172" s="150"/>
      <c r="C172" s="150"/>
      <c r="D172" s="150"/>
      <c r="E172" s="166"/>
      <c r="F172" s="166"/>
      <c r="G172" s="167"/>
      <c r="H172" s="150"/>
      <c r="I172" s="166"/>
      <c r="J172" s="150"/>
      <c r="K172" s="150"/>
      <c r="L172" s="150"/>
      <c r="M172" s="150"/>
      <c r="N172" s="150"/>
      <c r="O172" s="150"/>
      <c r="P172" s="151"/>
      <c r="Q172" s="150"/>
      <c r="R172" s="150"/>
      <c r="S172" s="150"/>
      <c r="T172" s="150"/>
      <c r="U172" s="150"/>
      <c r="V172" s="150"/>
      <c r="W172" s="150"/>
      <c r="X172" s="150"/>
      <c r="Y172" s="150"/>
      <c r="Z172" s="150"/>
      <c r="AA172" s="150"/>
      <c r="AB172" s="150"/>
      <c r="AC172" s="150"/>
      <c r="AD172" s="150"/>
      <c r="AE172" s="150"/>
    </row>
    <row r="173" spans="1:31" ht="15.75" customHeight="1">
      <c r="A173" s="150"/>
      <c r="B173" s="150"/>
      <c r="C173" s="150"/>
      <c r="D173" s="150"/>
      <c r="E173" s="166"/>
      <c r="F173" s="166"/>
      <c r="G173" s="167"/>
      <c r="H173" s="150"/>
      <c r="I173" s="166"/>
      <c r="J173" s="150"/>
      <c r="K173" s="150"/>
      <c r="L173" s="150"/>
      <c r="M173" s="150"/>
      <c r="N173" s="150"/>
      <c r="O173" s="150"/>
      <c r="P173" s="151"/>
      <c r="Q173" s="150"/>
      <c r="R173" s="150"/>
      <c r="S173" s="150"/>
      <c r="T173" s="150"/>
      <c r="U173" s="150"/>
      <c r="V173" s="150"/>
      <c r="W173" s="150"/>
      <c r="X173" s="150"/>
      <c r="Y173" s="150"/>
      <c r="Z173" s="150"/>
      <c r="AA173" s="150"/>
      <c r="AB173" s="150"/>
      <c r="AC173" s="150"/>
      <c r="AD173" s="150"/>
      <c r="AE173" s="150"/>
    </row>
    <row r="174" spans="1:31" ht="15.75" customHeight="1">
      <c r="A174" s="150"/>
      <c r="B174" s="150"/>
      <c r="C174" s="150"/>
      <c r="D174" s="150"/>
      <c r="E174" s="166"/>
      <c r="F174" s="166"/>
      <c r="G174" s="167"/>
      <c r="H174" s="150"/>
      <c r="I174" s="166"/>
      <c r="J174" s="150"/>
      <c r="K174" s="150"/>
      <c r="L174" s="150"/>
      <c r="M174" s="150"/>
      <c r="N174" s="150"/>
      <c r="O174" s="150"/>
      <c r="P174" s="151"/>
      <c r="Q174" s="150"/>
      <c r="R174" s="150"/>
      <c r="S174" s="150"/>
      <c r="T174" s="150"/>
      <c r="U174" s="150"/>
      <c r="V174" s="150"/>
      <c r="W174" s="150"/>
      <c r="X174" s="150"/>
      <c r="Y174" s="150"/>
      <c r="Z174" s="150"/>
      <c r="AA174" s="150"/>
      <c r="AB174" s="150"/>
      <c r="AC174" s="150"/>
      <c r="AD174" s="150"/>
      <c r="AE174" s="150"/>
    </row>
    <row r="175" spans="1:31" ht="15.75" customHeight="1">
      <c r="A175" s="150"/>
      <c r="B175" s="150"/>
      <c r="C175" s="150"/>
      <c r="D175" s="150"/>
      <c r="E175" s="166"/>
      <c r="F175" s="166"/>
      <c r="G175" s="167"/>
      <c r="H175" s="150"/>
      <c r="I175" s="166"/>
      <c r="J175" s="150"/>
      <c r="K175" s="150"/>
      <c r="L175" s="150"/>
      <c r="M175" s="150"/>
      <c r="N175" s="150"/>
      <c r="O175" s="150"/>
      <c r="P175" s="151"/>
      <c r="Q175" s="150"/>
      <c r="R175" s="150"/>
      <c r="S175" s="150"/>
      <c r="T175" s="150"/>
      <c r="U175" s="150"/>
      <c r="V175" s="150"/>
      <c r="W175" s="150"/>
      <c r="X175" s="150"/>
      <c r="Y175" s="150"/>
      <c r="Z175" s="150"/>
      <c r="AA175" s="150"/>
      <c r="AB175" s="150"/>
      <c r="AC175" s="150"/>
      <c r="AD175" s="150"/>
      <c r="AE175" s="150"/>
    </row>
    <row r="176" spans="1:31" ht="15.75" customHeight="1">
      <c r="A176" s="150"/>
      <c r="B176" s="150"/>
      <c r="C176" s="150"/>
      <c r="D176" s="150"/>
      <c r="E176" s="166"/>
      <c r="F176" s="166"/>
      <c r="G176" s="167"/>
      <c r="H176" s="150"/>
      <c r="I176" s="166"/>
      <c r="J176" s="150"/>
      <c r="K176" s="150"/>
      <c r="L176" s="150"/>
      <c r="M176" s="150"/>
      <c r="N176" s="150"/>
      <c r="O176" s="150"/>
      <c r="P176" s="151"/>
      <c r="Q176" s="150"/>
      <c r="R176" s="150"/>
      <c r="S176" s="150"/>
      <c r="T176" s="150"/>
      <c r="U176" s="150"/>
      <c r="V176" s="150"/>
      <c r="W176" s="150"/>
      <c r="X176" s="150"/>
      <c r="Y176" s="150"/>
      <c r="Z176" s="150"/>
      <c r="AA176" s="150"/>
      <c r="AB176" s="150"/>
      <c r="AC176" s="150"/>
      <c r="AD176" s="150"/>
      <c r="AE176" s="150"/>
    </row>
    <row r="177" spans="1:31" ht="15.75" customHeight="1">
      <c r="A177" s="150"/>
      <c r="B177" s="150"/>
      <c r="C177" s="150"/>
      <c r="D177" s="150"/>
      <c r="E177" s="166"/>
      <c r="F177" s="166"/>
      <c r="G177" s="167"/>
      <c r="H177" s="150"/>
      <c r="I177" s="166"/>
      <c r="J177" s="150"/>
      <c r="K177" s="150"/>
      <c r="L177" s="150"/>
      <c r="M177" s="150"/>
      <c r="N177" s="150"/>
      <c r="O177" s="150"/>
      <c r="P177" s="151"/>
      <c r="Q177" s="150"/>
      <c r="R177" s="150"/>
      <c r="S177" s="150"/>
      <c r="T177" s="150"/>
      <c r="U177" s="150"/>
      <c r="V177" s="150"/>
      <c r="W177" s="150"/>
      <c r="X177" s="150"/>
      <c r="Y177" s="150"/>
      <c r="Z177" s="150"/>
      <c r="AA177" s="150"/>
      <c r="AB177" s="150"/>
      <c r="AC177" s="150"/>
      <c r="AD177" s="150"/>
      <c r="AE177" s="150"/>
    </row>
    <row r="178" spans="1:31" ht="15.75" customHeight="1">
      <c r="A178" s="150"/>
      <c r="B178" s="150"/>
      <c r="C178" s="150"/>
      <c r="D178" s="150"/>
      <c r="E178" s="166"/>
      <c r="F178" s="166"/>
      <c r="G178" s="167"/>
      <c r="H178" s="150"/>
      <c r="I178" s="166"/>
      <c r="J178" s="150"/>
      <c r="K178" s="150"/>
      <c r="L178" s="150"/>
      <c r="M178" s="150"/>
      <c r="N178" s="150"/>
      <c r="O178" s="150"/>
      <c r="P178" s="151"/>
      <c r="Q178" s="150"/>
      <c r="R178" s="150"/>
      <c r="S178" s="150"/>
      <c r="T178" s="150"/>
      <c r="U178" s="150"/>
      <c r="V178" s="150"/>
      <c r="W178" s="150"/>
      <c r="X178" s="150"/>
      <c r="Y178" s="150"/>
      <c r="Z178" s="150"/>
      <c r="AA178" s="150"/>
      <c r="AB178" s="150"/>
      <c r="AC178" s="150"/>
      <c r="AD178" s="150"/>
      <c r="AE178" s="150"/>
    </row>
    <row r="179" spans="1:31" ht="15.75" customHeight="1">
      <c r="A179" s="150"/>
      <c r="B179" s="150"/>
      <c r="C179" s="150"/>
      <c r="D179" s="150"/>
      <c r="E179" s="166"/>
      <c r="F179" s="166"/>
      <c r="G179" s="167"/>
      <c r="H179" s="150"/>
      <c r="I179" s="166"/>
      <c r="J179" s="150"/>
      <c r="K179" s="150"/>
      <c r="L179" s="150"/>
      <c r="M179" s="150"/>
      <c r="N179" s="150"/>
      <c r="O179" s="150"/>
      <c r="P179" s="151"/>
      <c r="Q179" s="150"/>
      <c r="R179" s="150"/>
      <c r="S179" s="150"/>
      <c r="T179" s="150"/>
      <c r="U179" s="150"/>
      <c r="V179" s="150"/>
      <c r="W179" s="150"/>
      <c r="X179" s="150"/>
      <c r="Y179" s="150"/>
      <c r="Z179" s="150"/>
      <c r="AA179" s="150"/>
      <c r="AB179" s="150"/>
      <c r="AC179" s="150"/>
      <c r="AD179" s="150"/>
      <c r="AE179" s="150"/>
    </row>
    <row r="180" spans="1:31" ht="15.75" customHeight="1">
      <c r="A180" s="150"/>
      <c r="B180" s="150"/>
      <c r="C180" s="150"/>
      <c r="D180" s="150"/>
      <c r="E180" s="166"/>
      <c r="F180" s="166"/>
      <c r="G180" s="167"/>
      <c r="H180" s="150"/>
      <c r="I180" s="166"/>
      <c r="J180" s="150"/>
      <c r="K180" s="150"/>
      <c r="L180" s="150"/>
      <c r="M180" s="150"/>
      <c r="N180" s="150"/>
      <c r="O180" s="150"/>
      <c r="P180" s="151"/>
      <c r="Q180" s="150"/>
      <c r="R180" s="150"/>
      <c r="S180" s="150"/>
      <c r="T180" s="150"/>
      <c r="U180" s="150"/>
      <c r="V180" s="150"/>
      <c r="W180" s="150"/>
      <c r="X180" s="150"/>
      <c r="Y180" s="150"/>
      <c r="Z180" s="150"/>
      <c r="AA180" s="150"/>
      <c r="AB180" s="150"/>
      <c r="AC180" s="150"/>
      <c r="AD180" s="150"/>
      <c r="AE180" s="150"/>
    </row>
    <row r="181" spans="1:31" ht="15.75" customHeight="1">
      <c r="A181" s="150"/>
      <c r="B181" s="150"/>
      <c r="C181" s="150"/>
      <c r="D181" s="150"/>
      <c r="E181" s="166"/>
      <c r="F181" s="166"/>
      <c r="G181" s="167"/>
      <c r="H181" s="150"/>
      <c r="I181" s="166"/>
      <c r="J181" s="150"/>
      <c r="K181" s="150"/>
      <c r="L181" s="150"/>
      <c r="M181" s="150"/>
      <c r="N181" s="150"/>
      <c r="O181" s="150"/>
      <c r="P181" s="151"/>
      <c r="Q181" s="150"/>
      <c r="R181" s="150"/>
      <c r="S181" s="150"/>
      <c r="T181" s="150"/>
      <c r="U181" s="150"/>
      <c r="V181" s="150"/>
      <c r="W181" s="150"/>
      <c r="X181" s="150"/>
      <c r="Y181" s="150"/>
      <c r="Z181" s="150"/>
      <c r="AA181" s="150"/>
      <c r="AB181" s="150"/>
      <c r="AC181" s="150"/>
      <c r="AD181" s="150"/>
      <c r="AE181" s="150"/>
    </row>
    <row r="182" spans="1:31" ht="15.75" customHeight="1">
      <c r="A182" s="150"/>
      <c r="B182" s="150"/>
      <c r="C182" s="150"/>
      <c r="D182" s="150"/>
      <c r="E182" s="166"/>
      <c r="F182" s="166"/>
      <c r="G182" s="167"/>
      <c r="H182" s="150"/>
      <c r="I182" s="166"/>
      <c r="J182" s="150"/>
      <c r="K182" s="150"/>
      <c r="L182" s="150"/>
      <c r="M182" s="150"/>
      <c r="N182" s="150"/>
      <c r="O182" s="150"/>
      <c r="P182" s="151"/>
      <c r="Q182" s="150"/>
      <c r="R182" s="150"/>
      <c r="S182" s="150"/>
      <c r="T182" s="150"/>
      <c r="U182" s="150"/>
      <c r="V182" s="150"/>
      <c r="W182" s="150"/>
      <c r="X182" s="150"/>
      <c r="Y182" s="150"/>
      <c r="Z182" s="150"/>
      <c r="AA182" s="150"/>
      <c r="AB182" s="150"/>
      <c r="AC182" s="150"/>
      <c r="AD182" s="150"/>
      <c r="AE182" s="150"/>
    </row>
    <row r="183" spans="1:31" ht="15.75" customHeight="1">
      <c r="A183" s="150"/>
      <c r="B183" s="150"/>
      <c r="C183" s="150"/>
      <c r="D183" s="150"/>
      <c r="E183" s="166"/>
      <c r="F183" s="166"/>
      <c r="G183" s="167"/>
      <c r="H183" s="150"/>
      <c r="I183" s="166"/>
      <c r="J183" s="150"/>
      <c r="K183" s="150"/>
      <c r="L183" s="150"/>
      <c r="M183" s="150"/>
      <c r="N183" s="150"/>
      <c r="O183" s="150"/>
      <c r="P183" s="151"/>
      <c r="Q183" s="150"/>
      <c r="R183" s="150"/>
      <c r="S183" s="150"/>
      <c r="T183" s="150"/>
      <c r="U183" s="150"/>
      <c r="V183" s="150"/>
      <c r="W183" s="150"/>
      <c r="X183" s="150"/>
      <c r="Y183" s="150"/>
      <c r="Z183" s="150"/>
      <c r="AA183" s="150"/>
      <c r="AB183" s="150"/>
      <c r="AC183" s="150"/>
      <c r="AD183" s="150"/>
      <c r="AE183" s="150"/>
    </row>
    <row r="184" spans="1:31" ht="15.75" customHeight="1">
      <c r="A184" s="150"/>
      <c r="B184" s="150"/>
      <c r="C184" s="150"/>
      <c r="D184" s="150"/>
      <c r="E184" s="166"/>
      <c r="F184" s="166"/>
      <c r="G184" s="167"/>
      <c r="H184" s="150"/>
      <c r="I184" s="166"/>
      <c r="J184" s="150"/>
      <c r="K184" s="150"/>
      <c r="L184" s="150"/>
      <c r="M184" s="150"/>
      <c r="N184" s="150"/>
      <c r="O184" s="150"/>
      <c r="P184" s="151"/>
      <c r="Q184" s="150"/>
      <c r="R184" s="150"/>
      <c r="S184" s="150"/>
      <c r="T184" s="150"/>
      <c r="U184" s="150"/>
      <c r="V184" s="150"/>
      <c r="W184" s="150"/>
      <c r="X184" s="150"/>
      <c r="Y184" s="150"/>
      <c r="Z184" s="150"/>
      <c r="AA184" s="150"/>
      <c r="AB184" s="150"/>
      <c r="AC184" s="150"/>
      <c r="AD184" s="150"/>
      <c r="AE184" s="150"/>
    </row>
    <row r="185" spans="1:31" ht="15.75" customHeight="1">
      <c r="A185" s="150"/>
      <c r="B185" s="150"/>
      <c r="C185" s="150"/>
      <c r="D185" s="150"/>
      <c r="E185" s="166"/>
      <c r="F185" s="166"/>
      <c r="G185" s="167"/>
      <c r="H185" s="150"/>
      <c r="I185" s="166"/>
      <c r="J185" s="150"/>
      <c r="K185" s="150"/>
      <c r="L185" s="150"/>
      <c r="M185" s="150"/>
      <c r="N185" s="150"/>
      <c r="O185" s="150"/>
      <c r="P185" s="151"/>
      <c r="Q185" s="150"/>
      <c r="R185" s="150"/>
      <c r="S185" s="150"/>
      <c r="T185" s="150"/>
      <c r="U185" s="150"/>
      <c r="V185" s="150"/>
      <c r="W185" s="150"/>
      <c r="X185" s="150"/>
      <c r="Y185" s="150"/>
      <c r="Z185" s="150"/>
      <c r="AA185" s="150"/>
      <c r="AB185" s="150"/>
      <c r="AC185" s="150"/>
      <c r="AD185" s="150"/>
      <c r="AE185" s="150"/>
    </row>
    <row r="186" spans="1:31" ht="15.75" customHeight="1">
      <c r="A186" s="150"/>
      <c r="B186" s="150"/>
      <c r="C186" s="150"/>
      <c r="D186" s="150"/>
      <c r="E186" s="166"/>
      <c r="F186" s="166"/>
      <c r="G186" s="167"/>
      <c r="H186" s="150"/>
      <c r="I186" s="166"/>
      <c r="J186" s="150"/>
      <c r="K186" s="150"/>
      <c r="L186" s="150"/>
      <c r="M186" s="150"/>
      <c r="N186" s="150"/>
      <c r="O186" s="150"/>
      <c r="P186" s="151"/>
      <c r="Q186" s="150"/>
      <c r="R186" s="150"/>
      <c r="S186" s="150"/>
      <c r="T186" s="150"/>
      <c r="U186" s="150"/>
      <c r="V186" s="150"/>
      <c r="W186" s="150"/>
      <c r="X186" s="150"/>
      <c r="Y186" s="150"/>
      <c r="Z186" s="150"/>
      <c r="AA186" s="150"/>
      <c r="AB186" s="150"/>
      <c r="AC186" s="150"/>
      <c r="AD186" s="150"/>
      <c r="AE186" s="150"/>
    </row>
    <row r="187" spans="1:31" ht="15.75" customHeight="1">
      <c r="A187" s="150"/>
      <c r="B187" s="150"/>
      <c r="C187" s="150"/>
      <c r="D187" s="150"/>
      <c r="E187" s="166"/>
      <c r="F187" s="166"/>
      <c r="G187" s="167"/>
      <c r="H187" s="150"/>
      <c r="I187" s="166"/>
      <c r="J187" s="150"/>
      <c r="K187" s="150"/>
      <c r="L187" s="150"/>
      <c r="M187" s="150"/>
      <c r="N187" s="150"/>
      <c r="O187" s="150"/>
      <c r="P187" s="151"/>
      <c r="Q187" s="150"/>
      <c r="R187" s="150"/>
      <c r="S187" s="150"/>
      <c r="T187" s="150"/>
      <c r="U187" s="150"/>
      <c r="V187" s="150"/>
      <c r="W187" s="150"/>
      <c r="X187" s="150"/>
      <c r="Y187" s="150"/>
      <c r="Z187" s="150"/>
      <c r="AA187" s="150"/>
      <c r="AB187" s="150"/>
      <c r="AC187" s="150"/>
      <c r="AD187" s="150"/>
      <c r="AE187" s="150"/>
    </row>
    <row r="188" spans="1:31" ht="15.75" customHeight="1">
      <c r="A188" s="150"/>
      <c r="B188" s="150"/>
      <c r="C188" s="150"/>
      <c r="D188" s="150"/>
      <c r="E188" s="166"/>
      <c r="F188" s="166"/>
      <c r="G188" s="167"/>
      <c r="H188" s="150"/>
      <c r="I188" s="166"/>
      <c r="J188" s="150"/>
      <c r="K188" s="150"/>
      <c r="L188" s="150"/>
      <c r="M188" s="150"/>
      <c r="N188" s="150"/>
      <c r="O188" s="150"/>
      <c r="P188" s="151"/>
      <c r="Q188" s="150"/>
      <c r="R188" s="150"/>
      <c r="S188" s="150"/>
      <c r="T188" s="150"/>
      <c r="U188" s="150"/>
      <c r="V188" s="150"/>
      <c r="W188" s="150"/>
      <c r="X188" s="150"/>
      <c r="Y188" s="150"/>
      <c r="Z188" s="150"/>
      <c r="AA188" s="150"/>
      <c r="AB188" s="150"/>
      <c r="AC188" s="150"/>
      <c r="AD188" s="150"/>
      <c r="AE188" s="150"/>
    </row>
    <row r="189" spans="1:31" ht="15.75" customHeight="1">
      <c r="A189" s="150"/>
      <c r="B189" s="150"/>
      <c r="C189" s="150"/>
      <c r="D189" s="150"/>
      <c r="E189" s="166"/>
      <c r="F189" s="166"/>
      <c r="G189" s="167"/>
      <c r="H189" s="150"/>
      <c r="I189" s="166"/>
      <c r="J189" s="150"/>
      <c r="K189" s="150"/>
      <c r="L189" s="150"/>
      <c r="M189" s="150"/>
      <c r="N189" s="150"/>
      <c r="O189" s="150"/>
      <c r="P189" s="151"/>
      <c r="Q189" s="150"/>
      <c r="R189" s="150"/>
      <c r="S189" s="150"/>
      <c r="T189" s="150"/>
      <c r="U189" s="150"/>
      <c r="V189" s="150"/>
      <c r="W189" s="150"/>
      <c r="X189" s="150"/>
      <c r="Y189" s="150"/>
      <c r="Z189" s="150"/>
      <c r="AA189" s="150"/>
      <c r="AB189" s="150"/>
      <c r="AC189" s="150"/>
      <c r="AD189" s="150"/>
      <c r="AE189" s="150"/>
    </row>
    <row r="190" spans="1:31" ht="15.75" customHeight="1">
      <c r="A190" s="150"/>
      <c r="B190" s="150"/>
      <c r="C190" s="150"/>
      <c r="D190" s="150"/>
      <c r="E190" s="166"/>
      <c r="F190" s="166"/>
      <c r="G190" s="167"/>
      <c r="H190" s="150"/>
      <c r="I190" s="166"/>
      <c r="J190" s="150"/>
      <c r="K190" s="150"/>
      <c r="L190" s="150"/>
      <c r="M190" s="150"/>
      <c r="N190" s="150"/>
      <c r="O190" s="150"/>
      <c r="P190" s="151"/>
      <c r="Q190" s="150"/>
      <c r="R190" s="150"/>
      <c r="S190" s="150"/>
      <c r="T190" s="150"/>
      <c r="U190" s="150"/>
      <c r="V190" s="150"/>
      <c r="W190" s="150"/>
      <c r="X190" s="150"/>
      <c r="Y190" s="150"/>
      <c r="Z190" s="150"/>
      <c r="AA190" s="150"/>
      <c r="AB190" s="150"/>
      <c r="AC190" s="150"/>
      <c r="AD190" s="150"/>
      <c r="AE190" s="150"/>
    </row>
    <row r="191" spans="1:31" ht="15.75" customHeight="1">
      <c r="A191" s="150"/>
      <c r="B191" s="150"/>
      <c r="C191" s="150"/>
      <c r="D191" s="150"/>
      <c r="E191" s="166"/>
      <c r="F191" s="166"/>
      <c r="G191" s="167"/>
      <c r="H191" s="150"/>
      <c r="I191" s="166"/>
      <c r="J191" s="150"/>
      <c r="K191" s="150"/>
      <c r="L191" s="150"/>
      <c r="M191" s="150"/>
      <c r="N191" s="150"/>
      <c r="O191" s="150"/>
      <c r="P191" s="151"/>
      <c r="Q191" s="150"/>
      <c r="R191" s="150"/>
      <c r="S191" s="150"/>
      <c r="T191" s="150"/>
      <c r="U191" s="150"/>
      <c r="V191" s="150"/>
      <c r="W191" s="150"/>
      <c r="X191" s="150"/>
      <c r="Y191" s="150"/>
      <c r="Z191" s="150"/>
      <c r="AA191" s="150"/>
      <c r="AB191" s="150"/>
      <c r="AC191" s="150"/>
      <c r="AD191" s="150"/>
      <c r="AE191" s="150"/>
    </row>
    <row r="192" spans="1:31" ht="15.75" customHeight="1">
      <c r="A192" s="150"/>
      <c r="B192" s="150"/>
      <c r="C192" s="150"/>
      <c r="D192" s="150"/>
      <c r="E192" s="166"/>
      <c r="F192" s="166"/>
      <c r="G192" s="167"/>
      <c r="H192" s="150"/>
      <c r="I192" s="166"/>
      <c r="J192" s="150"/>
      <c r="K192" s="150"/>
      <c r="L192" s="150"/>
      <c r="M192" s="150"/>
      <c r="N192" s="150"/>
      <c r="O192" s="150"/>
      <c r="P192" s="151"/>
      <c r="Q192" s="150"/>
      <c r="R192" s="150"/>
      <c r="S192" s="150"/>
      <c r="T192" s="150"/>
      <c r="U192" s="150"/>
      <c r="V192" s="150"/>
      <c r="W192" s="150"/>
      <c r="X192" s="150"/>
      <c r="Y192" s="150"/>
      <c r="Z192" s="150"/>
      <c r="AA192" s="150"/>
      <c r="AB192" s="150"/>
      <c r="AC192" s="150"/>
      <c r="AD192" s="150"/>
      <c r="AE192" s="150"/>
    </row>
    <row r="193" spans="1:31" ht="15.75" customHeight="1">
      <c r="A193" s="150"/>
      <c r="B193" s="150"/>
      <c r="C193" s="150"/>
      <c r="D193" s="150"/>
      <c r="E193" s="166"/>
      <c r="F193" s="166"/>
      <c r="G193" s="167"/>
      <c r="H193" s="150"/>
      <c r="I193" s="166"/>
      <c r="J193" s="150"/>
      <c r="K193" s="150"/>
      <c r="L193" s="150"/>
      <c r="M193" s="150"/>
      <c r="N193" s="150"/>
      <c r="O193" s="150"/>
      <c r="P193" s="151"/>
      <c r="Q193" s="150"/>
      <c r="R193" s="150"/>
      <c r="S193" s="150"/>
      <c r="T193" s="150"/>
      <c r="U193" s="150"/>
      <c r="V193" s="150"/>
      <c r="W193" s="150"/>
      <c r="X193" s="150"/>
      <c r="Y193" s="150"/>
      <c r="Z193" s="150"/>
      <c r="AA193" s="150"/>
      <c r="AB193" s="150"/>
      <c r="AC193" s="150"/>
      <c r="AD193" s="150"/>
      <c r="AE193" s="150"/>
    </row>
    <row r="194" spans="1:31" ht="15.75" customHeight="1">
      <c r="A194" s="150"/>
      <c r="B194" s="150"/>
      <c r="C194" s="150"/>
      <c r="D194" s="150"/>
      <c r="E194" s="166"/>
      <c r="F194" s="166"/>
      <c r="G194" s="167"/>
      <c r="H194" s="150"/>
      <c r="I194" s="166"/>
      <c r="J194" s="150"/>
      <c r="K194" s="150"/>
      <c r="L194" s="150"/>
      <c r="M194" s="150"/>
      <c r="N194" s="150"/>
      <c r="O194" s="150"/>
      <c r="P194" s="151"/>
      <c r="Q194" s="150"/>
      <c r="R194" s="150"/>
      <c r="S194" s="150"/>
      <c r="T194" s="150"/>
      <c r="U194" s="150"/>
      <c r="V194" s="150"/>
      <c r="W194" s="150"/>
      <c r="X194" s="150"/>
      <c r="Y194" s="150"/>
      <c r="Z194" s="150"/>
      <c r="AA194" s="150"/>
      <c r="AB194" s="150"/>
      <c r="AC194" s="150"/>
      <c r="AD194" s="150"/>
      <c r="AE194" s="150"/>
    </row>
    <row r="195" spans="1:31" ht="15.75" customHeight="1">
      <c r="A195" s="150"/>
      <c r="B195" s="150"/>
      <c r="C195" s="150"/>
      <c r="D195" s="150"/>
      <c r="E195" s="166"/>
      <c r="F195" s="166"/>
      <c r="G195" s="167"/>
      <c r="H195" s="150"/>
      <c r="I195" s="166"/>
      <c r="J195" s="150"/>
      <c r="K195" s="150"/>
      <c r="L195" s="150"/>
      <c r="M195" s="150"/>
      <c r="N195" s="150"/>
      <c r="O195" s="150"/>
      <c r="P195" s="151"/>
      <c r="Q195" s="150"/>
      <c r="R195" s="150"/>
      <c r="S195" s="150"/>
      <c r="T195" s="150"/>
      <c r="U195" s="150"/>
      <c r="V195" s="150"/>
      <c r="W195" s="150"/>
      <c r="X195" s="150"/>
      <c r="Y195" s="150"/>
      <c r="Z195" s="150"/>
      <c r="AA195" s="150"/>
      <c r="AB195" s="150"/>
      <c r="AC195" s="150"/>
      <c r="AD195" s="150"/>
      <c r="AE195" s="150"/>
    </row>
    <row r="196" spans="1:31" ht="15.75" customHeight="1">
      <c r="A196" s="150"/>
      <c r="B196" s="150"/>
      <c r="C196" s="150"/>
      <c r="D196" s="150"/>
      <c r="E196" s="166"/>
      <c r="F196" s="166"/>
      <c r="G196" s="167"/>
      <c r="H196" s="150"/>
      <c r="I196" s="166"/>
      <c r="J196" s="150"/>
      <c r="K196" s="150"/>
      <c r="L196" s="150"/>
      <c r="M196" s="150"/>
      <c r="N196" s="150"/>
      <c r="O196" s="150"/>
      <c r="P196" s="151"/>
      <c r="Q196" s="150"/>
      <c r="R196" s="150"/>
      <c r="S196" s="150"/>
      <c r="T196" s="150"/>
      <c r="U196" s="150"/>
      <c r="V196" s="150"/>
      <c r="W196" s="150"/>
      <c r="X196" s="150"/>
      <c r="Y196" s="150"/>
      <c r="Z196" s="150"/>
      <c r="AA196" s="150"/>
      <c r="AB196" s="150"/>
      <c r="AC196" s="150"/>
      <c r="AD196" s="150"/>
      <c r="AE196" s="150"/>
    </row>
    <row r="197" spans="1:31" ht="15.75" customHeight="1">
      <c r="A197" s="150"/>
      <c r="B197" s="150"/>
      <c r="C197" s="150"/>
      <c r="D197" s="150"/>
      <c r="E197" s="166"/>
      <c r="F197" s="166"/>
      <c r="G197" s="167"/>
      <c r="H197" s="150"/>
      <c r="I197" s="166"/>
      <c r="J197" s="150"/>
      <c r="K197" s="150"/>
      <c r="L197" s="150"/>
      <c r="M197" s="150"/>
      <c r="N197" s="150"/>
      <c r="O197" s="150"/>
      <c r="P197" s="151"/>
      <c r="Q197" s="150"/>
      <c r="R197" s="150"/>
      <c r="S197" s="150"/>
      <c r="T197" s="150"/>
      <c r="U197" s="150"/>
      <c r="V197" s="150"/>
      <c r="W197" s="150"/>
      <c r="X197" s="150"/>
      <c r="Y197" s="150"/>
      <c r="Z197" s="150"/>
      <c r="AA197" s="150"/>
      <c r="AB197" s="150"/>
      <c r="AC197" s="150"/>
      <c r="AD197" s="150"/>
      <c r="AE197" s="150"/>
    </row>
    <row r="198" spans="1:31" ht="15.75" customHeight="1">
      <c r="A198" s="150"/>
      <c r="B198" s="150"/>
      <c r="C198" s="150"/>
      <c r="D198" s="150"/>
      <c r="E198" s="166"/>
      <c r="F198" s="166"/>
      <c r="G198" s="167"/>
      <c r="H198" s="150"/>
      <c r="I198" s="166"/>
      <c r="J198" s="150"/>
      <c r="K198" s="150"/>
      <c r="L198" s="150"/>
      <c r="M198" s="150"/>
      <c r="N198" s="150"/>
      <c r="O198" s="150"/>
      <c r="P198" s="151"/>
      <c r="Q198" s="150"/>
      <c r="R198" s="150"/>
      <c r="S198" s="150"/>
      <c r="T198" s="150"/>
      <c r="U198" s="150"/>
      <c r="V198" s="150"/>
      <c r="W198" s="150"/>
      <c r="X198" s="150"/>
      <c r="Y198" s="150"/>
      <c r="Z198" s="150"/>
      <c r="AA198" s="150"/>
      <c r="AB198" s="150"/>
      <c r="AC198" s="150"/>
      <c r="AD198" s="150"/>
      <c r="AE198" s="150"/>
    </row>
    <row r="199" spans="1:31" ht="15.75" customHeight="1">
      <c r="A199" s="150"/>
      <c r="B199" s="150"/>
      <c r="C199" s="150"/>
      <c r="D199" s="150"/>
      <c r="E199" s="166"/>
      <c r="F199" s="166"/>
      <c r="G199" s="167"/>
      <c r="H199" s="150"/>
      <c r="I199" s="166"/>
      <c r="J199" s="150"/>
      <c r="K199" s="150"/>
      <c r="L199" s="150"/>
      <c r="M199" s="150"/>
      <c r="N199" s="150"/>
      <c r="O199" s="150"/>
      <c r="P199" s="151"/>
      <c r="Q199" s="150"/>
      <c r="R199" s="150"/>
      <c r="S199" s="150"/>
      <c r="T199" s="150"/>
      <c r="U199" s="150"/>
      <c r="V199" s="150"/>
      <c r="W199" s="150"/>
      <c r="X199" s="150"/>
      <c r="Y199" s="150"/>
      <c r="Z199" s="150"/>
      <c r="AA199" s="150"/>
      <c r="AB199" s="150"/>
      <c r="AC199" s="150"/>
      <c r="AD199" s="150"/>
      <c r="AE199" s="150"/>
    </row>
    <row r="200" spans="1:31" ht="15.75" customHeight="1">
      <c r="A200" s="150"/>
      <c r="B200" s="150"/>
      <c r="C200" s="150"/>
      <c r="D200" s="150"/>
      <c r="E200" s="166"/>
      <c r="F200" s="166"/>
      <c r="G200" s="167"/>
      <c r="H200" s="150"/>
      <c r="I200" s="166"/>
      <c r="J200" s="150"/>
      <c r="K200" s="150"/>
      <c r="L200" s="150"/>
      <c r="M200" s="150"/>
      <c r="N200" s="150"/>
      <c r="O200" s="150"/>
      <c r="P200" s="151"/>
      <c r="Q200" s="150"/>
      <c r="R200" s="150"/>
      <c r="S200" s="150"/>
      <c r="T200" s="150"/>
      <c r="U200" s="150"/>
      <c r="V200" s="150"/>
      <c r="W200" s="150"/>
      <c r="X200" s="150"/>
      <c r="Y200" s="150"/>
      <c r="Z200" s="150"/>
      <c r="AA200" s="150"/>
      <c r="AB200" s="150"/>
      <c r="AC200" s="150"/>
      <c r="AD200" s="150"/>
      <c r="AE200" s="150"/>
    </row>
    <row r="201" spans="1:31" ht="15.75" customHeight="1">
      <c r="A201" s="150"/>
      <c r="B201" s="150"/>
      <c r="C201" s="150"/>
      <c r="D201" s="150"/>
      <c r="E201" s="166"/>
      <c r="F201" s="166"/>
      <c r="G201" s="167"/>
      <c r="H201" s="150"/>
      <c r="I201" s="166"/>
      <c r="J201" s="150"/>
      <c r="K201" s="150"/>
      <c r="L201" s="150"/>
      <c r="M201" s="150"/>
      <c r="N201" s="150"/>
      <c r="O201" s="150"/>
      <c r="P201" s="151"/>
      <c r="Q201" s="150"/>
      <c r="R201" s="150"/>
      <c r="S201" s="150"/>
      <c r="T201" s="150"/>
      <c r="U201" s="150"/>
      <c r="V201" s="150"/>
      <c r="W201" s="150"/>
      <c r="X201" s="150"/>
      <c r="Y201" s="150"/>
      <c r="Z201" s="150"/>
      <c r="AA201" s="150"/>
      <c r="AB201" s="150"/>
      <c r="AC201" s="150"/>
      <c r="AD201" s="150"/>
      <c r="AE201" s="150"/>
    </row>
    <row r="202" spans="1:31" ht="15.75" customHeight="1">
      <c r="A202" s="150"/>
      <c r="B202" s="150"/>
      <c r="C202" s="150"/>
      <c r="D202" s="150"/>
      <c r="E202" s="166"/>
      <c r="F202" s="166"/>
      <c r="G202" s="167"/>
      <c r="H202" s="150"/>
      <c r="I202" s="166"/>
      <c r="J202" s="150"/>
      <c r="K202" s="150"/>
      <c r="L202" s="150"/>
      <c r="M202" s="150"/>
      <c r="N202" s="150"/>
      <c r="O202" s="150"/>
      <c r="P202" s="151"/>
      <c r="Q202" s="150"/>
      <c r="R202" s="150"/>
      <c r="S202" s="150"/>
      <c r="T202" s="150"/>
      <c r="U202" s="150"/>
      <c r="V202" s="150"/>
      <c r="W202" s="150"/>
      <c r="X202" s="150"/>
      <c r="Y202" s="150"/>
      <c r="Z202" s="150"/>
      <c r="AA202" s="150"/>
      <c r="AB202" s="150"/>
      <c r="AC202" s="150"/>
      <c r="AD202" s="150"/>
      <c r="AE202" s="150"/>
    </row>
    <row r="203" spans="1:31" ht="15.75" customHeight="1">
      <c r="A203" s="150"/>
      <c r="B203" s="150"/>
      <c r="C203" s="150"/>
      <c r="D203" s="150"/>
      <c r="E203" s="166"/>
      <c r="F203" s="166"/>
      <c r="G203" s="167"/>
      <c r="H203" s="150"/>
      <c r="I203" s="166"/>
      <c r="J203" s="150"/>
      <c r="K203" s="150"/>
      <c r="L203" s="150"/>
      <c r="M203" s="150"/>
      <c r="N203" s="150"/>
      <c r="O203" s="150"/>
      <c r="P203" s="151"/>
      <c r="Q203" s="150"/>
      <c r="R203" s="150"/>
      <c r="S203" s="150"/>
      <c r="T203" s="150"/>
      <c r="U203" s="150"/>
      <c r="V203" s="150"/>
      <c r="W203" s="150"/>
      <c r="X203" s="150"/>
      <c r="Y203" s="150"/>
      <c r="Z203" s="150"/>
      <c r="AA203" s="150"/>
      <c r="AB203" s="150"/>
      <c r="AC203" s="150"/>
      <c r="AD203" s="150"/>
      <c r="AE203" s="150"/>
    </row>
    <row r="204" spans="1:31" ht="15.75" customHeight="1">
      <c r="A204" s="150"/>
      <c r="B204" s="150"/>
      <c r="C204" s="150"/>
      <c r="D204" s="150"/>
      <c r="E204" s="166"/>
      <c r="F204" s="166"/>
      <c r="G204" s="167"/>
      <c r="H204" s="150"/>
      <c r="I204" s="166"/>
      <c r="J204" s="150"/>
      <c r="K204" s="150"/>
      <c r="L204" s="150"/>
      <c r="M204" s="150"/>
      <c r="N204" s="150"/>
      <c r="O204" s="150"/>
      <c r="P204" s="151"/>
      <c r="Q204" s="150"/>
      <c r="R204" s="150"/>
      <c r="S204" s="150"/>
      <c r="T204" s="150"/>
      <c r="U204" s="150"/>
      <c r="V204" s="150"/>
      <c r="W204" s="150"/>
      <c r="X204" s="150"/>
      <c r="Y204" s="150"/>
      <c r="Z204" s="150"/>
      <c r="AA204" s="150"/>
      <c r="AB204" s="150"/>
      <c r="AC204" s="150"/>
      <c r="AD204" s="150"/>
      <c r="AE204" s="150"/>
    </row>
    <row r="205" spans="1:31" ht="15.75" customHeight="1">
      <c r="A205" s="150"/>
      <c r="B205" s="150"/>
      <c r="C205" s="150"/>
      <c r="D205" s="150"/>
      <c r="E205" s="166"/>
      <c r="F205" s="166"/>
      <c r="G205" s="167"/>
      <c r="H205" s="150"/>
      <c r="I205" s="166"/>
      <c r="J205" s="150"/>
      <c r="K205" s="150"/>
      <c r="L205" s="150"/>
      <c r="M205" s="150"/>
      <c r="N205" s="150"/>
      <c r="O205" s="150"/>
      <c r="P205" s="151"/>
      <c r="Q205" s="150"/>
      <c r="R205" s="150"/>
      <c r="S205" s="150"/>
      <c r="T205" s="150"/>
      <c r="U205" s="150"/>
      <c r="V205" s="150"/>
      <c r="W205" s="150"/>
      <c r="X205" s="150"/>
      <c r="Y205" s="150"/>
      <c r="Z205" s="150"/>
      <c r="AA205" s="150"/>
      <c r="AB205" s="150"/>
      <c r="AC205" s="150"/>
      <c r="AD205" s="150"/>
      <c r="AE205" s="150"/>
    </row>
    <row r="206" spans="1:31" ht="15.75" customHeight="1">
      <c r="A206" s="150"/>
      <c r="B206" s="150"/>
      <c r="C206" s="150"/>
      <c r="D206" s="150"/>
      <c r="E206" s="166"/>
      <c r="F206" s="166"/>
      <c r="G206" s="167"/>
      <c r="H206" s="150"/>
      <c r="I206" s="166"/>
      <c r="J206" s="150"/>
      <c r="K206" s="150"/>
      <c r="L206" s="150"/>
      <c r="M206" s="150"/>
      <c r="N206" s="150"/>
      <c r="O206" s="150"/>
      <c r="P206" s="151"/>
      <c r="Q206" s="150"/>
      <c r="R206" s="150"/>
      <c r="S206" s="150"/>
      <c r="T206" s="150"/>
      <c r="U206" s="150"/>
      <c r="V206" s="150"/>
      <c r="W206" s="150"/>
      <c r="X206" s="150"/>
      <c r="Y206" s="150"/>
      <c r="Z206" s="150"/>
      <c r="AA206" s="150"/>
      <c r="AB206" s="150"/>
      <c r="AC206" s="150"/>
      <c r="AD206" s="150"/>
      <c r="AE206" s="150"/>
    </row>
    <row r="207" spans="1:31" ht="15.75" customHeight="1">
      <c r="A207" s="150"/>
      <c r="B207" s="150"/>
      <c r="C207" s="150"/>
      <c r="D207" s="150"/>
      <c r="E207" s="166"/>
      <c r="F207" s="166"/>
      <c r="G207" s="167"/>
      <c r="H207" s="150"/>
      <c r="I207" s="166"/>
      <c r="J207" s="150"/>
      <c r="K207" s="150"/>
      <c r="L207" s="150"/>
      <c r="M207" s="150"/>
      <c r="N207" s="150"/>
      <c r="O207" s="150"/>
      <c r="P207" s="151"/>
      <c r="Q207" s="150"/>
      <c r="R207" s="150"/>
      <c r="S207" s="150"/>
      <c r="T207" s="150"/>
      <c r="U207" s="150"/>
      <c r="V207" s="150"/>
      <c r="W207" s="150"/>
      <c r="X207" s="150"/>
      <c r="Y207" s="150"/>
      <c r="Z207" s="150"/>
      <c r="AA207" s="150"/>
      <c r="AB207" s="150"/>
      <c r="AC207" s="150"/>
      <c r="AD207" s="150"/>
      <c r="AE207" s="150"/>
    </row>
    <row r="208" spans="1:31" ht="15.75" customHeight="1">
      <c r="A208" s="150"/>
      <c r="B208" s="150"/>
      <c r="C208" s="150"/>
      <c r="D208" s="150"/>
      <c r="E208" s="166"/>
      <c r="F208" s="166"/>
      <c r="G208" s="167"/>
      <c r="H208" s="150"/>
      <c r="I208" s="166"/>
      <c r="J208" s="150"/>
      <c r="K208" s="150"/>
      <c r="L208" s="150"/>
      <c r="M208" s="150"/>
      <c r="N208" s="150"/>
      <c r="O208" s="150"/>
      <c r="P208" s="151"/>
      <c r="Q208" s="150"/>
      <c r="R208" s="150"/>
      <c r="S208" s="150"/>
      <c r="T208" s="150"/>
      <c r="U208" s="150"/>
      <c r="V208" s="150"/>
      <c r="W208" s="150"/>
      <c r="X208" s="150"/>
      <c r="Y208" s="150"/>
      <c r="Z208" s="150"/>
      <c r="AA208" s="150"/>
      <c r="AB208" s="150"/>
      <c r="AC208" s="150"/>
      <c r="AD208" s="150"/>
      <c r="AE208" s="150"/>
    </row>
    <row r="209" spans="1:31" ht="15.75" customHeight="1">
      <c r="A209" s="150"/>
      <c r="B209" s="150"/>
      <c r="C209" s="150"/>
      <c r="D209" s="150"/>
      <c r="E209" s="166"/>
      <c r="F209" s="166"/>
      <c r="G209" s="167"/>
      <c r="H209" s="150"/>
      <c r="I209" s="166"/>
      <c r="J209" s="150"/>
      <c r="K209" s="150"/>
      <c r="L209" s="150"/>
      <c r="M209" s="150"/>
      <c r="N209" s="150"/>
      <c r="O209" s="150"/>
      <c r="P209" s="151"/>
      <c r="Q209" s="150"/>
      <c r="R209" s="150"/>
      <c r="S209" s="150"/>
      <c r="T209" s="150"/>
      <c r="U209" s="150"/>
      <c r="V209" s="150"/>
      <c r="W209" s="150"/>
      <c r="X209" s="150"/>
      <c r="Y209" s="150"/>
      <c r="Z209" s="150"/>
      <c r="AA209" s="150"/>
      <c r="AB209" s="150"/>
      <c r="AC209" s="150"/>
      <c r="AD209" s="150"/>
      <c r="AE209" s="150"/>
    </row>
    <row r="210" spans="1:31" ht="15.75" customHeight="1">
      <c r="A210" s="150"/>
      <c r="B210" s="150"/>
      <c r="C210" s="150"/>
      <c r="D210" s="150"/>
      <c r="E210" s="166"/>
      <c r="F210" s="166"/>
      <c r="G210" s="167"/>
      <c r="H210" s="150"/>
      <c r="I210" s="166"/>
      <c r="J210" s="150"/>
      <c r="K210" s="150"/>
      <c r="L210" s="150"/>
      <c r="M210" s="150"/>
      <c r="N210" s="150"/>
      <c r="O210" s="150"/>
      <c r="P210" s="151"/>
      <c r="Q210" s="150"/>
      <c r="R210" s="150"/>
      <c r="S210" s="150"/>
      <c r="T210" s="150"/>
      <c r="U210" s="150"/>
      <c r="V210" s="150"/>
      <c r="W210" s="150"/>
      <c r="X210" s="150"/>
      <c r="Y210" s="150"/>
      <c r="Z210" s="150"/>
      <c r="AA210" s="150"/>
      <c r="AB210" s="150"/>
      <c r="AC210" s="150"/>
      <c r="AD210" s="150"/>
      <c r="AE210" s="150"/>
    </row>
    <row r="211" spans="1:31" ht="15.75" customHeight="1">
      <c r="A211" s="150"/>
      <c r="B211" s="150"/>
      <c r="C211" s="150"/>
      <c r="D211" s="150"/>
      <c r="E211" s="166"/>
      <c r="F211" s="166"/>
      <c r="G211" s="167"/>
      <c r="H211" s="150"/>
      <c r="I211" s="166"/>
      <c r="J211" s="150"/>
      <c r="K211" s="150"/>
      <c r="L211" s="150"/>
      <c r="M211" s="150"/>
      <c r="N211" s="150"/>
      <c r="O211" s="150"/>
      <c r="P211" s="151"/>
      <c r="Q211" s="150"/>
      <c r="R211" s="150"/>
      <c r="S211" s="150"/>
      <c r="T211" s="150"/>
      <c r="U211" s="150"/>
      <c r="V211" s="150"/>
      <c r="W211" s="150"/>
      <c r="X211" s="150"/>
      <c r="Y211" s="150"/>
      <c r="Z211" s="150"/>
      <c r="AA211" s="150"/>
      <c r="AB211" s="150"/>
      <c r="AC211" s="150"/>
      <c r="AD211" s="150"/>
      <c r="AE211" s="150"/>
    </row>
    <row r="212" spans="1:31" ht="15.75" customHeight="1">
      <c r="A212" s="150"/>
      <c r="B212" s="150"/>
      <c r="C212" s="150"/>
      <c r="D212" s="150"/>
      <c r="E212" s="166"/>
      <c r="F212" s="166"/>
      <c r="G212" s="167"/>
      <c r="H212" s="150"/>
      <c r="I212" s="166"/>
      <c r="J212" s="150"/>
      <c r="K212" s="150"/>
      <c r="L212" s="150"/>
      <c r="M212" s="150"/>
      <c r="N212" s="150"/>
      <c r="O212" s="150"/>
      <c r="P212" s="151"/>
      <c r="Q212" s="150"/>
      <c r="R212" s="150"/>
      <c r="S212" s="150"/>
      <c r="T212" s="150"/>
      <c r="U212" s="150"/>
      <c r="V212" s="150"/>
      <c r="W212" s="150"/>
      <c r="X212" s="150"/>
      <c r="Y212" s="150"/>
      <c r="Z212" s="150"/>
      <c r="AA212" s="150"/>
      <c r="AB212" s="150"/>
      <c r="AC212" s="150"/>
      <c r="AD212" s="150"/>
      <c r="AE212" s="150"/>
    </row>
    <row r="213" spans="1:31" ht="15.75" customHeight="1">
      <c r="A213" s="150"/>
      <c r="B213" s="150"/>
      <c r="C213" s="150"/>
      <c r="D213" s="150"/>
      <c r="E213" s="166"/>
      <c r="F213" s="166"/>
      <c r="G213" s="167"/>
      <c r="H213" s="150"/>
      <c r="I213" s="166"/>
      <c r="J213" s="150"/>
      <c r="K213" s="150"/>
      <c r="L213" s="150"/>
      <c r="M213" s="150"/>
      <c r="N213" s="150"/>
      <c r="O213" s="150"/>
      <c r="P213" s="151"/>
      <c r="Q213" s="150"/>
      <c r="R213" s="150"/>
      <c r="S213" s="150"/>
      <c r="T213" s="150"/>
      <c r="U213" s="150"/>
      <c r="V213" s="150"/>
      <c r="W213" s="150"/>
      <c r="X213" s="150"/>
      <c r="Y213" s="150"/>
      <c r="Z213" s="150"/>
      <c r="AA213" s="150"/>
      <c r="AB213" s="150"/>
      <c r="AC213" s="150"/>
      <c r="AD213" s="150"/>
      <c r="AE213" s="150"/>
    </row>
    <row r="214" spans="1:31" ht="15.75" customHeight="1">
      <c r="A214" s="150"/>
      <c r="B214" s="150"/>
      <c r="C214" s="150"/>
      <c r="D214" s="150"/>
      <c r="E214" s="166"/>
      <c r="F214" s="166"/>
      <c r="G214" s="167"/>
      <c r="H214" s="150"/>
      <c r="I214" s="166"/>
      <c r="J214" s="150"/>
      <c r="K214" s="150"/>
      <c r="L214" s="150"/>
      <c r="M214" s="150"/>
      <c r="N214" s="150"/>
      <c r="O214" s="150"/>
      <c r="P214" s="151"/>
      <c r="Q214" s="150"/>
      <c r="R214" s="150"/>
      <c r="S214" s="150"/>
      <c r="T214" s="150"/>
      <c r="U214" s="150"/>
      <c r="V214" s="150"/>
      <c r="W214" s="150"/>
      <c r="X214" s="150"/>
      <c r="Y214" s="150"/>
      <c r="Z214" s="150"/>
      <c r="AA214" s="150"/>
      <c r="AB214" s="150"/>
      <c r="AC214" s="150"/>
      <c r="AD214" s="150"/>
      <c r="AE214" s="150"/>
    </row>
    <row r="215" spans="1:31" ht="15.75" customHeight="1">
      <c r="A215" s="150"/>
      <c r="B215" s="150"/>
      <c r="C215" s="150"/>
      <c r="D215" s="150"/>
      <c r="E215" s="166"/>
      <c r="F215" s="166"/>
      <c r="G215" s="167"/>
      <c r="H215" s="150"/>
      <c r="I215" s="166"/>
      <c r="J215" s="150"/>
      <c r="K215" s="150"/>
      <c r="L215" s="150"/>
      <c r="M215" s="150"/>
      <c r="N215" s="150"/>
      <c r="O215" s="150"/>
      <c r="P215" s="151"/>
      <c r="Q215" s="150"/>
      <c r="R215" s="150"/>
      <c r="S215" s="150"/>
      <c r="T215" s="150"/>
      <c r="U215" s="150"/>
      <c r="V215" s="150"/>
      <c r="W215" s="150"/>
      <c r="X215" s="150"/>
      <c r="Y215" s="150"/>
      <c r="Z215" s="150"/>
      <c r="AA215" s="150"/>
      <c r="AB215" s="150"/>
      <c r="AC215" s="150"/>
      <c r="AD215" s="150"/>
      <c r="AE215" s="150"/>
    </row>
    <row r="216" spans="1:31" ht="15.75" customHeight="1">
      <c r="A216" s="150"/>
      <c r="B216" s="150"/>
      <c r="C216" s="150"/>
      <c r="D216" s="150"/>
      <c r="E216" s="166"/>
      <c r="F216" s="166"/>
      <c r="G216" s="167"/>
      <c r="H216" s="150"/>
      <c r="I216" s="166"/>
      <c r="J216" s="150"/>
      <c r="K216" s="150"/>
      <c r="L216" s="150"/>
      <c r="M216" s="150"/>
      <c r="N216" s="150"/>
      <c r="O216" s="150"/>
      <c r="P216" s="151"/>
      <c r="Q216" s="150"/>
      <c r="R216" s="150"/>
      <c r="S216" s="150"/>
      <c r="T216" s="150"/>
      <c r="U216" s="150"/>
      <c r="V216" s="150"/>
      <c r="W216" s="150"/>
      <c r="X216" s="150"/>
      <c r="Y216" s="150"/>
      <c r="Z216" s="150"/>
      <c r="AA216" s="150"/>
      <c r="AB216" s="150"/>
      <c r="AC216" s="150"/>
      <c r="AD216" s="150"/>
      <c r="AE216" s="150"/>
    </row>
    <row r="217" spans="1:31" ht="15.75" customHeight="1">
      <c r="A217" s="150"/>
      <c r="B217" s="150"/>
      <c r="C217" s="150"/>
      <c r="D217" s="150"/>
      <c r="E217" s="166"/>
      <c r="F217" s="166"/>
      <c r="G217" s="167"/>
      <c r="H217" s="150"/>
      <c r="I217" s="166"/>
      <c r="J217" s="150"/>
      <c r="K217" s="150"/>
      <c r="L217" s="150"/>
      <c r="M217" s="150"/>
      <c r="N217" s="150"/>
      <c r="O217" s="150"/>
      <c r="P217" s="151"/>
      <c r="Q217" s="150"/>
      <c r="R217" s="150"/>
      <c r="S217" s="150"/>
      <c r="T217" s="150"/>
      <c r="U217" s="150"/>
      <c r="V217" s="150"/>
      <c r="W217" s="150"/>
      <c r="X217" s="150"/>
      <c r="Y217" s="150"/>
      <c r="Z217" s="150"/>
      <c r="AA217" s="150"/>
      <c r="AB217" s="150"/>
      <c r="AC217" s="150"/>
      <c r="AD217" s="150"/>
      <c r="AE217" s="150"/>
    </row>
    <row r="218" spans="1:31" ht="15.75" customHeight="1">
      <c r="A218" s="150"/>
      <c r="B218" s="150"/>
      <c r="C218" s="150"/>
      <c r="D218" s="150"/>
      <c r="E218" s="166"/>
      <c r="F218" s="166"/>
      <c r="G218" s="167"/>
      <c r="H218" s="150"/>
      <c r="I218" s="166"/>
      <c r="J218" s="150"/>
      <c r="K218" s="150"/>
      <c r="L218" s="150"/>
      <c r="M218" s="150"/>
      <c r="N218" s="150"/>
      <c r="O218" s="150"/>
      <c r="P218" s="151"/>
      <c r="Q218" s="150"/>
      <c r="R218" s="150"/>
      <c r="S218" s="150"/>
      <c r="T218" s="150"/>
      <c r="U218" s="150"/>
      <c r="V218" s="150"/>
      <c r="W218" s="150"/>
      <c r="X218" s="150"/>
      <c r="Y218" s="150"/>
      <c r="Z218" s="150"/>
      <c r="AA218" s="150"/>
      <c r="AB218" s="150"/>
      <c r="AC218" s="150"/>
      <c r="AD218" s="150"/>
      <c r="AE218" s="150"/>
    </row>
    <row r="219" spans="1:31" ht="15.75" customHeight="1">
      <c r="A219" s="150"/>
      <c r="B219" s="150"/>
      <c r="C219" s="150"/>
      <c r="D219" s="150"/>
      <c r="E219" s="166"/>
      <c r="F219" s="166"/>
      <c r="G219" s="167"/>
      <c r="H219" s="150"/>
      <c r="I219" s="166"/>
      <c r="J219" s="150"/>
      <c r="K219" s="150"/>
      <c r="L219" s="150"/>
      <c r="M219" s="150"/>
      <c r="N219" s="150"/>
      <c r="O219" s="150"/>
      <c r="P219" s="151"/>
      <c r="Q219" s="150"/>
      <c r="R219" s="150"/>
      <c r="S219" s="150"/>
      <c r="T219" s="150"/>
      <c r="U219" s="150"/>
      <c r="V219" s="150"/>
      <c r="W219" s="150"/>
      <c r="X219" s="150"/>
      <c r="Y219" s="150"/>
      <c r="Z219" s="150"/>
      <c r="AA219" s="150"/>
      <c r="AB219" s="150"/>
      <c r="AC219" s="150"/>
      <c r="AD219" s="150"/>
      <c r="AE219" s="150"/>
    </row>
    <row r="220" spans="1:31" ht="15.75" customHeight="1">
      <c r="A220" s="150"/>
      <c r="B220" s="150"/>
      <c r="C220" s="150"/>
      <c r="D220" s="150"/>
      <c r="E220" s="166"/>
      <c r="F220" s="166"/>
      <c r="G220" s="167"/>
      <c r="H220" s="150"/>
      <c r="I220" s="166"/>
      <c r="J220" s="150"/>
      <c r="K220" s="150"/>
      <c r="L220" s="150"/>
      <c r="M220" s="150"/>
      <c r="N220" s="150"/>
      <c r="O220" s="150"/>
      <c r="P220" s="151"/>
      <c r="Q220" s="150"/>
      <c r="R220" s="150"/>
      <c r="S220" s="150"/>
      <c r="T220" s="150"/>
      <c r="U220" s="150"/>
      <c r="V220" s="150"/>
      <c r="W220" s="150"/>
      <c r="X220" s="150"/>
      <c r="Y220" s="150"/>
      <c r="Z220" s="150"/>
      <c r="AA220" s="150"/>
      <c r="AB220" s="150"/>
      <c r="AC220" s="150"/>
      <c r="AD220" s="150"/>
      <c r="AE220" s="150"/>
    </row>
    <row r="221" spans="1:31" ht="15.75" customHeight="1">
      <c r="A221" s="150"/>
      <c r="B221" s="150"/>
      <c r="C221" s="150"/>
      <c r="D221" s="150"/>
      <c r="E221" s="166"/>
      <c r="F221" s="166"/>
      <c r="G221" s="167"/>
      <c r="H221" s="150"/>
      <c r="I221" s="166"/>
      <c r="J221" s="150"/>
      <c r="K221" s="150"/>
      <c r="L221" s="150"/>
      <c r="M221" s="150"/>
      <c r="N221" s="150"/>
      <c r="O221" s="150"/>
      <c r="P221" s="151"/>
      <c r="Q221" s="150"/>
      <c r="R221" s="150"/>
      <c r="S221" s="150"/>
      <c r="T221" s="150"/>
      <c r="U221" s="150"/>
      <c r="V221" s="150"/>
      <c r="W221" s="150"/>
      <c r="X221" s="150"/>
      <c r="Y221" s="150"/>
      <c r="Z221" s="150"/>
      <c r="AA221" s="150"/>
      <c r="AB221" s="150"/>
      <c r="AC221" s="150"/>
      <c r="AD221" s="150"/>
      <c r="AE221" s="150"/>
    </row>
    <row r="222" spans="1:31" ht="15.75" customHeight="1">
      <c r="A222" s="150"/>
      <c r="B222" s="150"/>
      <c r="C222" s="150"/>
      <c r="D222" s="150"/>
      <c r="E222" s="166"/>
      <c r="F222" s="166"/>
      <c r="G222" s="167"/>
      <c r="H222" s="150"/>
      <c r="I222" s="166"/>
      <c r="J222" s="150"/>
      <c r="K222" s="150"/>
      <c r="L222" s="150"/>
      <c r="M222" s="150"/>
      <c r="N222" s="150"/>
      <c r="O222" s="150"/>
      <c r="P222" s="151"/>
      <c r="Q222" s="150"/>
      <c r="R222" s="150"/>
      <c r="S222" s="150"/>
      <c r="T222" s="150"/>
      <c r="U222" s="150"/>
      <c r="V222" s="150"/>
      <c r="W222" s="150"/>
      <c r="X222" s="150"/>
      <c r="Y222" s="150"/>
      <c r="Z222" s="150"/>
      <c r="AA222" s="150"/>
      <c r="AB222" s="150"/>
      <c r="AC222" s="150"/>
      <c r="AD222" s="150"/>
      <c r="AE222" s="150"/>
    </row>
    <row r="223" spans="1:31" ht="15.75" customHeight="1">
      <c r="A223" s="150"/>
      <c r="B223" s="150"/>
      <c r="C223" s="150"/>
      <c r="D223" s="150"/>
      <c r="E223" s="166"/>
      <c r="F223" s="166"/>
      <c r="G223" s="167"/>
      <c r="H223" s="150"/>
      <c r="I223" s="166"/>
      <c r="J223" s="150"/>
      <c r="K223" s="150"/>
      <c r="L223" s="150"/>
      <c r="M223" s="150"/>
      <c r="N223" s="150"/>
      <c r="O223" s="150"/>
      <c r="P223" s="151"/>
      <c r="Q223" s="150"/>
      <c r="R223" s="150"/>
      <c r="S223" s="150"/>
      <c r="T223" s="150"/>
      <c r="U223" s="150"/>
      <c r="V223" s="150"/>
      <c r="W223" s="150"/>
      <c r="X223" s="150"/>
      <c r="Y223" s="150"/>
      <c r="Z223" s="150"/>
      <c r="AA223" s="150"/>
      <c r="AB223" s="150"/>
      <c r="AC223" s="150"/>
      <c r="AD223" s="150"/>
      <c r="AE223" s="150"/>
    </row>
    <row r="224" spans="1:31" ht="15.75" customHeight="1">
      <c r="P224" s="168"/>
    </row>
    <row r="225" spans="16:16" ht="15.75" customHeight="1">
      <c r="P225" s="168"/>
    </row>
    <row r="226" spans="16:16" ht="15.75" customHeight="1">
      <c r="P226" s="168"/>
    </row>
    <row r="227" spans="16:16" ht="15.75" customHeight="1">
      <c r="P227" s="168"/>
    </row>
    <row r="228" spans="16:16" ht="15.75" customHeight="1">
      <c r="P228" s="168"/>
    </row>
    <row r="229" spans="16:16" ht="15.75" customHeight="1">
      <c r="P229" s="168"/>
    </row>
    <row r="230" spans="16:16" ht="15.75" customHeight="1">
      <c r="P230" s="168"/>
    </row>
    <row r="231" spans="16:16" ht="15.75" customHeight="1">
      <c r="P231" s="168"/>
    </row>
    <row r="232" spans="16:16" ht="15.75" customHeight="1">
      <c r="P232" s="168"/>
    </row>
    <row r="233" spans="16:16" ht="15.75" customHeight="1">
      <c r="P233" s="168"/>
    </row>
    <row r="234" spans="16:16" ht="15.75" customHeight="1">
      <c r="P234" s="168"/>
    </row>
    <row r="235" spans="16:16" ht="15.75" customHeight="1">
      <c r="P235" s="168"/>
    </row>
    <row r="236" spans="16:16" ht="15.75" customHeight="1">
      <c r="P236" s="168"/>
    </row>
    <row r="237" spans="16:16" ht="15.75" customHeight="1">
      <c r="P237" s="168"/>
    </row>
    <row r="238" spans="16:16" ht="15.75" customHeight="1">
      <c r="P238" s="168"/>
    </row>
    <row r="239" spans="16:16" ht="15.75" customHeight="1">
      <c r="P239" s="168"/>
    </row>
    <row r="240" spans="16:16" ht="15.75" customHeight="1">
      <c r="P240" s="168"/>
    </row>
    <row r="241" spans="16:16" ht="15.75" customHeight="1">
      <c r="P241" s="168"/>
    </row>
    <row r="242" spans="16:16" ht="15.75" customHeight="1">
      <c r="P242" s="168"/>
    </row>
    <row r="243" spans="16:16" ht="15.75" customHeight="1">
      <c r="P243" s="168"/>
    </row>
    <row r="244" spans="16:16" ht="15.75" customHeight="1">
      <c r="P244" s="168"/>
    </row>
    <row r="245" spans="16:16" ht="15.75" customHeight="1">
      <c r="P245" s="168"/>
    </row>
    <row r="246" spans="16:16" ht="15.75" customHeight="1">
      <c r="P246" s="168"/>
    </row>
    <row r="247" spans="16:16" ht="15.75" customHeight="1">
      <c r="P247" s="168"/>
    </row>
    <row r="248" spans="16:16" ht="15.75" customHeight="1">
      <c r="P248" s="168"/>
    </row>
    <row r="249" spans="16:16" ht="15.75" customHeight="1">
      <c r="P249" s="168"/>
    </row>
    <row r="250" spans="16:16" ht="15.75" customHeight="1">
      <c r="P250" s="168"/>
    </row>
    <row r="251" spans="16:16" ht="15.75" customHeight="1">
      <c r="P251" s="168"/>
    </row>
    <row r="252" spans="16:16" ht="15.75" customHeight="1">
      <c r="P252" s="168"/>
    </row>
    <row r="253" spans="16:16" ht="15.75" customHeight="1">
      <c r="P253" s="168"/>
    </row>
    <row r="254" spans="16:16" ht="15.75" customHeight="1">
      <c r="P254" s="168"/>
    </row>
    <row r="255" spans="16:16" ht="15.75" customHeight="1">
      <c r="P255" s="168"/>
    </row>
    <row r="256" spans="16:16" ht="15.75" customHeight="1">
      <c r="P256" s="168"/>
    </row>
    <row r="257" spans="16:16" ht="15.75" customHeight="1">
      <c r="P257" s="168"/>
    </row>
    <row r="258" spans="16:16" ht="15.75" customHeight="1">
      <c r="P258" s="168"/>
    </row>
    <row r="259" spans="16:16" ht="15.75" customHeight="1">
      <c r="P259" s="168"/>
    </row>
    <row r="260" spans="16:16" ht="15.75" customHeight="1">
      <c r="P260" s="168"/>
    </row>
    <row r="261" spans="16:16" ht="15.75" customHeight="1">
      <c r="P261" s="168"/>
    </row>
    <row r="262" spans="16:16" ht="15.75" customHeight="1">
      <c r="P262" s="168"/>
    </row>
    <row r="263" spans="16:16" ht="15.75" customHeight="1">
      <c r="P263" s="168"/>
    </row>
    <row r="264" spans="16:16" ht="15.75" customHeight="1">
      <c r="P264" s="168"/>
    </row>
    <row r="265" spans="16:16" ht="15.75" customHeight="1">
      <c r="P265" s="168"/>
    </row>
    <row r="266" spans="16:16" ht="15.75" customHeight="1">
      <c r="P266" s="168"/>
    </row>
    <row r="267" spans="16:16" ht="15.75" customHeight="1">
      <c r="P267" s="168"/>
    </row>
    <row r="268" spans="16:16" ht="15.75" customHeight="1">
      <c r="P268" s="168"/>
    </row>
    <row r="269" spans="16:16" ht="15.75" customHeight="1">
      <c r="P269" s="168"/>
    </row>
    <row r="270" spans="16:16" ht="15.75" customHeight="1">
      <c r="P270" s="168"/>
    </row>
    <row r="271" spans="16:16" ht="15.75" customHeight="1">
      <c r="P271" s="168"/>
    </row>
    <row r="272" spans="16:16" ht="15.75" customHeight="1">
      <c r="P272" s="168"/>
    </row>
    <row r="273" spans="16:16" ht="15.75" customHeight="1">
      <c r="P273" s="168"/>
    </row>
    <row r="274" spans="16:16" ht="15.75" customHeight="1">
      <c r="P274" s="168"/>
    </row>
    <row r="275" spans="16:16" ht="15.75" customHeight="1">
      <c r="P275" s="168"/>
    </row>
    <row r="276" spans="16:16" ht="15.75" customHeight="1">
      <c r="P276" s="168"/>
    </row>
    <row r="277" spans="16:16" ht="15.75" customHeight="1">
      <c r="P277" s="168"/>
    </row>
    <row r="278" spans="16:16" ht="15.75" customHeight="1">
      <c r="P278" s="168"/>
    </row>
    <row r="279" spans="16:16" ht="15.75" customHeight="1">
      <c r="P279" s="168"/>
    </row>
    <row r="280" spans="16:16" ht="15.75" customHeight="1">
      <c r="P280" s="168"/>
    </row>
    <row r="281" spans="16:16" ht="15.75" customHeight="1">
      <c r="P281" s="168"/>
    </row>
    <row r="282" spans="16:16" ht="15.75" customHeight="1">
      <c r="P282" s="168"/>
    </row>
    <row r="283" spans="16:16" ht="15.75" customHeight="1">
      <c r="P283" s="168"/>
    </row>
    <row r="284" spans="16:16" ht="15.75" customHeight="1">
      <c r="P284" s="168"/>
    </row>
    <row r="285" spans="16:16" ht="15.75" customHeight="1">
      <c r="P285" s="168"/>
    </row>
    <row r="286" spans="16:16" ht="15.75" customHeight="1">
      <c r="P286" s="168"/>
    </row>
    <row r="287" spans="16:16" ht="15.75" customHeight="1">
      <c r="P287" s="168"/>
    </row>
    <row r="288" spans="16:16" ht="15.75" customHeight="1">
      <c r="P288" s="168"/>
    </row>
    <row r="289" spans="16:16" ht="15.75" customHeight="1">
      <c r="P289" s="168"/>
    </row>
    <row r="290" spans="16:16" ht="15.75" customHeight="1">
      <c r="P290" s="168"/>
    </row>
    <row r="291" spans="16:16" ht="15.75" customHeight="1">
      <c r="P291" s="168"/>
    </row>
    <row r="292" spans="16:16" ht="15.75" customHeight="1">
      <c r="P292" s="168"/>
    </row>
    <row r="293" spans="16:16" ht="15.75" customHeight="1">
      <c r="P293" s="168"/>
    </row>
    <row r="294" spans="16:16" ht="15.75" customHeight="1">
      <c r="P294" s="168"/>
    </row>
    <row r="295" spans="16:16" ht="15.75" customHeight="1">
      <c r="P295" s="168"/>
    </row>
    <row r="296" spans="16:16" ht="15.75" customHeight="1">
      <c r="P296" s="168"/>
    </row>
    <row r="297" spans="16:16" ht="15.75" customHeight="1">
      <c r="P297" s="168"/>
    </row>
    <row r="298" spans="16:16" ht="15.75" customHeight="1">
      <c r="P298" s="168"/>
    </row>
    <row r="299" spans="16:16" ht="15.75" customHeight="1">
      <c r="P299" s="168"/>
    </row>
    <row r="300" spans="16:16" ht="15.75" customHeight="1">
      <c r="P300" s="168"/>
    </row>
    <row r="301" spans="16:16" ht="15.75" customHeight="1">
      <c r="P301" s="168"/>
    </row>
    <row r="302" spans="16:16" ht="15.75" customHeight="1">
      <c r="P302" s="168"/>
    </row>
    <row r="303" spans="16:16" ht="15.75" customHeight="1">
      <c r="P303" s="168"/>
    </row>
    <row r="304" spans="16:16" ht="15.75" customHeight="1">
      <c r="P304" s="168"/>
    </row>
    <row r="305" spans="16:16" ht="15.75" customHeight="1">
      <c r="P305" s="168"/>
    </row>
    <row r="306" spans="16:16" ht="15.75" customHeight="1">
      <c r="P306" s="168"/>
    </row>
    <row r="307" spans="16:16" ht="15.75" customHeight="1">
      <c r="P307" s="168"/>
    </row>
    <row r="308" spans="16:16" ht="15.75" customHeight="1">
      <c r="P308" s="168"/>
    </row>
    <row r="309" spans="16:16" ht="15.75" customHeight="1">
      <c r="P309" s="168"/>
    </row>
    <row r="310" spans="16:16" ht="15.75" customHeight="1">
      <c r="P310" s="168"/>
    </row>
    <row r="311" spans="16:16" ht="15.75" customHeight="1">
      <c r="P311" s="168"/>
    </row>
    <row r="312" spans="16:16" ht="15.75" customHeight="1">
      <c r="P312" s="168"/>
    </row>
    <row r="313" spans="16:16" ht="15.75" customHeight="1">
      <c r="P313" s="168"/>
    </row>
    <row r="314" spans="16:16" ht="15.75" customHeight="1">
      <c r="P314" s="168"/>
    </row>
    <row r="315" spans="16:16" ht="15.75" customHeight="1">
      <c r="P315" s="168"/>
    </row>
    <row r="316" spans="16:16" ht="15.75" customHeight="1">
      <c r="P316" s="168"/>
    </row>
    <row r="317" spans="16:16" ht="15.75" customHeight="1">
      <c r="P317" s="168"/>
    </row>
    <row r="318" spans="16:16" ht="15.75" customHeight="1">
      <c r="P318" s="168"/>
    </row>
    <row r="319" spans="16:16" ht="15.75" customHeight="1">
      <c r="P319" s="168"/>
    </row>
    <row r="320" spans="16:16" ht="15.75" customHeight="1">
      <c r="P320" s="168"/>
    </row>
    <row r="321" spans="16:16" ht="15.75" customHeight="1">
      <c r="P321" s="168"/>
    </row>
    <row r="322" spans="16:16" ht="15.75" customHeight="1">
      <c r="P322" s="168"/>
    </row>
    <row r="323" spans="16:16" ht="15.75" customHeight="1">
      <c r="P323" s="168"/>
    </row>
    <row r="324" spans="16:16" ht="15.75" customHeight="1">
      <c r="P324" s="168"/>
    </row>
    <row r="325" spans="16:16" ht="15.75" customHeight="1">
      <c r="P325" s="168"/>
    </row>
    <row r="326" spans="16:16" ht="15.75" customHeight="1">
      <c r="P326" s="168"/>
    </row>
    <row r="327" spans="16:16" ht="15.75" customHeight="1">
      <c r="P327" s="168"/>
    </row>
    <row r="328" spans="16:16" ht="15.75" customHeight="1">
      <c r="P328" s="168"/>
    </row>
    <row r="329" spans="16:16" ht="15.75" customHeight="1">
      <c r="P329" s="168"/>
    </row>
    <row r="330" spans="16:16" ht="15.75" customHeight="1">
      <c r="P330" s="168"/>
    </row>
    <row r="331" spans="16:16" ht="15.75" customHeight="1">
      <c r="P331" s="168"/>
    </row>
    <row r="332" spans="16:16" ht="15.75" customHeight="1">
      <c r="P332" s="168"/>
    </row>
    <row r="333" spans="16:16" ht="15.75" customHeight="1">
      <c r="P333" s="168"/>
    </row>
    <row r="334" spans="16:16" ht="15.75" customHeight="1">
      <c r="P334" s="168"/>
    </row>
    <row r="335" spans="16:16" ht="15.75" customHeight="1">
      <c r="P335" s="168"/>
    </row>
    <row r="336" spans="16:16" ht="15.75" customHeight="1">
      <c r="P336" s="168"/>
    </row>
    <row r="337" spans="16:16" ht="15.75" customHeight="1">
      <c r="P337" s="168"/>
    </row>
    <row r="338" spans="16:16" ht="15.75" customHeight="1">
      <c r="P338" s="168"/>
    </row>
    <row r="339" spans="16:16" ht="15.75" customHeight="1">
      <c r="P339" s="168"/>
    </row>
    <row r="340" spans="16:16" ht="15.75" customHeight="1">
      <c r="P340" s="168"/>
    </row>
    <row r="341" spans="16:16" ht="15.75" customHeight="1">
      <c r="P341" s="168"/>
    </row>
    <row r="342" spans="16:16" ht="15.75" customHeight="1">
      <c r="P342" s="168"/>
    </row>
    <row r="343" spans="16:16" ht="15.75" customHeight="1">
      <c r="P343" s="168"/>
    </row>
    <row r="344" spans="16:16" ht="15.75" customHeight="1">
      <c r="P344" s="168"/>
    </row>
    <row r="345" spans="16:16" ht="15.75" customHeight="1">
      <c r="P345" s="168"/>
    </row>
    <row r="346" spans="16:16" ht="15.75" customHeight="1">
      <c r="P346" s="168"/>
    </row>
    <row r="347" spans="16:16" ht="15.75" customHeight="1">
      <c r="P347" s="168"/>
    </row>
    <row r="348" spans="16:16" ht="15.75" customHeight="1">
      <c r="P348" s="168"/>
    </row>
    <row r="349" spans="16:16" ht="15.75" customHeight="1">
      <c r="P349" s="168"/>
    </row>
    <row r="350" spans="16:16" ht="15.75" customHeight="1">
      <c r="P350" s="168"/>
    </row>
    <row r="351" spans="16:16" ht="15.75" customHeight="1">
      <c r="P351" s="168"/>
    </row>
    <row r="352" spans="16:16" ht="15.75" customHeight="1">
      <c r="P352" s="168"/>
    </row>
    <row r="353" spans="16:16" ht="15.75" customHeight="1">
      <c r="P353" s="168"/>
    </row>
    <row r="354" spans="16:16" ht="15.75" customHeight="1">
      <c r="P354" s="168"/>
    </row>
    <row r="355" spans="16:16" ht="15.75" customHeight="1">
      <c r="P355" s="168"/>
    </row>
    <row r="356" spans="16:16" ht="15.75" customHeight="1">
      <c r="P356" s="168"/>
    </row>
    <row r="357" spans="16:16" ht="15.75" customHeight="1">
      <c r="P357" s="168"/>
    </row>
    <row r="358" spans="16:16" ht="15.75" customHeight="1">
      <c r="P358" s="168"/>
    </row>
    <row r="359" spans="16:16" ht="15.75" customHeight="1">
      <c r="P359" s="168"/>
    </row>
    <row r="360" spans="16:16" ht="15.75" customHeight="1">
      <c r="P360" s="168"/>
    </row>
    <row r="361" spans="16:16" ht="15.75" customHeight="1">
      <c r="P361" s="168"/>
    </row>
    <row r="362" spans="16:16" ht="15.75" customHeight="1">
      <c r="P362" s="168"/>
    </row>
    <row r="363" spans="16:16" ht="15.75" customHeight="1">
      <c r="P363" s="168"/>
    </row>
    <row r="364" spans="16:16" ht="15.75" customHeight="1">
      <c r="P364" s="168"/>
    </row>
    <row r="365" spans="16:16" ht="15.75" customHeight="1">
      <c r="P365" s="168"/>
    </row>
    <row r="366" spans="16:16" ht="15.75" customHeight="1">
      <c r="P366" s="168"/>
    </row>
    <row r="367" spans="16:16" ht="15.75" customHeight="1">
      <c r="P367" s="168"/>
    </row>
    <row r="368" spans="16:16" ht="15.75" customHeight="1">
      <c r="P368" s="168"/>
    </row>
    <row r="369" spans="16:16" ht="15.75" customHeight="1">
      <c r="P369" s="168"/>
    </row>
    <row r="370" spans="16:16" ht="15.75" customHeight="1">
      <c r="P370" s="168"/>
    </row>
    <row r="371" spans="16:16" ht="15.75" customHeight="1">
      <c r="P371" s="168"/>
    </row>
    <row r="372" spans="16:16" ht="15.75" customHeight="1">
      <c r="P372" s="168"/>
    </row>
    <row r="373" spans="16:16" ht="15.75" customHeight="1">
      <c r="P373" s="168"/>
    </row>
    <row r="374" spans="16:16" ht="15.75" customHeight="1">
      <c r="P374" s="168"/>
    </row>
    <row r="375" spans="16:16" ht="15.75" customHeight="1">
      <c r="P375" s="168"/>
    </row>
    <row r="376" spans="16:16" ht="15.75" customHeight="1">
      <c r="P376" s="168"/>
    </row>
    <row r="377" spans="16:16" ht="15.75" customHeight="1">
      <c r="P377" s="168"/>
    </row>
    <row r="378" spans="16:16" ht="15.75" customHeight="1">
      <c r="P378" s="168"/>
    </row>
    <row r="379" spans="16:16" ht="15.75" customHeight="1">
      <c r="P379" s="168"/>
    </row>
    <row r="380" spans="16:16" ht="15.75" customHeight="1">
      <c r="P380" s="168"/>
    </row>
    <row r="381" spans="16:16" ht="15.75" customHeight="1">
      <c r="P381" s="168"/>
    </row>
    <row r="382" spans="16:16" ht="15.75" customHeight="1">
      <c r="P382" s="168"/>
    </row>
    <row r="383" spans="16:16" ht="15.75" customHeight="1">
      <c r="P383" s="168"/>
    </row>
    <row r="384" spans="16:16" ht="15.75" customHeight="1">
      <c r="P384" s="168"/>
    </row>
    <row r="385" spans="16:16" ht="15.75" customHeight="1">
      <c r="P385" s="168"/>
    </row>
    <row r="386" spans="16:16" ht="15.75" customHeight="1">
      <c r="P386" s="168"/>
    </row>
    <row r="387" spans="16:16" ht="15.75" customHeight="1">
      <c r="P387" s="168"/>
    </row>
    <row r="388" spans="16:16" ht="15.75" customHeight="1">
      <c r="P388" s="168"/>
    </row>
    <row r="389" spans="16:16" ht="15.75" customHeight="1">
      <c r="P389" s="168"/>
    </row>
    <row r="390" spans="16:16" ht="15.75" customHeight="1">
      <c r="P390" s="168"/>
    </row>
    <row r="391" spans="16:16" ht="15.75" customHeight="1">
      <c r="P391" s="168"/>
    </row>
    <row r="392" spans="16:16" ht="15.75" customHeight="1">
      <c r="P392" s="168"/>
    </row>
    <row r="393" spans="16:16" ht="15.75" customHeight="1">
      <c r="P393" s="168"/>
    </row>
    <row r="394" spans="16:16" ht="15.75" customHeight="1">
      <c r="P394" s="168"/>
    </row>
    <row r="395" spans="16:16" ht="15.75" customHeight="1">
      <c r="P395" s="168"/>
    </row>
    <row r="396" spans="16:16" ht="15.75" customHeight="1">
      <c r="P396" s="168"/>
    </row>
    <row r="397" spans="16:16" ht="15.75" customHeight="1">
      <c r="P397" s="168"/>
    </row>
    <row r="398" spans="16:16" ht="15.75" customHeight="1">
      <c r="P398" s="168"/>
    </row>
    <row r="399" spans="16:16" ht="15.75" customHeight="1">
      <c r="P399" s="168"/>
    </row>
    <row r="400" spans="16:16" ht="15.75" customHeight="1">
      <c r="P400" s="168"/>
    </row>
    <row r="401" spans="16:16" ht="15.75" customHeight="1">
      <c r="P401" s="168"/>
    </row>
    <row r="402" spans="16:16" ht="15.75" customHeight="1">
      <c r="P402" s="168"/>
    </row>
    <row r="403" spans="16:16" ht="15.75" customHeight="1">
      <c r="P403" s="168"/>
    </row>
    <row r="404" spans="16:16" ht="15.75" customHeight="1">
      <c r="P404" s="168"/>
    </row>
    <row r="405" spans="16:16" ht="15.75" customHeight="1">
      <c r="P405" s="168"/>
    </row>
    <row r="406" spans="16:16" ht="15.75" customHeight="1">
      <c r="P406" s="168"/>
    </row>
    <row r="407" spans="16:16" ht="15.75" customHeight="1">
      <c r="P407" s="168"/>
    </row>
    <row r="408" spans="16:16" ht="15.75" customHeight="1">
      <c r="P408" s="168"/>
    </row>
    <row r="409" spans="16:16" ht="15.75" customHeight="1">
      <c r="P409" s="168"/>
    </row>
    <row r="410" spans="16:16" ht="15.75" customHeight="1">
      <c r="P410" s="168"/>
    </row>
    <row r="411" spans="16:16" ht="15.75" customHeight="1">
      <c r="P411" s="168"/>
    </row>
    <row r="412" spans="16:16" ht="15.75" customHeight="1">
      <c r="P412" s="168"/>
    </row>
    <row r="413" spans="16:16" ht="15.75" customHeight="1">
      <c r="P413" s="168"/>
    </row>
    <row r="414" spans="16:16" ht="15.75" customHeight="1">
      <c r="P414" s="168"/>
    </row>
    <row r="415" spans="16:16" ht="15.75" customHeight="1">
      <c r="P415" s="168"/>
    </row>
    <row r="416" spans="16:16" ht="15.75" customHeight="1">
      <c r="P416" s="168"/>
    </row>
    <row r="417" spans="16:16" ht="15.75" customHeight="1">
      <c r="P417" s="168"/>
    </row>
    <row r="418" spans="16:16" ht="15.75" customHeight="1">
      <c r="P418" s="168"/>
    </row>
    <row r="419" spans="16:16" ht="15.75" customHeight="1">
      <c r="P419" s="168"/>
    </row>
    <row r="420" spans="16:16" ht="15.75" customHeight="1">
      <c r="P420" s="168"/>
    </row>
    <row r="421" spans="16:16" ht="15.75" customHeight="1">
      <c r="P421" s="168"/>
    </row>
    <row r="422" spans="16:16" ht="15.75" customHeight="1">
      <c r="P422" s="168"/>
    </row>
    <row r="423" spans="16:16" ht="15.75" customHeight="1">
      <c r="P423" s="168"/>
    </row>
    <row r="424" spans="16:16" ht="15.75" customHeight="1">
      <c r="P424" s="168"/>
    </row>
    <row r="425" spans="16:16" ht="15.75" customHeight="1">
      <c r="P425" s="168"/>
    </row>
    <row r="426" spans="16:16" ht="15.75" customHeight="1">
      <c r="P426" s="168"/>
    </row>
    <row r="427" spans="16:16" ht="15.75" customHeight="1">
      <c r="P427" s="168"/>
    </row>
    <row r="428" spans="16:16" ht="15.75" customHeight="1">
      <c r="P428" s="168"/>
    </row>
    <row r="429" spans="16:16" ht="15.75" customHeight="1">
      <c r="P429" s="168"/>
    </row>
    <row r="430" spans="16:16" ht="15.75" customHeight="1">
      <c r="P430" s="168"/>
    </row>
    <row r="431" spans="16:16" ht="15.75" customHeight="1">
      <c r="P431" s="168"/>
    </row>
    <row r="432" spans="16:16" ht="15.75" customHeight="1">
      <c r="P432" s="168"/>
    </row>
    <row r="433" spans="16:16" ht="15.75" customHeight="1">
      <c r="P433" s="168"/>
    </row>
    <row r="434" spans="16:16" ht="15.75" customHeight="1">
      <c r="P434" s="168"/>
    </row>
    <row r="435" spans="16:16" ht="15.75" customHeight="1">
      <c r="P435" s="168"/>
    </row>
    <row r="436" spans="16:16" ht="15.75" customHeight="1">
      <c r="P436" s="168"/>
    </row>
    <row r="437" spans="16:16" ht="15.75" customHeight="1">
      <c r="P437" s="168"/>
    </row>
    <row r="438" spans="16:16" ht="15.75" customHeight="1">
      <c r="P438" s="168"/>
    </row>
    <row r="439" spans="16:16" ht="15.75" customHeight="1">
      <c r="P439" s="168"/>
    </row>
    <row r="440" spans="16:16" ht="15.75" customHeight="1">
      <c r="P440" s="168"/>
    </row>
    <row r="441" spans="16:16" ht="15.75" customHeight="1">
      <c r="P441" s="168"/>
    </row>
    <row r="442" spans="16:16" ht="15.75" customHeight="1">
      <c r="P442" s="168"/>
    </row>
    <row r="443" spans="16:16" ht="15.75" customHeight="1">
      <c r="P443" s="168"/>
    </row>
    <row r="444" spans="16:16" ht="15.75" customHeight="1">
      <c r="P444" s="168"/>
    </row>
    <row r="445" spans="16:16" ht="15.75" customHeight="1">
      <c r="P445" s="168"/>
    </row>
    <row r="446" spans="16:16" ht="15.75" customHeight="1">
      <c r="P446" s="168"/>
    </row>
    <row r="447" spans="16:16" ht="15.75" customHeight="1">
      <c r="P447" s="168"/>
    </row>
    <row r="448" spans="16:16" ht="15.75" customHeight="1">
      <c r="P448" s="168"/>
    </row>
    <row r="449" spans="16:16" ht="15.75" customHeight="1">
      <c r="P449" s="168"/>
    </row>
    <row r="450" spans="16:16" ht="15.75" customHeight="1">
      <c r="P450" s="168"/>
    </row>
    <row r="451" spans="16:16" ht="15.75" customHeight="1">
      <c r="P451" s="168"/>
    </row>
    <row r="452" spans="16:16" ht="15.75" customHeight="1">
      <c r="P452" s="168"/>
    </row>
    <row r="453" spans="16:16" ht="15.75" customHeight="1">
      <c r="P453" s="168"/>
    </row>
    <row r="454" spans="16:16" ht="15.75" customHeight="1">
      <c r="P454" s="168"/>
    </row>
    <row r="455" spans="16:16" ht="15.75" customHeight="1">
      <c r="P455" s="168"/>
    </row>
    <row r="456" spans="16:16" ht="15.75" customHeight="1">
      <c r="P456" s="168"/>
    </row>
    <row r="457" spans="16:16" ht="15.75" customHeight="1">
      <c r="P457" s="168"/>
    </row>
    <row r="458" spans="16:16" ht="15.75" customHeight="1">
      <c r="P458" s="168"/>
    </row>
    <row r="459" spans="16:16" ht="15.75" customHeight="1">
      <c r="P459" s="168"/>
    </row>
    <row r="460" spans="16:16" ht="15.75" customHeight="1">
      <c r="P460" s="168"/>
    </row>
    <row r="461" spans="16:16" ht="15.75" customHeight="1">
      <c r="P461" s="168"/>
    </row>
    <row r="462" spans="16:16" ht="15.75" customHeight="1">
      <c r="P462" s="168"/>
    </row>
    <row r="463" spans="16:16" ht="15.75" customHeight="1">
      <c r="P463" s="168"/>
    </row>
    <row r="464" spans="16:16" ht="15.75" customHeight="1">
      <c r="P464" s="168"/>
    </row>
    <row r="465" spans="16:16" ht="15.75" customHeight="1">
      <c r="P465" s="168"/>
    </row>
    <row r="466" spans="16:16" ht="15.75" customHeight="1">
      <c r="P466" s="168"/>
    </row>
    <row r="467" spans="16:16" ht="15.75" customHeight="1">
      <c r="P467" s="168"/>
    </row>
    <row r="468" spans="16:16" ht="15.75" customHeight="1">
      <c r="P468" s="168"/>
    </row>
    <row r="469" spans="16:16" ht="15.75" customHeight="1">
      <c r="P469" s="168"/>
    </row>
    <row r="470" spans="16:16" ht="15.75" customHeight="1">
      <c r="P470" s="168"/>
    </row>
    <row r="471" spans="16:16" ht="15.75" customHeight="1">
      <c r="P471" s="168"/>
    </row>
    <row r="472" spans="16:16" ht="15.75" customHeight="1">
      <c r="P472" s="168"/>
    </row>
    <row r="473" spans="16:16" ht="15.75" customHeight="1">
      <c r="P473" s="168"/>
    </row>
    <row r="474" spans="16:16" ht="15.75" customHeight="1">
      <c r="P474" s="168"/>
    </row>
    <row r="475" spans="16:16" ht="15.75" customHeight="1">
      <c r="P475" s="168"/>
    </row>
    <row r="476" spans="16:16" ht="15.75" customHeight="1">
      <c r="P476" s="168"/>
    </row>
    <row r="477" spans="16:16" ht="15.75" customHeight="1">
      <c r="P477" s="168"/>
    </row>
    <row r="478" spans="16:16" ht="15.75" customHeight="1">
      <c r="P478" s="168"/>
    </row>
    <row r="479" spans="16:16" ht="15.75" customHeight="1">
      <c r="P479" s="168"/>
    </row>
    <row r="480" spans="16:16" ht="15.75" customHeight="1">
      <c r="P480" s="168"/>
    </row>
    <row r="481" spans="16:16" ht="15.75" customHeight="1">
      <c r="P481" s="168"/>
    </row>
    <row r="482" spans="16:16" ht="15.75" customHeight="1">
      <c r="P482" s="168"/>
    </row>
    <row r="483" spans="16:16" ht="15.75" customHeight="1">
      <c r="P483" s="168"/>
    </row>
    <row r="484" spans="16:16" ht="15.75" customHeight="1">
      <c r="P484" s="168"/>
    </row>
    <row r="485" spans="16:16" ht="15.75" customHeight="1">
      <c r="P485" s="168"/>
    </row>
    <row r="486" spans="16:16" ht="15.75" customHeight="1">
      <c r="P486" s="168"/>
    </row>
    <row r="487" spans="16:16" ht="15.75" customHeight="1">
      <c r="P487" s="168"/>
    </row>
    <row r="488" spans="16:16" ht="15.75" customHeight="1">
      <c r="P488" s="168"/>
    </row>
    <row r="489" spans="16:16" ht="15.75" customHeight="1">
      <c r="P489" s="168"/>
    </row>
    <row r="490" spans="16:16" ht="15.75" customHeight="1">
      <c r="P490" s="168"/>
    </row>
    <row r="491" spans="16:16" ht="15.75" customHeight="1">
      <c r="P491" s="168"/>
    </row>
    <row r="492" spans="16:16" ht="15.75" customHeight="1">
      <c r="P492" s="168"/>
    </row>
    <row r="493" spans="16:16" ht="15.75" customHeight="1">
      <c r="P493" s="168"/>
    </row>
    <row r="494" spans="16:16" ht="15.75" customHeight="1">
      <c r="P494" s="168"/>
    </row>
    <row r="495" spans="16:16" ht="15.75" customHeight="1">
      <c r="P495" s="168"/>
    </row>
    <row r="496" spans="16:16" ht="15.75" customHeight="1">
      <c r="P496" s="168"/>
    </row>
    <row r="497" spans="16:16" ht="15.75" customHeight="1">
      <c r="P497" s="168"/>
    </row>
    <row r="498" spans="16:16" ht="15.75" customHeight="1">
      <c r="P498" s="168"/>
    </row>
    <row r="499" spans="16:16" ht="15.75" customHeight="1">
      <c r="P499" s="168"/>
    </row>
    <row r="500" spans="16:16" ht="15.75" customHeight="1">
      <c r="P500" s="168"/>
    </row>
    <row r="501" spans="16:16" ht="15.75" customHeight="1">
      <c r="P501" s="168"/>
    </row>
    <row r="502" spans="16:16" ht="15.75" customHeight="1">
      <c r="P502" s="168"/>
    </row>
    <row r="503" spans="16:16" ht="15.75" customHeight="1">
      <c r="P503" s="168"/>
    </row>
    <row r="504" spans="16:16" ht="15.75" customHeight="1">
      <c r="P504" s="168"/>
    </row>
    <row r="505" spans="16:16" ht="15.75" customHeight="1">
      <c r="P505" s="168"/>
    </row>
    <row r="506" spans="16:16" ht="15.75" customHeight="1">
      <c r="P506" s="168"/>
    </row>
    <row r="507" spans="16:16" ht="15.75" customHeight="1">
      <c r="P507" s="168"/>
    </row>
    <row r="508" spans="16:16" ht="15.75" customHeight="1">
      <c r="P508" s="168"/>
    </row>
    <row r="509" spans="16:16" ht="15.75" customHeight="1">
      <c r="P509" s="168"/>
    </row>
    <row r="510" spans="16:16" ht="15.75" customHeight="1">
      <c r="P510" s="168"/>
    </row>
    <row r="511" spans="16:16" ht="15.75" customHeight="1">
      <c r="P511" s="168"/>
    </row>
    <row r="512" spans="16:16" ht="15.75" customHeight="1">
      <c r="P512" s="168"/>
    </row>
    <row r="513" spans="16:16" ht="15.75" customHeight="1">
      <c r="P513" s="168"/>
    </row>
    <row r="514" spans="16:16" ht="15.75" customHeight="1">
      <c r="P514" s="168"/>
    </row>
    <row r="515" spans="16:16" ht="15.75" customHeight="1">
      <c r="P515" s="168"/>
    </row>
    <row r="516" spans="16:16" ht="15.75" customHeight="1">
      <c r="P516" s="168"/>
    </row>
    <row r="517" spans="16:16" ht="15.75" customHeight="1">
      <c r="P517" s="168"/>
    </row>
    <row r="518" spans="16:16" ht="15.75" customHeight="1">
      <c r="P518" s="168"/>
    </row>
    <row r="519" spans="16:16" ht="15.75" customHeight="1">
      <c r="P519" s="168"/>
    </row>
    <row r="520" spans="16:16" ht="15.75" customHeight="1">
      <c r="P520" s="168"/>
    </row>
    <row r="521" spans="16:16" ht="15.75" customHeight="1">
      <c r="P521" s="168"/>
    </row>
    <row r="522" spans="16:16" ht="15.75" customHeight="1">
      <c r="P522" s="168"/>
    </row>
    <row r="523" spans="16:16" ht="15.75" customHeight="1">
      <c r="P523" s="168"/>
    </row>
    <row r="524" spans="16:16" ht="15.75" customHeight="1">
      <c r="P524" s="168"/>
    </row>
    <row r="525" spans="16:16" ht="15.75" customHeight="1">
      <c r="P525" s="168"/>
    </row>
    <row r="526" spans="16:16" ht="15.75" customHeight="1">
      <c r="P526" s="168"/>
    </row>
    <row r="527" spans="16:16" ht="15.75" customHeight="1">
      <c r="P527" s="168"/>
    </row>
    <row r="528" spans="16:16" ht="15.75" customHeight="1">
      <c r="P528" s="168"/>
    </row>
    <row r="529" spans="16:16" ht="15.75" customHeight="1">
      <c r="P529" s="168"/>
    </row>
    <row r="530" spans="16:16" ht="15.75" customHeight="1">
      <c r="P530" s="168"/>
    </row>
    <row r="531" spans="16:16" ht="15.75" customHeight="1">
      <c r="P531" s="168"/>
    </row>
    <row r="532" spans="16:16" ht="15.75" customHeight="1">
      <c r="P532" s="168"/>
    </row>
    <row r="533" spans="16:16" ht="15.75" customHeight="1">
      <c r="P533" s="168"/>
    </row>
    <row r="534" spans="16:16" ht="15.75" customHeight="1">
      <c r="P534" s="168"/>
    </row>
    <row r="535" spans="16:16" ht="15.75" customHeight="1">
      <c r="P535" s="168"/>
    </row>
    <row r="536" spans="16:16" ht="15.75" customHeight="1">
      <c r="P536" s="168"/>
    </row>
    <row r="537" spans="16:16" ht="15.75" customHeight="1">
      <c r="P537" s="168"/>
    </row>
    <row r="538" spans="16:16" ht="15.75" customHeight="1">
      <c r="P538" s="168"/>
    </row>
    <row r="539" spans="16:16" ht="15.75" customHeight="1">
      <c r="P539" s="168"/>
    </row>
    <row r="540" spans="16:16" ht="15.75" customHeight="1">
      <c r="P540" s="168"/>
    </row>
    <row r="541" spans="16:16" ht="15.75" customHeight="1">
      <c r="P541" s="168"/>
    </row>
    <row r="542" spans="16:16" ht="15.75" customHeight="1">
      <c r="P542" s="168"/>
    </row>
    <row r="543" spans="16:16" ht="15.75" customHeight="1">
      <c r="P543" s="168"/>
    </row>
    <row r="544" spans="16:16" ht="15.75" customHeight="1">
      <c r="P544" s="168"/>
    </row>
    <row r="545" spans="16:16" ht="15.75" customHeight="1">
      <c r="P545" s="168"/>
    </row>
    <row r="546" spans="16:16" ht="15.75" customHeight="1">
      <c r="P546" s="168"/>
    </row>
    <row r="547" spans="16:16" ht="15.75" customHeight="1">
      <c r="P547" s="168"/>
    </row>
    <row r="548" spans="16:16" ht="15.75" customHeight="1">
      <c r="P548" s="168"/>
    </row>
    <row r="549" spans="16:16" ht="15.75" customHeight="1">
      <c r="P549" s="168"/>
    </row>
    <row r="550" spans="16:16" ht="15.75" customHeight="1">
      <c r="P550" s="168"/>
    </row>
    <row r="551" spans="16:16" ht="15.75" customHeight="1">
      <c r="P551" s="168"/>
    </row>
    <row r="552" spans="16:16" ht="15.75" customHeight="1">
      <c r="P552" s="168"/>
    </row>
    <row r="553" spans="16:16" ht="15.75" customHeight="1">
      <c r="P553" s="168"/>
    </row>
    <row r="554" spans="16:16" ht="15.75" customHeight="1">
      <c r="P554" s="168"/>
    </row>
    <row r="555" spans="16:16" ht="15.75" customHeight="1">
      <c r="P555" s="168"/>
    </row>
    <row r="556" spans="16:16" ht="15.75" customHeight="1">
      <c r="P556" s="168"/>
    </row>
    <row r="557" spans="16:16" ht="15.75" customHeight="1">
      <c r="P557" s="168"/>
    </row>
    <row r="558" spans="16:16" ht="15.75" customHeight="1">
      <c r="P558" s="168"/>
    </row>
    <row r="559" spans="16:16" ht="15.75" customHeight="1">
      <c r="P559" s="168"/>
    </row>
    <row r="560" spans="16:16" ht="15.75" customHeight="1">
      <c r="P560" s="168"/>
    </row>
    <row r="561" spans="16:16" ht="15.75" customHeight="1">
      <c r="P561" s="168"/>
    </row>
    <row r="562" spans="16:16" ht="15.75" customHeight="1">
      <c r="P562" s="168"/>
    </row>
    <row r="563" spans="16:16" ht="15.75" customHeight="1">
      <c r="P563" s="168"/>
    </row>
    <row r="564" spans="16:16" ht="15.75" customHeight="1">
      <c r="P564" s="168"/>
    </row>
    <row r="565" spans="16:16" ht="15.75" customHeight="1">
      <c r="P565" s="168"/>
    </row>
    <row r="566" spans="16:16" ht="15.75" customHeight="1">
      <c r="P566" s="168"/>
    </row>
    <row r="567" spans="16:16" ht="15.75" customHeight="1">
      <c r="P567" s="168"/>
    </row>
    <row r="568" spans="16:16" ht="15.75" customHeight="1">
      <c r="P568" s="168"/>
    </row>
    <row r="569" spans="16:16" ht="15.75" customHeight="1">
      <c r="P569" s="168"/>
    </row>
    <row r="570" spans="16:16" ht="15.75" customHeight="1">
      <c r="P570" s="168"/>
    </row>
    <row r="571" spans="16:16" ht="15.75" customHeight="1">
      <c r="P571" s="168"/>
    </row>
    <row r="572" spans="16:16" ht="15.75" customHeight="1">
      <c r="P572" s="168"/>
    </row>
    <row r="573" spans="16:16" ht="15.75" customHeight="1">
      <c r="P573" s="168"/>
    </row>
    <row r="574" spans="16:16" ht="15.75" customHeight="1">
      <c r="P574" s="168"/>
    </row>
    <row r="575" spans="16:16" ht="15.75" customHeight="1">
      <c r="P575" s="168"/>
    </row>
    <row r="576" spans="16:16" ht="15.75" customHeight="1">
      <c r="P576" s="168"/>
    </row>
    <row r="577" spans="16:16" ht="15.75" customHeight="1">
      <c r="P577" s="168"/>
    </row>
    <row r="578" spans="16:16" ht="15.75" customHeight="1">
      <c r="P578" s="168"/>
    </row>
    <row r="579" spans="16:16" ht="15.75" customHeight="1">
      <c r="P579" s="168"/>
    </row>
    <row r="580" spans="16:16" ht="15.75" customHeight="1">
      <c r="P580" s="168"/>
    </row>
    <row r="581" spans="16:16" ht="15.75" customHeight="1">
      <c r="P581" s="168"/>
    </row>
    <row r="582" spans="16:16" ht="15.75" customHeight="1">
      <c r="P582" s="168"/>
    </row>
    <row r="583" spans="16:16" ht="15.75" customHeight="1">
      <c r="P583" s="168"/>
    </row>
    <row r="584" spans="16:16" ht="15.75" customHeight="1">
      <c r="P584" s="168"/>
    </row>
    <row r="585" spans="16:16" ht="15.75" customHeight="1">
      <c r="P585" s="168"/>
    </row>
    <row r="586" spans="16:16" ht="15.75" customHeight="1">
      <c r="P586" s="168"/>
    </row>
    <row r="587" spans="16:16" ht="15.75" customHeight="1">
      <c r="P587" s="168"/>
    </row>
    <row r="588" spans="16:16" ht="15.75" customHeight="1">
      <c r="P588" s="168"/>
    </row>
    <row r="589" spans="16:16" ht="15.75" customHeight="1">
      <c r="P589" s="168"/>
    </row>
    <row r="590" spans="16:16" ht="15.75" customHeight="1">
      <c r="P590" s="168"/>
    </row>
    <row r="591" spans="16:16" ht="15.75" customHeight="1">
      <c r="P591" s="168"/>
    </row>
    <row r="592" spans="16:16" ht="15.75" customHeight="1">
      <c r="P592" s="168"/>
    </row>
    <row r="593" spans="16:16" ht="15.75" customHeight="1">
      <c r="P593" s="168"/>
    </row>
    <row r="594" spans="16:16" ht="15.75" customHeight="1">
      <c r="P594" s="168"/>
    </row>
    <row r="595" spans="16:16" ht="15.75" customHeight="1">
      <c r="P595" s="168"/>
    </row>
    <row r="596" spans="16:16" ht="15.75" customHeight="1">
      <c r="P596" s="168"/>
    </row>
    <row r="597" spans="16:16" ht="15.75" customHeight="1">
      <c r="P597" s="168"/>
    </row>
    <row r="598" spans="16:16" ht="15.75" customHeight="1">
      <c r="P598" s="168"/>
    </row>
    <row r="599" spans="16:16" ht="15.75" customHeight="1">
      <c r="P599" s="168"/>
    </row>
    <row r="600" spans="16:16" ht="15.75" customHeight="1">
      <c r="P600" s="168"/>
    </row>
    <row r="601" spans="16:16" ht="15.75" customHeight="1">
      <c r="P601" s="168"/>
    </row>
    <row r="602" spans="16:16" ht="15.75" customHeight="1">
      <c r="P602" s="168"/>
    </row>
    <row r="603" spans="16:16" ht="15.75" customHeight="1">
      <c r="P603" s="168"/>
    </row>
    <row r="604" spans="16:16" ht="15.75" customHeight="1">
      <c r="P604" s="168"/>
    </row>
    <row r="605" spans="16:16" ht="15.75" customHeight="1">
      <c r="P605" s="168"/>
    </row>
    <row r="606" spans="16:16" ht="15.75" customHeight="1">
      <c r="P606" s="168"/>
    </row>
    <row r="607" spans="16:16" ht="15.75" customHeight="1">
      <c r="P607" s="168"/>
    </row>
    <row r="608" spans="16:16" ht="15.75" customHeight="1">
      <c r="P608" s="168"/>
    </row>
    <row r="609" spans="16:16" ht="15.75" customHeight="1">
      <c r="P609" s="168"/>
    </row>
    <row r="610" spans="16:16" ht="15.75" customHeight="1">
      <c r="P610" s="168"/>
    </row>
    <row r="611" spans="16:16" ht="15.75" customHeight="1">
      <c r="P611" s="168"/>
    </row>
    <row r="612" spans="16:16" ht="15.75" customHeight="1">
      <c r="P612" s="168"/>
    </row>
    <row r="613" spans="16:16" ht="15.75" customHeight="1">
      <c r="P613" s="168"/>
    </row>
    <row r="614" spans="16:16" ht="15.75" customHeight="1">
      <c r="P614" s="168"/>
    </row>
    <row r="615" spans="16:16" ht="15.75" customHeight="1">
      <c r="P615" s="168"/>
    </row>
    <row r="616" spans="16:16" ht="15.75" customHeight="1">
      <c r="P616" s="168"/>
    </row>
    <row r="617" spans="16:16" ht="15.75" customHeight="1">
      <c r="P617" s="168"/>
    </row>
    <row r="618" spans="16:16" ht="15.75" customHeight="1">
      <c r="P618" s="168"/>
    </row>
    <row r="619" spans="16:16" ht="15.75" customHeight="1">
      <c r="P619" s="168"/>
    </row>
    <row r="620" spans="16:16" ht="15.75" customHeight="1">
      <c r="P620" s="168"/>
    </row>
    <row r="621" spans="16:16" ht="15.75" customHeight="1">
      <c r="P621" s="168"/>
    </row>
    <row r="622" spans="16:16" ht="15.75" customHeight="1">
      <c r="P622" s="168"/>
    </row>
    <row r="623" spans="16:16" ht="15.75" customHeight="1">
      <c r="P623" s="168"/>
    </row>
    <row r="624" spans="16:16" ht="15.75" customHeight="1">
      <c r="P624" s="168"/>
    </row>
    <row r="625" spans="16:16" ht="15.75" customHeight="1">
      <c r="P625" s="168"/>
    </row>
    <row r="626" spans="16:16" ht="15.75" customHeight="1">
      <c r="P626" s="168"/>
    </row>
    <row r="627" spans="16:16" ht="15.75" customHeight="1">
      <c r="P627" s="168"/>
    </row>
    <row r="628" spans="16:16" ht="15.75" customHeight="1">
      <c r="P628" s="168"/>
    </row>
    <row r="629" spans="16:16" ht="15.75" customHeight="1">
      <c r="P629" s="168"/>
    </row>
    <row r="630" spans="16:16" ht="15.75" customHeight="1">
      <c r="P630" s="168"/>
    </row>
    <row r="631" spans="16:16" ht="15.75" customHeight="1">
      <c r="P631" s="168"/>
    </row>
    <row r="632" spans="16:16" ht="15.75" customHeight="1">
      <c r="P632" s="168"/>
    </row>
    <row r="633" spans="16:16" ht="15.75" customHeight="1">
      <c r="P633" s="168"/>
    </row>
    <row r="634" spans="16:16" ht="15.75" customHeight="1">
      <c r="P634" s="168"/>
    </row>
    <row r="635" spans="16:16" ht="15.75" customHeight="1">
      <c r="P635" s="168"/>
    </row>
    <row r="636" spans="16:16" ht="15.75" customHeight="1">
      <c r="P636" s="168"/>
    </row>
    <row r="637" spans="16:16" ht="15.75" customHeight="1">
      <c r="P637" s="168"/>
    </row>
    <row r="638" spans="16:16" ht="15.75" customHeight="1">
      <c r="P638" s="168"/>
    </row>
    <row r="639" spans="16:16" ht="15.75" customHeight="1">
      <c r="P639" s="168"/>
    </row>
    <row r="640" spans="16:16" ht="15.75" customHeight="1">
      <c r="P640" s="168"/>
    </row>
    <row r="641" spans="16:16" ht="15.75" customHeight="1">
      <c r="P641" s="168"/>
    </row>
    <row r="642" spans="16:16" ht="15.75" customHeight="1">
      <c r="P642" s="168"/>
    </row>
    <row r="643" spans="16:16" ht="15.75" customHeight="1">
      <c r="P643" s="168"/>
    </row>
    <row r="644" spans="16:16" ht="15.75" customHeight="1">
      <c r="P644" s="168"/>
    </row>
    <row r="645" spans="16:16" ht="15.75" customHeight="1">
      <c r="P645" s="168"/>
    </row>
    <row r="646" spans="16:16" ht="15.75" customHeight="1">
      <c r="P646" s="168"/>
    </row>
    <row r="647" spans="16:16" ht="15.75" customHeight="1">
      <c r="P647" s="168"/>
    </row>
    <row r="648" spans="16:16" ht="15.75" customHeight="1">
      <c r="P648" s="168"/>
    </row>
    <row r="649" spans="16:16" ht="15.75" customHeight="1">
      <c r="P649" s="168"/>
    </row>
    <row r="650" spans="16:16" ht="15.75" customHeight="1">
      <c r="P650" s="168"/>
    </row>
    <row r="651" spans="16:16" ht="15.75" customHeight="1">
      <c r="P651" s="168"/>
    </row>
    <row r="652" spans="16:16" ht="15.75" customHeight="1">
      <c r="P652" s="168"/>
    </row>
    <row r="653" spans="16:16" ht="15.75" customHeight="1">
      <c r="P653" s="168"/>
    </row>
    <row r="654" spans="16:16" ht="15.75" customHeight="1">
      <c r="P654" s="168"/>
    </row>
    <row r="655" spans="16:16" ht="15.75" customHeight="1">
      <c r="P655" s="168"/>
    </row>
    <row r="656" spans="16:16" ht="15.75" customHeight="1">
      <c r="P656" s="168"/>
    </row>
    <row r="657" spans="16:16" ht="15.75" customHeight="1">
      <c r="P657" s="168"/>
    </row>
    <row r="658" spans="16:16" ht="15.75" customHeight="1">
      <c r="P658" s="168"/>
    </row>
    <row r="659" spans="16:16" ht="15.75" customHeight="1">
      <c r="P659" s="168"/>
    </row>
    <row r="660" spans="16:16" ht="15.75" customHeight="1">
      <c r="P660" s="168"/>
    </row>
    <row r="661" spans="16:16" ht="15.75" customHeight="1">
      <c r="P661" s="168"/>
    </row>
    <row r="662" spans="16:16" ht="15.75" customHeight="1">
      <c r="P662" s="168"/>
    </row>
    <row r="663" spans="16:16" ht="15.75" customHeight="1">
      <c r="P663" s="168"/>
    </row>
    <row r="664" spans="16:16" ht="15.75" customHeight="1">
      <c r="P664" s="168"/>
    </row>
    <row r="665" spans="16:16" ht="15.75" customHeight="1">
      <c r="P665" s="168"/>
    </row>
    <row r="666" spans="16:16" ht="15.75" customHeight="1">
      <c r="P666" s="168"/>
    </row>
    <row r="667" spans="16:16" ht="15.75" customHeight="1">
      <c r="P667" s="168"/>
    </row>
    <row r="668" spans="16:16" ht="15.75" customHeight="1">
      <c r="P668" s="168"/>
    </row>
    <row r="669" spans="16:16" ht="15.75" customHeight="1">
      <c r="P669" s="168"/>
    </row>
    <row r="670" spans="16:16" ht="15.75" customHeight="1">
      <c r="P670" s="168"/>
    </row>
    <row r="671" spans="16:16" ht="15.75" customHeight="1">
      <c r="P671" s="168"/>
    </row>
    <row r="672" spans="16:16" ht="15.75" customHeight="1">
      <c r="P672" s="168"/>
    </row>
    <row r="673" spans="16:16" ht="15.75" customHeight="1">
      <c r="P673" s="168"/>
    </row>
    <row r="674" spans="16:16" ht="15.75" customHeight="1">
      <c r="P674" s="168"/>
    </row>
    <row r="675" spans="16:16" ht="15.75" customHeight="1">
      <c r="P675" s="168"/>
    </row>
    <row r="676" spans="16:16" ht="15.75" customHeight="1">
      <c r="P676" s="168"/>
    </row>
    <row r="677" spans="16:16" ht="15.75" customHeight="1">
      <c r="P677" s="168"/>
    </row>
    <row r="678" spans="16:16" ht="15.75" customHeight="1">
      <c r="P678" s="168"/>
    </row>
    <row r="679" spans="16:16" ht="15.75" customHeight="1">
      <c r="P679" s="168"/>
    </row>
    <row r="680" spans="16:16" ht="15.75" customHeight="1">
      <c r="P680" s="168"/>
    </row>
    <row r="681" spans="16:16" ht="15.75" customHeight="1">
      <c r="P681" s="168"/>
    </row>
    <row r="682" spans="16:16" ht="15.75" customHeight="1">
      <c r="P682" s="168"/>
    </row>
    <row r="683" spans="16:16" ht="15.75" customHeight="1">
      <c r="P683" s="168"/>
    </row>
    <row r="684" spans="16:16" ht="15.75" customHeight="1">
      <c r="P684" s="168"/>
    </row>
    <row r="685" spans="16:16" ht="15.75" customHeight="1">
      <c r="P685" s="168"/>
    </row>
    <row r="686" spans="16:16" ht="15.75" customHeight="1">
      <c r="P686" s="168"/>
    </row>
    <row r="687" spans="16:16" ht="15.75" customHeight="1">
      <c r="P687" s="168"/>
    </row>
    <row r="688" spans="16:16" ht="15.75" customHeight="1">
      <c r="P688" s="168"/>
    </row>
    <row r="689" spans="16:16" ht="15.75" customHeight="1">
      <c r="P689" s="168"/>
    </row>
    <row r="690" spans="16:16" ht="15.75" customHeight="1">
      <c r="P690" s="168"/>
    </row>
    <row r="691" spans="16:16" ht="15.75" customHeight="1">
      <c r="P691" s="168"/>
    </row>
    <row r="692" spans="16:16" ht="15.75" customHeight="1">
      <c r="P692" s="168"/>
    </row>
    <row r="693" spans="16:16" ht="15.75" customHeight="1">
      <c r="P693" s="168"/>
    </row>
    <row r="694" spans="16:16" ht="15.75" customHeight="1">
      <c r="P694" s="168"/>
    </row>
    <row r="695" spans="16:16" ht="15.75" customHeight="1">
      <c r="P695" s="168"/>
    </row>
    <row r="696" spans="16:16" ht="15.75" customHeight="1">
      <c r="P696" s="168"/>
    </row>
    <row r="697" spans="16:16" ht="15.75" customHeight="1">
      <c r="P697" s="168"/>
    </row>
    <row r="698" spans="16:16" ht="15.75" customHeight="1">
      <c r="P698" s="168"/>
    </row>
    <row r="699" spans="16:16" ht="15.75" customHeight="1">
      <c r="P699" s="168"/>
    </row>
    <row r="700" spans="16:16" ht="15.75" customHeight="1">
      <c r="P700" s="168"/>
    </row>
    <row r="701" spans="16:16" ht="15.75" customHeight="1">
      <c r="P701" s="168"/>
    </row>
    <row r="702" spans="16:16" ht="15.75" customHeight="1">
      <c r="P702" s="168"/>
    </row>
    <row r="703" spans="16:16" ht="15.75" customHeight="1">
      <c r="P703" s="168"/>
    </row>
    <row r="704" spans="16:16" ht="15.75" customHeight="1">
      <c r="P704" s="168"/>
    </row>
    <row r="705" spans="16:16" ht="15.75" customHeight="1">
      <c r="P705" s="168"/>
    </row>
    <row r="706" spans="16:16" ht="15.75" customHeight="1">
      <c r="P706" s="168"/>
    </row>
    <row r="707" spans="16:16" ht="15.75" customHeight="1">
      <c r="P707" s="168"/>
    </row>
    <row r="708" spans="16:16" ht="15.75" customHeight="1">
      <c r="P708" s="168"/>
    </row>
    <row r="709" spans="16:16" ht="15.75" customHeight="1">
      <c r="P709" s="168"/>
    </row>
    <row r="710" spans="16:16" ht="15.75" customHeight="1">
      <c r="P710" s="168"/>
    </row>
    <row r="711" spans="16:16" ht="15.75" customHeight="1">
      <c r="P711" s="168"/>
    </row>
    <row r="712" spans="16:16" ht="15.75" customHeight="1">
      <c r="P712" s="168"/>
    </row>
    <row r="713" spans="16:16" ht="15.75" customHeight="1">
      <c r="P713" s="168"/>
    </row>
    <row r="714" spans="16:16" ht="15.75" customHeight="1">
      <c r="P714" s="168"/>
    </row>
    <row r="715" spans="16:16" ht="15.75" customHeight="1">
      <c r="P715" s="168"/>
    </row>
    <row r="716" spans="16:16" ht="15.75" customHeight="1">
      <c r="P716" s="168"/>
    </row>
    <row r="717" spans="16:16" ht="15.75" customHeight="1">
      <c r="P717" s="168"/>
    </row>
    <row r="718" spans="16:16" ht="15.75" customHeight="1">
      <c r="P718" s="168"/>
    </row>
    <row r="719" spans="16:16" ht="15.75" customHeight="1">
      <c r="P719" s="168"/>
    </row>
    <row r="720" spans="16:16" ht="15.75" customHeight="1">
      <c r="P720" s="168"/>
    </row>
    <row r="721" spans="16:16" ht="15.75" customHeight="1">
      <c r="P721" s="168"/>
    </row>
    <row r="722" spans="16:16" ht="15.75" customHeight="1">
      <c r="P722" s="168"/>
    </row>
    <row r="723" spans="16:16" ht="15.75" customHeight="1">
      <c r="P723" s="168"/>
    </row>
    <row r="724" spans="16:16" ht="15.75" customHeight="1">
      <c r="P724" s="168"/>
    </row>
    <row r="725" spans="16:16" ht="15.75" customHeight="1">
      <c r="P725" s="168"/>
    </row>
    <row r="726" spans="16:16" ht="15.75" customHeight="1">
      <c r="P726" s="168"/>
    </row>
    <row r="727" spans="16:16" ht="15.75" customHeight="1">
      <c r="P727" s="168"/>
    </row>
    <row r="728" spans="16:16" ht="15.75" customHeight="1">
      <c r="P728" s="168"/>
    </row>
    <row r="729" spans="16:16" ht="15.75" customHeight="1">
      <c r="P729" s="168"/>
    </row>
    <row r="730" spans="16:16" ht="15.75" customHeight="1">
      <c r="P730" s="168"/>
    </row>
    <row r="731" spans="16:16" ht="15.75" customHeight="1">
      <c r="P731" s="168"/>
    </row>
    <row r="732" spans="16:16" ht="15.75" customHeight="1">
      <c r="P732" s="168"/>
    </row>
    <row r="733" spans="16:16" ht="15.75" customHeight="1">
      <c r="P733" s="168"/>
    </row>
    <row r="734" spans="16:16" ht="15.75" customHeight="1">
      <c r="P734" s="168"/>
    </row>
    <row r="735" spans="16:16" ht="15.75" customHeight="1">
      <c r="P735" s="168"/>
    </row>
    <row r="736" spans="16:16" ht="15.75" customHeight="1">
      <c r="P736" s="168"/>
    </row>
    <row r="737" spans="16:16" ht="15.75" customHeight="1">
      <c r="P737" s="168"/>
    </row>
    <row r="738" spans="16:16" ht="15.75" customHeight="1">
      <c r="P738" s="168"/>
    </row>
    <row r="739" spans="16:16" ht="15.75" customHeight="1">
      <c r="P739" s="168"/>
    </row>
    <row r="740" spans="16:16" ht="15.75" customHeight="1">
      <c r="P740" s="168"/>
    </row>
    <row r="741" spans="16:16" ht="15.75" customHeight="1">
      <c r="P741" s="168"/>
    </row>
    <row r="742" spans="16:16" ht="15.75" customHeight="1">
      <c r="P742" s="168"/>
    </row>
    <row r="743" spans="16:16" ht="15.75" customHeight="1">
      <c r="P743" s="168"/>
    </row>
    <row r="744" spans="16:16" ht="15.75" customHeight="1">
      <c r="P744" s="168"/>
    </row>
    <row r="745" spans="16:16" ht="15.75" customHeight="1">
      <c r="P745" s="168"/>
    </row>
    <row r="746" spans="16:16" ht="15.75" customHeight="1">
      <c r="P746" s="168"/>
    </row>
    <row r="747" spans="16:16" ht="15.75" customHeight="1">
      <c r="P747" s="168"/>
    </row>
    <row r="748" spans="16:16" ht="15.75" customHeight="1">
      <c r="P748" s="168"/>
    </row>
    <row r="749" spans="16:16" ht="15.75" customHeight="1">
      <c r="P749" s="168"/>
    </row>
    <row r="750" spans="16:16" ht="15.75" customHeight="1">
      <c r="P750" s="168"/>
    </row>
    <row r="751" spans="16:16" ht="15.75" customHeight="1">
      <c r="P751" s="168"/>
    </row>
    <row r="752" spans="16:16" ht="15.75" customHeight="1">
      <c r="P752" s="168"/>
    </row>
    <row r="753" spans="16:16" ht="15.75" customHeight="1">
      <c r="P753" s="168"/>
    </row>
    <row r="754" spans="16:16" ht="15.75" customHeight="1">
      <c r="P754" s="168"/>
    </row>
    <row r="755" spans="16:16" ht="15.75" customHeight="1">
      <c r="P755" s="168"/>
    </row>
    <row r="756" spans="16:16" ht="15.75" customHeight="1">
      <c r="P756" s="168"/>
    </row>
    <row r="757" spans="16:16" ht="15.75" customHeight="1">
      <c r="P757" s="168"/>
    </row>
    <row r="758" spans="16:16" ht="15.75" customHeight="1">
      <c r="P758" s="168"/>
    </row>
    <row r="759" spans="16:16" ht="15.75" customHeight="1">
      <c r="P759" s="168"/>
    </row>
    <row r="760" spans="16:16" ht="15.75" customHeight="1">
      <c r="P760" s="168"/>
    </row>
    <row r="761" spans="16:16" ht="15.75" customHeight="1">
      <c r="P761" s="168"/>
    </row>
    <row r="762" spans="16:16" ht="15.75" customHeight="1">
      <c r="P762" s="168"/>
    </row>
    <row r="763" spans="16:16" ht="15.75" customHeight="1">
      <c r="P763" s="168"/>
    </row>
    <row r="764" spans="16:16" ht="15.75" customHeight="1">
      <c r="P764" s="168"/>
    </row>
    <row r="765" spans="16:16" ht="15.75" customHeight="1">
      <c r="P765" s="168"/>
    </row>
    <row r="766" spans="16:16" ht="15.75" customHeight="1">
      <c r="P766" s="168"/>
    </row>
    <row r="767" spans="16:16" ht="15.75" customHeight="1">
      <c r="P767" s="168"/>
    </row>
    <row r="768" spans="16:16" ht="15.75" customHeight="1">
      <c r="P768" s="168"/>
    </row>
    <row r="769" spans="16:16" ht="15.75" customHeight="1">
      <c r="P769" s="168"/>
    </row>
    <row r="770" spans="16:16" ht="15.75" customHeight="1">
      <c r="P770" s="168"/>
    </row>
    <row r="771" spans="16:16" ht="15.75" customHeight="1">
      <c r="P771" s="168"/>
    </row>
    <row r="772" spans="16:16" ht="15.75" customHeight="1">
      <c r="P772" s="168"/>
    </row>
    <row r="773" spans="16:16" ht="15.75" customHeight="1">
      <c r="P773" s="168"/>
    </row>
    <row r="774" spans="16:16" ht="15.75" customHeight="1">
      <c r="P774" s="168"/>
    </row>
    <row r="775" spans="16:16" ht="15.75" customHeight="1">
      <c r="P775" s="168"/>
    </row>
    <row r="776" spans="16:16" ht="15.75" customHeight="1">
      <c r="P776" s="168"/>
    </row>
    <row r="777" spans="16:16" ht="15.75" customHeight="1">
      <c r="P777" s="168"/>
    </row>
    <row r="778" spans="16:16" ht="15.75" customHeight="1">
      <c r="P778" s="168"/>
    </row>
    <row r="779" spans="16:16" ht="15.75" customHeight="1">
      <c r="P779" s="168"/>
    </row>
    <row r="780" spans="16:16" ht="15.75" customHeight="1">
      <c r="P780" s="168"/>
    </row>
    <row r="781" spans="16:16" ht="15.75" customHeight="1">
      <c r="P781" s="168"/>
    </row>
    <row r="782" spans="16:16" ht="15.75" customHeight="1">
      <c r="P782" s="168"/>
    </row>
    <row r="783" spans="16:16" ht="15.75" customHeight="1">
      <c r="P783" s="168"/>
    </row>
    <row r="784" spans="16:16" ht="15.75" customHeight="1">
      <c r="P784" s="168"/>
    </row>
    <row r="785" spans="16:16" ht="15.75" customHeight="1">
      <c r="P785" s="168"/>
    </row>
    <row r="786" spans="16:16" ht="15.75" customHeight="1">
      <c r="P786" s="168"/>
    </row>
    <row r="787" spans="16:16" ht="15.75" customHeight="1">
      <c r="P787" s="168"/>
    </row>
    <row r="788" spans="16:16" ht="15.75" customHeight="1">
      <c r="P788" s="168"/>
    </row>
    <row r="789" spans="16:16" ht="15.75" customHeight="1">
      <c r="P789" s="168"/>
    </row>
    <row r="790" spans="16:16" ht="15.75" customHeight="1">
      <c r="P790" s="168"/>
    </row>
    <row r="791" spans="16:16" ht="15.75" customHeight="1">
      <c r="P791" s="168"/>
    </row>
    <row r="792" spans="16:16" ht="15.75" customHeight="1">
      <c r="P792" s="168"/>
    </row>
    <row r="793" spans="16:16" ht="15.75" customHeight="1">
      <c r="P793" s="168"/>
    </row>
    <row r="794" spans="16:16" ht="15.75" customHeight="1">
      <c r="P794" s="168"/>
    </row>
    <row r="795" spans="16:16" ht="15.75" customHeight="1">
      <c r="P795" s="168"/>
    </row>
    <row r="796" spans="16:16" ht="15.75" customHeight="1">
      <c r="P796" s="168"/>
    </row>
    <row r="797" spans="16:16" ht="15.75" customHeight="1">
      <c r="P797" s="168"/>
    </row>
    <row r="798" spans="16:16" ht="15.75" customHeight="1">
      <c r="P798" s="168"/>
    </row>
    <row r="799" spans="16:16" ht="15.75" customHeight="1">
      <c r="P799" s="168"/>
    </row>
    <row r="800" spans="16:16" ht="15.75" customHeight="1">
      <c r="P800" s="168"/>
    </row>
    <row r="801" spans="16:16" ht="15.75" customHeight="1">
      <c r="P801" s="168"/>
    </row>
    <row r="802" spans="16:16" ht="15.75" customHeight="1">
      <c r="P802" s="168"/>
    </row>
    <row r="803" spans="16:16" ht="15.75" customHeight="1">
      <c r="P803" s="168"/>
    </row>
    <row r="804" spans="16:16" ht="15.75" customHeight="1">
      <c r="P804" s="168"/>
    </row>
    <row r="805" spans="16:16" ht="15.75" customHeight="1">
      <c r="P805" s="168"/>
    </row>
    <row r="806" spans="16:16" ht="15.75" customHeight="1">
      <c r="P806" s="168"/>
    </row>
    <row r="807" spans="16:16" ht="15.75" customHeight="1">
      <c r="P807" s="168"/>
    </row>
    <row r="808" spans="16:16" ht="15.75" customHeight="1">
      <c r="P808" s="168"/>
    </row>
    <row r="809" spans="16:16" ht="15.75" customHeight="1">
      <c r="P809" s="168"/>
    </row>
    <row r="810" spans="16:16" ht="15.75" customHeight="1">
      <c r="P810" s="168"/>
    </row>
    <row r="811" spans="16:16" ht="15.75" customHeight="1">
      <c r="P811" s="168"/>
    </row>
    <row r="812" spans="16:16" ht="15.75" customHeight="1">
      <c r="P812" s="168"/>
    </row>
    <row r="813" spans="16:16" ht="15.75" customHeight="1">
      <c r="P813" s="168"/>
    </row>
    <row r="814" spans="16:16" ht="15.75" customHeight="1">
      <c r="P814" s="168"/>
    </row>
    <row r="815" spans="16:16" ht="15.75" customHeight="1">
      <c r="P815" s="168"/>
    </row>
    <row r="816" spans="16:16" ht="15.75" customHeight="1">
      <c r="P816" s="168"/>
    </row>
    <row r="817" spans="16:16" ht="15.75" customHeight="1">
      <c r="P817" s="168"/>
    </row>
    <row r="818" spans="16:16" ht="15.75" customHeight="1">
      <c r="P818" s="168"/>
    </row>
    <row r="819" spans="16:16" ht="15.75" customHeight="1">
      <c r="P819" s="168"/>
    </row>
    <row r="820" spans="16:16" ht="15.75" customHeight="1">
      <c r="P820" s="168"/>
    </row>
    <row r="821" spans="16:16" ht="15.75" customHeight="1">
      <c r="P821" s="168"/>
    </row>
    <row r="822" spans="16:16" ht="15.75" customHeight="1">
      <c r="P822" s="168"/>
    </row>
    <row r="823" spans="16:16" ht="15.75" customHeight="1">
      <c r="P823" s="168"/>
    </row>
    <row r="824" spans="16:16" ht="15.75" customHeight="1">
      <c r="P824" s="168"/>
    </row>
    <row r="825" spans="16:16" ht="15.75" customHeight="1">
      <c r="P825" s="168"/>
    </row>
    <row r="826" spans="16:16" ht="15.75" customHeight="1">
      <c r="P826" s="168"/>
    </row>
    <row r="827" spans="16:16" ht="15.75" customHeight="1">
      <c r="P827" s="168"/>
    </row>
    <row r="828" spans="16:16" ht="15.75" customHeight="1">
      <c r="P828" s="168"/>
    </row>
    <row r="829" spans="16:16" ht="15.75" customHeight="1">
      <c r="P829" s="168"/>
    </row>
    <row r="830" spans="16:16" ht="15.75" customHeight="1">
      <c r="P830" s="168"/>
    </row>
    <row r="831" spans="16:16" ht="15.75" customHeight="1">
      <c r="P831" s="168"/>
    </row>
    <row r="832" spans="16:16" ht="15.75" customHeight="1">
      <c r="P832" s="168"/>
    </row>
    <row r="833" spans="16:16" ht="15.75" customHeight="1">
      <c r="P833" s="168"/>
    </row>
    <row r="834" spans="16:16" ht="15.75" customHeight="1">
      <c r="P834" s="168"/>
    </row>
    <row r="835" spans="16:16" ht="15.75" customHeight="1">
      <c r="P835" s="168"/>
    </row>
    <row r="836" spans="16:16" ht="15.75" customHeight="1">
      <c r="P836" s="168"/>
    </row>
    <row r="837" spans="16:16" ht="15.75" customHeight="1">
      <c r="P837" s="168"/>
    </row>
    <row r="838" spans="16:16" ht="15.75" customHeight="1">
      <c r="P838" s="168"/>
    </row>
    <row r="839" spans="16:16" ht="15.75" customHeight="1">
      <c r="P839" s="168"/>
    </row>
    <row r="840" spans="16:16" ht="15.75" customHeight="1">
      <c r="P840" s="168"/>
    </row>
    <row r="841" spans="16:16" ht="15.75" customHeight="1">
      <c r="P841" s="168"/>
    </row>
    <row r="842" spans="16:16" ht="15.75" customHeight="1">
      <c r="P842" s="168"/>
    </row>
    <row r="843" spans="16:16" ht="15.75" customHeight="1">
      <c r="P843" s="168"/>
    </row>
    <row r="844" spans="16:16" ht="15.75" customHeight="1">
      <c r="P844" s="168"/>
    </row>
    <row r="845" spans="16:16" ht="15.75" customHeight="1">
      <c r="P845" s="168"/>
    </row>
    <row r="846" spans="16:16" ht="15.75" customHeight="1">
      <c r="P846" s="168"/>
    </row>
    <row r="847" spans="16:16" ht="15.75" customHeight="1">
      <c r="P847" s="168"/>
    </row>
    <row r="848" spans="16:16" ht="15.75" customHeight="1">
      <c r="P848" s="168"/>
    </row>
    <row r="849" spans="16:16" ht="15.75" customHeight="1">
      <c r="P849" s="168"/>
    </row>
    <row r="850" spans="16:16" ht="15.75" customHeight="1">
      <c r="P850" s="168"/>
    </row>
    <row r="851" spans="16:16" ht="15.75" customHeight="1">
      <c r="P851" s="168"/>
    </row>
    <row r="852" spans="16:16" ht="15.75" customHeight="1">
      <c r="P852" s="168"/>
    </row>
    <row r="853" spans="16:16" ht="15.75" customHeight="1">
      <c r="P853" s="168"/>
    </row>
    <row r="854" spans="16:16" ht="15.75" customHeight="1">
      <c r="P854" s="168"/>
    </row>
    <row r="855" spans="16:16" ht="15.75" customHeight="1">
      <c r="P855" s="168"/>
    </row>
    <row r="856" spans="16:16" ht="15.75" customHeight="1">
      <c r="P856" s="168"/>
    </row>
    <row r="857" spans="16:16" ht="15.75" customHeight="1">
      <c r="P857" s="168"/>
    </row>
    <row r="858" spans="16:16" ht="15.75" customHeight="1">
      <c r="P858" s="168"/>
    </row>
    <row r="859" spans="16:16" ht="15.75" customHeight="1">
      <c r="P859" s="168"/>
    </row>
    <row r="860" spans="16:16" ht="15.75" customHeight="1">
      <c r="P860" s="168"/>
    </row>
    <row r="861" spans="16:16" ht="15.75" customHeight="1">
      <c r="P861" s="168"/>
    </row>
    <row r="862" spans="16:16" ht="15.75" customHeight="1">
      <c r="P862" s="168"/>
    </row>
    <row r="863" spans="16:16" ht="15.75" customHeight="1">
      <c r="P863" s="168"/>
    </row>
    <row r="864" spans="16:16" ht="15.75" customHeight="1">
      <c r="P864" s="168"/>
    </row>
    <row r="865" spans="16:16" ht="15.75" customHeight="1">
      <c r="P865" s="168"/>
    </row>
    <row r="866" spans="16:16" ht="15.75" customHeight="1">
      <c r="P866" s="168"/>
    </row>
    <row r="867" spans="16:16" ht="15.75" customHeight="1">
      <c r="P867" s="168"/>
    </row>
    <row r="868" spans="16:16" ht="15.75" customHeight="1">
      <c r="P868" s="168"/>
    </row>
    <row r="869" spans="16:16" ht="15.75" customHeight="1">
      <c r="P869" s="168"/>
    </row>
    <row r="870" spans="16:16" ht="15.75" customHeight="1">
      <c r="P870" s="168"/>
    </row>
    <row r="871" spans="16:16" ht="15.75" customHeight="1">
      <c r="P871" s="168"/>
    </row>
    <row r="872" spans="16:16" ht="15.75" customHeight="1">
      <c r="P872" s="168"/>
    </row>
    <row r="873" spans="16:16" ht="15.75" customHeight="1">
      <c r="P873" s="168"/>
    </row>
    <row r="874" spans="16:16" ht="15.75" customHeight="1">
      <c r="P874" s="168"/>
    </row>
    <row r="875" spans="16:16" ht="15.75" customHeight="1">
      <c r="P875" s="168"/>
    </row>
    <row r="876" spans="16:16" ht="15.75" customHeight="1">
      <c r="P876" s="168"/>
    </row>
    <row r="877" spans="16:16" ht="15.75" customHeight="1">
      <c r="P877" s="168"/>
    </row>
    <row r="878" spans="16:16" ht="15.75" customHeight="1">
      <c r="P878" s="168"/>
    </row>
    <row r="879" spans="16:16" ht="15.75" customHeight="1">
      <c r="P879" s="168"/>
    </row>
    <row r="880" spans="16:16" ht="15.75" customHeight="1">
      <c r="P880" s="168"/>
    </row>
    <row r="881" spans="16:16" ht="15.75" customHeight="1">
      <c r="P881" s="168"/>
    </row>
    <row r="882" spans="16:16" ht="15.75" customHeight="1">
      <c r="P882" s="168"/>
    </row>
    <row r="883" spans="16:16" ht="15.75" customHeight="1">
      <c r="P883" s="168"/>
    </row>
    <row r="884" spans="16:16" ht="15.75" customHeight="1">
      <c r="P884" s="168"/>
    </row>
    <row r="885" spans="16:16" ht="15.75" customHeight="1">
      <c r="P885" s="168"/>
    </row>
    <row r="886" spans="16:16" ht="15.75" customHeight="1">
      <c r="P886" s="168"/>
    </row>
    <row r="887" spans="16:16" ht="15.75" customHeight="1">
      <c r="P887" s="168"/>
    </row>
    <row r="888" spans="16:16" ht="15.75" customHeight="1">
      <c r="P888" s="168"/>
    </row>
    <row r="889" spans="16:16" ht="15.75" customHeight="1">
      <c r="P889" s="168"/>
    </row>
    <row r="890" spans="16:16" ht="15.75" customHeight="1">
      <c r="P890" s="168"/>
    </row>
    <row r="891" spans="16:16" ht="15.75" customHeight="1">
      <c r="P891" s="168"/>
    </row>
    <row r="892" spans="16:16" ht="15.75" customHeight="1">
      <c r="P892" s="168"/>
    </row>
    <row r="893" spans="16:16" ht="15.75" customHeight="1">
      <c r="P893" s="168"/>
    </row>
    <row r="894" spans="16:16" ht="15.75" customHeight="1">
      <c r="P894" s="168"/>
    </row>
    <row r="895" spans="16:16" ht="15.75" customHeight="1">
      <c r="P895" s="168"/>
    </row>
    <row r="896" spans="16:16" ht="15.75" customHeight="1">
      <c r="P896" s="168"/>
    </row>
    <row r="897" spans="16:16" ht="15.75" customHeight="1">
      <c r="P897" s="168"/>
    </row>
    <row r="898" spans="16:16" ht="15.75" customHeight="1">
      <c r="P898" s="168"/>
    </row>
    <row r="899" spans="16:16" ht="15.75" customHeight="1">
      <c r="P899" s="168"/>
    </row>
    <row r="900" spans="16:16" ht="15.75" customHeight="1">
      <c r="P900" s="168"/>
    </row>
    <row r="901" spans="16:16" ht="15.75" customHeight="1">
      <c r="P901" s="168"/>
    </row>
    <row r="902" spans="16:16" ht="15.75" customHeight="1">
      <c r="P902" s="168"/>
    </row>
    <row r="903" spans="16:16" ht="15.75" customHeight="1">
      <c r="P903" s="168"/>
    </row>
    <row r="904" spans="16:16" ht="15.75" customHeight="1">
      <c r="P904" s="168"/>
    </row>
    <row r="905" spans="16:16" ht="15.75" customHeight="1">
      <c r="P905" s="168"/>
    </row>
    <row r="906" spans="16:16" ht="15.75" customHeight="1">
      <c r="P906" s="168"/>
    </row>
    <row r="907" spans="16:16" ht="15.75" customHeight="1">
      <c r="P907" s="168"/>
    </row>
    <row r="908" spans="16:16" ht="15.75" customHeight="1">
      <c r="P908" s="168"/>
    </row>
    <row r="909" spans="16:16" ht="15.75" customHeight="1">
      <c r="P909" s="168"/>
    </row>
    <row r="910" spans="16:16" ht="15.75" customHeight="1">
      <c r="P910" s="168"/>
    </row>
    <row r="911" spans="16:16" ht="15.75" customHeight="1">
      <c r="P911" s="168"/>
    </row>
    <row r="912" spans="16:16" ht="15.75" customHeight="1">
      <c r="P912" s="168"/>
    </row>
    <row r="913" spans="16:16" ht="15.75" customHeight="1">
      <c r="P913" s="168"/>
    </row>
    <row r="914" spans="16:16" ht="15.75" customHeight="1">
      <c r="P914" s="168"/>
    </row>
    <row r="915" spans="16:16" ht="15.75" customHeight="1">
      <c r="P915" s="168"/>
    </row>
    <row r="916" spans="16:16" ht="15.75" customHeight="1">
      <c r="P916" s="168"/>
    </row>
    <row r="917" spans="16:16" ht="15.75" customHeight="1">
      <c r="P917" s="168"/>
    </row>
    <row r="918" spans="16:16" ht="15.75" customHeight="1">
      <c r="P918" s="168"/>
    </row>
    <row r="919" spans="16:16" ht="15.75" customHeight="1">
      <c r="P919" s="168"/>
    </row>
    <row r="920" spans="16:16" ht="15.75" customHeight="1">
      <c r="P920" s="168"/>
    </row>
    <row r="921" spans="16:16" ht="15.75" customHeight="1">
      <c r="P921" s="168"/>
    </row>
    <row r="922" spans="16:16" ht="15.75" customHeight="1">
      <c r="P922" s="168"/>
    </row>
    <row r="923" spans="16:16" ht="15.75" customHeight="1">
      <c r="P923" s="168"/>
    </row>
    <row r="924" spans="16:16" ht="15.75" customHeight="1">
      <c r="P924" s="168"/>
    </row>
    <row r="925" spans="16:16" ht="15.75" customHeight="1">
      <c r="P925" s="168"/>
    </row>
    <row r="926" spans="16:16" ht="15.75" customHeight="1">
      <c r="P926" s="168"/>
    </row>
    <row r="927" spans="16:16" ht="15.75" customHeight="1">
      <c r="P927" s="168"/>
    </row>
    <row r="928" spans="16:16" ht="15.75" customHeight="1">
      <c r="P928" s="168"/>
    </row>
    <row r="929" spans="16:16" ht="15.75" customHeight="1">
      <c r="P929" s="168"/>
    </row>
    <row r="930" spans="16:16" ht="15.75" customHeight="1">
      <c r="P930" s="168"/>
    </row>
    <row r="931" spans="16:16" ht="15.75" customHeight="1">
      <c r="P931" s="168"/>
    </row>
    <row r="932" spans="16:16" ht="15.75" customHeight="1">
      <c r="P932" s="168"/>
    </row>
    <row r="933" spans="16:16" ht="15.75" customHeight="1">
      <c r="P933" s="168"/>
    </row>
  </sheetData>
  <mergeCells count="4">
    <mergeCell ref="A1:O1"/>
    <mergeCell ref="A2:O2"/>
    <mergeCell ref="A3:O3"/>
    <mergeCell ref="B52:C52"/>
  </mergeCells>
  <hyperlinks>
    <hyperlink ref="N6" r:id="rId1" xr:uid="{725F9505-E914-4B95-97E9-27367AD43195}"/>
  </hyperlinks>
  <pageMargins left="0.7" right="0.7" top="0.75" bottom="0.75" header="0" footer="0"/>
  <pageSetup orientation="landscape"/>
  <drawing r:id="rId2"/>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Criterios!$A$2:$A$11</xm:f>
          </x14:formula1>
          <xm:sqref>B9:B18</xm:sqref>
        </x14:dataValidation>
        <x14:dataValidation type="list" allowBlank="1" showErrorMessage="1" xr:uid="{00000000-0002-0000-0500-000001000000}">
          <x14:formula1>
            <xm:f>Criterios!$A$14:$A$26</xm:f>
          </x14:formula1>
          <xm:sqref>O9:O18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35"/>
  <sheetViews>
    <sheetView workbookViewId="0">
      <pane ySplit="5" topLeftCell="F11" activePane="bottomLeft" state="frozen"/>
      <selection pane="bottomLeft" activeCell="A30" sqref="A30"/>
    </sheetView>
  </sheetViews>
  <sheetFormatPr defaultColWidth="14.42578125" defaultRowHeight="15" customHeight="1"/>
  <cols>
    <col min="1" max="1" width="6.140625" customWidth="1"/>
    <col min="2" max="2" width="37.140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0.25">
      <c r="A1" s="432" t="s">
        <v>0</v>
      </c>
      <c r="B1" s="447"/>
      <c r="C1" s="447"/>
      <c r="D1" s="447"/>
      <c r="E1" s="447"/>
      <c r="F1" s="447"/>
      <c r="G1" s="447"/>
      <c r="H1" s="447"/>
      <c r="I1" s="447"/>
      <c r="J1" s="447"/>
      <c r="K1" s="447"/>
      <c r="L1" s="447"/>
      <c r="M1" s="447"/>
      <c r="N1" s="447"/>
      <c r="O1" s="447"/>
    </row>
    <row r="2" spans="1:31" ht="60" customHeight="1">
      <c r="A2" s="433" t="s">
        <v>562</v>
      </c>
      <c r="B2" s="447"/>
      <c r="C2" s="447"/>
      <c r="D2" s="447"/>
      <c r="E2" s="447"/>
      <c r="F2" s="447"/>
      <c r="G2" s="447"/>
      <c r="H2" s="447"/>
      <c r="I2" s="447"/>
      <c r="J2" s="447"/>
      <c r="K2" s="447"/>
      <c r="L2" s="447"/>
      <c r="M2" s="447"/>
      <c r="N2" s="447"/>
      <c r="O2" s="447"/>
      <c r="P2" s="240" t="s">
        <v>1</v>
      </c>
      <c r="Q2" s="169"/>
      <c r="R2" s="169"/>
      <c r="S2" s="169"/>
      <c r="T2" s="169"/>
      <c r="U2" s="169"/>
      <c r="V2" s="169"/>
      <c r="W2" s="169"/>
      <c r="X2" s="169"/>
      <c r="Y2" s="169"/>
      <c r="Z2" s="169"/>
      <c r="AA2" s="169"/>
      <c r="AB2" s="169"/>
      <c r="AC2" s="169"/>
      <c r="AD2" s="169"/>
      <c r="AE2" s="169"/>
    </row>
    <row r="3" spans="1:31" ht="31.5" customHeight="1">
      <c r="P3" s="170"/>
      <c r="Q3" s="170"/>
      <c r="R3" s="170"/>
      <c r="S3" s="170"/>
      <c r="T3" s="170"/>
      <c r="U3" s="170"/>
      <c r="V3" s="170"/>
      <c r="W3" s="170"/>
      <c r="X3" s="170"/>
      <c r="Y3" s="170"/>
      <c r="Z3" s="170"/>
      <c r="AA3" s="170"/>
      <c r="AB3" s="170"/>
      <c r="AC3" s="170"/>
      <c r="AD3" s="170"/>
      <c r="AE3" s="170"/>
    </row>
    <row r="4" spans="1:31" ht="21.75" customHeight="1">
      <c r="A4" s="444" t="s">
        <v>865</v>
      </c>
      <c r="B4" s="448"/>
      <c r="C4" s="448"/>
      <c r="D4" s="448"/>
      <c r="E4" s="448"/>
      <c r="F4" s="448"/>
      <c r="G4" s="448"/>
      <c r="H4" s="448"/>
      <c r="I4" s="448"/>
      <c r="J4" s="448"/>
      <c r="K4" s="448"/>
      <c r="L4" s="448"/>
      <c r="M4" s="448"/>
      <c r="N4" s="448"/>
      <c r="O4" s="448"/>
      <c r="P4" s="170"/>
      <c r="Q4" s="170"/>
      <c r="R4" s="170"/>
      <c r="S4" s="170"/>
      <c r="T4" s="170"/>
      <c r="U4" s="170"/>
      <c r="V4" s="170"/>
      <c r="W4" s="170"/>
      <c r="X4" s="170"/>
      <c r="Y4" s="170"/>
      <c r="Z4" s="170"/>
      <c r="AA4" s="170"/>
      <c r="AB4" s="170"/>
      <c r="AC4" s="170"/>
      <c r="AD4" s="170"/>
      <c r="AE4" s="170"/>
    </row>
    <row r="5" spans="1:31" ht="73.5" customHeight="1">
      <c r="A5" s="275" t="s">
        <v>4</v>
      </c>
      <c r="B5" s="171" t="s">
        <v>5</v>
      </c>
      <c r="C5" s="171" t="s">
        <v>6</v>
      </c>
      <c r="D5" s="171" t="s">
        <v>7</v>
      </c>
      <c r="E5" s="171" t="s">
        <v>8</v>
      </c>
      <c r="F5" s="171" t="s">
        <v>9</v>
      </c>
      <c r="G5" s="172" t="s">
        <v>866</v>
      </c>
      <c r="H5" s="171" t="s">
        <v>867</v>
      </c>
      <c r="I5" s="171" t="s">
        <v>868</v>
      </c>
      <c r="J5" s="173" t="s">
        <v>13</v>
      </c>
      <c r="K5" s="173" t="s">
        <v>14</v>
      </c>
      <c r="L5" s="173" t="s">
        <v>15</v>
      </c>
      <c r="M5" s="173" t="s">
        <v>16</v>
      </c>
      <c r="N5" s="173" t="s">
        <v>564</v>
      </c>
      <c r="O5" s="171" t="s">
        <v>18</v>
      </c>
      <c r="P5" s="12"/>
      <c r="Q5" s="12"/>
      <c r="R5" s="12"/>
      <c r="S5" s="12"/>
      <c r="T5" s="12"/>
      <c r="U5" s="12"/>
      <c r="V5" s="12"/>
      <c r="W5" s="12"/>
      <c r="X5" s="12"/>
      <c r="Y5" s="12"/>
      <c r="Z5" s="12"/>
      <c r="AA5" s="12"/>
      <c r="AB5" s="12"/>
      <c r="AC5" s="12"/>
      <c r="AD5" s="12"/>
      <c r="AE5" s="12"/>
    </row>
    <row r="6" spans="1:31">
      <c r="A6" s="408">
        <v>1</v>
      </c>
      <c r="B6" s="409" t="s">
        <v>26</v>
      </c>
      <c r="C6" s="410" t="s">
        <v>869</v>
      </c>
      <c r="D6" s="410" t="s">
        <v>870</v>
      </c>
      <c r="E6" s="410" t="s">
        <v>871</v>
      </c>
      <c r="F6" s="410" t="s">
        <v>872</v>
      </c>
      <c r="G6" s="423">
        <v>15000000</v>
      </c>
      <c r="H6" s="414">
        <v>45135</v>
      </c>
      <c r="I6" s="414">
        <v>45169</v>
      </c>
      <c r="J6" s="410">
        <v>0</v>
      </c>
      <c r="K6" s="410">
        <v>0</v>
      </c>
      <c r="L6" s="424">
        <v>15000000</v>
      </c>
      <c r="M6" s="411" t="s">
        <v>21</v>
      </c>
      <c r="N6" s="413" t="s">
        <v>873</v>
      </c>
      <c r="O6" s="416" t="s">
        <v>68</v>
      </c>
      <c r="P6" s="145"/>
      <c r="Q6" s="145"/>
      <c r="R6" s="145"/>
      <c r="S6" s="145"/>
      <c r="T6" s="145"/>
      <c r="U6" s="145"/>
      <c r="V6" s="145"/>
      <c r="W6" s="145"/>
      <c r="X6" s="145"/>
      <c r="Y6" s="145"/>
      <c r="Z6" s="145"/>
      <c r="AA6" s="145"/>
      <c r="AB6" s="145"/>
      <c r="AC6" s="145"/>
      <c r="AD6" s="145"/>
      <c r="AE6" s="145"/>
    </row>
    <row r="7" spans="1:31">
      <c r="A7" s="408">
        <v>2</v>
      </c>
      <c r="B7" s="409" t="s">
        <v>41</v>
      </c>
      <c r="C7" s="410" t="s">
        <v>874</v>
      </c>
      <c r="D7" s="410" t="s">
        <v>875</v>
      </c>
      <c r="E7" s="410" t="s">
        <v>876</v>
      </c>
      <c r="F7" s="410" t="s">
        <v>877</v>
      </c>
      <c r="G7" s="423">
        <v>158274760</v>
      </c>
      <c r="H7" s="414">
        <v>45127</v>
      </c>
      <c r="I7" s="414">
        <v>45260</v>
      </c>
      <c r="J7" s="411">
        <v>0</v>
      </c>
      <c r="K7" s="410">
        <v>0</v>
      </c>
      <c r="L7" s="423">
        <v>158274760</v>
      </c>
      <c r="M7" s="410" t="s">
        <v>21</v>
      </c>
      <c r="N7" s="412" t="s">
        <v>878</v>
      </c>
      <c r="O7" s="416" t="s">
        <v>68</v>
      </c>
      <c r="P7" s="12"/>
      <c r="Q7" s="12"/>
      <c r="R7" s="12"/>
      <c r="S7" s="12"/>
      <c r="T7" s="12"/>
      <c r="U7" s="12"/>
      <c r="V7" s="12"/>
      <c r="W7" s="12"/>
      <c r="X7" s="12"/>
      <c r="Y7" s="12"/>
      <c r="Z7" s="12"/>
      <c r="AA7" s="12"/>
      <c r="AB7" s="12"/>
      <c r="AC7" s="12"/>
      <c r="AD7" s="12"/>
      <c r="AE7" s="12"/>
    </row>
    <row r="8" spans="1:31" ht="76.5">
      <c r="A8" s="408">
        <v>3</v>
      </c>
      <c r="B8" s="415" t="s">
        <v>26</v>
      </c>
      <c r="C8" s="410" t="s">
        <v>879</v>
      </c>
      <c r="D8" s="416" t="s">
        <v>880</v>
      </c>
      <c r="E8" s="416" t="s">
        <v>881</v>
      </c>
      <c r="F8" s="416" t="s">
        <v>882</v>
      </c>
      <c r="G8" s="417">
        <v>30814910.440000001</v>
      </c>
      <c r="H8" s="418">
        <v>45103</v>
      </c>
      <c r="I8" s="418">
        <v>45160</v>
      </c>
      <c r="J8" s="416">
        <v>75</v>
      </c>
      <c r="K8" s="427">
        <v>0</v>
      </c>
      <c r="L8" s="417">
        <v>7425347.4400000004</v>
      </c>
      <c r="M8" s="426" t="s">
        <v>883</v>
      </c>
      <c r="N8" s="419" t="s">
        <v>884</v>
      </c>
      <c r="O8" s="375" t="s">
        <v>806</v>
      </c>
      <c r="P8" s="12"/>
      <c r="Q8" s="12"/>
      <c r="R8" s="12"/>
      <c r="S8" s="12"/>
      <c r="T8" s="12"/>
      <c r="U8" s="12"/>
      <c r="V8" s="12"/>
      <c r="W8" s="12"/>
      <c r="X8" s="12"/>
      <c r="Y8" s="12"/>
      <c r="Z8" s="12"/>
      <c r="AA8" s="12"/>
      <c r="AB8" s="12"/>
      <c r="AC8" s="12"/>
      <c r="AD8" s="12"/>
      <c r="AE8" s="12"/>
    </row>
    <row r="9" spans="1:31" ht="76.5">
      <c r="A9" s="408">
        <v>4</v>
      </c>
      <c r="B9" s="415" t="s">
        <v>26</v>
      </c>
      <c r="C9" s="410" t="s">
        <v>885</v>
      </c>
      <c r="D9" s="416" t="s">
        <v>886</v>
      </c>
      <c r="E9" s="410" t="s">
        <v>887</v>
      </c>
      <c r="F9" s="416" t="s">
        <v>888</v>
      </c>
      <c r="G9" s="423">
        <v>17323632</v>
      </c>
      <c r="H9" s="414">
        <v>45117</v>
      </c>
      <c r="I9" s="414">
        <v>45260</v>
      </c>
      <c r="J9" s="411">
        <v>0</v>
      </c>
      <c r="K9" s="410">
        <v>0</v>
      </c>
      <c r="L9" s="423">
        <v>17323632</v>
      </c>
      <c r="M9" s="410" t="s">
        <v>21</v>
      </c>
      <c r="N9" s="357" t="s">
        <v>889</v>
      </c>
      <c r="O9" s="375" t="s">
        <v>68</v>
      </c>
      <c r="P9" s="12"/>
      <c r="Q9" s="12"/>
      <c r="R9" s="12"/>
      <c r="S9" s="12"/>
      <c r="T9" s="12"/>
      <c r="U9" s="12"/>
      <c r="V9" s="12"/>
      <c r="W9" s="12"/>
      <c r="X9" s="12"/>
      <c r="Y9" s="12"/>
      <c r="Z9" s="12"/>
      <c r="AA9" s="12"/>
      <c r="AB9" s="12"/>
      <c r="AC9" s="12"/>
      <c r="AD9" s="12"/>
      <c r="AE9" s="12"/>
    </row>
    <row r="10" spans="1:31" ht="76.5">
      <c r="A10" s="408">
        <v>5</v>
      </c>
      <c r="B10" s="415" t="s">
        <v>79</v>
      </c>
      <c r="C10" s="416" t="s">
        <v>890</v>
      </c>
      <c r="D10" s="416" t="s">
        <v>891</v>
      </c>
      <c r="E10" s="415" t="s">
        <v>892</v>
      </c>
      <c r="F10" s="415" t="s">
        <v>893</v>
      </c>
      <c r="G10" s="420">
        <v>5799800</v>
      </c>
      <c r="H10" s="422">
        <v>45086</v>
      </c>
      <c r="I10" s="421">
        <v>45138</v>
      </c>
      <c r="J10" s="426">
        <v>100</v>
      </c>
      <c r="K10" s="415">
        <v>0</v>
      </c>
      <c r="L10" s="420">
        <v>0</v>
      </c>
      <c r="M10" s="426" t="s">
        <v>894</v>
      </c>
      <c r="N10" s="357" t="s">
        <v>895</v>
      </c>
      <c r="O10" s="375" t="s">
        <v>146</v>
      </c>
      <c r="P10" s="12"/>
      <c r="Q10" s="12"/>
      <c r="R10" s="12"/>
      <c r="S10" s="12"/>
      <c r="T10" s="12"/>
      <c r="U10" s="12"/>
      <c r="V10" s="12"/>
      <c r="W10" s="12"/>
      <c r="X10" s="12"/>
      <c r="Y10" s="12"/>
      <c r="Z10" s="12"/>
      <c r="AA10" s="12"/>
      <c r="AB10" s="12"/>
      <c r="AC10" s="12"/>
      <c r="AD10" s="12"/>
      <c r="AE10" s="12"/>
    </row>
    <row r="11" spans="1:31" ht="60">
      <c r="A11" s="408">
        <v>6</v>
      </c>
      <c r="B11" s="415" t="s">
        <v>26</v>
      </c>
      <c r="C11" s="410" t="s">
        <v>896</v>
      </c>
      <c r="D11" s="416" t="s">
        <v>897</v>
      </c>
      <c r="E11" s="410" t="s">
        <v>897</v>
      </c>
      <c r="F11" s="174" t="s">
        <v>898</v>
      </c>
      <c r="G11" s="233" t="s">
        <v>21</v>
      </c>
      <c r="H11" s="233" t="s">
        <v>21</v>
      </c>
      <c r="I11" s="233" t="s">
        <v>21</v>
      </c>
      <c r="J11" s="233" t="s">
        <v>21</v>
      </c>
      <c r="K11" s="233" t="s">
        <v>21</v>
      </c>
      <c r="L11" s="233" t="s">
        <v>21</v>
      </c>
      <c r="M11" s="233" t="s">
        <v>21</v>
      </c>
      <c r="N11" s="279" t="s">
        <v>899</v>
      </c>
      <c r="O11" s="375" t="s">
        <v>25</v>
      </c>
      <c r="P11" s="12"/>
      <c r="Q11" s="12"/>
      <c r="R11" s="12"/>
      <c r="S11" s="12"/>
      <c r="T11" s="12"/>
      <c r="U11" s="12"/>
      <c r="V11" s="12"/>
      <c r="W11" s="12"/>
      <c r="X11" s="12"/>
      <c r="Y11" s="12"/>
      <c r="Z11" s="12"/>
      <c r="AA11" s="12"/>
      <c r="AB11" s="12"/>
      <c r="AC11" s="12"/>
      <c r="AD11" s="12"/>
      <c r="AE11" s="12"/>
    </row>
    <row r="12" spans="1:31" ht="76.5">
      <c r="A12" s="175">
        <v>7</v>
      </c>
      <c r="B12" s="409" t="s">
        <v>41</v>
      </c>
      <c r="C12" s="410" t="s">
        <v>900</v>
      </c>
      <c r="D12" s="416" t="s">
        <v>897</v>
      </c>
      <c r="E12" s="410" t="s">
        <v>897</v>
      </c>
      <c r="F12" s="174" t="s">
        <v>901</v>
      </c>
      <c r="G12" s="233" t="s">
        <v>21</v>
      </c>
      <c r="H12" s="233" t="s">
        <v>21</v>
      </c>
      <c r="I12" s="233" t="s">
        <v>21</v>
      </c>
      <c r="J12" s="233" t="s">
        <v>21</v>
      </c>
      <c r="K12" s="233" t="s">
        <v>21</v>
      </c>
      <c r="L12" s="233" t="s">
        <v>21</v>
      </c>
      <c r="M12" s="233" t="s">
        <v>21</v>
      </c>
      <c r="N12" s="425" t="s">
        <v>902</v>
      </c>
      <c r="O12" s="375" t="s">
        <v>25</v>
      </c>
      <c r="P12" s="12"/>
      <c r="Q12" s="12"/>
      <c r="R12" s="12"/>
      <c r="S12" s="12"/>
      <c r="T12" s="12"/>
      <c r="U12" s="12"/>
      <c r="V12" s="12"/>
      <c r="W12" s="12"/>
      <c r="X12" s="12"/>
      <c r="Y12" s="12"/>
      <c r="Z12" s="12"/>
      <c r="AA12" s="12"/>
      <c r="AB12" s="12"/>
      <c r="AC12" s="12"/>
      <c r="AD12" s="12"/>
      <c r="AE12" s="12"/>
    </row>
    <row r="13" spans="1:31" ht="60">
      <c r="A13" s="175">
        <v>8</v>
      </c>
      <c r="B13" s="415" t="s">
        <v>26</v>
      </c>
      <c r="C13" s="410" t="s">
        <v>903</v>
      </c>
      <c r="D13" s="174" t="s">
        <v>904</v>
      </c>
      <c r="E13" s="174" t="s">
        <v>905</v>
      </c>
      <c r="F13" s="174" t="s">
        <v>906</v>
      </c>
      <c r="G13" s="428">
        <v>22071000</v>
      </c>
      <c r="H13" s="429">
        <v>45040</v>
      </c>
      <c r="I13" s="430">
        <v>45280</v>
      </c>
      <c r="J13" s="174">
        <v>55</v>
      </c>
      <c r="K13" s="431">
        <v>4386000</v>
      </c>
      <c r="L13" s="431">
        <f>G13-K13-4386000</f>
        <v>13299000</v>
      </c>
      <c r="M13" s="426" t="s">
        <v>907</v>
      </c>
      <c r="N13" s="279" t="s">
        <v>908</v>
      </c>
      <c r="O13" s="375" t="s">
        <v>705</v>
      </c>
      <c r="P13" s="12"/>
      <c r="Q13" s="12"/>
      <c r="R13" s="12"/>
      <c r="S13" s="12"/>
      <c r="T13" s="12"/>
      <c r="U13" s="12"/>
      <c r="V13" s="12"/>
      <c r="W13" s="12"/>
      <c r="X13" s="12"/>
      <c r="Y13" s="12"/>
      <c r="Z13" s="12"/>
      <c r="AA13" s="12"/>
      <c r="AB13" s="12"/>
      <c r="AC13" s="12"/>
      <c r="AD13" s="12"/>
      <c r="AE13" s="12"/>
    </row>
    <row r="14" spans="1:31">
      <c r="A14" s="176"/>
      <c r="B14" s="177"/>
      <c r="C14" s="178"/>
      <c r="D14" s="179"/>
      <c r="E14" s="180"/>
      <c r="F14" s="180"/>
      <c r="G14" s="234"/>
      <c r="H14" s="236"/>
      <c r="I14" s="182"/>
      <c r="J14" s="178"/>
      <c r="K14" s="181"/>
      <c r="L14" s="181"/>
      <c r="M14" s="178"/>
      <c r="N14" s="183"/>
      <c r="O14" s="178"/>
      <c r="P14" s="12"/>
      <c r="Q14" s="12"/>
      <c r="R14" s="12"/>
      <c r="S14" s="12"/>
      <c r="T14" s="12"/>
      <c r="U14" s="12"/>
      <c r="V14" s="12"/>
      <c r="W14" s="12"/>
      <c r="X14" s="12"/>
      <c r="Y14" s="12"/>
      <c r="Z14" s="12"/>
      <c r="AA14" s="12"/>
      <c r="AB14" s="12"/>
      <c r="AC14" s="12"/>
      <c r="AD14" s="12"/>
      <c r="AE14" s="12"/>
    </row>
    <row r="15" spans="1:31">
      <c r="A15" s="184"/>
      <c r="B15" s="185"/>
      <c r="C15" s="186"/>
      <c r="D15" s="187"/>
      <c r="E15" s="187"/>
      <c r="F15" s="187"/>
      <c r="G15" s="235"/>
      <c r="H15" s="237"/>
      <c r="I15" s="187"/>
      <c r="J15" s="187"/>
      <c r="K15" s="187"/>
      <c r="L15" s="189"/>
      <c r="M15" s="187"/>
      <c r="N15" s="190"/>
      <c r="O15" s="187"/>
      <c r="P15" s="12"/>
      <c r="Q15" s="12"/>
      <c r="R15" s="12"/>
      <c r="S15" s="12"/>
      <c r="T15" s="12"/>
      <c r="U15" s="12"/>
      <c r="V15" s="12"/>
      <c r="W15" s="12"/>
      <c r="X15" s="12"/>
      <c r="Y15" s="12"/>
      <c r="Z15" s="12"/>
      <c r="AA15" s="12"/>
      <c r="AB15" s="12"/>
      <c r="AC15" s="12"/>
      <c r="AD15" s="12"/>
      <c r="AE15" s="12"/>
    </row>
    <row r="16" spans="1:31">
      <c r="A16" s="191"/>
      <c r="B16" s="186"/>
      <c r="C16" s="186"/>
      <c r="D16" s="192"/>
      <c r="E16" s="193"/>
      <c r="F16" s="177"/>
      <c r="G16" s="235"/>
      <c r="H16" s="238"/>
      <c r="I16" s="194"/>
      <c r="J16" s="187"/>
      <c r="K16" s="188"/>
      <c r="L16" s="189"/>
      <c r="M16" s="177"/>
      <c r="N16" s="195"/>
      <c r="O16" s="187"/>
      <c r="P16" s="12"/>
      <c r="Q16" s="12"/>
      <c r="R16" s="12"/>
      <c r="S16" s="12"/>
      <c r="T16" s="12"/>
      <c r="U16" s="12"/>
      <c r="V16" s="12"/>
      <c r="W16" s="12"/>
      <c r="X16" s="12"/>
      <c r="Y16" s="12"/>
      <c r="Z16" s="12"/>
      <c r="AA16" s="12"/>
      <c r="AB16" s="12"/>
      <c r="AC16" s="12"/>
      <c r="AD16" s="12"/>
      <c r="AE16" s="12"/>
    </row>
    <row r="17" spans="1:31">
      <c r="A17" s="184"/>
      <c r="B17" s="186"/>
      <c r="C17" s="186"/>
      <c r="D17" s="192"/>
      <c r="E17" s="177"/>
      <c r="F17" s="177"/>
      <c r="G17" s="235"/>
      <c r="H17" s="238"/>
      <c r="I17" s="194"/>
      <c r="J17" s="187"/>
      <c r="K17" s="188"/>
      <c r="L17" s="189"/>
      <c r="M17" s="177"/>
      <c r="N17" s="190"/>
      <c r="O17" s="187"/>
      <c r="P17" s="12"/>
      <c r="Q17" s="12"/>
      <c r="R17" s="12"/>
      <c r="S17" s="12"/>
      <c r="T17" s="12"/>
      <c r="U17" s="12"/>
      <c r="V17" s="12"/>
      <c r="W17" s="12"/>
      <c r="X17" s="12"/>
      <c r="Y17" s="12"/>
      <c r="Z17" s="12"/>
      <c r="AA17" s="12"/>
      <c r="AB17" s="12"/>
      <c r="AC17" s="12"/>
      <c r="AD17" s="12"/>
      <c r="AE17" s="12"/>
    </row>
    <row r="18" spans="1:31">
      <c r="A18" s="191"/>
      <c r="B18" s="186"/>
      <c r="C18" s="186"/>
      <c r="D18" s="192"/>
      <c r="E18" s="177"/>
      <c r="F18" s="177"/>
      <c r="G18" s="235"/>
      <c r="H18" s="238"/>
      <c r="I18" s="194"/>
      <c r="J18" s="187"/>
      <c r="K18" s="188"/>
      <c r="L18" s="189"/>
      <c r="M18" s="177"/>
      <c r="N18" s="196"/>
      <c r="O18" s="187"/>
      <c r="P18" s="12"/>
      <c r="Q18" s="12"/>
      <c r="R18" s="12"/>
      <c r="S18" s="12"/>
      <c r="T18" s="12"/>
      <c r="U18" s="12"/>
      <c r="V18" s="12"/>
      <c r="W18" s="12"/>
      <c r="X18" s="12"/>
      <c r="Y18" s="12"/>
      <c r="Z18" s="12"/>
      <c r="AA18" s="12"/>
      <c r="AB18" s="12"/>
      <c r="AC18" s="12"/>
      <c r="AD18" s="12"/>
      <c r="AE18" s="12"/>
    </row>
    <row r="19" spans="1:31">
      <c r="A19" s="184"/>
      <c r="B19" s="186"/>
      <c r="C19" s="186"/>
      <c r="D19" s="192"/>
      <c r="E19" s="177"/>
      <c r="F19" s="177"/>
      <c r="G19" s="235"/>
      <c r="H19" s="238"/>
      <c r="I19" s="194"/>
      <c r="J19" s="187"/>
      <c r="K19" s="188"/>
      <c r="L19" s="189"/>
      <c r="M19" s="187"/>
      <c r="N19" s="196"/>
      <c r="O19" s="187"/>
      <c r="P19" s="12"/>
      <c r="Q19" s="12"/>
      <c r="R19" s="12"/>
      <c r="S19" s="12"/>
      <c r="T19" s="12"/>
      <c r="U19" s="12"/>
      <c r="V19" s="12"/>
      <c r="W19" s="12"/>
      <c r="X19" s="12"/>
      <c r="Y19" s="12"/>
      <c r="Z19" s="12"/>
      <c r="AA19" s="12"/>
      <c r="AB19" s="12"/>
      <c r="AC19" s="12"/>
      <c r="AD19" s="12"/>
      <c r="AE19" s="12"/>
    </row>
    <row r="20" spans="1:31">
      <c r="A20" s="191"/>
      <c r="B20" s="186"/>
      <c r="C20" s="186"/>
      <c r="D20" s="197"/>
      <c r="E20" s="187"/>
      <c r="F20" s="187"/>
      <c r="G20" s="188"/>
      <c r="H20" s="194"/>
      <c r="I20" s="194"/>
      <c r="J20" s="187"/>
      <c r="K20" s="188"/>
      <c r="L20" s="189"/>
      <c r="M20" s="187"/>
      <c r="N20" s="196"/>
      <c r="O20" s="187"/>
      <c r="P20" s="12"/>
      <c r="Q20" s="12"/>
      <c r="R20" s="12"/>
      <c r="S20" s="12"/>
      <c r="T20" s="12"/>
      <c r="U20" s="12"/>
      <c r="V20" s="12"/>
      <c r="W20" s="12"/>
      <c r="X20" s="12"/>
      <c r="Y20" s="12"/>
      <c r="Z20" s="12"/>
      <c r="AA20" s="12"/>
      <c r="AB20" s="12"/>
      <c r="AC20" s="12"/>
      <c r="AD20" s="12"/>
      <c r="AE20" s="12"/>
    </row>
    <row r="21" spans="1:31">
      <c r="A21" s="184"/>
      <c r="B21" s="186"/>
      <c r="C21" s="186"/>
      <c r="D21" s="197"/>
      <c r="E21" s="197"/>
      <c r="F21" s="187"/>
      <c r="G21" s="197"/>
      <c r="H21" s="197"/>
      <c r="I21" s="197"/>
      <c r="J21" s="197"/>
      <c r="K21" s="197"/>
      <c r="L21" s="197"/>
      <c r="M21" s="197"/>
      <c r="N21" s="190"/>
      <c r="O21" s="187"/>
      <c r="P21" s="12"/>
      <c r="Q21" s="12"/>
      <c r="R21" s="12"/>
      <c r="S21" s="12"/>
      <c r="T21" s="12"/>
      <c r="U21" s="12"/>
      <c r="V21" s="12"/>
      <c r="W21" s="12"/>
      <c r="X21" s="12"/>
      <c r="Y21" s="12"/>
      <c r="Z21" s="12"/>
      <c r="AA21" s="12"/>
      <c r="AB21" s="12"/>
      <c r="AC21" s="12"/>
      <c r="AD21" s="12"/>
      <c r="AE21" s="12"/>
    </row>
    <row r="22" spans="1:31">
      <c r="A22" s="198"/>
      <c r="B22" s="198"/>
      <c r="C22" s="198"/>
      <c r="D22" s="199"/>
      <c r="E22" s="199"/>
      <c r="F22" s="199"/>
      <c r="G22" s="200"/>
      <c r="H22" s="201"/>
      <c r="I22" s="201"/>
      <c r="J22" s="199"/>
      <c r="K22" s="199"/>
      <c r="L22" s="199"/>
      <c r="M22" s="199"/>
      <c r="N22" s="199"/>
      <c r="O22" s="199"/>
      <c r="P22" s="12"/>
      <c r="Q22" s="12"/>
      <c r="R22" s="12"/>
      <c r="S22" s="12"/>
      <c r="T22" s="12"/>
      <c r="U22" s="12"/>
      <c r="V22" s="12"/>
      <c r="W22" s="12"/>
      <c r="X22" s="12"/>
      <c r="Y22" s="12"/>
      <c r="Z22" s="12"/>
      <c r="AA22" s="12"/>
      <c r="AB22" s="12"/>
      <c r="AC22" s="12"/>
      <c r="AD22" s="12"/>
      <c r="AE22" s="12"/>
    </row>
    <row r="23" spans="1:31">
      <c r="A23" s="445" t="s">
        <v>560</v>
      </c>
      <c r="B23" s="447"/>
      <c r="C23" s="198" t="s">
        <v>909</v>
      </c>
      <c r="D23" s="199"/>
      <c r="E23" s="199"/>
      <c r="F23" s="199"/>
      <c r="G23" s="200"/>
      <c r="H23" s="201"/>
      <c r="I23" s="201"/>
      <c r="J23" s="199"/>
      <c r="K23" s="199"/>
      <c r="L23" s="199"/>
      <c r="M23" s="199"/>
      <c r="N23" s="199"/>
      <c r="O23" s="199"/>
      <c r="P23" s="12"/>
      <c r="Q23" s="12"/>
      <c r="R23" s="12"/>
      <c r="S23" s="12"/>
      <c r="T23" s="12"/>
      <c r="U23" s="12"/>
      <c r="V23" s="12"/>
      <c r="W23" s="12"/>
      <c r="X23" s="12"/>
      <c r="Y23" s="12"/>
      <c r="Z23" s="12"/>
      <c r="AA23" s="12"/>
      <c r="AB23" s="12"/>
      <c r="AC23" s="12"/>
      <c r="AD23" s="12"/>
      <c r="AE23" s="12"/>
    </row>
    <row r="24" spans="1:31" ht="26.25" customHeight="1">
      <c r="A24" s="198"/>
      <c r="B24" s="198"/>
      <c r="C24" s="445"/>
      <c r="D24" s="447"/>
      <c r="E24" s="199"/>
      <c r="F24" s="199"/>
      <c r="G24" s="200"/>
      <c r="H24" s="201"/>
      <c r="I24" s="201"/>
      <c r="J24" s="199"/>
      <c r="K24" s="199"/>
      <c r="L24" s="199"/>
      <c r="M24" s="199"/>
      <c r="N24" s="199"/>
      <c r="O24" s="199"/>
      <c r="P24" s="12"/>
      <c r="Q24" s="12"/>
      <c r="R24" s="12"/>
      <c r="S24" s="12"/>
      <c r="T24" s="12"/>
      <c r="U24" s="12"/>
      <c r="V24" s="12"/>
      <c r="W24" s="12"/>
      <c r="X24" s="12"/>
      <c r="Y24" s="12"/>
      <c r="Z24" s="12"/>
      <c r="AA24" s="12"/>
      <c r="AB24" s="12"/>
      <c r="AC24" s="12"/>
      <c r="AD24" s="12"/>
      <c r="AE24" s="12"/>
    </row>
    <row r="25" spans="1:31" ht="12" customHeight="1">
      <c r="A25" s="199"/>
      <c r="B25" s="202" t="s">
        <v>561</v>
      </c>
      <c r="C25" s="203">
        <v>45146</v>
      </c>
      <c r="D25" s="199"/>
      <c r="E25" s="199"/>
      <c r="F25" s="199"/>
      <c r="G25" s="200"/>
      <c r="H25" s="201"/>
      <c r="I25" s="201"/>
      <c r="J25" s="199"/>
      <c r="K25" s="199"/>
      <c r="L25" s="199"/>
      <c r="M25" s="199"/>
      <c r="N25" s="199"/>
      <c r="O25" s="199"/>
      <c r="P25" s="12"/>
      <c r="Q25" s="12"/>
      <c r="R25" s="12"/>
      <c r="S25" s="12"/>
      <c r="T25" s="12"/>
      <c r="U25" s="12"/>
      <c r="V25" s="12"/>
      <c r="W25" s="12"/>
      <c r="X25" s="12"/>
      <c r="Y25" s="12"/>
      <c r="Z25" s="12"/>
      <c r="AA25" s="12"/>
      <c r="AB25" s="12"/>
      <c r="AC25" s="12"/>
      <c r="AD25" s="12"/>
      <c r="AE25" s="12"/>
    </row>
    <row r="26" spans="1:31" ht="15.75" customHeight="1">
      <c r="A26" s="204"/>
      <c r="B26" s="204"/>
      <c r="C26" s="204"/>
      <c r="D26" s="204"/>
      <c r="E26" s="204"/>
      <c r="F26" s="204"/>
      <c r="G26" s="204"/>
      <c r="H26" s="204"/>
      <c r="I26" s="204"/>
      <c r="J26" s="204"/>
      <c r="K26" s="204"/>
      <c r="L26" s="204"/>
      <c r="M26" s="204"/>
      <c r="N26" s="204"/>
      <c r="O26" s="204"/>
      <c r="P26" s="205"/>
      <c r="Q26" s="205"/>
      <c r="R26" s="205"/>
      <c r="S26" s="205"/>
      <c r="T26" s="205"/>
      <c r="U26" s="205"/>
      <c r="V26" s="205"/>
      <c r="W26" s="205"/>
      <c r="X26" s="205"/>
      <c r="Y26" s="205"/>
      <c r="Z26" s="205"/>
      <c r="AA26" s="205"/>
      <c r="AB26" s="205"/>
      <c r="AC26" s="205"/>
      <c r="AD26" s="205"/>
      <c r="AE26" s="205"/>
    </row>
    <row r="27" spans="1:31" ht="15.75" customHeight="1">
      <c r="A27" s="204"/>
      <c r="B27" s="204"/>
      <c r="C27" s="204"/>
      <c r="D27" s="204"/>
      <c r="E27" s="204"/>
      <c r="F27" s="204"/>
      <c r="G27" s="204"/>
      <c r="H27" s="204"/>
      <c r="I27" s="204"/>
      <c r="J27" s="204"/>
      <c r="K27" s="204"/>
      <c r="L27" s="204"/>
      <c r="M27" s="204"/>
      <c r="N27" s="204"/>
      <c r="O27" s="204"/>
      <c r="P27" s="205"/>
      <c r="Q27" s="205"/>
      <c r="R27" s="205"/>
      <c r="S27" s="205"/>
      <c r="T27" s="205"/>
      <c r="U27" s="205"/>
      <c r="V27" s="205"/>
      <c r="W27" s="205"/>
      <c r="X27" s="205"/>
      <c r="Y27" s="205"/>
      <c r="Z27" s="205"/>
      <c r="AA27" s="205"/>
      <c r="AB27" s="205"/>
      <c r="AC27" s="205"/>
      <c r="AD27" s="205"/>
      <c r="AE27" s="205"/>
    </row>
    <row r="28" spans="1:31" ht="15.75" customHeight="1">
      <c r="A28" s="204"/>
      <c r="B28" s="204"/>
      <c r="C28" s="204"/>
      <c r="D28" s="204"/>
      <c r="E28" s="204"/>
      <c r="F28" s="204"/>
      <c r="G28" s="204"/>
      <c r="H28" s="204"/>
      <c r="I28" s="204"/>
      <c r="J28" s="204"/>
      <c r="K28" s="204"/>
      <c r="L28" s="204"/>
      <c r="M28" s="204"/>
      <c r="N28" s="204"/>
      <c r="O28" s="204"/>
      <c r="P28" s="205"/>
      <c r="Q28" s="205"/>
      <c r="R28" s="205"/>
      <c r="S28" s="205"/>
      <c r="T28" s="205"/>
      <c r="U28" s="205"/>
      <c r="V28" s="205"/>
      <c r="W28" s="205"/>
      <c r="X28" s="205"/>
      <c r="Y28" s="205"/>
      <c r="Z28" s="205"/>
      <c r="AA28" s="205"/>
      <c r="AB28" s="205"/>
      <c r="AC28" s="205"/>
      <c r="AD28" s="205"/>
      <c r="AE28" s="205"/>
    </row>
    <row r="29" spans="1:31" ht="15.75" customHeight="1">
      <c r="A29" s="204"/>
      <c r="B29" s="204"/>
      <c r="C29" s="204"/>
      <c r="D29" s="204"/>
      <c r="E29" s="204"/>
      <c r="F29" s="204"/>
      <c r="G29" s="204"/>
      <c r="H29" s="204"/>
      <c r="I29" s="204"/>
      <c r="J29" s="204"/>
      <c r="K29" s="204"/>
      <c r="L29" s="204"/>
      <c r="M29" s="204"/>
      <c r="N29" s="204"/>
      <c r="O29" s="204"/>
      <c r="P29" s="205"/>
      <c r="Q29" s="205"/>
      <c r="R29" s="205"/>
      <c r="S29" s="205"/>
      <c r="T29" s="205"/>
      <c r="U29" s="205"/>
      <c r="V29" s="205"/>
      <c r="W29" s="205"/>
      <c r="X29" s="205"/>
      <c r="Y29" s="205"/>
      <c r="Z29" s="205"/>
      <c r="AA29" s="205"/>
      <c r="AB29" s="205"/>
      <c r="AC29" s="205"/>
      <c r="AD29" s="205"/>
      <c r="AE29" s="205"/>
    </row>
    <row r="30" spans="1:31" ht="15.75" customHeight="1">
      <c r="A30" s="205"/>
      <c r="B30" s="205"/>
      <c r="C30" s="205"/>
      <c r="D30" s="205"/>
      <c r="E30" s="205"/>
      <c r="F30" s="205"/>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row>
    <row r="31" spans="1:31" ht="15.75" customHeight="1">
      <c r="A31" s="205"/>
      <c r="B31" s="205"/>
      <c r="C31" s="205"/>
      <c r="D31" s="205"/>
      <c r="E31" s="205"/>
      <c r="F31" s="205"/>
      <c r="G31" s="205"/>
      <c r="H31" s="205"/>
      <c r="I31" s="205"/>
      <c r="J31" s="205"/>
      <c r="K31" s="205"/>
      <c r="L31" s="205"/>
      <c r="M31" s="205"/>
      <c r="N31" s="205"/>
      <c r="O31" s="205"/>
      <c r="P31" s="205"/>
      <c r="Q31" s="205"/>
      <c r="R31" s="205"/>
      <c r="S31" s="205"/>
      <c r="T31" s="205"/>
      <c r="U31" s="205"/>
      <c r="V31" s="205"/>
      <c r="W31" s="205"/>
      <c r="X31" s="205"/>
      <c r="Y31" s="205"/>
      <c r="Z31" s="205"/>
      <c r="AA31" s="205"/>
      <c r="AB31" s="205"/>
      <c r="AC31" s="205"/>
      <c r="AD31" s="205"/>
      <c r="AE31" s="205"/>
    </row>
    <row r="32" spans="1:31" ht="15.75" customHeight="1">
      <c r="A32" s="205"/>
      <c r="B32" s="205"/>
      <c r="C32" s="205"/>
      <c r="D32" s="205"/>
      <c r="E32" s="205"/>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row>
    <row r="33" spans="1:31" ht="15.75" customHeight="1">
      <c r="A33" s="205"/>
      <c r="B33" s="205"/>
      <c r="C33" s="205"/>
      <c r="D33" s="205"/>
      <c r="E33" s="205"/>
      <c r="F33" s="205"/>
      <c r="G33" s="205"/>
      <c r="H33" s="205"/>
      <c r="I33" s="205"/>
      <c r="J33" s="205"/>
      <c r="K33" s="205"/>
      <c r="L33" s="205"/>
      <c r="M33" s="205"/>
      <c r="N33" s="205"/>
      <c r="O33" s="205"/>
      <c r="P33" s="205"/>
      <c r="Q33" s="205"/>
      <c r="R33" s="205"/>
      <c r="S33" s="205"/>
      <c r="T33" s="205"/>
      <c r="U33" s="205"/>
      <c r="V33" s="205"/>
      <c r="W33" s="205"/>
      <c r="X33" s="205"/>
      <c r="Y33" s="205"/>
      <c r="Z33" s="205"/>
      <c r="AA33" s="205"/>
      <c r="AB33" s="205"/>
      <c r="AC33" s="205"/>
      <c r="AD33" s="205"/>
      <c r="AE33" s="205"/>
    </row>
    <row r="34" spans="1:31" ht="15.75" customHeight="1">
      <c r="A34" s="205"/>
      <c r="B34" s="205"/>
      <c r="C34" s="205"/>
      <c r="D34" s="205"/>
      <c r="E34" s="205"/>
      <c r="F34" s="205"/>
      <c r="G34" s="205"/>
      <c r="H34" s="205"/>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row>
    <row r="35" spans="1:31" ht="15.75" customHeight="1">
      <c r="A35" s="205"/>
      <c r="B35" s="205"/>
      <c r="C35" s="205"/>
      <c r="D35" s="205"/>
      <c r="E35" s="205"/>
      <c r="F35" s="205"/>
      <c r="G35" s="205"/>
      <c r="H35" s="205"/>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row>
    <row r="36" spans="1:31" ht="15.75" customHeight="1">
      <c r="A36" s="205"/>
      <c r="B36" s="205"/>
      <c r="C36" s="205"/>
      <c r="D36" s="205"/>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row>
    <row r="37" spans="1:31" ht="15.75" customHeight="1">
      <c r="A37" s="205"/>
      <c r="B37" s="205"/>
      <c r="C37" s="205"/>
      <c r="D37" s="205"/>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row>
    <row r="38" spans="1:31" ht="15.75" customHeight="1">
      <c r="A38" s="205"/>
      <c r="B38" s="205"/>
      <c r="C38" s="205"/>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05"/>
    </row>
    <row r="39" spans="1:31" ht="15.75" customHeight="1">
      <c r="A39" s="205"/>
      <c r="B39" s="205"/>
      <c r="C39" s="205"/>
      <c r="D39" s="205"/>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c r="AC39" s="205"/>
      <c r="AD39" s="205"/>
      <c r="AE39" s="205"/>
    </row>
    <row r="40" spans="1:31" ht="15.75" customHeight="1">
      <c r="A40" s="205"/>
      <c r="B40" s="205"/>
      <c r="C40" s="205"/>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row>
    <row r="41" spans="1:31" ht="15.75" customHeight="1">
      <c r="A41" s="205"/>
      <c r="B41" s="205"/>
      <c r="C41" s="205"/>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row>
    <row r="42" spans="1:31" ht="15.75" customHeight="1">
      <c r="A42" s="205"/>
      <c r="B42" s="205"/>
      <c r="C42" s="205"/>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row>
    <row r="43" spans="1:31" ht="15.75" customHeight="1">
      <c r="A43" s="205"/>
      <c r="B43" s="205"/>
      <c r="C43" s="205"/>
      <c r="D43" s="205"/>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row>
    <row r="44" spans="1:31" ht="15.75" customHeight="1">
      <c r="A44" s="205"/>
      <c r="B44" s="205"/>
      <c r="C44" s="205"/>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row>
    <row r="45" spans="1:31" ht="15.75" customHeight="1">
      <c r="A45" s="205"/>
      <c r="B45" s="205"/>
      <c r="C45" s="205"/>
      <c r="D45" s="205"/>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c r="AC45" s="205"/>
      <c r="AD45" s="205"/>
      <c r="AE45" s="205"/>
    </row>
    <row r="46" spans="1:31" ht="15.75" customHeight="1">
      <c r="A46" s="205"/>
      <c r="B46" s="205"/>
      <c r="C46" s="205"/>
      <c r="D46" s="205"/>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row>
    <row r="47" spans="1:31" ht="15.75" customHeight="1">
      <c r="A47" s="205"/>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row>
    <row r="48" spans="1:31" ht="15.75" customHeight="1">
      <c r="A48" s="205"/>
      <c r="B48" s="205"/>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row>
    <row r="49" spans="1:31" ht="15.75" customHeight="1">
      <c r="A49" s="205"/>
      <c r="B49" s="205"/>
      <c r="C49" s="205"/>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row>
    <row r="50" spans="1:31" ht="15.75" customHeight="1">
      <c r="A50" s="205"/>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row>
    <row r="51" spans="1:31" ht="15.75" customHeight="1">
      <c r="A51" s="205"/>
      <c r="B51" s="205"/>
      <c r="C51" s="205"/>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row>
    <row r="52" spans="1:31" ht="15.75" customHeight="1">
      <c r="A52" s="205"/>
      <c r="B52" s="205"/>
      <c r="C52" s="205"/>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row>
    <row r="53" spans="1:31" ht="15.75" customHeight="1">
      <c r="A53" s="205"/>
      <c r="B53" s="205"/>
      <c r="C53" s="205"/>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5"/>
      <c r="AE53" s="205"/>
    </row>
    <row r="54" spans="1:31" ht="15.75" customHeight="1">
      <c r="A54" s="205"/>
      <c r="B54" s="205"/>
      <c r="C54" s="205"/>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row>
    <row r="55" spans="1:31" ht="15.75" customHeight="1">
      <c r="A55" s="205"/>
      <c r="B55" s="205"/>
      <c r="C55" s="205"/>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row>
    <row r="56" spans="1:31" ht="15.75" customHeight="1">
      <c r="A56" s="205"/>
      <c r="B56" s="205"/>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row>
    <row r="57" spans="1:31" ht="15.75" customHeight="1">
      <c r="A57" s="205"/>
      <c r="B57" s="205"/>
      <c r="C57" s="205"/>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c r="AC57" s="205"/>
      <c r="AD57" s="205"/>
      <c r="AE57" s="205"/>
    </row>
    <row r="58" spans="1:31" ht="15.75" customHeight="1">
      <c r="A58" s="205"/>
      <c r="B58" s="205"/>
      <c r="C58" s="205"/>
      <c r="D58" s="205"/>
      <c r="E58" s="205"/>
      <c r="F58" s="205"/>
      <c r="G58" s="205"/>
      <c r="H58" s="205"/>
      <c r="I58" s="205"/>
      <c r="J58" s="205"/>
      <c r="K58" s="205"/>
      <c r="L58" s="205"/>
      <c r="M58" s="205"/>
      <c r="N58" s="205"/>
      <c r="O58" s="205"/>
      <c r="P58" s="205"/>
      <c r="Q58" s="205"/>
      <c r="R58" s="205"/>
      <c r="S58" s="205"/>
      <c r="T58" s="205"/>
      <c r="U58" s="205"/>
      <c r="V58" s="205"/>
      <c r="W58" s="205"/>
      <c r="X58" s="205"/>
      <c r="Y58" s="205"/>
      <c r="Z58" s="205"/>
      <c r="AA58" s="205"/>
      <c r="AB58" s="205"/>
      <c r="AC58" s="205"/>
      <c r="AD58" s="205"/>
      <c r="AE58" s="205"/>
    </row>
    <row r="59" spans="1:31" ht="15.75" customHeight="1">
      <c r="A59" s="205"/>
      <c r="B59" s="205"/>
      <c r="C59" s="205"/>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E59" s="205"/>
    </row>
    <row r="60" spans="1:31" ht="15.75" customHeight="1">
      <c r="A60" s="205"/>
      <c r="B60" s="205"/>
      <c r="C60" s="205"/>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c r="AC60" s="205"/>
      <c r="AD60" s="205"/>
      <c r="AE60" s="205"/>
    </row>
    <row r="61" spans="1:31" ht="15.75" customHeight="1">
      <c r="A61" s="205"/>
      <c r="B61" s="205"/>
      <c r="C61" s="205"/>
      <c r="D61" s="205"/>
      <c r="E61" s="205"/>
      <c r="F61" s="205"/>
      <c r="G61" s="205"/>
      <c r="H61" s="205"/>
      <c r="I61" s="205"/>
      <c r="J61" s="205"/>
      <c r="K61" s="205"/>
      <c r="L61" s="205"/>
      <c r="M61" s="205"/>
      <c r="N61" s="205"/>
      <c r="O61" s="205"/>
      <c r="P61" s="205"/>
      <c r="Q61" s="205"/>
      <c r="R61" s="205"/>
      <c r="S61" s="205"/>
      <c r="T61" s="205"/>
      <c r="U61" s="205"/>
      <c r="V61" s="205"/>
      <c r="W61" s="205"/>
      <c r="X61" s="205"/>
      <c r="Y61" s="205"/>
      <c r="Z61" s="205"/>
      <c r="AA61" s="205"/>
      <c r="AB61" s="205"/>
      <c r="AC61" s="205"/>
      <c r="AD61" s="205"/>
      <c r="AE61" s="205"/>
    </row>
    <row r="62" spans="1:31" ht="15.75" customHeight="1">
      <c r="A62" s="205"/>
      <c r="B62" s="205"/>
      <c r="C62" s="205"/>
      <c r="D62" s="205"/>
      <c r="E62" s="205"/>
      <c r="F62" s="205"/>
      <c r="G62" s="205"/>
      <c r="H62" s="205"/>
      <c r="I62" s="205"/>
      <c r="J62" s="205"/>
      <c r="K62" s="205"/>
      <c r="L62" s="205"/>
      <c r="M62" s="205"/>
      <c r="N62" s="205"/>
      <c r="O62" s="205"/>
      <c r="P62" s="205"/>
      <c r="Q62" s="205"/>
      <c r="R62" s="205"/>
      <c r="S62" s="205"/>
      <c r="T62" s="205"/>
      <c r="U62" s="205"/>
      <c r="V62" s="205"/>
      <c r="W62" s="205"/>
      <c r="X62" s="205"/>
      <c r="Y62" s="205"/>
      <c r="Z62" s="205"/>
      <c r="AA62" s="205"/>
      <c r="AB62" s="205"/>
      <c r="AC62" s="205"/>
      <c r="AD62" s="205"/>
      <c r="AE62" s="205"/>
    </row>
    <row r="63" spans="1:31" ht="15.75" customHeight="1">
      <c r="A63" s="205"/>
      <c r="B63" s="205"/>
      <c r="C63" s="205"/>
      <c r="D63" s="205"/>
      <c r="E63" s="205"/>
      <c r="F63" s="205"/>
      <c r="G63" s="205"/>
      <c r="H63" s="205"/>
      <c r="I63" s="205"/>
      <c r="J63" s="205"/>
      <c r="K63" s="205"/>
      <c r="L63" s="205"/>
      <c r="M63" s="205"/>
      <c r="N63" s="205"/>
      <c r="O63" s="205"/>
      <c r="P63" s="205"/>
      <c r="Q63" s="205"/>
      <c r="R63" s="205"/>
      <c r="S63" s="205"/>
      <c r="T63" s="205"/>
      <c r="U63" s="205"/>
      <c r="V63" s="205"/>
      <c r="W63" s="205"/>
      <c r="X63" s="205"/>
      <c r="Y63" s="205"/>
      <c r="Z63" s="205"/>
      <c r="AA63" s="205"/>
      <c r="AB63" s="205"/>
      <c r="AC63" s="205"/>
      <c r="AD63" s="205"/>
      <c r="AE63" s="205"/>
    </row>
    <row r="64" spans="1:31" ht="15.75" customHeight="1">
      <c r="A64" s="205"/>
      <c r="B64" s="205"/>
      <c r="C64" s="205"/>
      <c r="D64" s="205"/>
      <c r="E64" s="205"/>
      <c r="F64" s="205"/>
      <c r="G64" s="205"/>
      <c r="H64" s="205"/>
      <c r="I64" s="205"/>
      <c r="J64" s="205"/>
      <c r="K64" s="205"/>
      <c r="L64" s="205"/>
      <c r="M64" s="205"/>
      <c r="N64" s="205"/>
      <c r="O64" s="205"/>
      <c r="P64" s="205"/>
      <c r="Q64" s="205"/>
      <c r="R64" s="205"/>
      <c r="S64" s="205"/>
      <c r="T64" s="205"/>
      <c r="U64" s="205"/>
      <c r="V64" s="205"/>
      <c r="W64" s="205"/>
      <c r="X64" s="205"/>
      <c r="Y64" s="205"/>
      <c r="Z64" s="205"/>
      <c r="AA64" s="205"/>
      <c r="AB64" s="205"/>
      <c r="AC64" s="205"/>
      <c r="AD64" s="205"/>
      <c r="AE64" s="205"/>
    </row>
    <row r="65" spans="1:31" ht="15.75" customHeight="1">
      <c r="A65" s="205"/>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row>
    <row r="66" spans="1:31" ht="15.75" customHeight="1">
      <c r="A66" s="205"/>
      <c r="B66" s="205"/>
      <c r="C66" s="205"/>
      <c r="D66" s="205"/>
      <c r="E66" s="205"/>
      <c r="F66" s="205"/>
      <c r="G66" s="205"/>
      <c r="H66" s="205"/>
      <c r="I66" s="205"/>
      <c r="J66" s="205"/>
      <c r="K66" s="205"/>
      <c r="L66" s="205"/>
      <c r="M66" s="205"/>
      <c r="N66" s="205"/>
      <c r="O66" s="205"/>
      <c r="P66" s="205"/>
      <c r="Q66" s="205"/>
      <c r="R66" s="205"/>
      <c r="S66" s="205"/>
      <c r="T66" s="205"/>
      <c r="U66" s="205"/>
      <c r="V66" s="205"/>
      <c r="W66" s="205"/>
      <c r="X66" s="205"/>
      <c r="Y66" s="205"/>
      <c r="Z66" s="205"/>
      <c r="AA66" s="205"/>
      <c r="AB66" s="205"/>
      <c r="AC66" s="205"/>
      <c r="AD66" s="205"/>
      <c r="AE66" s="205"/>
    </row>
    <row r="67" spans="1:31" ht="15.75" customHeight="1">
      <c r="A67" s="205"/>
      <c r="B67" s="205"/>
      <c r="C67" s="205"/>
      <c r="D67" s="205"/>
      <c r="E67" s="205"/>
      <c r="F67" s="205"/>
      <c r="G67" s="205"/>
      <c r="H67" s="205"/>
      <c r="I67" s="205"/>
      <c r="J67" s="205"/>
      <c r="K67" s="205"/>
      <c r="L67" s="205"/>
      <c r="M67" s="205"/>
      <c r="N67" s="205"/>
      <c r="O67" s="205"/>
      <c r="P67" s="205"/>
      <c r="Q67" s="205"/>
      <c r="R67" s="205"/>
      <c r="S67" s="205"/>
      <c r="T67" s="205"/>
      <c r="U67" s="205"/>
      <c r="V67" s="205"/>
      <c r="W67" s="205"/>
      <c r="X67" s="205"/>
      <c r="Y67" s="205"/>
      <c r="Z67" s="205"/>
      <c r="AA67" s="205"/>
      <c r="AB67" s="205"/>
      <c r="AC67" s="205"/>
      <c r="AD67" s="205"/>
      <c r="AE67" s="205"/>
    </row>
    <row r="68" spans="1:31" ht="15.75" customHeight="1">
      <c r="A68" s="205"/>
      <c r="B68" s="205"/>
      <c r="C68" s="205"/>
      <c r="D68" s="205"/>
      <c r="E68" s="205"/>
      <c r="F68" s="205"/>
      <c r="G68" s="205"/>
      <c r="H68" s="205"/>
      <c r="I68" s="205"/>
      <c r="J68" s="205"/>
      <c r="K68" s="205"/>
      <c r="L68" s="205"/>
      <c r="M68" s="205"/>
      <c r="N68" s="205"/>
      <c r="O68" s="205"/>
      <c r="P68" s="205"/>
      <c r="Q68" s="205"/>
      <c r="R68" s="205"/>
      <c r="S68" s="205"/>
      <c r="T68" s="205"/>
      <c r="U68" s="205"/>
      <c r="V68" s="205"/>
      <c r="W68" s="205"/>
      <c r="X68" s="205"/>
      <c r="Y68" s="205"/>
      <c r="Z68" s="205"/>
      <c r="AA68" s="205"/>
      <c r="AB68" s="205"/>
      <c r="AC68" s="205"/>
      <c r="AD68" s="205"/>
      <c r="AE68" s="205"/>
    </row>
    <row r="69" spans="1:31" ht="15.75" customHeight="1">
      <c r="A69" s="205"/>
      <c r="B69" s="205"/>
      <c r="C69" s="205"/>
      <c r="D69" s="205"/>
      <c r="E69" s="205"/>
      <c r="F69" s="205"/>
      <c r="G69" s="205"/>
      <c r="H69" s="205"/>
      <c r="I69" s="205"/>
      <c r="J69" s="205"/>
      <c r="K69" s="205"/>
      <c r="L69" s="205"/>
      <c r="M69" s="205"/>
      <c r="N69" s="205"/>
      <c r="O69" s="205"/>
      <c r="P69" s="205"/>
      <c r="Q69" s="205"/>
      <c r="R69" s="205"/>
      <c r="S69" s="205"/>
      <c r="T69" s="205"/>
      <c r="U69" s="205"/>
      <c r="V69" s="205"/>
      <c r="W69" s="205"/>
      <c r="X69" s="205"/>
      <c r="Y69" s="205"/>
      <c r="Z69" s="205"/>
      <c r="AA69" s="205"/>
      <c r="AB69" s="205"/>
      <c r="AC69" s="205"/>
      <c r="AD69" s="205"/>
      <c r="AE69" s="205"/>
    </row>
    <row r="70" spans="1:31" ht="15.75" customHeight="1">
      <c r="A70" s="205"/>
      <c r="B70" s="205"/>
      <c r="C70" s="205"/>
      <c r="D70" s="205"/>
      <c r="E70" s="205"/>
      <c r="F70" s="205"/>
      <c r="G70" s="205"/>
      <c r="H70" s="205"/>
      <c r="I70" s="205"/>
      <c r="J70" s="205"/>
      <c r="K70" s="205"/>
      <c r="L70" s="205"/>
      <c r="M70" s="205"/>
      <c r="N70" s="205"/>
      <c r="O70" s="205"/>
      <c r="P70" s="205"/>
      <c r="Q70" s="205"/>
      <c r="R70" s="205"/>
      <c r="S70" s="205"/>
      <c r="T70" s="205"/>
      <c r="U70" s="205"/>
      <c r="V70" s="205"/>
      <c r="W70" s="205"/>
      <c r="X70" s="205"/>
      <c r="Y70" s="205"/>
      <c r="Z70" s="205"/>
      <c r="AA70" s="205"/>
      <c r="AB70" s="205"/>
      <c r="AC70" s="205"/>
      <c r="AD70" s="205"/>
      <c r="AE70" s="205"/>
    </row>
    <row r="71" spans="1:31" ht="15.75" customHeight="1">
      <c r="A71" s="205"/>
      <c r="B71" s="205"/>
      <c r="C71" s="205"/>
      <c r="D71" s="205"/>
      <c r="E71" s="205"/>
      <c r="F71" s="205"/>
      <c r="G71" s="205"/>
      <c r="H71" s="205"/>
      <c r="I71" s="205"/>
      <c r="J71" s="205"/>
      <c r="K71" s="205"/>
      <c r="L71" s="205"/>
      <c r="M71" s="205"/>
      <c r="N71" s="205"/>
      <c r="O71" s="205"/>
      <c r="P71" s="205"/>
      <c r="Q71" s="205"/>
      <c r="R71" s="205"/>
      <c r="S71" s="205"/>
      <c r="T71" s="205"/>
      <c r="U71" s="205"/>
      <c r="V71" s="205"/>
      <c r="W71" s="205"/>
      <c r="X71" s="205"/>
      <c r="Y71" s="205"/>
      <c r="Z71" s="205"/>
      <c r="AA71" s="205"/>
      <c r="AB71" s="205"/>
      <c r="AC71" s="205"/>
      <c r="AD71" s="205"/>
      <c r="AE71" s="205"/>
    </row>
    <row r="72" spans="1:31" ht="15.75" customHeight="1">
      <c r="A72" s="205"/>
      <c r="B72" s="205"/>
      <c r="C72" s="205"/>
      <c r="D72" s="205"/>
      <c r="E72" s="205"/>
      <c r="F72" s="205"/>
      <c r="G72" s="205"/>
      <c r="H72" s="205"/>
      <c r="I72" s="205"/>
      <c r="J72" s="205"/>
      <c r="K72" s="205"/>
      <c r="L72" s="205"/>
      <c r="M72" s="205"/>
      <c r="N72" s="205"/>
      <c r="O72" s="205"/>
      <c r="P72" s="205"/>
      <c r="Q72" s="205"/>
      <c r="R72" s="205"/>
      <c r="S72" s="205"/>
      <c r="T72" s="205"/>
      <c r="U72" s="205"/>
      <c r="V72" s="205"/>
      <c r="W72" s="205"/>
      <c r="X72" s="205"/>
      <c r="Y72" s="205"/>
      <c r="Z72" s="205"/>
      <c r="AA72" s="205"/>
      <c r="AB72" s="205"/>
      <c r="AC72" s="205"/>
      <c r="AD72" s="205"/>
      <c r="AE72" s="205"/>
    </row>
    <row r="73" spans="1:31" ht="15.75" customHeight="1">
      <c r="A73" s="205"/>
      <c r="B73" s="205"/>
      <c r="C73" s="205"/>
      <c r="D73" s="205"/>
      <c r="E73" s="205"/>
      <c r="F73" s="205"/>
      <c r="G73" s="205"/>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row>
    <row r="74" spans="1:31" ht="15.75" customHeight="1">
      <c r="A74" s="205"/>
      <c r="B74" s="205"/>
      <c r="C74" s="205"/>
      <c r="D74" s="205"/>
      <c r="E74" s="205"/>
      <c r="F74" s="205"/>
      <c r="G74" s="205"/>
      <c r="H74" s="205"/>
      <c r="I74" s="205"/>
      <c r="J74" s="205"/>
      <c r="K74" s="205"/>
      <c r="L74" s="205"/>
      <c r="M74" s="205"/>
      <c r="N74" s="205"/>
      <c r="O74" s="205"/>
      <c r="P74" s="205"/>
      <c r="Q74" s="205"/>
      <c r="R74" s="205"/>
      <c r="S74" s="205"/>
      <c r="T74" s="205"/>
      <c r="U74" s="205"/>
      <c r="V74" s="205"/>
      <c r="W74" s="205"/>
      <c r="X74" s="205"/>
      <c r="Y74" s="205"/>
      <c r="Z74" s="205"/>
      <c r="AA74" s="205"/>
      <c r="AB74" s="205"/>
      <c r="AC74" s="205"/>
      <c r="AD74" s="205"/>
      <c r="AE74" s="205"/>
    </row>
    <row r="75" spans="1:31" ht="15.75" customHeight="1">
      <c r="A75" s="205"/>
      <c r="B75" s="205"/>
      <c r="C75" s="205"/>
      <c r="D75" s="205"/>
      <c r="E75" s="205"/>
      <c r="F75" s="205"/>
      <c r="G75" s="205"/>
      <c r="H75" s="205"/>
      <c r="I75" s="205"/>
      <c r="J75" s="205"/>
      <c r="K75" s="205"/>
      <c r="L75" s="205"/>
      <c r="M75" s="205"/>
      <c r="N75" s="205"/>
      <c r="O75" s="205"/>
      <c r="P75" s="205"/>
      <c r="Q75" s="205"/>
      <c r="R75" s="205"/>
      <c r="S75" s="205"/>
      <c r="T75" s="205"/>
      <c r="U75" s="205"/>
      <c r="V75" s="205"/>
      <c r="W75" s="205"/>
      <c r="X75" s="205"/>
      <c r="Y75" s="205"/>
      <c r="Z75" s="205"/>
      <c r="AA75" s="205"/>
      <c r="AB75" s="205"/>
      <c r="AC75" s="205"/>
      <c r="AD75" s="205"/>
      <c r="AE75" s="205"/>
    </row>
    <row r="76" spans="1:31" ht="15.75" customHeight="1">
      <c r="A76" s="205"/>
      <c r="B76" s="205"/>
      <c r="C76" s="205"/>
      <c r="D76" s="205"/>
      <c r="E76" s="205"/>
      <c r="F76" s="205"/>
      <c r="G76" s="205"/>
      <c r="H76" s="205"/>
      <c r="I76" s="205"/>
      <c r="J76" s="205"/>
      <c r="K76" s="205"/>
      <c r="L76" s="205"/>
      <c r="M76" s="205"/>
      <c r="N76" s="205"/>
      <c r="O76" s="205"/>
      <c r="P76" s="205"/>
      <c r="Q76" s="205"/>
      <c r="R76" s="205"/>
      <c r="S76" s="205"/>
      <c r="T76" s="205"/>
      <c r="U76" s="205"/>
      <c r="V76" s="205"/>
      <c r="W76" s="205"/>
      <c r="X76" s="205"/>
      <c r="Y76" s="205"/>
      <c r="Z76" s="205"/>
      <c r="AA76" s="205"/>
      <c r="AB76" s="205"/>
      <c r="AC76" s="205"/>
      <c r="AD76" s="205"/>
      <c r="AE76" s="205"/>
    </row>
    <row r="77" spans="1:31" ht="15.75" customHeight="1">
      <c r="A77" s="205"/>
      <c r="B77" s="205"/>
      <c r="C77" s="205"/>
      <c r="D77" s="205"/>
      <c r="E77" s="205"/>
      <c r="F77" s="205"/>
      <c r="G77" s="205"/>
      <c r="H77" s="205"/>
      <c r="I77" s="205"/>
      <c r="J77" s="205"/>
      <c r="K77" s="205"/>
      <c r="L77" s="205"/>
      <c r="M77" s="205"/>
      <c r="N77" s="205"/>
      <c r="O77" s="205"/>
      <c r="P77" s="205"/>
      <c r="Q77" s="205"/>
      <c r="R77" s="205"/>
      <c r="S77" s="205"/>
      <c r="T77" s="205"/>
      <c r="U77" s="205"/>
      <c r="V77" s="205"/>
      <c r="W77" s="205"/>
      <c r="X77" s="205"/>
      <c r="Y77" s="205"/>
      <c r="Z77" s="205"/>
      <c r="AA77" s="205"/>
      <c r="AB77" s="205"/>
      <c r="AC77" s="205"/>
      <c r="AD77" s="205"/>
      <c r="AE77" s="205"/>
    </row>
    <row r="78" spans="1:31" ht="15.75" customHeight="1">
      <c r="A78" s="205"/>
      <c r="B78" s="205"/>
      <c r="C78" s="205"/>
      <c r="D78" s="205"/>
      <c r="E78" s="205"/>
      <c r="F78" s="205"/>
      <c r="G78" s="205"/>
      <c r="H78" s="205"/>
      <c r="I78" s="205"/>
      <c r="J78" s="205"/>
      <c r="K78" s="205"/>
      <c r="L78" s="205"/>
      <c r="M78" s="205"/>
      <c r="N78" s="205"/>
      <c r="O78" s="205"/>
      <c r="P78" s="205"/>
      <c r="Q78" s="205"/>
      <c r="R78" s="205"/>
      <c r="S78" s="205"/>
      <c r="T78" s="205"/>
      <c r="U78" s="205"/>
      <c r="V78" s="205"/>
      <c r="W78" s="205"/>
      <c r="X78" s="205"/>
      <c r="Y78" s="205"/>
      <c r="Z78" s="205"/>
      <c r="AA78" s="205"/>
      <c r="AB78" s="205"/>
      <c r="AC78" s="205"/>
      <c r="AD78" s="205"/>
      <c r="AE78" s="205"/>
    </row>
    <row r="79" spans="1:31" ht="15.75" customHeight="1">
      <c r="A79" s="205"/>
      <c r="B79" s="205"/>
      <c r="C79" s="205"/>
      <c r="D79" s="205"/>
      <c r="E79" s="205"/>
      <c r="F79" s="205"/>
      <c r="G79" s="205"/>
      <c r="H79" s="205"/>
      <c r="I79" s="205"/>
      <c r="J79" s="205"/>
      <c r="K79" s="205"/>
      <c r="L79" s="205"/>
      <c r="M79" s="205"/>
      <c r="N79" s="205"/>
      <c r="O79" s="205"/>
      <c r="P79" s="205"/>
      <c r="Q79" s="205"/>
      <c r="R79" s="205"/>
      <c r="S79" s="205"/>
      <c r="T79" s="205"/>
      <c r="U79" s="205"/>
      <c r="V79" s="205"/>
      <c r="W79" s="205"/>
      <c r="X79" s="205"/>
      <c r="Y79" s="205"/>
      <c r="Z79" s="205"/>
      <c r="AA79" s="205"/>
      <c r="AB79" s="205"/>
      <c r="AC79" s="205"/>
      <c r="AD79" s="205"/>
      <c r="AE79" s="205"/>
    </row>
    <row r="80" spans="1:31" ht="15.75" customHeight="1">
      <c r="A80" s="205"/>
      <c r="B80" s="205"/>
      <c r="C80" s="205"/>
      <c r="D80" s="205"/>
      <c r="E80" s="205"/>
      <c r="F80" s="205"/>
      <c r="G80" s="205"/>
      <c r="H80" s="205"/>
      <c r="I80" s="205"/>
      <c r="J80" s="205"/>
      <c r="K80" s="205"/>
      <c r="L80" s="205"/>
      <c r="M80" s="205"/>
      <c r="N80" s="205"/>
      <c r="O80" s="205"/>
      <c r="P80" s="205"/>
      <c r="Q80" s="205"/>
      <c r="R80" s="205"/>
      <c r="S80" s="205"/>
      <c r="T80" s="205"/>
      <c r="U80" s="205"/>
      <c r="V80" s="205"/>
      <c r="W80" s="205"/>
      <c r="X80" s="205"/>
      <c r="Y80" s="205"/>
      <c r="Z80" s="205"/>
      <c r="AA80" s="205"/>
      <c r="AB80" s="205"/>
      <c r="AC80" s="205"/>
      <c r="AD80" s="205"/>
      <c r="AE80" s="205"/>
    </row>
    <row r="81" spans="1:31" ht="15.75" customHeight="1">
      <c r="A81" s="205"/>
      <c r="B81" s="205"/>
      <c r="C81" s="205"/>
      <c r="D81" s="205"/>
      <c r="E81" s="205"/>
      <c r="F81" s="205"/>
      <c r="G81" s="205"/>
      <c r="H81" s="205"/>
      <c r="I81" s="205"/>
      <c r="J81" s="205"/>
      <c r="K81" s="205"/>
      <c r="L81" s="205"/>
      <c r="M81" s="205"/>
      <c r="N81" s="205"/>
      <c r="O81" s="205"/>
      <c r="P81" s="205"/>
      <c r="Q81" s="205"/>
      <c r="R81" s="205"/>
      <c r="S81" s="205"/>
      <c r="T81" s="205"/>
      <c r="U81" s="205"/>
      <c r="V81" s="205"/>
      <c r="W81" s="205"/>
      <c r="X81" s="205"/>
      <c r="Y81" s="205"/>
      <c r="Z81" s="205"/>
      <c r="AA81" s="205"/>
      <c r="AB81" s="205"/>
      <c r="AC81" s="205"/>
      <c r="AD81" s="205"/>
      <c r="AE81" s="205"/>
    </row>
    <row r="82" spans="1:31" ht="15.75" customHeight="1">
      <c r="A82" s="205"/>
      <c r="B82" s="205"/>
      <c r="C82" s="205"/>
      <c r="D82" s="205"/>
      <c r="E82" s="205"/>
      <c r="F82" s="205"/>
      <c r="G82" s="205"/>
      <c r="H82" s="205"/>
      <c r="I82" s="205"/>
      <c r="J82" s="205"/>
      <c r="K82" s="205"/>
      <c r="L82" s="205"/>
      <c r="M82" s="205"/>
      <c r="N82" s="205"/>
      <c r="O82" s="205"/>
      <c r="P82" s="205"/>
      <c r="Q82" s="205"/>
      <c r="R82" s="205"/>
      <c r="S82" s="205"/>
      <c r="T82" s="205"/>
      <c r="U82" s="205"/>
      <c r="V82" s="205"/>
      <c r="W82" s="205"/>
      <c r="X82" s="205"/>
      <c r="Y82" s="205"/>
      <c r="Z82" s="205"/>
      <c r="AA82" s="205"/>
      <c r="AB82" s="205"/>
      <c r="AC82" s="205"/>
      <c r="AD82" s="205"/>
      <c r="AE82" s="205"/>
    </row>
    <row r="83" spans="1:31" ht="15.75" customHeight="1">
      <c r="A83" s="205"/>
      <c r="B83" s="205"/>
      <c r="C83" s="205"/>
      <c r="D83" s="205"/>
      <c r="E83" s="205"/>
      <c r="F83" s="205"/>
      <c r="G83" s="205"/>
      <c r="H83" s="205"/>
      <c r="I83" s="205"/>
      <c r="J83" s="205"/>
      <c r="K83" s="205"/>
      <c r="L83" s="205"/>
      <c r="M83" s="205"/>
      <c r="N83" s="205"/>
      <c r="O83" s="205"/>
      <c r="P83" s="205"/>
      <c r="Q83" s="205"/>
      <c r="R83" s="205"/>
      <c r="S83" s="205"/>
      <c r="T83" s="205"/>
      <c r="U83" s="205"/>
      <c r="V83" s="205"/>
      <c r="W83" s="205"/>
      <c r="X83" s="205"/>
      <c r="Y83" s="205"/>
      <c r="Z83" s="205"/>
      <c r="AA83" s="205"/>
      <c r="AB83" s="205"/>
      <c r="AC83" s="205"/>
      <c r="AD83" s="205"/>
      <c r="AE83" s="205"/>
    </row>
    <row r="84" spans="1:31" ht="15.75" customHeight="1">
      <c r="A84" s="205"/>
      <c r="B84" s="205"/>
      <c r="C84" s="205"/>
      <c r="D84" s="205"/>
      <c r="E84" s="205"/>
      <c r="F84" s="205"/>
      <c r="G84" s="205"/>
      <c r="H84" s="205"/>
      <c r="I84" s="205"/>
      <c r="J84" s="205"/>
      <c r="K84" s="205"/>
      <c r="L84" s="205"/>
      <c r="M84" s="205"/>
      <c r="N84" s="205"/>
      <c r="O84" s="205"/>
      <c r="P84" s="205"/>
      <c r="Q84" s="205"/>
      <c r="R84" s="205"/>
      <c r="S84" s="205"/>
      <c r="T84" s="205"/>
      <c r="U84" s="205"/>
      <c r="V84" s="205"/>
      <c r="W84" s="205"/>
      <c r="X84" s="205"/>
      <c r="Y84" s="205"/>
      <c r="Z84" s="205"/>
      <c r="AA84" s="205"/>
      <c r="AB84" s="205"/>
      <c r="AC84" s="205"/>
      <c r="AD84" s="205"/>
      <c r="AE84" s="205"/>
    </row>
    <row r="85" spans="1:31" ht="15.75" customHeight="1">
      <c r="A85" s="205"/>
      <c r="B85" s="205"/>
      <c r="C85" s="205"/>
      <c r="D85" s="205"/>
      <c r="E85" s="205"/>
      <c r="F85" s="205"/>
      <c r="G85" s="205"/>
      <c r="H85" s="205"/>
      <c r="I85" s="205"/>
      <c r="J85" s="205"/>
      <c r="K85" s="205"/>
      <c r="L85" s="205"/>
      <c r="M85" s="205"/>
      <c r="N85" s="205"/>
      <c r="O85" s="205"/>
      <c r="P85" s="205"/>
      <c r="Q85" s="205"/>
      <c r="R85" s="205"/>
      <c r="S85" s="205"/>
      <c r="T85" s="205"/>
      <c r="U85" s="205"/>
      <c r="V85" s="205"/>
      <c r="W85" s="205"/>
      <c r="X85" s="205"/>
      <c r="Y85" s="205"/>
      <c r="Z85" s="205"/>
      <c r="AA85" s="205"/>
      <c r="AB85" s="205"/>
      <c r="AC85" s="205"/>
      <c r="AD85" s="205"/>
      <c r="AE85" s="205"/>
    </row>
    <row r="86" spans="1:31" ht="15.75" customHeight="1">
      <c r="A86" s="205"/>
      <c r="B86" s="205"/>
      <c r="C86" s="205"/>
      <c r="D86" s="205"/>
      <c r="E86" s="205"/>
      <c r="F86" s="205"/>
      <c r="G86" s="205"/>
      <c r="H86" s="205"/>
      <c r="I86" s="205"/>
      <c r="J86" s="205"/>
      <c r="K86" s="205"/>
      <c r="L86" s="205"/>
      <c r="M86" s="205"/>
      <c r="N86" s="205"/>
      <c r="O86" s="205"/>
      <c r="P86" s="205"/>
      <c r="Q86" s="205"/>
      <c r="R86" s="205"/>
      <c r="S86" s="205"/>
      <c r="T86" s="205"/>
      <c r="U86" s="205"/>
      <c r="V86" s="205"/>
      <c r="W86" s="205"/>
      <c r="X86" s="205"/>
      <c r="Y86" s="205"/>
      <c r="Z86" s="205"/>
      <c r="AA86" s="205"/>
      <c r="AB86" s="205"/>
      <c r="AC86" s="205"/>
      <c r="AD86" s="205"/>
      <c r="AE86" s="205"/>
    </row>
    <row r="87" spans="1:31" ht="15.75" customHeight="1">
      <c r="A87" s="205"/>
      <c r="B87" s="205"/>
      <c r="C87" s="205"/>
      <c r="D87" s="205"/>
      <c r="E87" s="205"/>
      <c r="F87" s="205"/>
      <c r="G87" s="205"/>
      <c r="H87" s="205"/>
      <c r="I87" s="205"/>
      <c r="J87" s="205"/>
      <c r="K87" s="205"/>
      <c r="L87" s="205"/>
      <c r="M87" s="205"/>
      <c r="N87" s="205"/>
      <c r="O87" s="205"/>
      <c r="P87" s="205"/>
      <c r="Q87" s="205"/>
      <c r="R87" s="205"/>
      <c r="S87" s="205"/>
      <c r="T87" s="205"/>
      <c r="U87" s="205"/>
      <c r="V87" s="205"/>
      <c r="W87" s="205"/>
      <c r="X87" s="205"/>
      <c r="Y87" s="205"/>
      <c r="Z87" s="205"/>
      <c r="AA87" s="205"/>
      <c r="AB87" s="205"/>
      <c r="AC87" s="205"/>
      <c r="AD87" s="205"/>
      <c r="AE87" s="205"/>
    </row>
    <row r="88" spans="1:31" ht="15.75" customHeight="1">
      <c r="A88" s="205"/>
      <c r="B88" s="205"/>
      <c r="C88" s="205"/>
      <c r="D88" s="205"/>
      <c r="E88" s="205"/>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row>
    <row r="89" spans="1:31" ht="15.75" customHeight="1">
      <c r="A89" s="205"/>
      <c r="B89" s="205"/>
      <c r="C89" s="205"/>
      <c r="D89" s="205"/>
      <c r="E89" s="205"/>
      <c r="F89" s="205"/>
      <c r="G89" s="205"/>
      <c r="H89" s="205"/>
      <c r="I89" s="205"/>
      <c r="J89" s="205"/>
      <c r="K89" s="205"/>
      <c r="L89" s="205"/>
      <c r="M89" s="205"/>
      <c r="N89" s="205"/>
      <c r="O89" s="205"/>
      <c r="P89" s="205"/>
      <c r="Q89" s="205"/>
      <c r="R89" s="205"/>
      <c r="S89" s="205"/>
      <c r="T89" s="205"/>
      <c r="U89" s="205"/>
      <c r="V89" s="205"/>
      <c r="W89" s="205"/>
      <c r="X89" s="205"/>
      <c r="Y89" s="205"/>
      <c r="Z89" s="205"/>
      <c r="AA89" s="205"/>
      <c r="AB89" s="205"/>
      <c r="AC89" s="205"/>
      <c r="AD89" s="205"/>
      <c r="AE89" s="205"/>
    </row>
    <row r="90" spans="1:31" ht="15.75" customHeight="1">
      <c r="A90" s="205"/>
      <c r="B90" s="205"/>
      <c r="C90" s="205"/>
      <c r="D90" s="205"/>
      <c r="E90" s="205"/>
      <c r="F90" s="205"/>
      <c r="G90" s="205"/>
      <c r="H90" s="205"/>
      <c r="I90" s="205"/>
      <c r="J90" s="205"/>
      <c r="K90" s="205"/>
      <c r="L90" s="205"/>
      <c r="M90" s="205"/>
      <c r="N90" s="205"/>
      <c r="O90" s="205"/>
      <c r="P90" s="205"/>
      <c r="Q90" s="205"/>
      <c r="R90" s="205"/>
      <c r="S90" s="205"/>
      <c r="T90" s="205"/>
      <c r="U90" s="205"/>
      <c r="V90" s="205"/>
      <c r="W90" s="205"/>
      <c r="X90" s="205"/>
      <c r="Y90" s="205"/>
      <c r="Z90" s="205"/>
      <c r="AA90" s="205"/>
      <c r="AB90" s="205"/>
      <c r="AC90" s="205"/>
      <c r="AD90" s="205"/>
      <c r="AE90" s="205"/>
    </row>
    <row r="91" spans="1:31" ht="15.75" customHeight="1">
      <c r="A91" s="205"/>
      <c r="B91" s="205"/>
      <c r="C91" s="205"/>
      <c r="D91" s="205"/>
      <c r="E91" s="205"/>
      <c r="F91" s="205"/>
      <c r="G91" s="205"/>
      <c r="H91" s="205"/>
      <c r="I91" s="205"/>
      <c r="J91" s="205"/>
      <c r="K91" s="205"/>
      <c r="L91" s="205"/>
      <c r="M91" s="205"/>
      <c r="N91" s="205"/>
      <c r="O91" s="205"/>
      <c r="P91" s="205"/>
      <c r="Q91" s="205"/>
      <c r="R91" s="205"/>
      <c r="S91" s="205"/>
      <c r="T91" s="205"/>
      <c r="U91" s="205"/>
      <c r="V91" s="205"/>
      <c r="W91" s="205"/>
      <c r="X91" s="205"/>
      <c r="Y91" s="205"/>
      <c r="Z91" s="205"/>
      <c r="AA91" s="205"/>
      <c r="AB91" s="205"/>
      <c r="AC91" s="205"/>
      <c r="AD91" s="205"/>
      <c r="AE91" s="205"/>
    </row>
    <row r="92" spans="1:31" ht="15.75" customHeight="1">
      <c r="A92" s="205"/>
      <c r="B92" s="205"/>
      <c r="C92" s="205"/>
      <c r="D92" s="205"/>
      <c r="E92" s="205"/>
      <c r="F92" s="205"/>
      <c r="G92" s="205"/>
      <c r="H92" s="205"/>
      <c r="I92" s="205"/>
      <c r="J92" s="205"/>
      <c r="K92" s="205"/>
      <c r="L92" s="205"/>
      <c r="M92" s="205"/>
      <c r="N92" s="205"/>
      <c r="O92" s="205"/>
      <c r="P92" s="205"/>
      <c r="Q92" s="205"/>
      <c r="R92" s="205"/>
      <c r="S92" s="205"/>
      <c r="T92" s="205"/>
      <c r="U92" s="205"/>
      <c r="V92" s="205"/>
      <c r="W92" s="205"/>
      <c r="X92" s="205"/>
      <c r="Y92" s="205"/>
      <c r="Z92" s="205"/>
      <c r="AA92" s="205"/>
      <c r="AB92" s="205"/>
      <c r="AC92" s="205"/>
      <c r="AD92" s="205"/>
      <c r="AE92" s="205"/>
    </row>
    <row r="93" spans="1:31" ht="15.75" customHeight="1">
      <c r="A93" s="205"/>
      <c r="B93" s="205"/>
      <c r="C93" s="205"/>
      <c r="D93" s="205"/>
      <c r="E93" s="205"/>
      <c r="F93" s="205"/>
      <c r="G93" s="205"/>
      <c r="H93" s="205"/>
      <c r="I93" s="205"/>
      <c r="J93" s="205"/>
      <c r="K93" s="205"/>
      <c r="L93" s="205"/>
      <c r="M93" s="205"/>
      <c r="N93" s="205"/>
      <c r="O93" s="205"/>
      <c r="P93" s="205"/>
      <c r="Q93" s="205"/>
      <c r="R93" s="205"/>
      <c r="S93" s="205"/>
      <c r="T93" s="205"/>
      <c r="U93" s="205"/>
      <c r="V93" s="205"/>
      <c r="W93" s="205"/>
      <c r="X93" s="205"/>
      <c r="Y93" s="205"/>
      <c r="Z93" s="205"/>
      <c r="AA93" s="205"/>
      <c r="AB93" s="205"/>
      <c r="AC93" s="205"/>
      <c r="AD93" s="205"/>
      <c r="AE93" s="205"/>
    </row>
    <row r="94" spans="1:31" ht="15.75" customHeight="1">
      <c r="A94" s="205"/>
      <c r="B94" s="205"/>
      <c r="C94" s="205"/>
      <c r="D94" s="205"/>
      <c r="E94" s="205"/>
      <c r="F94" s="205"/>
      <c r="G94" s="205"/>
      <c r="H94" s="205"/>
      <c r="I94" s="205"/>
      <c r="J94" s="205"/>
      <c r="K94" s="205"/>
      <c r="L94" s="205"/>
      <c r="M94" s="205"/>
      <c r="N94" s="205"/>
      <c r="O94" s="205"/>
      <c r="P94" s="205"/>
      <c r="Q94" s="205"/>
      <c r="R94" s="205"/>
      <c r="S94" s="205"/>
      <c r="T94" s="205"/>
      <c r="U94" s="205"/>
      <c r="V94" s="205"/>
      <c r="W94" s="205"/>
      <c r="X94" s="205"/>
      <c r="Y94" s="205"/>
      <c r="Z94" s="205"/>
      <c r="AA94" s="205"/>
      <c r="AB94" s="205"/>
      <c r="AC94" s="205"/>
      <c r="AD94" s="205"/>
      <c r="AE94" s="205"/>
    </row>
    <row r="95" spans="1:31" ht="15.75" customHeight="1">
      <c r="A95" s="205"/>
      <c r="B95" s="205"/>
      <c r="C95" s="205"/>
      <c r="D95" s="205"/>
      <c r="E95" s="205"/>
      <c r="F95" s="205"/>
      <c r="G95" s="205"/>
      <c r="H95" s="205"/>
      <c r="I95" s="205"/>
      <c r="J95" s="205"/>
      <c r="K95" s="205"/>
      <c r="L95" s="205"/>
      <c r="M95" s="205"/>
      <c r="N95" s="205"/>
      <c r="O95" s="205"/>
      <c r="P95" s="205"/>
      <c r="Q95" s="205"/>
      <c r="R95" s="205"/>
      <c r="S95" s="205"/>
      <c r="T95" s="205"/>
      <c r="U95" s="205"/>
      <c r="V95" s="205"/>
      <c r="W95" s="205"/>
      <c r="X95" s="205"/>
      <c r="Y95" s="205"/>
      <c r="Z95" s="205"/>
      <c r="AA95" s="205"/>
      <c r="AB95" s="205"/>
      <c r="AC95" s="205"/>
      <c r="AD95" s="205"/>
      <c r="AE95" s="205"/>
    </row>
    <row r="96" spans="1:31" ht="15.75" customHeight="1">
      <c r="A96" s="205"/>
      <c r="B96" s="205"/>
      <c r="C96" s="205"/>
      <c r="D96" s="205"/>
      <c r="E96" s="205"/>
      <c r="F96" s="205"/>
      <c r="G96" s="205"/>
      <c r="H96" s="205"/>
      <c r="I96" s="205"/>
      <c r="J96" s="205"/>
      <c r="K96" s="205"/>
      <c r="L96" s="205"/>
      <c r="M96" s="205"/>
      <c r="N96" s="205"/>
      <c r="O96" s="205"/>
      <c r="P96" s="205"/>
      <c r="Q96" s="205"/>
      <c r="R96" s="205"/>
      <c r="S96" s="205"/>
      <c r="T96" s="205"/>
      <c r="U96" s="205"/>
      <c r="V96" s="205"/>
      <c r="W96" s="205"/>
      <c r="X96" s="205"/>
      <c r="Y96" s="205"/>
      <c r="Z96" s="205"/>
      <c r="AA96" s="205"/>
      <c r="AB96" s="205"/>
      <c r="AC96" s="205"/>
      <c r="AD96" s="205"/>
      <c r="AE96" s="205"/>
    </row>
    <row r="97" spans="1:31" ht="15.75" customHeight="1">
      <c r="A97" s="205"/>
      <c r="B97" s="205"/>
      <c r="C97" s="205"/>
      <c r="D97" s="205"/>
      <c r="E97" s="205"/>
      <c r="F97" s="205"/>
      <c r="G97" s="205"/>
      <c r="H97" s="205"/>
      <c r="I97" s="205"/>
      <c r="J97" s="205"/>
      <c r="K97" s="205"/>
      <c r="L97" s="205"/>
      <c r="M97" s="205"/>
      <c r="N97" s="205"/>
      <c r="O97" s="205"/>
      <c r="P97" s="205"/>
      <c r="Q97" s="205"/>
      <c r="R97" s="205"/>
      <c r="S97" s="205"/>
      <c r="T97" s="205"/>
      <c r="U97" s="205"/>
      <c r="V97" s="205"/>
      <c r="W97" s="205"/>
      <c r="X97" s="205"/>
      <c r="Y97" s="205"/>
      <c r="Z97" s="205"/>
      <c r="AA97" s="205"/>
      <c r="AB97" s="205"/>
      <c r="AC97" s="205"/>
      <c r="AD97" s="205"/>
      <c r="AE97" s="205"/>
    </row>
    <row r="98" spans="1:31" ht="15.75" customHeight="1">
      <c r="A98" s="205"/>
      <c r="B98" s="205"/>
      <c r="C98" s="205"/>
      <c r="D98" s="205"/>
      <c r="E98" s="205"/>
      <c r="F98" s="205"/>
      <c r="G98" s="205"/>
      <c r="H98" s="205"/>
      <c r="I98" s="205"/>
      <c r="J98" s="205"/>
      <c r="K98" s="205"/>
      <c r="L98" s="205"/>
      <c r="M98" s="205"/>
      <c r="N98" s="205"/>
      <c r="O98" s="205"/>
      <c r="P98" s="205"/>
      <c r="Q98" s="205"/>
      <c r="R98" s="205"/>
      <c r="S98" s="205"/>
      <c r="T98" s="205"/>
      <c r="U98" s="205"/>
      <c r="V98" s="205"/>
      <c r="W98" s="205"/>
      <c r="X98" s="205"/>
      <c r="Y98" s="205"/>
      <c r="Z98" s="205"/>
      <c r="AA98" s="205"/>
      <c r="AB98" s="205"/>
      <c r="AC98" s="205"/>
      <c r="AD98" s="205"/>
      <c r="AE98" s="205"/>
    </row>
    <row r="99" spans="1:31" ht="15.75" customHeight="1">
      <c r="A99" s="205"/>
      <c r="B99" s="205"/>
      <c r="C99" s="205"/>
      <c r="D99" s="205"/>
      <c r="E99" s="205"/>
      <c r="F99" s="205"/>
      <c r="G99" s="205"/>
      <c r="H99" s="205"/>
      <c r="I99" s="205"/>
      <c r="J99" s="205"/>
      <c r="K99" s="205"/>
      <c r="L99" s="205"/>
      <c r="M99" s="205"/>
      <c r="N99" s="205"/>
      <c r="O99" s="205"/>
      <c r="P99" s="205"/>
      <c r="Q99" s="205"/>
      <c r="R99" s="205"/>
      <c r="S99" s="205"/>
      <c r="T99" s="205"/>
      <c r="U99" s="205"/>
      <c r="V99" s="205"/>
      <c r="W99" s="205"/>
      <c r="X99" s="205"/>
      <c r="Y99" s="205"/>
      <c r="Z99" s="205"/>
      <c r="AA99" s="205"/>
      <c r="AB99" s="205"/>
      <c r="AC99" s="205"/>
      <c r="AD99" s="205"/>
      <c r="AE99" s="205"/>
    </row>
    <row r="100" spans="1:31" ht="15.75" customHeight="1">
      <c r="A100" s="205"/>
      <c r="B100" s="205"/>
      <c r="C100" s="205"/>
      <c r="D100" s="205"/>
      <c r="E100" s="205"/>
      <c r="F100" s="205"/>
      <c r="G100" s="205"/>
      <c r="H100" s="205"/>
      <c r="I100" s="205"/>
      <c r="J100" s="205"/>
      <c r="K100" s="205"/>
      <c r="L100" s="205"/>
      <c r="M100" s="205"/>
      <c r="N100" s="205"/>
      <c r="O100" s="205"/>
      <c r="P100" s="205"/>
      <c r="Q100" s="205"/>
      <c r="R100" s="205"/>
      <c r="S100" s="205"/>
      <c r="T100" s="205"/>
      <c r="U100" s="205"/>
      <c r="V100" s="205"/>
      <c r="W100" s="205"/>
      <c r="X100" s="205"/>
      <c r="Y100" s="205"/>
      <c r="Z100" s="205"/>
      <c r="AA100" s="205"/>
      <c r="AB100" s="205"/>
      <c r="AC100" s="205"/>
      <c r="AD100" s="205"/>
      <c r="AE100" s="205"/>
    </row>
    <row r="101" spans="1:31" ht="15.75" customHeight="1">
      <c r="A101" s="205"/>
      <c r="B101" s="205"/>
      <c r="C101" s="205"/>
      <c r="D101" s="205"/>
      <c r="E101" s="205"/>
      <c r="F101" s="205"/>
      <c r="G101" s="205"/>
      <c r="H101" s="205"/>
      <c r="I101" s="205"/>
      <c r="J101" s="205"/>
      <c r="K101" s="205"/>
      <c r="L101" s="205"/>
      <c r="M101" s="205"/>
      <c r="N101" s="205"/>
      <c r="O101" s="205"/>
      <c r="P101" s="205"/>
      <c r="Q101" s="205"/>
      <c r="R101" s="205"/>
      <c r="S101" s="205"/>
      <c r="T101" s="205"/>
      <c r="U101" s="205"/>
      <c r="V101" s="205"/>
      <c r="W101" s="205"/>
      <c r="X101" s="205"/>
      <c r="Y101" s="205"/>
      <c r="Z101" s="205"/>
      <c r="AA101" s="205"/>
      <c r="AB101" s="205"/>
      <c r="AC101" s="205"/>
      <c r="AD101" s="205"/>
      <c r="AE101" s="205"/>
    </row>
    <row r="102" spans="1:31" ht="15.75" customHeight="1">
      <c r="A102" s="205"/>
      <c r="B102" s="205"/>
      <c r="C102" s="205"/>
      <c r="D102" s="205"/>
      <c r="E102" s="205"/>
      <c r="F102" s="205"/>
      <c r="G102" s="205"/>
      <c r="H102" s="205"/>
      <c r="I102" s="205"/>
      <c r="J102" s="205"/>
      <c r="K102" s="205"/>
      <c r="L102" s="205"/>
      <c r="M102" s="205"/>
      <c r="N102" s="205"/>
      <c r="O102" s="205"/>
      <c r="P102" s="205"/>
      <c r="Q102" s="205"/>
      <c r="R102" s="205"/>
      <c r="S102" s="205"/>
      <c r="T102" s="205"/>
      <c r="U102" s="205"/>
      <c r="V102" s="205"/>
      <c r="W102" s="205"/>
      <c r="X102" s="205"/>
      <c r="Y102" s="205"/>
      <c r="Z102" s="205"/>
      <c r="AA102" s="205"/>
      <c r="AB102" s="205"/>
      <c r="AC102" s="205"/>
      <c r="AD102" s="205"/>
      <c r="AE102" s="205"/>
    </row>
    <row r="103" spans="1:31" ht="15.75" customHeight="1">
      <c r="A103" s="205"/>
      <c r="B103" s="205"/>
      <c r="C103" s="205"/>
      <c r="D103" s="205"/>
      <c r="E103" s="205"/>
      <c r="F103" s="205"/>
      <c r="G103" s="205"/>
      <c r="H103" s="205"/>
      <c r="I103" s="205"/>
      <c r="J103" s="205"/>
      <c r="K103" s="205"/>
      <c r="L103" s="205"/>
      <c r="M103" s="205"/>
      <c r="N103" s="205"/>
      <c r="O103" s="205"/>
      <c r="P103" s="205"/>
      <c r="Q103" s="205"/>
      <c r="R103" s="205"/>
      <c r="S103" s="205"/>
      <c r="T103" s="205"/>
      <c r="U103" s="205"/>
      <c r="V103" s="205"/>
      <c r="W103" s="205"/>
      <c r="X103" s="205"/>
      <c r="Y103" s="205"/>
      <c r="Z103" s="205"/>
      <c r="AA103" s="205"/>
      <c r="AB103" s="205"/>
      <c r="AC103" s="205"/>
      <c r="AD103" s="205"/>
      <c r="AE103" s="205"/>
    </row>
    <row r="104" spans="1:31" ht="15.75" customHeight="1">
      <c r="A104" s="205"/>
      <c r="B104" s="205"/>
      <c r="C104" s="205"/>
      <c r="D104" s="205"/>
      <c r="E104" s="205"/>
      <c r="F104" s="205"/>
      <c r="G104" s="205"/>
      <c r="H104" s="205"/>
      <c r="I104" s="205"/>
      <c r="J104" s="205"/>
      <c r="K104" s="205"/>
      <c r="L104" s="205"/>
      <c r="M104" s="205"/>
      <c r="N104" s="205"/>
      <c r="O104" s="205"/>
      <c r="P104" s="205"/>
      <c r="Q104" s="205"/>
      <c r="R104" s="205"/>
      <c r="S104" s="205"/>
      <c r="T104" s="205"/>
      <c r="U104" s="205"/>
      <c r="V104" s="205"/>
      <c r="W104" s="205"/>
      <c r="X104" s="205"/>
      <c r="Y104" s="205"/>
      <c r="Z104" s="205"/>
      <c r="AA104" s="205"/>
      <c r="AB104" s="205"/>
      <c r="AC104" s="205"/>
      <c r="AD104" s="205"/>
      <c r="AE104" s="205"/>
    </row>
    <row r="105" spans="1:31" ht="15.75" customHeight="1">
      <c r="A105" s="205"/>
      <c r="B105" s="205"/>
      <c r="C105" s="205"/>
      <c r="D105" s="205"/>
      <c r="E105" s="205"/>
      <c r="F105" s="205"/>
      <c r="G105" s="205"/>
      <c r="H105" s="205"/>
      <c r="I105" s="205"/>
      <c r="J105" s="205"/>
      <c r="K105" s="205"/>
      <c r="L105" s="205"/>
      <c r="M105" s="205"/>
      <c r="N105" s="205"/>
      <c r="O105" s="205"/>
      <c r="P105" s="205"/>
      <c r="Q105" s="205"/>
      <c r="R105" s="205"/>
      <c r="S105" s="205"/>
      <c r="T105" s="205"/>
      <c r="U105" s="205"/>
      <c r="V105" s="205"/>
      <c r="W105" s="205"/>
      <c r="X105" s="205"/>
      <c r="Y105" s="205"/>
      <c r="Z105" s="205"/>
      <c r="AA105" s="205"/>
      <c r="AB105" s="205"/>
      <c r="AC105" s="205"/>
      <c r="AD105" s="205"/>
      <c r="AE105" s="205"/>
    </row>
    <row r="106" spans="1:31" ht="15.75" customHeight="1">
      <c r="A106" s="205"/>
      <c r="B106" s="205"/>
      <c r="C106" s="205"/>
      <c r="D106" s="205"/>
      <c r="E106" s="205"/>
      <c r="F106" s="205"/>
      <c r="G106" s="205"/>
      <c r="H106" s="205"/>
      <c r="I106" s="205"/>
      <c r="J106" s="205"/>
      <c r="K106" s="205"/>
      <c r="L106" s="205"/>
      <c r="M106" s="205"/>
      <c r="N106" s="205"/>
      <c r="O106" s="205"/>
      <c r="P106" s="205"/>
      <c r="Q106" s="205"/>
      <c r="R106" s="205"/>
      <c r="S106" s="205"/>
      <c r="T106" s="205"/>
      <c r="U106" s="205"/>
      <c r="V106" s="205"/>
      <c r="W106" s="205"/>
      <c r="X106" s="205"/>
      <c r="Y106" s="205"/>
      <c r="Z106" s="205"/>
      <c r="AA106" s="205"/>
      <c r="AB106" s="205"/>
      <c r="AC106" s="205"/>
      <c r="AD106" s="205"/>
      <c r="AE106" s="205"/>
    </row>
    <row r="107" spans="1:31" ht="15.75" customHeight="1">
      <c r="A107" s="205"/>
      <c r="B107" s="205"/>
      <c r="C107" s="205"/>
      <c r="D107" s="205"/>
      <c r="E107" s="205"/>
      <c r="F107" s="205"/>
      <c r="G107" s="205"/>
      <c r="H107" s="205"/>
      <c r="I107" s="205"/>
      <c r="J107" s="205"/>
      <c r="K107" s="205"/>
      <c r="L107" s="205"/>
      <c r="M107" s="205"/>
      <c r="N107" s="205"/>
      <c r="O107" s="205"/>
      <c r="P107" s="205"/>
      <c r="Q107" s="205"/>
      <c r="R107" s="205"/>
      <c r="S107" s="205"/>
      <c r="T107" s="205"/>
      <c r="U107" s="205"/>
      <c r="V107" s="205"/>
      <c r="W107" s="205"/>
      <c r="X107" s="205"/>
      <c r="Y107" s="205"/>
      <c r="Z107" s="205"/>
      <c r="AA107" s="205"/>
      <c r="AB107" s="205"/>
      <c r="AC107" s="205"/>
      <c r="AD107" s="205"/>
      <c r="AE107" s="205"/>
    </row>
    <row r="108" spans="1:31" ht="15.75" customHeight="1">
      <c r="A108" s="205"/>
      <c r="B108" s="205"/>
      <c r="C108" s="205"/>
      <c r="D108" s="205"/>
      <c r="E108" s="205"/>
      <c r="F108" s="205"/>
      <c r="G108" s="205"/>
      <c r="H108" s="205"/>
      <c r="I108" s="205"/>
      <c r="J108" s="205"/>
      <c r="K108" s="205"/>
      <c r="L108" s="205"/>
      <c r="M108" s="205"/>
      <c r="N108" s="205"/>
      <c r="O108" s="205"/>
      <c r="P108" s="205"/>
      <c r="Q108" s="205"/>
      <c r="R108" s="205"/>
      <c r="S108" s="205"/>
      <c r="T108" s="205"/>
      <c r="U108" s="205"/>
      <c r="V108" s="205"/>
      <c r="W108" s="205"/>
      <c r="X108" s="205"/>
      <c r="Y108" s="205"/>
      <c r="Z108" s="205"/>
      <c r="AA108" s="205"/>
      <c r="AB108" s="205"/>
      <c r="AC108" s="205"/>
      <c r="AD108" s="205"/>
      <c r="AE108" s="205"/>
    </row>
    <row r="109" spans="1:31" ht="15.75" customHeight="1">
      <c r="A109" s="205"/>
      <c r="B109" s="205"/>
      <c r="C109" s="205"/>
      <c r="D109" s="205"/>
      <c r="E109" s="205"/>
      <c r="F109" s="205"/>
      <c r="G109" s="205"/>
      <c r="H109" s="205"/>
      <c r="I109" s="205"/>
      <c r="J109" s="205"/>
      <c r="K109" s="205"/>
      <c r="L109" s="205"/>
      <c r="M109" s="205"/>
      <c r="N109" s="205"/>
      <c r="O109" s="205"/>
      <c r="P109" s="205"/>
      <c r="Q109" s="205"/>
      <c r="R109" s="205"/>
      <c r="S109" s="205"/>
      <c r="T109" s="205"/>
      <c r="U109" s="205"/>
      <c r="V109" s="205"/>
      <c r="W109" s="205"/>
      <c r="X109" s="205"/>
      <c r="Y109" s="205"/>
      <c r="Z109" s="205"/>
      <c r="AA109" s="205"/>
      <c r="AB109" s="205"/>
      <c r="AC109" s="205"/>
      <c r="AD109" s="205"/>
      <c r="AE109" s="205"/>
    </row>
    <row r="110" spans="1:31" ht="15.75" customHeight="1">
      <c r="A110" s="205"/>
      <c r="B110" s="205"/>
      <c r="C110" s="205"/>
      <c r="D110" s="205"/>
      <c r="E110" s="205"/>
      <c r="F110" s="205"/>
      <c r="G110" s="205"/>
      <c r="H110" s="205"/>
      <c r="I110" s="205"/>
      <c r="J110" s="205"/>
      <c r="K110" s="205"/>
      <c r="L110" s="205"/>
      <c r="M110" s="205"/>
      <c r="N110" s="205"/>
      <c r="O110" s="205"/>
      <c r="P110" s="205"/>
      <c r="Q110" s="205"/>
      <c r="R110" s="205"/>
      <c r="S110" s="205"/>
      <c r="T110" s="205"/>
      <c r="U110" s="205"/>
      <c r="V110" s="205"/>
      <c r="W110" s="205"/>
      <c r="X110" s="205"/>
      <c r="Y110" s="205"/>
      <c r="Z110" s="205"/>
      <c r="AA110" s="205"/>
      <c r="AB110" s="205"/>
      <c r="AC110" s="205"/>
      <c r="AD110" s="205"/>
      <c r="AE110" s="205"/>
    </row>
    <row r="111" spans="1:31" ht="15.75" customHeight="1">
      <c r="A111" s="205"/>
      <c r="B111" s="205"/>
      <c r="C111" s="205"/>
      <c r="D111" s="205"/>
      <c r="E111" s="205"/>
      <c r="F111" s="205"/>
      <c r="G111" s="205"/>
      <c r="H111" s="205"/>
      <c r="I111" s="205"/>
      <c r="J111" s="205"/>
      <c r="K111" s="205"/>
      <c r="L111" s="205"/>
      <c r="M111" s="205"/>
      <c r="N111" s="205"/>
      <c r="O111" s="205"/>
      <c r="P111" s="205"/>
      <c r="Q111" s="205"/>
      <c r="R111" s="205"/>
      <c r="S111" s="205"/>
      <c r="T111" s="205"/>
      <c r="U111" s="205"/>
      <c r="V111" s="205"/>
      <c r="W111" s="205"/>
      <c r="X111" s="205"/>
      <c r="Y111" s="205"/>
      <c r="Z111" s="205"/>
      <c r="AA111" s="205"/>
      <c r="AB111" s="205"/>
      <c r="AC111" s="205"/>
      <c r="AD111" s="205"/>
      <c r="AE111" s="205"/>
    </row>
    <row r="112" spans="1:31" ht="15.75" customHeight="1">
      <c r="A112" s="205"/>
      <c r="B112" s="205"/>
      <c r="C112" s="205"/>
      <c r="D112" s="205"/>
      <c r="E112" s="205"/>
      <c r="F112" s="205"/>
      <c r="G112" s="205"/>
      <c r="H112" s="205"/>
      <c r="I112" s="205"/>
      <c r="J112" s="205"/>
      <c r="K112" s="205"/>
      <c r="L112" s="205"/>
      <c r="M112" s="205"/>
      <c r="N112" s="205"/>
      <c r="O112" s="205"/>
      <c r="P112" s="205"/>
      <c r="Q112" s="205"/>
      <c r="R112" s="205"/>
      <c r="S112" s="205"/>
      <c r="T112" s="205"/>
      <c r="U112" s="205"/>
      <c r="V112" s="205"/>
      <c r="W112" s="205"/>
      <c r="X112" s="205"/>
      <c r="Y112" s="205"/>
      <c r="Z112" s="205"/>
      <c r="AA112" s="205"/>
      <c r="AB112" s="205"/>
      <c r="AC112" s="205"/>
      <c r="AD112" s="205"/>
      <c r="AE112" s="205"/>
    </row>
    <row r="113" spans="1:31" ht="15.75" customHeight="1">
      <c r="A113" s="205"/>
      <c r="B113" s="205"/>
      <c r="C113" s="205"/>
      <c r="D113" s="205"/>
      <c r="E113" s="205"/>
      <c r="F113" s="205"/>
      <c r="G113" s="205"/>
      <c r="H113" s="205"/>
      <c r="I113" s="205"/>
      <c r="J113" s="205"/>
      <c r="K113" s="205"/>
      <c r="L113" s="205"/>
      <c r="M113" s="205"/>
      <c r="N113" s="205"/>
      <c r="O113" s="205"/>
      <c r="P113" s="205"/>
      <c r="Q113" s="205"/>
      <c r="R113" s="205"/>
      <c r="S113" s="205"/>
      <c r="T113" s="205"/>
      <c r="U113" s="205"/>
      <c r="V113" s="205"/>
      <c r="W113" s="205"/>
      <c r="X113" s="205"/>
      <c r="Y113" s="205"/>
      <c r="Z113" s="205"/>
      <c r="AA113" s="205"/>
      <c r="AB113" s="205"/>
      <c r="AC113" s="205"/>
      <c r="AD113" s="205"/>
      <c r="AE113" s="205"/>
    </row>
    <row r="114" spans="1:31" ht="15.75" customHeight="1">
      <c r="A114" s="205"/>
      <c r="B114" s="205"/>
      <c r="C114" s="205"/>
      <c r="D114" s="205"/>
      <c r="E114" s="205"/>
      <c r="F114" s="205"/>
      <c r="G114" s="205"/>
      <c r="H114" s="205"/>
      <c r="I114" s="205"/>
      <c r="J114" s="205"/>
      <c r="K114" s="205"/>
      <c r="L114" s="205"/>
      <c r="M114" s="205"/>
      <c r="N114" s="205"/>
      <c r="O114" s="205"/>
      <c r="P114" s="205"/>
      <c r="Q114" s="205"/>
      <c r="R114" s="205"/>
      <c r="S114" s="205"/>
      <c r="T114" s="205"/>
      <c r="U114" s="205"/>
      <c r="V114" s="205"/>
      <c r="W114" s="205"/>
      <c r="X114" s="205"/>
      <c r="Y114" s="205"/>
      <c r="Z114" s="205"/>
      <c r="AA114" s="205"/>
      <c r="AB114" s="205"/>
      <c r="AC114" s="205"/>
      <c r="AD114" s="205"/>
      <c r="AE114" s="205"/>
    </row>
    <row r="115" spans="1:31" ht="15.75" customHeight="1">
      <c r="A115" s="205"/>
      <c r="B115" s="205"/>
      <c r="C115" s="205"/>
      <c r="D115" s="205"/>
      <c r="E115" s="205"/>
      <c r="F115" s="205"/>
      <c r="G115" s="205"/>
      <c r="H115" s="205"/>
      <c r="I115" s="205"/>
      <c r="J115" s="205"/>
      <c r="K115" s="205"/>
      <c r="L115" s="205"/>
      <c r="M115" s="205"/>
      <c r="N115" s="205"/>
      <c r="O115" s="205"/>
      <c r="P115" s="205"/>
      <c r="Q115" s="205"/>
      <c r="R115" s="205"/>
      <c r="S115" s="205"/>
      <c r="T115" s="205"/>
      <c r="U115" s="205"/>
      <c r="V115" s="205"/>
      <c r="W115" s="205"/>
      <c r="X115" s="205"/>
      <c r="Y115" s="205"/>
      <c r="Z115" s="205"/>
      <c r="AA115" s="205"/>
      <c r="AB115" s="205"/>
      <c r="AC115" s="205"/>
      <c r="AD115" s="205"/>
      <c r="AE115" s="205"/>
    </row>
    <row r="116" spans="1:31" ht="15.75" customHeight="1">
      <c r="A116" s="205"/>
      <c r="B116" s="205"/>
      <c r="C116" s="205"/>
      <c r="D116" s="205"/>
      <c r="E116" s="205"/>
      <c r="F116" s="205"/>
      <c r="G116" s="205"/>
      <c r="H116" s="205"/>
      <c r="I116" s="205"/>
      <c r="J116" s="205"/>
      <c r="K116" s="205"/>
      <c r="L116" s="205"/>
      <c r="M116" s="205"/>
      <c r="N116" s="205"/>
      <c r="O116" s="205"/>
      <c r="P116" s="205"/>
      <c r="Q116" s="205"/>
      <c r="R116" s="205"/>
      <c r="S116" s="205"/>
      <c r="T116" s="205"/>
      <c r="U116" s="205"/>
      <c r="V116" s="205"/>
      <c r="W116" s="205"/>
      <c r="X116" s="205"/>
      <c r="Y116" s="205"/>
      <c r="Z116" s="205"/>
      <c r="AA116" s="205"/>
      <c r="AB116" s="205"/>
      <c r="AC116" s="205"/>
      <c r="AD116" s="205"/>
      <c r="AE116" s="205"/>
    </row>
    <row r="117" spans="1:31" ht="15.75" customHeight="1">
      <c r="A117" s="205"/>
      <c r="B117" s="205"/>
      <c r="C117" s="205"/>
      <c r="D117" s="205"/>
      <c r="E117" s="205"/>
      <c r="F117" s="205"/>
      <c r="G117" s="205"/>
      <c r="H117" s="205"/>
      <c r="I117" s="205"/>
      <c r="J117" s="205"/>
      <c r="K117" s="205"/>
      <c r="L117" s="205"/>
      <c r="M117" s="205"/>
      <c r="N117" s="205"/>
      <c r="O117" s="205"/>
      <c r="P117" s="205"/>
      <c r="Q117" s="205"/>
      <c r="R117" s="205"/>
      <c r="S117" s="205"/>
      <c r="T117" s="205"/>
      <c r="U117" s="205"/>
      <c r="V117" s="205"/>
      <c r="W117" s="205"/>
      <c r="X117" s="205"/>
      <c r="Y117" s="205"/>
      <c r="Z117" s="205"/>
      <c r="AA117" s="205"/>
      <c r="AB117" s="205"/>
      <c r="AC117" s="205"/>
      <c r="AD117" s="205"/>
      <c r="AE117" s="205"/>
    </row>
    <row r="118" spans="1:31" ht="15.75" customHeight="1">
      <c r="A118" s="205"/>
      <c r="B118" s="205"/>
      <c r="C118" s="205"/>
      <c r="D118" s="205"/>
      <c r="E118" s="205"/>
      <c r="F118" s="205"/>
      <c r="G118" s="205"/>
      <c r="H118" s="205"/>
      <c r="I118" s="205"/>
      <c r="J118" s="205"/>
      <c r="K118" s="205"/>
      <c r="L118" s="205"/>
      <c r="M118" s="205"/>
      <c r="N118" s="205"/>
      <c r="O118" s="205"/>
      <c r="P118" s="205"/>
      <c r="Q118" s="205"/>
      <c r="R118" s="205"/>
      <c r="S118" s="205"/>
      <c r="T118" s="205"/>
      <c r="U118" s="205"/>
      <c r="V118" s="205"/>
      <c r="W118" s="205"/>
      <c r="X118" s="205"/>
      <c r="Y118" s="205"/>
      <c r="Z118" s="205"/>
      <c r="AA118" s="205"/>
      <c r="AB118" s="205"/>
      <c r="AC118" s="205"/>
      <c r="AD118" s="205"/>
      <c r="AE118" s="205"/>
    </row>
    <row r="119" spans="1:31" ht="15.75" customHeight="1">
      <c r="A119" s="205"/>
      <c r="B119" s="205"/>
      <c r="C119" s="205"/>
      <c r="D119" s="205"/>
      <c r="E119" s="205"/>
      <c r="F119" s="205"/>
      <c r="G119" s="205"/>
      <c r="H119" s="205"/>
      <c r="I119" s="205"/>
      <c r="J119" s="205"/>
      <c r="K119" s="205"/>
      <c r="L119" s="205"/>
      <c r="M119" s="205"/>
      <c r="N119" s="205"/>
      <c r="O119" s="205"/>
      <c r="P119" s="205"/>
      <c r="Q119" s="205"/>
      <c r="R119" s="205"/>
      <c r="S119" s="205"/>
      <c r="T119" s="205"/>
      <c r="U119" s="205"/>
      <c r="V119" s="205"/>
      <c r="W119" s="205"/>
      <c r="X119" s="205"/>
      <c r="Y119" s="205"/>
      <c r="Z119" s="205"/>
      <c r="AA119" s="205"/>
      <c r="AB119" s="205"/>
      <c r="AC119" s="205"/>
      <c r="AD119" s="205"/>
      <c r="AE119" s="205"/>
    </row>
    <row r="120" spans="1:31" ht="15.75" customHeight="1">
      <c r="A120" s="205"/>
      <c r="B120" s="205"/>
      <c r="C120" s="205"/>
      <c r="D120" s="205"/>
      <c r="E120" s="205"/>
      <c r="F120" s="205"/>
      <c r="G120" s="205"/>
      <c r="H120" s="205"/>
      <c r="I120" s="205"/>
      <c r="J120" s="205"/>
      <c r="K120" s="205"/>
      <c r="L120" s="205"/>
      <c r="M120" s="205"/>
      <c r="N120" s="205"/>
      <c r="O120" s="205"/>
      <c r="P120" s="205"/>
      <c r="Q120" s="205"/>
      <c r="R120" s="205"/>
      <c r="S120" s="205"/>
      <c r="T120" s="205"/>
      <c r="U120" s="205"/>
      <c r="V120" s="205"/>
      <c r="W120" s="205"/>
      <c r="X120" s="205"/>
      <c r="Y120" s="205"/>
      <c r="Z120" s="205"/>
      <c r="AA120" s="205"/>
      <c r="AB120" s="205"/>
      <c r="AC120" s="205"/>
      <c r="AD120" s="205"/>
      <c r="AE120" s="205"/>
    </row>
    <row r="121" spans="1:31" ht="15.75" customHeight="1">
      <c r="A121" s="205"/>
      <c r="B121" s="205"/>
      <c r="C121" s="205"/>
      <c r="D121" s="205"/>
      <c r="E121" s="205"/>
      <c r="F121" s="205"/>
      <c r="G121" s="205"/>
      <c r="H121" s="205"/>
      <c r="I121" s="205"/>
      <c r="J121" s="205"/>
      <c r="K121" s="205"/>
      <c r="L121" s="205"/>
      <c r="M121" s="205"/>
      <c r="N121" s="205"/>
      <c r="O121" s="205"/>
      <c r="P121" s="205"/>
      <c r="Q121" s="205"/>
      <c r="R121" s="205"/>
      <c r="S121" s="205"/>
      <c r="T121" s="205"/>
      <c r="U121" s="205"/>
      <c r="V121" s="205"/>
      <c r="W121" s="205"/>
      <c r="X121" s="205"/>
      <c r="Y121" s="205"/>
      <c r="Z121" s="205"/>
      <c r="AA121" s="205"/>
      <c r="AB121" s="205"/>
      <c r="AC121" s="205"/>
      <c r="AD121" s="205"/>
      <c r="AE121" s="205"/>
    </row>
    <row r="122" spans="1:31" ht="15.75" customHeight="1">
      <c r="A122" s="205"/>
      <c r="B122" s="205"/>
      <c r="C122" s="205"/>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row>
    <row r="123" spans="1:31" ht="15.75" customHeight="1">
      <c r="A123" s="205"/>
      <c r="B123" s="205"/>
      <c r="C123" s="205"/>
      <c r="D123" s="205"/>
      <c r="E123" s="205"/>
      <c r="F123" s="205"/>
      <c r="G123" s="205"/>
      <c r="H123" s="205"/>
      <c r="I123" s="205"/>
      <c r="J123" s="205"/>
      <c r="K123" s="205"/>
      <c r="L123" s="205"/>
      <c r="M123" s="205"/>
      <c r="N123" s="205"/>
      <c r="O123" s="205"/>
      <c r="P123" s="205"/>
      <c r="Q123" s="205"/>
      <c r="R123" s="205"/>
      <c r="S123" s="205"/>
      <c r="T123" s="205"/>
      <c r="U123" s="205"/>
      <c r="V123" s="205"/>
      <c r="W123" s="205"/>
      <c r="X123" s="205"/>
      <c r="Y123" s="205"/>
      <c r="Z123" s="205"/>
      <c r="AA123" s="205"/>
      <c r="AB123" s="205"/>
      <c r="AC123" s="205"/>
      <c r="AD123" s="205"/>
      <c r="AE123" s="205"/>
    </row>
    <row r="124" spans="1:31" ht="15.75" customHeight="1">
      <c r="A124" s="205"/>
      <c r="B124" s="205"/>
      <c r="C124" s="205"/>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c r="AE124" s="205"/>
    </row>
    <row r="125" spans="1:31" ht="15.75" customHeight="1">
      <c r="A125" s="205"/>
      <c r="B125" s="205"/>
      <c r="C125" s="205"/>
      <c r="D125" s="205"/>
      <c r="E125" s="205"/>
      <c r="F125" s="205"/>
      <c r="G125" s="205"/>
      <c r="H125" s="205"/>
      <c r="I125" s="205"/>
      <c r="J125" s="205"/>
      <c r="K125" s="205"/>
      <c r="L125" s="205"/>
      <c r="M125" s="205"/>
      <c r="N125" s="205"/>
      <c r="O125" s="205"/>
      <c r="P125" s="205"/>
      <c r="Q125" s="205"/>
      <c r="R125" s="205"/>
      <c r="S125" s="205"/>
      <c r="T125" s="205"/>
      <c r="U125" s="205"/>
      <c r="V125" s="205"/>
      <c r="W125" s="205"/>
      <c r="X125" s="205"/>
      <c r="Y125" s="205"/>
      <c r="Z125" s="205"/>
      <c r="AA125" s="205"/>
      <c r="AB125" s="205"/>
      <c r="AC125" s="205"/>
      <c r="AD125" s="205"/>
      <c r="AE125" s="205"/>
    </row>
    <row r="126" spans="1:31" ht="15.75" customHeight="1">
      <c r="A126" s="205"/>
      <c r="B126" s="205"/>
      <c r="C126" s="205"/>
      <c r="D126" s="205"/>
      <c r="E126" s="205"/>
      <c r="F126" s="205"/>
      <c r="G126" s="205"/>
      <c r="H126" s="205"/>
      <c r="I126" s="205"/>
      <c r="J126" s="205"/>
      <c r="K126" s="205"/>
      <c r="L126" s="205"/>
      <c r="M126" s="205"/>
      <c r="N126" s="205"/>
      <c r="O126" s="205"/>
      <c r="P126" s="205"/>
      <c r="Q126" s="205"/>
      <c r="R126" s="205"/>
      <c r="S126" s="205"/>
      <c r="T126" s="205"/>
      <c r="U126" s="205"/>
      <c r="V126" s="205"/>
      <c r="W126" s="205"/>
      <c r="X126" s="205"/>
      <c r="Y126" s="205"/>
      <c r="Z126" s="205"/>
      <c r="AA126" s="205"/>
      <c r="AB126" s="205"/>
      <c r="AC126" s="205"/>
      <c r="AD126" s="205"/>
      <c r="AE126" s="205"/>
    </row>
    <row r="127" spans="1:31" ht="15.75" customHeight="1">
      <c r="A127" s="205"/>
      <c r="B127" s="205"/>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row>
    <row r="128" spans="1:31" ht="15.75" customHeight="1">
      <c r="A128" s="205"/>
      <c r="B128" s="205"/>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row>
    <row r="129" spans="1:31" ht="15.75" customHeight="1">
      <c r="A129" s="205"/>
      <c r="B129" s="205"/>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row>
    <row r="130" spans="1:31" ht="15.75" customHeight="1">
      <c r="A130" s="205"/>
      <c r="B130" s="205"/>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row>
    <row r="131" spans="1:31" ht="15.75" customHeight="1">
      <c r="A131" s="205"/>
      <c r="B131" s="205"/>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row>
    <row r="132" spans="1:31" ht="15.75" customHeight="1">
      <c r="A132" s="205"/>
      <c r="B132" s="205"/>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row>
    <row r="133" spans="1:31" ht="15.75" customHeight="1">
      <c r="A133" s="205"/>
      <c r="B133" s="205"/>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row>
    <row r="134" spans="1:31" ht="15.75" customHeight="1">
      <c r="A134" s="205"/>
      <c r="B134" s="205"/>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row>
    <row r="135" spans="1:31" ht="15.75" customHeight="1">
      <c r="A135" s="205"/>
      <c r="B135" s="205"/>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row>
    <row r="136" spans="1:31" ht="15.75" customHeight="1">
      <c r="A136" s="205"/>
      <c r="B136" s="205"/>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row>
    <row r="137" spans="1:31" ht="15.75" customHeight="1">
      <c r="A137" s="205"/>
      <c r="B137" s="205"/>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row>
    <row r="138" spans="1:31" ht="15.75" customHeight="1">
      <c r="A138" s="205"/>
      <c r="B138" s="205"/>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row>
    <row r="139" spans="1:31" ht="15.75" customHeight="1">
      <c r="A139" s="205"/>
      <c r="B139" s="205"/>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row>
    <row r="140" spans="1:31" ht="15.75" customHeight="1">
      <c r="A140" s="205"/>
      <c r="B140" s="205"/>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row>
    <row r="141" spans="1:31" ht="15.75" customHeight="1">
      <c r="A141" s="205"/>
      <c r="B141" s="205"/>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row>
    <row r="142" spans="1:31" ht="15.75" customHeight="1">
      <c r="A142" s="205"/>
      <c r="B142" s="205"/>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row>
    <row r="143" spans="1:31" ht="15.75" customHeight="1">
      <c r="A143" s="205"/>
      <c r="B143" s="205"/>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row>
    <row r="144" spans="1:31" ht="15.75" customHeight="1">
      <c r="A144" s="205"/>
      <c r="B144" s="205"/>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row>
    <row r="145" spans="1:31" ht="15.75" customHeight="1">
      <c r="A145" s="205"/>
      <c r="B145" s="205"/>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row>
    <row r="146" spans="1:31" ht="15.75" customHeight="1">
      <c r="A146" s="205"/>
      <c r="B146" s="205"/>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row>
    <row r="147" spans="1:31" ht="15.75" customHeight="1">
      <c r="A147" s="205"/>
      <c r="B147" s="205"/>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row>
    <row r="148" spans="1:31" ht="15.75" customHeight="1">
      <c r="A148" s="205"/>
      <c r="B148" s="205"/>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row>
    <row r="149" spans="1:31" ht="15.75" customHeight="1">
      <c r="A149" s="205"/>
      <c r="B149" s="205"/>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row>
    <row r="150" spans="1:31" ht="15.75" customHeight="1">
      <c r="A150" s="205"/>
      <c r="B150" s="205"/>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row>
    <row r="151" spans="1:31" ht="15.75" customHeight="1">
      <c r="A151" s="205"/>
      <c r="B151" s="205"/>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row>
    <row r="152" spans="1:31" ht="15.75" customHeight="1">
      <c r="A152" s="205"/>
      <c r="B152" s="205"/>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row>
    <row r="153" spans="1:31" ht="15.75" customHeight="1">
      <c r="A153" s="205"/>
      <c r="B153" s="205"/>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row>
    <row r="154" spans="1:31" ht="15.75" customHeight="1">
      <c r="A154" s="205"/>
      <c r="B154" s="205"/>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row>
    <row r="155" spans="1:31" ht="15.75" customHeight="1">
      <c r="A155" s="205"/>
      <c r="B155" s="205"/>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row>
    <row r="156" spans="1:31" ht="15.75" customHeight="1">
      <c r="A156" s="205"/>
      <c r="B156" s="205"/>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row>
    <row r="157" spans="1:31" ht="15.75" customHeight="1">
      <c r="A157" s="205"/>
      <c r="B157" s="205"/>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row>
    <row r="158" spans="1:31" ht="15.75" customHeight="1">
      <c r="A158" s="205"/>
      <c r="B158" s="205"/>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row>
    <row r="159" spans="1:31" ht="15.75" customHeight="1">
      <c r="A159" s="205"/>
      <c r="B159" s="205"/>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row>
    <row r="160" spans="1:31" ht="15.75" customHeight="1">
      <c r="A160" s="205"/>
      <c r="B160" s="205"/>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row>
    <row r="161" spans="1:31" ht="15.75" customHeight="1">
      <c r="A161" s="205"/>
      <c r="B161" s="205"/>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row>
    <row r="162" spans="1:31" ht="15.75" customHeight="1">
      <c r="A162" s="205"/>
      <c r="B162" s="205"/>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row>
    <row r="163" spans="1:31" ht="15.75" customHeight="1">
      <c r="A163" s="205"/>
      <c r="B163" s="205"/>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row>
    <row r="164" spans="1:31" ht="15.75" customHeight="1">
      <c r="A164" s="205"/>
      <c r="B164" s="205"/>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row>
    <row r="165" spans="1:31" ht="15.75" customHeight="1">
      <c r="A165" s="205"/>
      <c r="B165" s="205"/>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row>
    <row r="166" spans="1:31" ht="15.75" customHeight="1">
      <c r="A166" s="205"/>
      <c r="B166" s="205"/>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row>
    <row r="167" spans="1:31" ht="15.75" customHeight="1">
      <c r="A167" s="205"/>
      <c r="B167" s="205"/>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row>
    <row r="168" spans="1:31" ht="15.75" customHeight="1">
      <c r="A168" s="205"/>
      <c r="B168" s="205"/>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row>
    <row r="169" spans="1:31" ht="15.75" customHeight="1">
      <c r="A169" s="205"/>
      <c r="B169" s="205"/>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row>
    <row r="170" spans="1:31" ht="15.75" customHeight="1">
      <c r="A170" s="205"/>
      <c r="B170" s="205"/>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row>
    <row r="171" spans="1:31" ht="15.75" customHeight="1">
      <c r="A171" s="205"/>
      <c r="B171" s="205"/>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row>
    <row r="172" spans="1:31" ht="15.75" customHeight="1">
      <c r="A172" s="205"/>
      <c r="B172" s="205"/>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row>
    <row r="173" spans="1:31" ht="15.75" customHeight="1">
      <c r="A173" s="205"/>
      <c r="B173" s="205"/>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row>
    <row r="174" spans="1:31" ht="15.75" customHeight="1">
      <c r="A174" s="205"/>
      <c r="B174" s="205"/>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row>
    <row r="175" spans="1:31" ht="15.75" customHeight="1">
      <c r="A175" s="205"/>
      <c r="B175" s="205"/>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row>
    <row r="176" spans="1:31" ht="15.75" customHeight="1">
      <c r="A176" s="205"/>
      <c r="B176" s="205"/>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row>
    <row r="177" spans="1:31" ht="15.75" customHeight="1">
      <c r="A177" s="205"/>
      <c r="B177" s="205"/>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row>
    <row r="178" spans="1:31" ht="15.75" customHeight="1">
      <c r="A178" s="205"/>
      <c r="B178" s="205"/>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row>
    <row r="179" spans="1:31" ht="15.75" customHeight="1">
      <c r="A179" s="205"/>
      <c r="B179" s="205"/>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row>
    <row r="180" spans="1:31" ht="15.75" customHeight="1">
      <c r="A180" s="205"/>
      <c r="B180" s="205"/>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row>
    <row r="181" spans="1:31" ht="15.75" customHeight="1">
      <c r="A181" s="205"/>
      <c r="B181" s="205"/>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row>
    <row r="182" spans="1:31" ht="15.75" customHeight="1">
      <c r="A182" s="205"/>
      <c r="B182" s="205"/>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row>
    <row r="183" spans="1:31" ht="15.75" customHeight="1">
      <c r="A183" s="205"/>
      <c r="B183" s="205"/>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row>
    <row r="184" spans="1:31" ht="15.75" customHeight="1">
      <c r="A184" s="205"/>
      <c r="B184" s="205"/>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row>
    <row r="185" spans="1:31" ht="15.75" customHeight="1">
      <c r="A185" s="205"/>
      <c r="B185" s="205"/>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row>
    <row r="186" spans="1:31" ht="15.75" customHeight="1">
      <c r="A186" s="205"/>
      <c r="B186" s="205"/>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row>
    <row r="187" spans="1:31" ht="15.75" customHeight="1">
      <c r="A187" s="205"/>
      <c r="B187" s="205"/>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row>
    <row r="188" spans="1:31" ht="15.75" customHeight="1">
      <c r="A188" s="205"/>
      <c r="B188" s="205"/>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row>
    <row r="189" spans="1:31" ht="15.75" customHeight="1">
      <c r="A189" s="205"/>
      <c r="B189" s="205"/>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row>
    <row r="190" spans="1:31" ht="15.75" customHeight="1">
      <c r="A190" s="205"/>
      <c r="B190" s="205"/>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row>
    <row r="191" spans="1:31" ht="15.75" customHeight="1">
      <c r="A191" s="205"/>
      <c r="B191" s="205"/>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row>
    <row r="192" spans="1:31" ht="15.75" customHeight="1">
      <c r="A192" s="205"/>
      <c r="B192" s="205"/>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row>
    <row r="193" spans="1:31" ht="15.75" customHeight="1">
      <c r="A193" s="205"/>
      <c r="B193" s="205"/>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row>
    <row r="194" spans="1:31" ht="15.75" customHeight="1">
      <c r="A194" s="205"/>
      <c r="B194" s="205"/>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row>
    <row r="195" spans="1:31" ht="15.75" customHeight="1">
      <c r="A195" s="205"/>
      <c r="B195" s="205"/>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row>
    <row r="196" spans="1:31" ht="15.75" customHeight="1">
      <c r="A196" s="205"/>
      <c r="B196" s="205"/>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row>
    <row r="197" spans="1:31" ht="15.75" customHeight="1">
      <c r="A197" s="205"/>
      <c r="B197" s="205"/>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row>
    <row r="198" spans="1:31" ht="15.75" customHeight="1">
      <c r="A198" s="205"/>
      <c r="B198" s="205"/>
      <c r="C198" s="205"/>
      <c r="D198" s="205"/>
      <c r="E198" s="205"/>
      <c r="F198" s="205"/>
      <c r="G198" s="205"/>
      <c r="H198" s="205"/>
      <c r="I198" s="205"/>
      <c r="J198" s="205"/>
      <c r="K198" s="205"/>
      <c r="L198" s="205"/>
      <c r="M198" s="205"/>
      <c r="N198" s="205"/>
      <c r="O198" s="205"/>
      <c r="P198" s="205"/>
      <c r="Q198" s="205"/>
      <c r="R198" s="205"/>
      <c r="S198" s="205"/>
      <c r="T198" s="205"/>
      <c r="U198" s="205"/>
      <c r="V198" s="205"/>
      <c r="W198" s="205"/>
      <c r="X198" s="205"/>
      <c r="Y198" s="205"/>
      <c r="Z198" s="205"/>
      <c r="AA198" s="205"/>
      <c r="AB198" s="205"/>
      <c r="AC198" s="205"/>
      <c r="AD198" s="205"/>
      <c r="AE198" s="205"/>
    </row>
    <row r="199" spans="1:31" ht="15.75" customHeight="1">
      <c r="A199" s="205"/>
      <c r="B199" s="205"/>
      <c r="C199" s="205"/>
      <c r="D199" s="205"/>
      <c r="E199" s="205"/>
      <c r="F199" s="205"/>
      <c r="G199" s="205"/>
      <c r="H199" s="205"/>
      <c r="I199" s="205"/>
      <c r="J199" s="205"/>
      <c r="K199" s="205"/>
      <c r="L199" s="205"/>
      <c r="M199" s="205"/>
      <c r="N199" s="205"/>
      <c r="O199" s="205"/>
      <c r="P199" s="205"/>
      <c r="Q199" s="205"/>
      <c r="R199" s="205"/>
      <c r="S199" s="205"/>
      <c r="T199" s="205"/>
      <c r="U199" s="205"/>
      <c r="V199" s="205"/>
      <c r="W199" s="205"/>
      <c r="X199" s="205"/>
      <c r="Y199" s="205"/>
      <c r="Z199" s="205"/>
      <c r="AA199" s="205"/>
      <c r="AB199" s="205"/>
      <c r="AC199" s="205"/>
      <c r="AD199" s="205"/>
      <c r="AE199" s="205"/>
    </row>
    <row r="200" spans="1:31" ht="15.75" customHeight="1">
      <c r="A200" s="205"/>
      <c r="B200" s="205"/>
      <c r="C200" s="205"/>
      <c r="D200" s="205"/>
      <c r="E200" s="205"/>
      <c r="F200" s="205"/>
      <c r="G200" s="205"/>
      <c r="H200" s="205"/>
      <c r="I200" s="205"/>
      <c r="J200" s="205"/>
      <c r="K200" s="205"/>
      <c r="L200" s="205"/>
      <c r="M200" s="205"/>
      <c r="N200" s="205"/>
      <c r="O200" s="205"/>
      <c r="P200" s="205"/>
      <c r="Q200" s="205"/>
      <c r="R200" s="205"/>
      <c r="S200" s="205"/>
      <c r="T200" s="205"/>
      <c r="U200" s="205"/>
      <c r="V200" s="205"/>
      <c r="W200" s="205"/>
      <c r="X200" s="205"/>
      <c r="Y200" s="205"/>
      <c r="Z200" s="205"/>
      <c r="AA200" s="205"/>
      <c r="AB200" s="205"/>
      <c r="AC200" s="205"/>
      <c r="AD200" s="205"/>
      <c r="AE200" s="205"/>
    </row>
    <row r="201" spans="1:31" ht="15.75" customHeight="1">
      <c r="A201" s="205"/>
      <c r="B201" s="205"/>
      <c r="C201" s="205"/>
      <c r="D201" s="205"/>
      <c r="E201" s="205"/>
      <c r="F201" s="205"/>
      <c r="G201" s="205"/>
      <c r="H201" s="205"/>
      <c r="I201" s="205"/>
      <c r="J201" s="205"/>
      <c r="K201" s="205"/>
      <c r="L201" s="205"/>
      <c r="M201" s="205"/>
      <c r="N201" s="205"/>
      <c r="O201" s="205"/>
      <c r="P201" s="205"/>
      <c r="Q201" s="205"/>
      <c r="R201" s="205"/>
      <c r="S201" s="205"/>
      <c r="T201" s="205"/>
      <c r="U201" s="205"/>
      <c r="V201" s="205"/>
      <c r="W201" s="205"/>
      <c r="X201" s="205"/>
      <c r="Y201" s="205"/>
      <c r="Z201" s="205"/>
      <c r="AA201" s="205"/>
      <c r="AB201" s="205"/>
      <c r="AC201" s="205"/>
      <c r="AD201" s="205"/>
      <c r="AE201" s="205"/>
    </row>
    <row r="202" spans="1:31" ht="15.75" customHeight="1">
      <c r="A202" s="205"/>
      <c r="B202" s="205"/>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row>
    <row r="203" spans="1:31" ht="15.75" customHeight="1">
      <c r="A203" s="205"/>
      <c r="B203" s="205"/>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row>
    <row r="204" spans="1:31" ht="15.75" customHeight="1">
      <c r="A204" s="205"/>
      <c r="B204" s="205"/>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row>
    <row r="205" spans="1:31" ht="15.75" customHeight="1">
      <c r="A205" s="205"/>
      <c r="B205" s="205"/>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row>
    <row r="206" spans="1:31" ht="15.75" customHeight="1">
      <c r="A206" s="205"/>
      <c r="B206" s="205"/>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row>
    <row r="207" spans="1:31" ht="15.75" customHeight="1">
      <c r="A207" s="205"/>
      <c r="B207" s="205"/>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row>
    <row r="208" spans="1:31" ht="15.75" customHeight="1">
      <c r="A208" s="205"/>
      <c r="B208" s="205"/>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row>
    <row r="209" spans="1:31" ht="15.75" customHeight="1">
      <c r="A209" s="205"/>
      <c r="B209" s="205"/>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row>
    <row r="210" spans="1:31" ht="15.75" customHeight="1">
      <c r="A210" s="205"/>
      <c r="B210" s="205"/>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row>
    <row r="211" spans="1:31" ht="15.75" customHeight="1">
      <c r="A211" s="205"/>
      <c r="B211" s="205"/>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row>
    <row r="212" spans="1:31" ht="15.75" customHeight="1">
      <c r="A212" s="205"/>
      <c r="B212" s="205"/>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row>
    <row r="213" spans="1:31" ht="15.75" customHeight="1">
      <c r="A213" s="205"/>
      <c r="B213" s="205"/>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row>
    <row r="214" spans="1:31" ht="15.75" customHeight="1">
      <c r="A214" s="205"/>
      <c r="B214" s="205"/>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row>
    <row r="215" spans="1:31" ht="15.75" customHeight="1">
      <c r="A215" s="205"/>
      <c r="B215" s="205"/>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row>
    <row r="216" spans="1:31" ht="15.75" customHeight="1">
      <c r="A216" s="205"/>
      <c r="B216" s="205"/>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row>
    <row r="217" spans="1:31" ht="15.75" customHeight="1">
      <c r="A217" s="205"/>
      <c r="B217" s="205"/>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row>
    <row r="218" spans="1:31" ht="15.75" customHeight="1">
      <c r="A218" s="205"/>
      <c r="B218" s="205"/>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row>
    <row r="219" spans="1:31" ht="15.75" customHeight="1">
      <c r="A219" s="205"/>
      <c r="B219" s="205"/>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row>
    <row r="220" spans="1:31" ht="15.75" customHeight="1">
      <c r="A220" s="205"/>
      <c r="B220" s="205"/>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row>
    <row r="221" spans="1:31" ht="15.75" customHeight="1">
      <c r="A221" s="205"/>
      <c r="B221" s="205"/>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row>
    <row r="222" spans="1:31" ht="15.75" customHeight="1">
      <c r="A222" s="205"/>
      <c r="B222" s="205"/>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row>
    <row r="223" spans="1:31" ht="15.75" customHeight="1">
      <c r="A223" s="205"/>
      <c r="B223" s="205"/>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row>
    <row r="224" spans="1:31" ht="15.75" customHeight="1">
      <c r="A224" s="205"/>
      <c r="B224" s="205"/>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row>
    <row r="225" spans="1:31" ht="15.75" customHeight="1">
      <c r="A225" s="205"/>
      <c r="B225" s="205"/>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row>
    <row r="226" spans="1:31" ht="15.75" customHeight="1">
      <c r="A226" s="205"/>
      <c r="B226" s="205"/>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row>
    <row r="227" spans="1:31" ht="15.75" customHeight="1">
      <c r="A227" s="205"/>
      <c r="B227" s="205"/>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row>
    <row r="228" spans="1:31" ht="15.75" customHeight="1">
      <c r="A228" s="205"/>
      <c r="B228" s="205"/>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row>
    <row r="229" spans="1:31" ht="15.75" customHeight="1">
      <c r="A229" s="205"/>
      <c r="B229" s="205"/>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row>
    <row r="230" spans="1:31" ht="15.75" customHeight="1">
      <c r="A230" s="205"/>
      <c r="B230" s="205"/>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row>
    <row r="231" spans="1:31" ht="15.75" customHeight="1">
      <c r="A231" s="205"/>
      <c r="B231" s="205"/>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row>
    <row r="232" spans="1:31" ht="15.75" customHeight="1">
      <c r="A232" s="205"/>
      <c r="B232" s="205"/>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row>
    <row r="233" spans="1:31" ht="15.75" customHeight="1">
      <c r="A233" s="205"/>
      <c r="B233" s="205"/>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row>
    <row r="234" spans="1:31" ht="15.75" customHeight="1">
      <c r="A234" s="205"/>
      <c r="B234" s="205"/>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row>
    <row r="235" spans="1:31" ht="15.75" customHeight="1">
      <c r="A235" s="205"/>
      <c r="B235" s="205"/>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row>
    <row r="236" spans="1:31" ht="15.75" customHeight="1">
      <c r="A236" s="205"/>
      <c r="B236" s="205"/>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row>
    <row r="237" spans="1:31" ht="15.75" customHeight="1">
      <c r="A237" s="205"/>
      <c r="B237" s="205"/>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row>
    <row r="238" spans="1:31" ht="15.75" customHeight="1">
      <c r="A238" s="205"/>
      <c r="B238" s="205"/>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row>
    <row r="239" spans="1:31" ht="15.75" customHeight="1">
      <c r="A239" s="205"/>
      <c r="B239" s="205"/>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row>
    <row r="240" spans="1:31" ht="15.75" customHeight="1">
      <c r="A240" s="205"/>
      <c r="B240" s="205"/>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row>
    <row r="241" spans="1:31" ht="15.75" customHeight="1">
      <c r="A241" s="205"/>
      <c r="B241" s="205"/>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row>
    <row r="242" spans="1:31" ht="15.75" customHeight="1">
      <c r="A242" s="205"/>
      <c r="B242" s="205"/>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row>
    <row r="243" spans="1:31" ht="15.75" customHeight="1">
      <c r="A243" s="205"/>
      <c r="B243" s="205"/>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row>
    <row r="244" spans="1:31" ht="15.75" customHeight="1">
      <c r="A244" s="205"/>
      <c r="B244" s="205"/>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row>
    <row r="245" spans="1:31" ht="15.75" customHeight="1">
      <c r="A245" s="205"/>
      <c r="B245" s="205"/>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row>
    <row r="246" spans="1:31" ht="15.75" customHeight="1">
      <c r="A246" s="205"/>
      <c r="B246" s="205"/>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row>
    <row r="247" spans="1:31" ht="15.75" customHeight="1">
      <c r="A247" s="205"/>
      <c r="B247" s="205"/>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row>
    <row r="248" spans="1:31" ht="15.75" customHeight="1">
      <c r="A248" s="205"/>
      <c r="B248" s="205"/>
      <c r="C248" s="205"/>
      <c r="D248" s="205"/>
      <c r="E248" s="205"/>
      <c r="F248" s="205"/>
      <c r="G248" s="205"/>
      <c r="H248" s="205"/>
      <c r="I248" s="205"/>
      <c r="J248" s="205"/>
      <c r="K248" s="205"/>
      <c r="L248" s="205"/>
      <c r="M248" s="205"/>
      <c r="N248" s="205"/>
      <c r="O248" s="205"/>
      <c r="P248" s="205"/>
      <c r="Q248" s="205"/>
      <c r="R248" s="205"/>
      <c r="S248" s="205"/>
      <c r="T248" s="205"/>
      <c r="U248" s="205"/>
      <c r="V248" s="205"/>
      <c r="W248" s="205"/>
      <c r="X248" s="205"/>
      <c r="Y248" s="205"/>
      <c r="Z248" s="205"/>
      <c r="AA248" s="205"/>
      <c r="AB248" s="205"/>
      <c r="AC248" s="205"/>
      <c r="AD248" s="205"/>
      <c r="AE248" s="205"/>
    </row>
    <row r="249" spans="1:31" ht="15.75" customHeight="1">
      <c r="A249" s="205"/>
      <c r="B249" s="205"/>
      <c r="C249" s="205"/>
      <c r="D249" s="205"/>
      <c r="E249" s="205"/>
      <c r="F249" s="205"/>
      <c r="G249" s="205"/>
      <c r="H249" s="205"/>
      <c r="I249" s="205"/>
      <c r="J249" s="205"/>
      <c r="K249" s="205"/>
      <c r="L249" s="205"/>
      <c r="M249" s="205"/>
      <c r="N249" s="205"/>
      <c r="O249" s="205"/>
      <c r="P249" s="205"/>
      <c r="Q249" s="205"/>
      <c r="R249" s="205"/>
      <c r="S249" s="205"/>
      <c r="T249" s="205"/>
      <c r="U249" s="205"/>
      <c r="V249" s="205"/>
      <c r="W249" s="205"/>
      <c r="X249" s="205"/>
      <c r="Y249" s="205"/>
      <c r="Z249" s="205"/>
      <c r="AA249" s="205"/>
      <c r="AB249" s="205"/>
      <c r="AC249" s="205"/>
      <c r="AD249" s="205"/>
      <c r="AE249" s="205"/>
    </row>
    <row r="250" spans="1:31" ht="15.75" customHeight="1">
      <c r="A250" s="205"/>
      <c r="B250" s="205"/>
      <c r="C250" s="205"/>
      <c r="D250" s="205"/>
      <c r="E250" s="205"/>
      <c r="F250" s="205"/>
      <c r="G250" s="205"/>
      <c r="H250" s="205"/>
      <c r="I250" s="205"/>
      <c r="J250" s="205"/>
      <c r="K250" s="205"/>
      <c r="L250" s="205"/>
      <c r="M250" s="205"/>
      <c r="N250" s="205"/>
      <c r="O250" s="205"/>
      <c r="P250" s="205"/>
      <c r="Q250" s="205"/>
      <c r="R250" s="205"/>
      <c r="S250" s="205"/>
      <c r="T250" s="205"/>
      <c r="U250" s="205"/>
      <c r="V250" s="205"/>
      <c r="W250" s="205"/>
      <c r="X250" s="205"/>
      <c r="Y250" s="205"/>
      <c r="Z250" s="205"/>
      <c r="AA250" s="205"/>
      <c r="AB250" s="205"/>
      <c r="AC250" s="205"/>
      <c r="AD250" s="205"/>
      <c r="AE250" s="205"/>
    </row>
    <row r="251" spans="1:31" ht="15.75" customHeight="1">
      <c r="A251" s="205"/>
      <c r="B251" s="205"/>
      <c r="C251" s="205"/>
      <c r="D251" s="205"/>
      <c r="E251" s="205"/>
      <c r="F251" s="205"/>
      <c r="G251" s="205"/>
      <c r="H251" s="205"/>
      <c r="I251" s="205"/>
      <c r="J251" s="205"/>
      <c r="K251" s="205"/>
      <c r="L251" s="205"/>
      <c r="M251" s="205"/>
      <c r="N251" s="205"/>
      <c r="O251" s="205"/>
      <c r="P251" s="205"/>
      <c r="Q251" s="205"/>
      <c r="R251" s="205"/>
      <c r="S251" s="205"/>
      <c r="T251" s="205"/>
      <c r="U251" s="205"/>
      <c r="V251" s="205"/>
      <c r="W251" s="205"/>
      <c r="X251" s="205"/>
      <c r="Y251" s="205"/>
      <c r="Z251" s="205"/>
      <c r="AA251" s="205"/>
      <c r="AB251" s="205"/>
      <c r="AC251" s="205"/>
      <c r="AD251" s="205"/>
      <c r="AE251" s="205"/>
    </row>
    <row r="252" spans="1:31" ht="15.75" customHeight="1">
      <c r="A252" s="205"/>
      <c r="B252" s="205"/>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row>
    <row r="253" spans="1:31" ht="15.75" customHeight="1">
      <c r="A253" s="205"/>
      <c r="B253" s="205"/>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row>
    <row r="254" spans="1:31" ht="15.75" customHeight="1">
      <c r="A254" s="205"/>
      <c r="B254" s="205"/>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row>
    <row r="255" spans="1:31" ht="15.75" customHeight="1">
      <c r="A255" s="205"/>
      <c r="B255" s="205"/>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row>
    <row r="256" spans="1:31" ht="15.75" customHeight="1">
      <c r="A256" s="205"/>
      <c r="B256" s="205"/>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row>
    <row r="257" spans="1:31" ht="15.75" customHeight="1">
      <c r="A257" s="205"/>
      <c r="B257" s="205"/>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row>
    <row r="258" spans="1:31" ht="15.75" customHeight="1">
      <c r="A258" s="205"/>
      <c r="B258" s="205"/>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row>
    <row r="259" spans="1:31" ht="15.75" customHeight="1">
      <c r="A259" s="205"/>
      <c r="B259" s="205"/>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row>
    <row r="260" spans="1:31" ht="15.75" customHeight="1">
      <c r="A260" s="205"/>
      <c r="B260" s="205"/>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row>
    <row r="261" spans="1:31" ht="15.75" customHeight="1">
      <c r="A261" s="205"/>
      <c r="B261" s="205"/>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row>
    <row r="262" spans="1:31" ht="15.75" customHeight="1">
      <c r="A262" s="205"/>
      <c r="B262" s="205"/>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row>
    <row r="263" spans="1:31" ht="15.75" customHeight="1">
      <c r="A263" s="205"/>
      <c r="B263" s="205"/>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row>
    <row r="264" spans="1:31" ht="15.75" customHeight="1">
      <c r="A264" s="205"/>
      <c r="B264" s="205"/>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row>
    <row r="265" spans="1:31" ht="15.75" customHeight="1">
      <c r="A265" s="205"/>
      <c r="B265" s="205"/>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row>
    <row r="266" spans="1:31" ht="15.75" customHeight="1">
      <c r="A266" s="205"/>
      <c r="B266" s="205"/>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row>
    <row r="267" spans="1:31" ht="15.75" customHeight="1">
      <c r="A267" s="205"/>
      <c r="B267" s="205"/>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row>
    <row r="268" spans="1:31" ht="15.75" customHeight="1">
      <c r="A268" s="205"/>
      <c r="B268" s="205"/>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row>
    <row r="269" spans="1:31" ht="15.75" customHeight="1">
      <c r="A269" s="205"/>
      <c r="B269" s="205"/>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row>
    <row r="270" spans="1:31" ht="15.75" customHeight="1">
      <c r="A270" s="205"/>
      <c r="B270" s="205"/>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row>
    <row r="271" spans="1:31" ht="15.75" customHeight="1">
      <c r="A271" s="205"/>
      <c r="B271" s="205"/>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row>
    <row r="272" spans="1:31" ht="15.75" customHeight="1">
      <c r="A272" s="205"/>
      <c r="B272" s="205"/>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row>
    <row r="273" spans="1:31" ht="15.75" customHeight="1">
      <c r="A273" s="205"/>
      <c r="B273" s="205"/>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row>
    <row r="274" spans="1:31" ht="15.75" customHeight="1">
      <c r="A274" s="205"/>
      <c r="B274" s="205"/>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row>
    <row r="275" spans="1:31" ht="15.75" customHeight="1">
      <c r="A275" s="205"/>
      <c r="B275" s="205"/>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row>
    <row r="276" spans="1:31" ht="15.75" customHeight="1">
      <c r="A276" s="205"/>
      <c r="B276" s="205"/>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row>
    <row r="277" spans="1:31" ht="15.75" customHeight="1">
      <c r="A277" s="205"/>
      <c r="B277" s="205"/>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row>
    <row r="278" spans="1:31" ht="15.75" customHeight="1">
      <c r="A278" s="205"/>
      <c r="B278" s="205"/>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row>
    <row r="279" spans="1:31" ht="15.75" customHeight="1">
      <c r="A279" s="205"/>
      <c r="B279" s="205"/>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row>
    <row r="280" spans="1:31" ht="15.75" customHeight="1">
      <c r="A280" s="205"/>
      <c r="B280" s="205"/>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row>
    <row r="281" spans="1:31" ht="15.75" customHeight="1">
      <c r="A281" s="205"/>
      <c r="B281" s="205"/>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row>
    <row r="282" spans="1:31" ht="15.75" customHeight="1">
      <c r="A282" s="205"/>
      <c r="B282" s="205"/>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row>
    <row r="283" spans="1:31" ht="15.75" customHeight="1">
      <c r="A283" s="205"/>
      <c r="B283" s="205"/>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row>
    <row r="284" spans="1:31" ht="15.75" customHeight="1">
      <c r="A284" s="205"/>
      <c r="B284" s="205"/>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row>
    <row r="285" spans="1:31" ht="15.75" customHeight="1">
      <c r="A285" s="205"/>
      <c r="B285" s="205"/>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row>
    <row r="286" spans="1:31" ht="15.75" customHeight="1">
      <c r="A286" s="205"/>
      <c r="B286" s="205"/>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row>
    <row r="287" spans="1:31" ht="15.75" customHeight="1">
      <c r="A287" s="205"/>
      <c r="B287" s="205"/>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row>
    <row r="288" spans="1:31" ht="15.75" customHeight="1">
      <c r="A288" s="205"/>
      <c r="B288" s="205"/>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row>
    <row r="289" spans="1:31" ht="15.75" customHeight="1">
      <c r="A289" s="205"/>
      <c r="B289" s="205"/>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row>
    <row r="290" spans="1:31" ht="15.75" customHeight="1">
      <c r="A290" s="205"/>
      <c r="B290" s="205"/>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row>
    <row r="291" spans="1:31" ht="15.75" customHeight="1">
      <c r="A291" s="205"/>
      <c r="B291" s="205"/>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row>
    <row r="292" spans="1:31" ht="15.75" customHeight="1">
      <c r="A292" s="205"/>
      <c r="B292" s="205"/>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row>
    <row r="293" spans="1:31" ht="15.75" customHeight="1">
      <c r="A293" s="205"/>
      <c r="B293" s="205"/>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row>
    <row r="294" spans="1:31" ht="15.75" customHeight="1">
      <c r="A294" s="205"/>
      <c r="B294" s="205"/>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row>
    <row r="295" spans="1:31" ht="15.75" customHeight="1">
      <c r="A295" s="205"/>
      <c r="B295" s="205"/>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row>
    <row r="296" spans="1:31" ht="15.75" customHeight="1">
      <c r="A296" s="205"/>
      <c r="B296" s="205"/>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row>
    <row r="297" spans="1:31" ht="15.75" customHeight="1">
      <c r="A297" s="205"/>
      <c r="B297" s="205"/>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row>
    <row r="298" spans="1:31" ht="15.75" customHeight="1">
      <c r="A298" s="205"/>
      <c r="B298" s="205"/>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row>
    <row r="299" spans="1:31" ht="15.75" customHeight="1">
      <c r="A299" s="205"/>
      <c r="B299" s="205"/>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row>
    <row r="300" spans="1:31" ht="15.75" customHeight="1">
      <c r="A300" s="205"/>
      <c r="B300" s="205"/>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row>
    <row r="301" spans="1:31" ht="15.75" customHeight="1">
      <c r="A301" s="205"/>
      <c r="B301" s="205"/>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row>
    <row r="302" spans="1:31" ht="15.75" customHeight="1">
      <c r="A302" s="205"/>
      <c r="B302" s="205"/>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row>
    <row r="303" spans="1:31" ht="15.75" customHeight="1">
      <c r="A303" s="205"/>
      <c r="B303" s="205"/>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row>
    <row r="304" spans="1:31" ht="15.75" customHeight="1">
      <c r="A304" s="205"/>
      <c r="B304" s="205"/>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row>
    <row r="305" spans="1:31" ht="15.75" customHeight="1">
      <c r="A305" s="205"/>
      <c r="B305" s="205"/>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row>
    <row r="306" spans="1:31" ht="15.75" customHeight="1">
      <c r="A306" s="205"/>
      <c r="B306" s="205"/>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row>
    <row r="307" spans="1:31" ht="15.75" customHeight="1">
      <c r="A307" s="205"/>
      <c r="B307" s="205"/>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row>
    <row r="308" spans="1:31" ht="15.75" customHeight="1">
      <c r="A308" s="205"/>
      <c r="B308" s="205"/>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row>
    <row r="309" spans="1:31" ht="15.75" customHeight="1">
      <c r="A309" s="205"/>
      <c r="B309" s="205"/>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row>
    <row r="310" spans="1:31" ht="15.75" customHeight="1">
      <c r="A310" s="205"/>
      <c r="B310" s="205"/>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row>
    <row r="311" spans="1:31" ht="15.75" customHeight="1">
      <c r="A311" s="205"/>
      <c r="B311" s="205"/>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row>
    <row r="312" spans="1:31" ht="15.75" customHeight="1">
      <c r="A312" s="205"/>
      <c r="B312" s="205"/>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row>
    <row r="313" spans="1:31" ht="15.75" customHeight="1">
      <c r="A313" s="205"/>
      <c r="B313" s="205"/>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row>
    <row r="314" spans="1:31" ht="15.75" customHeight="1">
      <c r="A314" s="205"/>
      <c r="B314" s="205"/>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row>
    <row r="315" spans="1:31" ht="15.75" customHeight="1">
      <c r="A315" s="205"/>
      <c r="B315" s="205"/>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row>
    <row r="316" spans="1:31" ht="15.75" customHeight="1">
      <c r="A316" s="205"/>
      <c r="B316" s="205"/>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row>
    <row r="317" spans="1:31" ht="15.75" customHeight="1">
      <c r="A317" s="205"/>
      <c r="B317" s="205"/>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row>
    <row r="318" spans="1:31" ht="15.75" customHeight="1">
      <c r="A318" s="205"/>
      <c r="B318" s="205"/>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row>
    <row r="319" spans="1:31" ht="15.75" customHeight="1">
      <c r="A319" s="205"/>
      <c r="B319" s="205"/>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row>
    <row r="320" spans="1:31" ht="15.75" customHeight="1">
      <c r="A320" s="205"/>
      <c r="B320" s="205"/>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row>
    <row r="321" spans="1:31" ht="15.75" customHeight="1">
      <c r="A321" s="205"/>
      <c r="B321" s="205"/>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row>
    <row r="322" spans="1:31" ht="15.75" customHeight="1">
      <c r="A322" s="205"/>
      <c r="B322" s="205"/>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row>
    <row r="323" spans="1:31" ht="15.75" customHeight="1">
      <c r="A323" s="205"/>
      <c r="B323" s="205"/>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row>
    <row r="324" spans="1:31" ht="15.75" customHeight="1">
      <c r="A324" s="205"/>
      <c r="B324" s="205"/>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row>
    <row r="325" spans="1:31" ht="15.75" customHeight="1">
      <c r="A325" s="205"/>
      <c r="B325" s="205"/>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row>
    <row r="326" spans="1:31" ht="15.75" customHeight="1">
      <c r="A326" s="205"/>
      <c r="B326" s="205"/>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row>
    <row r="327" spans="1:31" ht="15.75" customHeight="1">
      <c r="A327" s="205"/>
      <c r="B327" s="205"/>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row>
    <row r="328" spans="1:31" ht="15.75" customHeight="1">
      <c r="A328" s="205"/>
      <c r="B328" s="205"/>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row>
    <row r="329" spans="1:31" ht="15.75" customHeight="1">
      <c r="A329" s="205"/>
      <c r="B329" s="205"/>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row>
    <row r="330" spans="1:31" ht="15.75" customHeight="1">
      <c r="A330" s="205"/>
      <c r="B330" s="205"/>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row>
    <row r="331" spans="1:31" ht="15.75" customHeight="1">
      <c r="A331" s="205"/>
      <c r="B331" s="205"/>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row>
    <row r="332" spans="1:31" ht="15.75" customHeight="1">
      <c r="A332" s="205"/>
      <c r="B332" s="205"/>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row>
    <row r="333" spans="1:31" ht="15.75" customHeight="1">
      <c r="A333" s="205"/>
      <c r="B333" s="205"/>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row>
    <row r="334" spans="1:31" ht="15.75" customHeight="1">
      <c r="A334" s="205"/>
      <c r="B334" s="205"/>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row>
    <row r="335" spans="1:31" ht="15.75" customHeight="1">
      <c r="A335" s="205"/>
      <c r="B335" s="205"/>
      <c r="C335" s="205"/>
      <c r="D335" s="205"/>
      <c r="E335" s="205"/>
      <c r="F335" s="205"/>
      <c r="G335" s="205"/>
      <c r="H335" s="205"/>
      <c r="I335" s="205"/>
      <c r="J335" s="205"/>
      <c r="K335" s="205"/>
      <c r="L335" s="205"/>
      <c r="M335" s="205"/>
      <c r="N335" s="205"/>
      <c r="O335" s="205"/>
      <c r="P335" s="205"/>
      <c r="Q335" s="205"/>
      <c r="R335" s="205"/>
      <c r="S335" s="205"/>
      <c r="T335" s="205"/>
      <c r="U335" s="205"/>
      <c r="V335" s="205"/>
      <c r="W335" s="205"/>
      <c r="X335" s="205"/>
      <c r="Y335" s="205"/>
      <c r="Z335" s="205"/>
      <c r="AA335" s="205"/>
      <c r="AB335" s="205"/>
      <c r="AC335" s="205"/>
      <c r="AD335" s="205"/>
      <c r="AE335" s="205"/>
    </row>
    <row r="336" spans="1:31" ht="15.75" customHeight="1">
      <c r="A336" s="205"/>
      <c r="B336" s="205"/>
      <c r="C336" s="205"/>
      <c r="D336" s="205"/>
      <c r="E336" s="205"/>
      <c r="F336" s="205"/>
      <c r="G336" s="205"/>
      <c r="H336" s="205"/>
      <c r="I336" s="205"/>
      <c r="J336" s="205"/>
      <c r="K336" s="205"/>
      <c r="L336" s="205"/>
      <c r="M336" s="205"/>
      <c r="N336" s="205"/>
      <c r="O336" s="205"/>
      <c r="P336" s="205"/>
      <c r="Q336" s="205"/>
      <c r="R336" s="205"/>
      <c r="S336" s="205"/>
      <c r="T336" s="205"/>
      <c r="U336" s="205"/>
      <c r="V336" s="205"/>
      <c r="W336" s="205"/>
      <c r="X336" s="205"/>
      <c r="Y336" s="205"/>
      <c r="Z336" s="205"/>
      <c r="AA336" s="205"/>
      <c r="AB336" s="205"/>
      <c r="AC336" s="205"/>
      <c r="AD336" s="205"/>
      <c r="AE336" s="205"/>
    </row>
    <row r="337" spans="1:31" ht="15.75" customHeight="1">
      <c r="A337" s="205"/>
      <c r="B337" s="205"/>
      <c r="C337" s="205"/>
      <c r="D337" s="205"/>
      <c r="E337" s="205"/>
      <c r="F337" s="205"/>
      <c r="G337" s="205"/>
      <c r="H337" s="205"/>
      <c r="I337" s="205"/>
      <c r="J337" s="205"/>
      <c r="K337" s="205"/>
      <c r="L337" s="205"/>
      <c r="M337" s="205"/>
      <c r="N337" s="205"/>
      <c r="O337" s="205"/>
      <c r="P337" s="205"/>
      <c r="Q337" s="205"/>
      <c r="R337" s="205"/>
      <c r="S337" s="205"/>
      <c r="T337" s="205"/>
      <c r="U337" s="205"/>
      <c r="V337" s="205"/>
      <c r="W337" s="205"/>
      <c r="X337" s="205"/>
      <c r="Y337" s="205"/>
      <c r="Z337" s="205"/>
      <c r="AA337" s="205"/>
      <c r="AB337" s="205"/>
      <c r="AC337" s="205"/>
      <c r="AD337" s="205"/>
      <c r="AE337" s="205"/>
    </row>
    <row r="338" spans="1:31" ht="15.75" customHeight="1">
      <c r="A338" s="205"/>
      <c r="B338" s="205"/>
      <c r="C338" s="205"/>
      <c r="D338" s="205"/>
      <c r="E338" s="205"/>
      <c r="F338" s="205"/>
      <c r="G338" s="205"/>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row>
    <row r="339" spans="1:31" ht="15.75" customHeight="1">
      <c r="A339" s="205"/>
      <c r="B339" s="205"/>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row>
    <row r="340" spans="1:31" ht="15.75" customHeight="1">
      <c r="A340" s="205"/>
      <c r="B340" s="205"/>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row>
    <row r="341" spans="1:31" ht="15.75" customHeight="1">
      <c r="A341" s="205"/>
      <c r="B341" s="205"/>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row>
    <row r="342" spans="1:31" ht="15.75" customHeight="1">
      <c r="A342" s="205"/>
      <c r="B342" s="205"/>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row>
    <row r="343" spans="1:31" ht="15.75" customHeight="1">
      <c r="A343" s="205"/>
      <c r="B343" s="205"/>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row>
    <row r="344" spans="1:31" ht="15.75" customHeight="1">
      <c r="A344" s="205"/>
      <c r="B344" s="205"/>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row>
    <row r="345" spans="1:31" ht="15.75" customHeight="1">
      <c r="A345" s="205"/>
      <c r="B345" s="205"/>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row>
    <row r="346" spans="1:31" ht="15.75" customHeight="1">
      <c r="A346" s="205"/>
      <c r="B346" s="205"/>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row>
    <row r="347" spans="1:31" ht="15.75" customHeight="1">
      <c r="A347" s="205"/>
      <c r="B347" s="205"/>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row>
    <row r="348" spans="1:31" ht="15.75" customHeight="1">
      <c r="A348" s="205"/>
      <c r="B348" s="205"/>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row>
    <row r="349" spans="1:31" ht="15.75" customHeight="1">
      <c r="A349" s="205"/>
      <c r="B349" s="205"/>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row>
    <row r="350" spans="1:31" ht="15.75" customHeight="1">
      <c r="A350" s="205"/>
      <c r="B350" s="205"/>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row>
    <row r="351" spans="1:31" ht="15.75" customHeight="1">
      <c r="A351" s="205"/>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row>
    <row r="352" spans="1:31" ht="15.75" customHeight="1">
      <c r="A352" s="205"/>
      <c r="B352" s="205"/>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row>
    <row r="353" spans="1:31" ht="15.75" customHeight="1">
      <c r="A353" s="205"/>
      <c r="B353" s="205"/>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row>
    <row r="354" spans="1:31" ht="15.75" customHeight="1">
      <c r="A354" s="205"/>
      <c r="B354" s="205"/>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row>
    <row r="355" spans="1:31" ht="15.75" customHeight="1">
      <c r="A355" s="205"/>
      <c r="B355" s="205"/>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row>
    <row r="356" spans="1:31" ht="15.75" customHeight="1">
      <c r="A356" s="205"/>
      <c r="B356" s="205"/>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row>
    <row r="357" spans="1:31" ht="15.75" customHeight="1">
      <c r="A357" s="205"/>
      <c r="B357" s="205"/>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row>
    <row r="358" spans="1:31" ht="15.75" customHeight="1">
      <c r="A358" s="205"/>
      <c r="B358" s="205"/>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row>
    <row r="359" spans="1:31" ht="15.75" customHeight="1">
      <c r="A359" s="205"/>
      <c r="B359" s="205"/>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row>
    <row r="360" spans="1:31" ht="15.75" customHeight="1">
      <c r="A360" s="205"/>
      <c r="B360" s="205"/>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row>
    <row r="361" spans="1:31" ht="15.75" customHeight="1">
      <c r="A361" s="205"/>
      <c r="B361" s="205"/>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row>
    <row r="362" spans="1:31" ht="15.75" customHeight="1">
      <c r="A362" s="205"/>
      <c r="B362" s="205"/>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row>
    <row r="363" spans="1:31" ht="15.75" customHeight="1">
      <c r="A363" s="205"/>
      <c r="B363" s="205"/>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row>
    <row r="364" spans="1:31" ht="15.75" customHeight="1">
      <c r="A364" s="205"/>
      <c r="B364" s="205"/>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row>
    <row r="365" spans="1:31" ht="15.75" customHeight="1">
      <c r="A365" s="205"/>
      <c r="B365" s="205"/>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row>
    <row r="366" spans="1:31" ht="15.75" customHeight="1">
      <c r="A366" s="205"/>
      <c r="B366" s="205"/>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row>
    <row r="367" spans="1:31" ht="15.75" customHeight="1">
      <c r="A367" s="205"/>
      <c r="B367" s="205"/>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row>
    <row r="368" spans="1:31" ht="15.75" customHeight="1">
      <c r="A368" s="205"/>
      <c r="B368" s="205"/>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row>
    <row r="369" spans="1:31" ht="15.75" customHeight="1">
      <c r="A369" s="205"/>
      <c r="B369" s="205"/>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row>
    <row r="370" spans="1:31" ht="15.75" customHeight="1">
      <c r="A370" s="205"/>
      <c r="B370" s="205"/>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row>
    <row r="371" spans="1:31" ht="15.75" customHeight="1">
      <c r="A371" s="205"/>
      <c r="B371" s="205"/>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row>
    <row r="372" spans="1:31" ht="15.75" customHeight="1">
      <c r="A372" s="205"/>
      <c r="B372" s="205"/>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row>
    <row r="373" spans="1:31" ht="15.75" customHeight="1">
      <c r="A373" s="205"/>
      <c r="B373" s="205"/>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row>
    <row r="374" spans="1:31" ht="15.75" customHeight="1">
      <c r="A374" s="205"/>
      <c r="B374" s="205"/>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row>
    <row r="375" spans="1:31" ht="15.75" customHeight="1">
      <c r="A375" s="205"/>
      <c r="B375" s="205"/>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row>
    <row r="376" spans="1:31" ht="15.75" customHeight="1">
      <c r="A376" s="205"/>
      <c r="B376" s="205"/>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row>
    <row r="377" spans="1:31" ht="15.75" customHeight="1">
      <c r="A377" s="205"/>
      <c r="B377" s="205"/>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row>
    <row r="378" spans="1:31" ht="15.75" customHeight="1">
      <c r="A378" s="205"/>
      <c r="B378" s="205"/>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row>
    <row r="379" spans="1:31" ht="15.75" customHeight="1">
      <c r="A379" s="205"/>
      <c r="B379" s="205"/>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row>
    <row r="380" spans="1:31" ht="15.75" customHeight="1">
      <c r="A380" s="205"/>
      <c r="B380" s="205"/>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row>
    <row r="381" spans="1:31" ht="15.75" customHeight="1">
      <c r="A381" s="205"/>
      <c r="B381" s="205"/>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row>
    <row r="382" spans="1:31" ht="15.75" customHeight="1">
      <c r="A382" s="205"/>
      <c r="B382" s="205"/>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row>
    <row r="383" spans="1:31" ht="15.75" customHeight="1">
      <c r="A383" s="205"/>
      <c r="B383" s="205"/>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row>
    <row r="384" spans="1:31" ht="15.75" customHeight="1">
      <c r="A384" s="205"/>
      <c r="B384" s="205"/>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row>
    <row r="385" spans="1:31" ht="15.75" customHeight="1">
      <c r="A385" s="205"/>
      <c r="B385" s="205"/>
      <c r="C385" s="205"/>
      <c r="D385" s="205"/>
      <c r="E385" s="205"/>
      <c r="F385" s="205"/>
      <c r="G385" s="205"/>
      <c r="H385" s="205"/>
      <c r="I385" s="205"/>
      <c r="J385" s="205"/>
      <c r="K385" s="205"/>
      <c r="L385" s="205"/>
      <c r="M385" s="205"/>
      <c r="N385" s="205"/>
      <c r="O385" s="205"/>
      <c r="P385" s="205"/>
      <c r="Q385" s="205"/>
      <c r="R385" s="205"/>
      <c r="S385" s="205"/>
      <c r="T385" s="205"/>
      <c r="U385" s="205"/>
      <c r="V385" s="205"/>
      <c r="W385" s="205"/>
      <c r="X385" s="205"/>
      <c r="Y385" s="205"/>
      <c r="Z385" s="205"/>
      <c r="AA385" s="205"/>
      <c r="AB385" s="205"/>
      <c r="AC385" s="205"/>
      <c r="AD385" s="205"/>
      <c r="AE385" s="205"/>
    </row>
    <row r="386" spans="1:31" ht="15.75" customHeight="1">
      <c r="A386" s="205"/>
      <c r="B386" s="205"/>
      <c r="C386" s="205"/>
      <c r="D386" s="205"/>
      <c r="E386" s="205"/>
      <c r="F386" s="205"/>
      <c r="G386" s="205"/>
      <c r="H386" s="205"/>
      <c r="I386" s="205"/>
      <c r="J386" s="205"/>
      <c r="K386" s="205"/>
      <c r="L386" s="205"/>
      <c r="M386" s="205"/>
      <c r="N386" s="205"/>
      <c r="O386" s="205"/>
      <c r="P386" s="205"/>
      <c r="Q386" s="205"/>
      <c r="R386" s="205"/>
      <c r="S386" s="205"/>
      <c r="T386" s="205"/>
      <c r="U386" s="205"/>
      <c r="V386" s="205"/>
      <c r="W386" s="205"/>
      <c r="X386" s="205"/>
      <c r="Y386" s="205"/>
      <c r="Z386" s="205"/>
      <c r="AA386" s="205"/>
      <c r="AB386" s="205"/>
      <c r="AC386" s="205"/>
      <c r="AD386" s="205"/>
      <c r="AE386" s="205"/>
    </row>
    <row r="387" spans="1:31" ht="15.75" customHeight="1">
      <c r="A387" s="205"/>
      <c r="B387" s="205"/>
      <c r="C387" s="205"/>
      <c r="D387" s="205"/>
      <c r="E387" s="205"/>
      <c r="F387" s="205"/>
      <c r="G387" s="205"/>
      <c r="H387" s="205"/>
      <c r="I387" s="205"/>
      <c r="J387" s="205"/>
      <c r="K387" s="205"/>
      <c r="L387" s="205"/>
      <c r="M387" s="205"/>
      <c r="N387" s="205"/>
      <c r="O387" s="205"/>
      <c r="P387" s="205"/>
      <c r="Q387" s="205"/>
      <c r="R387" s="205"/>
      <c r="S387" s="205"/>
      <c r="T387" s="205"/>
      <c r="U387" s="205"/>
      <c r="V387" s="205"/>
      <c r="W387" s="205"/>
      <c r="X387" s="205"/>
      <c r="Y387" s="205"/>
      <c r="Z387" s="205"/>
      <c r="AA387" s="205"/>
      <c r="AB387" s="205"/>
      <c r="AC387" s="205"/>
      <c r="AD387" s="205"/>
      <c r="AE387" s="205"/>
    </row>
    <row r="388" spans="1:31" ht="15.75" customHeight="1">
      <c r="A388" s="205"/>
      <c r="B388" s="205"/>
      <c r="C388" s="205"/>
      <c r="D388" s="205"/>
      <c r="E388" s="205"/>
      <c r="F388" s="205"/>
      <c r="G388" s="205"/>
      <c r="H388" s="205"/>
      <c r="I388" s="205"/>
      <c r="J388" s="205"/>
      <c r="K388" s="205"/>
      <c r="L388" s="205"/>
      <c r="M388" s="205"/>
      <c r="N388" s="205"/>
      <c r="O388" s="205"/>
      <c r="P388" s="205"/>
      <c r="Q388" s="205"/>
      <c r="R388" s="205"/>
      <c r="S388" s="205"/>
      <c r="T388" s="205"/>
      <c r="U388" s="205"/>
      <c r="V388" s="205"/>
      <c r="W388" s="205"/>
      <c r="X388" s="205"/>
      <c r="Y388" s="205"/>
      <c r="Z388" s="205"/>
      <c r="AA388" s="205"/>
      <c r="AB388" s="205"/>
      <c r="AC388" s="205"/>
      <c r="AD388" s="205"/>
      <c r="AE388" s="205"/>
    </row>
    <row r="389" spans="1:31" ht="15.75" customHeight="1">
      <c r="A389" s="205"/>
      <c r="B389" s="205"/>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row>
    <row r="390" spans="1:31" ht="15.75" customHeight="1">
      <c r="A390" s="205"/>
      <c r="B390" s="205"/>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row>
    <row r="391" spans="1:31" ht="15.75" customHeight="1">
      <c r="A391" s="205"/>
      <c r="B391" s="205"/>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row>
    <row r="392" spans="1:31" ht="15.75" customHeight="1">
      <c r="A392" s="205"/>
      <c r="B392" s="205"/>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row>
    <row r="393" spans="1:31" ht="15.75" customHeight="1">
      <c r="A393" s="205"/>
      <c r="B393" s="205"/>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row>
    <row r="394" spans="1:31" ht="15.75" customHeight="1">
      <c r="A394" s="205"/>
      <c r="B394" s="205"/>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row>
    <row r="395" spans="1:31" ht="15.75" customHeight="1">
      <c r="A395" s="205"/>
      <c r="B395" s="205"/>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row>
    <row r="396" spans="1:31" ht="15.75" customHeight="1">
      <c r="A396" s="205"/>
      <c r="B396" s="205"/>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row>
    <row r="397" spans="1:31" ht="15.75" customHeight="1">
      <c r="A397" s="205"/>
      <c r="B397" s="205"/>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row>
    <row r="398" spans="1:31" ht="15.75" customHeight="1">
      <c r="A398" s="205"/>
      <c r="B398" s="205"/>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row>
    <row r="399" spans="1:31" ht="15.75" customHeight="1">
      <c r="A399" s="205"/>
      <c r="B399" s="205"/>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row>
    <row r="400" spans="1:31" ht="15.75" customHeight="1">
      <c r="A400" s="205"/>
      <c r="B400" s="205"/>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row>
    <row r="401" spans="1:31" ht="15.75" customHeight="1">
      <c r="A401" s="205"/>
      <c r="B401" s="205"/>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row>
    <row r="402" spans="1:31" ht="15.75" customHeight="1">
      <c r="A402" s="205"/>
      <c r="B402" s="205"/>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row>
    <row r="403" spans="1:31" ht="15.75" customHeight="1">
      <c r="A403" s="205"/>
      <c r="B403" s="205"/>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row>
    <row r="404" spans="1:31" ht="15.75" customHeight="1">
      <c r="A404" s="205"/>
      <c r="B404" s="205"/>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row>
    <row r="405" spans="1:31" ht="15.75" customHeight="1">
      <c r="A405" s="205"/>
      <c r="B405" s="205"/>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row>
    <row r="406" spans="1:31" ht="15.75" customHeight="1">
      <c r="A406" s="205"/>
      <c r="B406" s="205"/>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row>
    <row r="407" spans="1:31" ht="15.75" customHeight="1">
      <c r="A407" s="205"/>
      <c r="B407" s="205"/>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row>
    <row r="408" spans="1:31" ht="15.75" customHeight="1">
      <c r="A408" s="205"/>
      <c r="B408" s="205"/>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row>
    <row r="409" spans="1:31" ht="15.75" customHeight="1">
      <c r="A409" s="205"/>
      <c r="B409" s="205"/>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row>
    <row r="410" spans="1:31" ht="15.75" customHeight="1">
      <c r="A410" s="205"/>
      <c r="B410" s="205"/>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row>
    <row r="411" spans="1:31" ht="15.75" customHeight="1">
      <c r="A411" s="205"/>
      <c r="B411" s="205"/>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row>
    <row r="412" spans="1:31" ht="15.75" customHeight="1">
      <c r="A412" s="205"/>
      <c r="B412" s="205"/>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row>
    <row r="413" spans="1:31" ht="15.75" customHeight="1">
      <c r="A413" s="205"/>
      <c r="B413" s="205"/>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row>
    <row r="414" spans="1:31" ht="15.75" customHeight="1">
      <c r="A414" s="205"/>
      <c r="B414" s="205"/>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row>
    <row r="415" spans="1:31" ht="15.75" customHeight="1">
      <c r="A415" s="205"/>
      <c r="B415" s="205"/>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row>
    <row r="416" spans="1:31" ht="15.75" customHeight="1">
      <c r="A416" s="205"/>
      <c r="B416" s="205"/>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row>
    <row r="417" spans="1:31" ht="15.75" customHeight="1">
      <c r="A417" s="205"/>
      <c r="B417" s="205"/>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row>
    <row r="418" spans="1:31" ht="15.75" customHeight="1">
      <c r="A418" s="205"/>
      <c r="B418" s="205"/>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row>
    <row r="419" spans="1:31" ht="15.75" customHeight="1">
      <c r="A419" s="205"/>
      <c r="B419" s="205"/>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row>
    <row r="420" spans="1:31" ht="15.75" customHeight="1">
      <c r="A420" s="205"/>
      <c r="B420" s="205"/>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row>
    <row r="421" spans="1:31" ht="15.75" customHeight="1">
      <c r="A421" s="205"/>
      <c r="B421" s="205"/>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row>
    <row r="422" spans="1:31" ht="15.75" customHeight="1">
      <c r="A422" s="205"/>
      <c r="B422" s="205"/>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row>
    <row r="423" spans="1:31" ht="15.75" customHeight="1">
      <c r="A423" s="205"/>
      <c r="B423" s="205"/>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row>
    <row r="424" spans="1:31" ht="15.75" customHeight="1">
      <c r="A424" s="205"/>
      <c r="B424" s="205"/>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row>
    <row r="425" spans="1:31" ht="15.75" customHeight="1">
      <c r="A425" s="205"/>
      <c r="B425" s="205"/>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row>
    <row r="426" spans="1:31" ht="15.75" customHeight="1">
      <c r="A426" s="205"/>
      <c r="B426" s="205"/>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row>
    <row r="427" spans="1:31" ht="15.75" customHeight="1">
      <c r="A427" s="205"/>
      <c r="B427" s="205"/>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row>
    <row r="428" spans="1:31" ht="15.75" customHeight="1">
      <c r="A428" s="205"/>
      <c r="B428" s="205"/>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row>
    <row r="429" spans="1:31" ht="15.75" customHeight="1">
      <c r="A429" s="205"/>
      <c r="B429" s="205"/>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row>
    <row r="430" spans="1:31" ht="15.75" customHeight="1">
      <c r="A430" s="205"/>
      <c r="B430" s="205"/>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row>
    <row r="431" spans="1:31" ht="15.75" customHeight="1">
      <c r="A431" s="205"/>
      <c r="B431" s="205"/>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row>
    <row r="432" spans="1:31" ht="15.75" customHeight="1">
      <c r="A432" s="205"/>
      <c r="B432" s="205"/>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row>
    <row r="433" spans="1:31" ht="15.75" customHeight="1">
      <c r="A433" s="205"/>
      <c r="B433" s="205"/>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row>
    <row r="434" spans="1:31" ht="15.75" customHeight="1">
      <c r="A434" s="205"/>
      <c r="B434" s="205"/>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row>
    <row r="435" spans="1:31" ht="15.75" customHeight="1">
      <c r="A435" s="205"/>
      <c r="B435" s="205"/>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row>
    <row r="436" spans="1:31" ht="15.75" customHeight="1">
      <c r="A436" s="205"/>
      <c r="B436" s="205"/>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row>
    <row r="437" spans="1:31" ht="15.75" customHeight="1">
      <c r="A437" s="205"/>
      <c r="B437" s="205"/>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row>
    <row r="438" spans="1:31" ht="15.75" customHeight="1">
      <c r="A438" s="205"/>
      <c r="B438" s="205"/>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row>
    <row r="439" spans="1:31" ht="15.75" customHeight="1">
      <c r="A439" s="205"/>
      <c r="B439" s="205"/>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row>
    <row r="440" spans="1:31" ht="15.75" customHeight="1">
      <c r="A440" s="205"/>
      <c r="B440" s="205"/>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row>
    <row r="441" spans="1:31" ht="15.75" customHeight="1">
      <c r="A441" s="205"/>
      <c r="B441" s="205"/>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row>
    <row r="442" spans="1:31" ht="15.75" customHeight="1">
      <c r="A442" s="205"/>
      <c r="B442" s="205"/>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row>
    <row r="443" spans="1:31" ht="15.75" customHeight="1">
      <c r="A443" s="205"/>
      <c r="B443" s="205"/>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row>
    <row r="444" spans="1:31" ht="15.75" customHeight="1">
      <c r="A444" s="205"/>
      <c r="B444" s="205"/>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row>
    <row r="445" spans="1:31" ht="15.75" customHeight="1">
      <c r="A445" s="205"/>
      <c r="B445" s="205"/>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row>
    <row r="446" spans="1:31" ht="15.75" customHeight="1">
      <c r="A446" s="205"/>
      <c r="B446" s="205"/>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row>
    <row r="447" spans="1:31" ht="15.75" customHeight="1">
      <c r="A447" s="205"/>
      <c r="B447" s="205"/>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row>
    <row r="448" spans="1:31" ht="15.75" customHeight="1">
      <c r="A448" s="205"/>
      <c r="B448" s="205"/>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row>
    <row r="449" spans="1:31" ht="15.75" customHeight="1">
      <c r="A449" s="205"/>
      <c r="B449" s="205"/>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row>
    <row r="450" spans="1:31" ht="15.75" customHeight="1">
      <c r="A450" s="205"/>
      <c r="B450" s="205"/>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row>
    <row r="451" spans="1:31" ht="15.75" customHeight="1">
      <c r="A451" s="205"/>
      <c r="B451" s="205"/>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row>
    <row r="452" spans="1:31" ht="15.75" customHeight="1">
      <c r="A452" s="205"/>
      <c r="B452" s="205"/>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row>
    <row r="453" spans="1:31" ht="15.75" customHeight="1">
      <c r="A453" s="205"/>
      <c r="B453" s="205"/>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row>
    <row r="454" spans="1:31" ht="15.75" customHeight="1">
      <c r="A454" s="205"/>
      <c r="B454" s="205"/>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row>
    <row r="455" spans="1:31" ht="15.75" customHeight="1">
      <c r="A455" s="205"/>
      <c r="B455" s="205"/>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row>
    <row r="456" spans="1:31" ht="15.75" customHeight="1">
      <c r="A456" s="205"/>
      <c r="B456" s="205"/>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row>
    <row r="457" spans="1:31" ht="15.75" customHeight="1">
      <c r="A457" s="205"/>
      <c r="B457" s="205"/>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row>
    <row r="458" spans="1:31" ht="15.75" customHeight="1">
      <c r="A458" s="205"/>
      <c r="B458" s="205"/>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row>
    <row r="459" spans="1:31" ht="15.75" customHeight="1">
      <c r="A459" s="205"/>
      <c r="B459" s="205"/>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row>
    <row r="460" spans="1:31" ht="15.75" customHeight="1">
      <c r="A460" s="205"/>
      <c r="B460" s="205"/>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row>
    <row r="461" spans="1:31" ht="15.75" customHeight="1">
      <c r="A461" s="205"/>
      <c r="B461" s="205"/>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row>
    <row r="462" spans="1:31" ht="15.75" customHeight="1">
      <c r="A462" s="205"/>
      <c r="B462" s="205"/>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row>
    <row r="463" spans="1:31" ht="15.75" customHeight="1">
      <c r="A463" s="205"/>
      <c r="B463" s="205"/>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row>
    <row r="464" spans="1:31" ht="15.75" customHeight="1">
      <c r="A464" s="205"/>
      <c r="B464" s="205"/>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row>
    <row r="465" spans="1:31" ht="15.75" customHeight="1">
      <c r="A465" s="205"/>
      <c r="B465" s="205"/>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row>
    <row r="466" spans="1:31" ht="15.75" customHeight="1">
      <c r="A466" s="205"/>
      <c r="B466" s="205"/>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row>
    <row r="467" spans="1:31" ht="15.75" customHeight="1">
      <c r="A467" s="205"/>
      <c r="B467" s="205"/>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row>
    <row r="468" spans="1:31" ht="15.75" customHeight="1">
      <c r="A468" s="205"/>
      <c r="B468" s="205"/>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row>
    <row r="469" spans="1:31" ht="15.75" customHeight="1">
      <c r="A469" s="205"/>
      <c r="B469" s="205"/>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row>
    <row r="470" spans="1:31" ht="15.75" customHeight="1">
      <c r="A470" s="205"/>
      <c r="B470" s="205"/>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row>
    <row r="471" spans="1:31" ht="15.75" customHeight="1">
      <c r="A471" s="205"/>
      <c r="B471" s="205"/>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row>
    <row r="472" spans="1:31" ht="15.75" customHeight="1">
      <c r="A472" s="205"/>
      <c r="B472" s="205"/>
      <c r="C472" s="205"/>
      <c r="D472" s="205"/>
      <c r="E472" s="205"/>
      <c r="F472" s="205"/>
      <c r="G472" s="205"/>
      <c r="H472" s="205"/>
      <c r="I472" s="205"/>
      <c r="J472" s="205"/>
      <c r="K472" s="205"/>
      <c r="L472" s="205"/>
      <c r="M472" s="205"/>
      <c r="N472" s="205"/>
      <c r="O472" s="205"/>
      <c r="P472" s="205"/>
      <c r="Q472" s="205"/>
      <c r="R472" s="205"/>
      <c r="S472" s="205"/>
      <c r="T472" s="205"/>
      <c r="U472" s="205"/>
      <c r="V472" s="205"/>
      <c r="W472" s="205"/>
      <c r="X472" s="205"/>
      <c r="Y472" s="205"/>
      <c r="Z472" s="205"/>
      <c r="AA472" s="205"/>
      <c r="AB472" s="205"/>
      <c r="AC472" s="205"/>
      <c r="AD472" s="205"/>
      <c r="AE472" s="205"/>
    </row>
    <row r="473" spans="1:31" ht="15.75" customHeight="1">
      <c r="A473" s="205"/>
      <c r="B473" s="205"/>
      <c r="C473" s="205"/>
      <c r="D473" s="205"/>
      <c r="E473" s="205"/>
      <c r="F473" s="205"/>
      <c r="G473" s="205"/>
      <c r="H473" s="205"/>
      <c r="I473" s="205"/>
      <c r="J473" s="205"/>
      <c r="K473" s="205"/>
      <c r="L473" s="205"/>
      <c r="M473" s="205"/>
      <c r="N473" s="205"/>
      <c r="O473" s="205"/>
      <c r="P473" s="205"/>
      <c r="Q473" s="205"/>
      <c r="R473" s="205"/>
      <c r="S473" s="205"/>
      <c r="T473" s="205"/>
      <c r="U473" s="205"/>
      <c r="V473" s="205"/>
      <c r="W473" s="205"/>
      <c r="X473" s="205"/>
      <c r="Y473" s="205"/>
      <c r="Z473" s="205"/>
      <c r="AA473" s="205"/>
      <c r="AB473" s="205"/>
      <c r="AC473" s="205"/>
      <c r="AD473" s="205"/>
      <c r="AE473" s="205"/>
    </row>
    <row r="474" spans="1:31" ht="15.75" customHeight="1">
      <c r="A474" s="205"/>
      <c r="B474" s="205"/>
      <c r="C474" s="205"/>
      <c r="D474" s="205"/>
      <c r="E474" s="205"/>
      <c r="F474" s="205"/>
      <c r="G474" s="205"/>
      <c r="H474" s="205"/>
      <c r="I474" s="205"/>
      <c r="J474" s="205"/>
      <c r="K474" s="205"/>
      <c r="L474" s="205"/>
      <c r="M474" s="205"/>
      <c r="N474" s="205"/>
      <c r="O474" s="205"/>
      <c r="P474" s="205"/>
      <c r="Q474" s="205"/>
      <c r="R474" s="205"/>
      <c r="S474" s="205"/>
      <c r="T474" s="205"/>
      <c r="U474" s="205"/>
      <c r="V474" s="205"/>
      <c r="W474" s="205"/>
      <c r="X474" s="205"/>
      <c r="Y474" s="205"/>
      <c r="Z474" s="205"/>
      <c r="AA474" s="205"/>
      <c r="AB474" s="205"/>
      <c r="AC474" s="205"/>
      <c r="AD474" s="205"/>
      <c r="AE474" s="205"/>
    </row>
    <row r="475" spans="1:31" ht="15.75" customHeight="1">
      <c r="A475" s="205"/>
      <c r="B475" s="205"/>
      <c r="C475" s="205"/>
      <c r="D475" s="205"/>
      <c r="E475" s="205"/>
      <c r="F475" s="205"/>
      <c r="G475" s="205"/>
      <c r="H475" s="205"/>
      <c r="I475" s="205"/>
      <c r="J475" s="205"/>
      <c r="K475" s="205"/>
      <c r="L475" s="205"/>
      <c r="M475" s="205"/>
      <c r="N475" s="205"/>
      <c r="O475" s="205"/>
      <c r="P475" s="205"/>
      <c r="Q475" s="205"/>
      <c r="R475" s="205"/>
      <c r="S475" s="205"/>
      <c r="T475" s="205"/>
      <c r="U475" s="205"/>
      <c r="V475" s="205"/>
      <c r="W475" s="205"/>
      <c r="X475" s="205"/>
      <c r="Y475" s="205"/>
      <c r="Z475" s="205"/>
      <c r="AA475" s="205"/>
      <c r="AB475" s="205"/>
      <c r="AC475" s="205"/>
      <c r="AD475" s="205"/>
      <c r="AE475" s="205"/>
    </row>
    <row r="476" spans="1:31" ht="15.75" customHeight="1">
      <c r="A476" s="205"/>
      <c r="B476" s="205"/>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row>
    <row r="477" spans="1:31" ht="15.75" customHeight="1">
      <c r="A477" s="205"/>
      <c r="B477" s="205"/>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row>
    <row r="478" spans="1:31" ht="15.75" customHeight="1">
      <c r="A478" s="205"/>
      <c r="B478" s="205"/>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row>
    <row r="479" spans="1:31" ht="15.75" customHeight="1">
      <c r="A479" s="205"/>
      <c r="B479" s="205"/>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row>
    <row r="480" spans="1:31" ht="15.75" customHeight="1">
      <c r="A480" s="205"/>
      <c r="B480" s="205"/>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row>
    <row r="481" spans="1:31" ht="15.75" customHeight="1">
      <c r="A481" s="205"/>
      <c r="B481" s="205"/>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row>
    <row r="482" spans="1:31" ht="15.75" customHeight="1">
      <c r="A482" s="205"/>
      <c r="B482" s="205"/>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row>
    <row r="483" spans="1:31" ht="15.75" customHeight="1">
      <c r="A483" s="205"/>
      <c r="B483" s="205"/>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row>
    <row r="484" spans="1:31" ht="15.75" customHeight="1">
      <c r="A484" s="205"/>
      <c r="B484" s="205"/>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row>
    <row r="485" spans="1:31" ht="15.75" customHeight="1">
      <c r="A485" s="205"/>
      <c r="B485" s="205"/>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row>
    <row r="486" spans="1:31" ht="15.75" customHeight="1">
      <c r="A486" s="205"/>
      <c r="B486" s="205"/>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row>
    <row r="487" spans="1:31" ht="15.75" customHeight="1">
      <c r="A487" s="205"/>
      <c r="B487" s="205"/>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row>
    <row r="488" spans="1:31" ht="15.75" customHeight="1">
      <c r="A488" s="205"/>
      <c r="B488" s="205"/>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row>
    <row r="489" spans="1:31" ht="15.75" customHeight="1">
      <c r="A489" s="205"/>
      <c r="B489" s="205"/>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row>
    <row r="490" spans="1:31" ht="15.75" customHeight="1">
      <c r="A490" s="205"/>
      <c r="B490" s="205"/>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row>
    <row r="491" spans="1:31" ht="15.75" customHeight="1">
      <c r="A491" s="205"/>
      <c r="B491" s="205"/>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row>
    <row r="492" spans="1:31" ht="15.75" customHeight="1">
      <c r="A492" s="205"/>
      <c r="B492" s="205"/>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row>
    <row r="493" spans="1:31" ht="15.75" customHeight="1">
      <c r="A493" s="205"/>
      <c r="B493" s="205"/>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row>
    <row r="494" spans="1:31" ht="15.75" customHeight="1">
      <c r="A494" s="205"/>
      <c r="B494" s="205"/>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row>
    <row r="495" spans="1:31" ht="15.75" customHeight="1">
      <c r="A495" s="205"/>
      <c r="B495" s="205"/>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row>
    <row r="496" spans="1:31" ht="15.75" customHeight="1">
      <c r="A496" s="205"/>
      <c r="B496" s="205"/>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row>
    <row r="497" spans="1:31" ht="15.75" customHeight="1">
      <c r="A497" s="205"/>
      <c r="B497" s="205"/>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row>
    <row r="498" spans="1:31" ht="15.75" customHeight="1">
      <c r="A498" s="205"/>
      <c r="B498" s="205"/>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row>
    <row r="499" spans="1:31" ht="15.75" customHeight="1">
      <c r="A499" s="205"/>
      <c r="B499" s="205"/>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row>
    <row r="500" spans="1:31" ht="15.75" customHeight="1">
      <c r="A500" s="205"/>
      <c r="B500" s="205"/>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row>
    <row r="501" spans="1:31" ht="15.75" customHeight="1">
      <c r="A501" s="205"/>
      <c r="B501" s="205"/>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row>
    <row r="502" spans="1:31" ht="15.75" customHeight="1">
      <c r="A502" s="205"/>
      <c r="B502" s="205"/>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row>
    <row r="503" spans="1:31" ht="15.75" customHeight="1">
      <c r="A503" s="205"/>
      <c r="B503" s="205"/>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row>
    <row r="504" spans="1:31" ht="15.75" customHeight="1">
      <c r="A504" s="205"/>
      <c r="B504" s="205"/>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row>
    <row r="505" spans="1:31" ht="15.75" customHeight="1">
      <c r="A505" s="205"/>
      <c r="B505" s="205"/>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row>
    <row r="506" spans="1:31" ht="15.75" customHeight="1">
      <c r="A506" s="205"/>
      <c r="B506" s="205"/>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row>
    <row r="507" spans="1:31" ht="15.75" customHeight="1">
      <c r="A507" s="205"/>
      <c r="B507" s="205"/>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row>
    <row r="508" spans="1:31" ht="15.75" customHeight="1">
      <c r="A508" s="205"/>
      <c r="B508" s="205"/>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row>
    <row r="509" spans="1:31" ht="15.75" customHeight="1">
      <c r="A509" s="205"/>
      <c r="B509" s="205"/>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row>
    <row r="510" spans="1:31" ht="15.75" customHeight="1">
      <c r="A510" s="205"/>
      <c r="B510" s="205"/>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row>
    <row r="511" spans="1:31" ht="15.75" customHeight="1">
      <c r="A511" s="205"/>
      <c r="B511" s="205"/>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row>
    <row r="512" spans="1:31" ht="15.75" customHeight="1">
      <c r="A512" s="205"/>
      <c r="B512" s="205"/>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row>
    <row r="513" spans="1:31" ht="15.75" customHeight="1">
      <c r="A513" s="205"/>
      <c r="B513" s="205"/>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row>
    <row r="514" spans="1:31" ht="15.75" customHeight="1">
      <c r="A514" s="205"/>
      <c r="B514" s="205"/>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row>
    <row r="515" spans="1:31" ht="15.75" customHeight="1">
      <c r="A515" s="205"/>
      <c r="B515" s="205"/>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row>
    <row r="516" spans="1:31" ht="15.75" customHeight="1">
      <c r="A516" s="205"/>
      <c r="B516" s="205"/>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row>
    <row r="517" spans="1:31" ht="15.75" customHeight="1">
      <c r="A517" s="205"/>
      <c r="B517" s="205"/>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row>
    <row r="518" spans="1:31" ht="15.75" customHeight="1">
      <c r="A518" s="205"/>
      <c r="B518" s="205"/>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row>
    <row r="519" spans="1:31" ht="15.75" customHeight="1">
      <c r="A519" s="205"/>
      <c r="B519" s="205"/>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row>
    <row r="520" spans="1:31" ht="15.75" customHeight="1">
      <c r="A520" s="205"/>
      <c r="B520" s="205"/>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row>
    <row r="521" spans="1:31" ht="15.75" customHeight="1">
      <c r="A521" s="205"/>
      <c r="B521" s="205"/>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row>
    <row r="522" spans="1:31" ht="15.75" customHeight="1">
      <c r="A522" s="205"/>
      <c r="B522" s="205"/>
      <c r="C522" s="205"/>
      <c r="D522" s="205"/>
      <c r="E522" s="205"/>
      <c r="F522" s="205"/>
      <c r="G522" s="205"/>
      <c r="H522" s="205"/>
      <c r="I522" s="205"/>
      <c r="J522" s="205"/>
      <c r="K522" s="205"/>
      <c r="L522" s="205"/>
      <c r="M522" s="205"/>
      <c r="N522" s="205"/>
      <c r="O522" s="205"/>
      <c r="P522" s="205"/>
      <c r="Q522" s="205"/>
      <c r="R522" s="205"/>
      <c r="S522" s="205"/>
      <c r="T522" s="205"/>
      <c r="U522" s="205"/>
      <c r="V522" s="205"/>
      <c r="W522" s="205"/>
      <c r="X522" s="205"/>
      <c r="Y522" s="205"/>
      <c r="Z522" s="205"/>
      <c r="AA522" s="205"/>
      <c r="AB522" s="205"/>
      <c r="AC522" s="205"/>
      <c r="AD522" s="205"/>
      <c r="AE522" s="205"/>
    </row>
    <row r="523" spans="1:31" ht="15.75" customHeight="1">
      <c r="A523" s="205"/>
      <c r="B523" s="205"/>
      <c r="C523" s="205"/>
      <c r="D523" s="205"/>
      <c r="E523" s="205"/>
      <c r="F523" s="205"/>
      <c r="G523" s="205"/>
      <c r="H523" s="205"/>
      <c r="I523" s="205"/>
      <c r="J523" s="205"/>
      <c r="K523" s="205"/>
      <c r="L523" s="205"/>
      <c r="M523" s="205"/>
      <c r="N523" s="205"/>
      <c r="O523" s="205"/>
      <c r="P523" s="205"/>
      <c r="Q523" s="205"/>
      <c r="R523" s="205"/>
      <c r="S523" s="205"/>
      <c r="T523" s="205"/>
      <c r="U523" s="205"/>
      <c r="V523" s="205"/>
      <c r="W523" s="205"/>
      <c r="X523" s="205"/>
      <c r="Y523" s="205"/>
      <c r="Z523" s="205"/>
      <c r="AA523" s="205"/>
      <c r="AB523" s="205"/>
      <c r="AC523" s="205"/>
      <c r="AD523" s="205"/>
      <c r="AE523" s="205"/>
    </row>
    <row r="524" spans="1:31" ht="15.75" customHeight="1">
      <c r="A524" s="205"/>
      <c r="B524" s="205"/>
      <c r="C524" s="205"/>
      <c r="D524" s="205"/>
      <c r="E524" s="205"/>
      <c r="F524" s="205"/>
      <c r="G524" s="205"/>
      <c r="H524" s="205"/>
      <c r="I524" s="205"/>
      <c r="J524" s="205"/>
      <c r="K524" s="205"/>
      <c r="L524" s="205"/>
      <c r="M524" s="205"/>
      <c r="N524" s="205"/>
      <c r="O524" s="205"/>
      <c r="P524" s="205"/>
      <c r="Q524" s="205"/>
      <c r="R524" s="205"/>
      <c r="S524" s="205"/>
      <c r="T524" s="205"/>
      <c r="U524" s="205"/>
      <c r="V524" s="205"/>
      <c r="W524" s="205"/>
      <c r="X524" s="205"/>
      <c r="Y524" s="205"/>
      <c r="Z524" s="205"/>
      <c r="AA524" s="205"/>
      <c r="AB524" s="205"/>
      <c r="AC524" s="205"/>
      <c r="AD524" s="205"/>
      <c r="AE524" s="205"/>
    </row>
    <row r="525" spans="1:31" ht="15.75" customHeight="1">
      <c r="A525" s="205"/>
      <c r="B525" s="205"/>
      <c r="C525" s="205"/>
      <c r="D525" s="205"/>
      <c r="E525" s="205"/>
      <c r="F525" s="205"/>
      <c r="G525" s="205"/>
      <c r="H525" s="205"/>
      <c r="I525" s="205"/>
      <c r="J525" s="205"/>
      <c r="K525" s="205"/>
      <c r="L525" s="205"/>
      <c r="M525" s="205"/>
      <c r="N525" s="205"/>
      <c r="O525" s="205"/>
      <c r="P525" s="205"/>
      <c r="Q525" s="205"/>
      <c r="R525" s="205"/>
      <c r="S525" s="205"/>
      <c r="T525" s="205"/>
      <c r="U525" s="205"/>
      <c r="V525" s="205"/>
      <c r="W525" s="205"/>
      <c r="X525" s="205"/>
      <c r="Y525" s="205"/>
      <c r="Z525" s="205"/>
      <c r="AA525" s="205"/>
      <c r="AB525" s="205"/>
      <c r="AC525" s="205"/>
      <c r="AD525" s="205"/>
      <c r="AE525" s="205"/>
    </row>
    <row r="526" spans="1:31" ht="15.75" customHeight="1">
      <c r="A526" s="205"/>
      <c r="B526" s="205"/>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row>
    <row r="527" spans="1:31" ht="15.75" customHeight="1">
      <c r="A527" s="205"/>
      <c r="B527" s="205"/>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row>
    <row r="528" spans="1:31" ht="15.75" customHeight="1">
      <c r="A528" s="205"/>
      <c r="B528" s="205"/>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row>
    <row r="529" spans="1:31" ht="15.75" customHeight="1">
      <c r="A529" s="205"/>
      <c r="B529" s="205"/>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row>
    <row r="530" spans="1:31" ht="15.75" customHeight="1">
      <c r="A530" s="205"/>
      <c r="B530" s="205"/>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row>
    <row r="531" spans="1:31" ht="15.75" customHeight="1">
      <c r="A531" s="205"/>
      <c r="B531" s="205"/>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row>
    <row r="532" spans="1:31" ht="15.75" customHeight="1">
      <c r="A532" s="205"/>
      <c r="B532" s="205"/>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row>
    <row r="533" spans="1:31" ht="15.75" customHeight="1">
      <c r="A533" s="205"/>
      <c r="B533" s="205"/>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row>
    <row r="534" spans="1:31" ht="15.75" customHeight="1">
      <c r="A534" s="205"/>
      <c r="B534" s="205"/>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row>
    <row r="535" spans="1:31" ht="15.75" customHeight="1">
      <c r="A535" s="205"/>
      <c r="B535" s="205"/>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row>
    <row r="536" spans="1:31" ht="15.75" customHeight="1">
      <c r="A536" s="205"/>
      <c r="B536" s="205"/>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row>
    <row r="537" spans="1:31" ht="15.75" customHeight="1">
      <c r="A537" s="205"/>
      <c r="B537" s="205"/>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row>
    <row r="538" spans="1:31" ht="15.75" customHeight="1">
      <c r="A538" s="205"/>
      <c r="B538" s="205"/>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row>
    <row r="539" spans="1:31" ht="15.75" customHeight="1">
      <c r="A539" s="205"/>
      <c r="B539" s="205"/>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row>
    <row r="540" spans="1:31" ht="15.75" customHeight="1">
      <c r="A540" s="205"/>
      <c r="B540" s="205"/>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row>
    <row r="541" spans="1:31" ht="15.75" customHeight="1">
      <c r="A541" s="205"/>
      <c r="B541" s="205"/>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row>
    <row r="542" spans="1:31" ht="15.75" customHeight="1">
      <c r="A542" s="205"/>
      <c r="B542" s="205"/>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row>
    <row r="543" spans="1:31" ht="15.75" customHeight="1">
      <c r="A543" s="205"/>
      <c r="B543" s="205"/>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row>
    <row r="544" spans="1:31" ht="15.75" customHeight="1">
      <c r="A544" s="205"/>
      <c r="B544" s="205"/>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row>
    <row r="545" spans="1:31" ht="15.75" customHeight="1">
      <c r="A545" s="205"/>
      <c r="B545" s="205"/>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row>
    <row r="546" spans="1:31" ht="15.75" customHeight="1">
      <c r="A546" s="205"/>
      <c r="B546" s="205"/>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row>
    <row r="547" spans="1:31" ht="15.75" customHeight="1">
      <c r="A547" s="205"/>
      <c r="B547" s="205"/>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row>
    <row r="548" spans="1:31" ht="15.75" customHeight="1">
      <c r="A548" s="205"/>
      <c r="B548" s="205"/>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row>
    <row r="549" spans="1:31" ht="15.75" customHeight="1">
      <c r="A549" s="205"/>
      <c r="B549" s="205"/>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row>
    <row r="550" spans="1:31" ht="15.75" customHeight="1">
      <c r="A550" s="205"/>
      <c r="B550" s="205"/>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row>
    <row r="551" spans="1:31" ht="15.75" customHeight="1">
      <c r="A551" s="205"/>
      <c r="B551" s="205"/>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row>
    <row r="552" spans="1:31" ht="15.75" customHeight="1">
      <c r="A552" s="205"/>
      <c r="B552" s="205"/>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row>
    <row r="553" spans="1:31" ht="15.75" customHeight="1">
      <c r="A553" s="205"/>
      <c r="B553" s="205"/>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row>
    <row r="554" spans="1:31" ht="15.75" customHeight="1">
      <c r="A554" s="205"/>
      <c r="B554" s="205"/>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row>
    <row r="555" spans="1:31" ht="15.75" customHeight="1">
      <c r="A555" s="205"/>
      <c r="B555" s="205"/>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row>
    <row r="556" spans="1:31" ht="15.75" customHeight="1">
      <c r="A556" s="205"/>
      <c r="B556" s="205"/>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row>
    <row r="557" spans="1:31" ht="15.75" customHeight="1">
      <c r="A557" s="205"/>
      <c r="B557" s="205"/>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row>
    <row r="558" spans="1:31" ht="15.75" customHeight="1">
      <c r="A558" s="205"/>
      <c r="B558" s="205"/>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row>
    <row r="559" spans="1:31" ht="15.75" customHeight="1">
      <c r="A559" s="205"/>
      <c r="B559" s="205"/>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row>
    <row r="560" spans="1:31" ht="15.75" customHeight="1">
      <c r="A560" s="205"/>
      <c r="B560" s="205"/>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row>
    <row r="561" spans="1:31" ht="15.75" customHeight="1">
      <c r="A561" s="205"/>
      <c r="B561" s="205"/>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row>
    <row r="562" spans="1:31" ht="15.75" customHeight="1">
      <c r="A562" s="205"/>
      <c r="B562" s="205"/>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row>
    <row r="563" spans="1:31" ht="15.75" customHeight="1">
      <c r="A563" s="205"/>
      <c r="B563" s="205"/>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row>
    <row r="564" spans="1:31" ht="15.75" customHeight="1">
      <c r="A564" s="205"/>
      <c r="B564" s="205"/>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row>
    <row r="565" spans="1:31" ht="15.75" customHeight="1">
      <c r="A565" s="205"/>
      <c r="B565" s="205"/>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row>
    <row r="566" spans="1:31" ht="15.75" customHeight="1">
      <c r="A566" s="205"/>
      <c r="B566" s="205"/>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row>
    <row r="567" spans="1:31" ht="15.75" customHeight="1">
      <c r="A567" s="205"/>
      <c r="B567" s="205"/>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row>
    <row r="568" spans="1:31" ht="15.75" customHeight="1">
      <c r="A568" s="205"/>
      <c r="B568" s="205"/>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row>
    <row r="569" spans="1:31" ht="15.75" customHeight="1">
      <c r="A569" s="205"/>
      <c r="B569" s="205"/>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row>
    <row r="570" spans="1:31" ht="15.75" customHeight="1">
      <c r="A570" s="205"/>
      <c r="B570" s="205"/>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row>
    <row r="571" spans="1:31" ht="15.75" customHeight="1">
      <c r="A571" s="205"/>
      <c r="B571" s="205"/>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row>
    <row r="572" spans="1:31" ht="15.75" customHeight="1">
      <c r="A572" s="205"/>
      <c r="B572" s="205"/>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row>
    <row r="573" spans="1:31" ht="15.75" customHeight="1">
      <c r="A573" s="205"/>
      <c r="B573" s="205"/>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row>
    <row r="574" spans="1:31" ht="15.75" customHeight="1">
      <c r="A574" s="205"/>
      <c r="B574" s="205"/>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row>
    <row r="575" spans="1:31" ht="15.75" customHeight="1">
      <c r="A575" s="205"/>
      <c r="B575" s="205"/>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row>
    <row r="576" spans="1:31" ht="15.75" customHeight="1">
      <c r="A576" s="205"/>
      <c r="B576" s="205"/>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row>
    <row r="577" spans="1:31" ht="15.75" customHeight="1">
      <c r="A577" s="205"/>
      <c r="B577" s="205"/>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row>
    <row r="578" spans="1:31" ht="15.75" customHeight="1">
      <c r="A578" s="205"/>
      <c r="B578" s="205"/>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row>
    <row r="579" spans="1:31" ht="15.75" customHeight="1">
      <c r="A579" s="205"/>
      <c r="B579" s="205"/>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row>
    <row r="580" spans="1:31" ht="15.75" customHeight="1">
      <c r="A580" s="205"/>
      <c r="B580" s="205"/>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row>
    <row r="581" spans="1:31" ht="15.75" customHeight="1">
      <c r="A581" s="205"/>
      <c r="B581" s="205"/>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row>
    <row r="582" spans="1:31" ht="15.75" customHeight="1">
      <c r="A582" s="205"/>
      <c r="B582" s="205"/>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row>
    <row r="583" spans="1:31" ht="15.75" customHeight="1">
      <c r="A583" s="205"/>
      <c r="B583" s="205"/>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row>
    <row r="584" spans="1:31" ht="15.75" customHeight="1">
      <c r="A584" s="205"/>
      <c r="B584" s="205"/>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row>
    <row r="585" spans="1:31" ht="15.75" customHeight="1">
      <c r="A585" s="205"/>
      <c r="B585" s="205"/>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row>
    <row r="586" spans="1:31" ht="15.75" customHeight="1">
      <c r="A586" s="205"/>
      <c r="B586" s="205"/>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row>
    <row r="587" spans="1:31" ht="15.75" customHeight="1">
      <c r="A587" s="205"/>
      <c r="B587" s="205"/>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row>
    <row r="588" spans="1:31" ht="15.75" customHeight="1">
      <c r="A588" s="205"/>
      <c r="B588" s="205"/>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row>
    <row r="589" spans="1:31" ht="15.75" customHeight="1">
      <c r="A589" s="205"/>
      <c r="B589" s="205"/>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row>
    <row r="590" spans="1:31" ht="15.75" customHeight="1">
      <c r="A590" s="205"/>
      <c r="B590" s="205"/>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row>
    <row r="591" spans="1:31" ht="15.75" customHeight="1">
      <c r="A591" s="205"/>
      <c r="B591" s="205"/>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row>
    <row r="592" spans="1:31" ht="15.75" customHeight="1">
      <c r="A592" s="205"/>
      <c r="B592" s="205"/>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row>
    <row r="593" spans="1:31" ht="15.75" customHeight="1">
      <c r="A593" s="205"/>
      <c r="B593" s="205"/>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row>
    <row r="594" spans="1:31" ht="15.75" customHeight="1">
      <c r="A594" s="205"/>
      <c r="B594" s="205"/>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row>
    <row r="595" spans="1:31" ht="15.75" customHeight="1">
      <c r="A595" s="205"/>
      <c r="B595" s="205"/>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row>
    <row r="596" spans="1:31" ht="15.75" customHeight="1">
      <c r="A596" s="205"/>
      <c r="B596" s="205"/>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row>
    <row r="597" spans="1:31" ht="15.75" customHeight="1">
      <c r="A597" s="205"/>
      <c r="B597" s="205"/>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row>
    <row r="598" spans="1:31" ht="15.75" customHeight="1">
      <c r="A598" s="205"/>
      <c r="B598" s="205"/>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row>
    <row r="599" spans="1:31" ht="15.75" customHeight="1">
      <c r="A599" s="205"/>
      <c r="B599" s="205"/>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row>
    <row r="600" spans="1:31" ht="15.75" customHeight="1">
      <c r="A600" s="205"/>
      <c r="B600" s="205"/>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row>
    <row r="601" spans="1:31" ht="15.75" customHeight="1">
      <c r="A601" s="205"/>
      <c r="B601" s="205"/>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row>
    <row r="602" spans="1:31" ht="15.75" customHeight="1">
      <c r="A602" s="205"/>
      <c r="B602" s="205"/>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row>
    <row r="603" spans="1:31" ht="15.75" customHeight="1">
      <c r="A603" s="205"/>
      <c r="B603" s="205"/>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row>
    <row r="604" spans="1:31" ht="15.75" customHeight="1">
      <c r="A604" s="205"/>
      <c r="B604" s="205"/>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row>
    <row r="605" spans="1:31" ht="15.75" customHeight="1">
      <c r="A605" s="205"/>
      <c r="B605" s="205"/>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row>
    <row r="606" spans="1:31" ht="15.75" customHeight="1">
      <c r="A606" s="205"/>
      <c r="B606" s="205"/>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row>
    <row r="607" spans="1:31" ht="15.75" customHeight="1">
      <c r="A607" s="205"/>
      <c r="B607" s="205"/>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row>
    <row r="608" spans="1:31" ht="15.75" customHeight="1">
      <c r="A608" s="205"/>
      <c r="B608" s="205"/>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row>
    <row r="609" spans="1:31" ht="15.75" customHeight="1">
      <c r="A609" s="205"/>
      <c r="B609" s="205"/>
      <c r="C609" s="205"/>
      <c r="D609" s="205"/>
      <c r="E609" s="205"/>
      <c r="F609" s="205"/>
      <c r="G609" s="205"/>
      <c r="H609" s="205"/>
      <c r="I609" s="205"/>
      <c r="J609" s="205"/>
      <c r="K609" s="205"/>
      <c r="L609" s="205"/>
      <c r="M609" s="205"/>
      <c r="N609" s="205"/>
      <c r="O609" s="205"/>
      <c r="P609" s="205"/>
      <c r="Q609" s="205"/>
      <c r="R609" s="205"/>
      <c r="S609" s="205"/>
      <c r="T609" s="205"/>
      <c r="U609" s="205"/>
      <c r="V609" s="205"/>
      <c r="W609" s="205"/>
      <c r="X609" s="205"/>
      <c r="Y609" s="205"/>
      <c r="Z609" s="205"/>
      <c r="AA609" s="205"/>
      <c r="AB609" s="205"/>
      <c r="AC609" s="205"/>
      <c r="AD609" s="205"/>
      <c r="AE609" s="205"/>
    </row>
    <row r="610" spans="1:31" ht="15.75" customHeight="1">
      <c r="A610" s="205"/>
      <c r="B610" s="205"/>
      <c r="C610" s="205"/>
      <c r="D610" s="205"/>
      <c r="E610" s="205"/>
      <c r="F610" s="205"/>
      <c r="G610" s="205"/>
      <c r="H610" s="205"/>
      <c r="I610" s="205"/>
      <c r="J610" s="205"/>
      <c r="K610" s="205"/>
      <c r="L610" s="205"/>
      <c r="M610" s="205"/>
      <c r="N610" s="205"/>
      <c r="O610" s="205"/>
      <c r="P610" s="205"/>
      <c r="Q610" s="205"/>
      <c r="R610" s="205"/>
      <c r="S610" s="205"/>
      <c r="T610" s="205"/>
      <c r="U610" s="205"/>
      <c r="V610" s="205"/>
      <c r="W610" s="205"/>
      <c r="X610" s="205"/>
      <c r="Y610" s="205"/>
      <c r="Z610" s="205"/>
      <c r="AA610" s="205"/>
      <c r="AB610" s="205"/>
      <c r="AC610" s="205"/>
      <c r="AD610" s="205"/>
      <c r="AE610" s="205"/>
    </row>
    <row r="611" spans="1:31" ht="15.75" customHeight="1">
      <c r="A611" s="205"/>
      <c r="B611" s="205"/>
      <c r="C611" s="205"/>
      <c r="D611" s="205"/>
      <c r="E611" s="205"/>
      <c r="F611" s="205"/>
      <c r="G611" s="205"/>
      <c r="H611" s="205"/>
      <c r="I611" s="205"/>
      <c r="J611" s="205"/>
      <c r="K611" s="205"/>
      <c r="L611" s="205"/>
      <c r="M611" s="205"/>
      <c r="N611" s="205"/>
      <c r="O611" s="205"/>
      <c r="P611" s="205"/>
      <c r="Q611" s="205"/>
      <c r="R611" s="205"/>
      <c r="S611" s="205"/>
      <c r="T611" s="205"/>
      <c r="U611" s="205"/>
      <c r="V611" s="205"/>
      <c r="W611" s="205"/>
      <c r="X611" s="205"/>
      <c r="Y611" s="205"/>
      <c r="Z611" s="205"/>
      <c r="AA611" s="205"/>
      <c r="AB611" s="205"/>
      <c r="AC611" s="205"/>
      <c r="AD611" s="205"/>
      <c r="AE611" s="205"/>
    </row>
    <row r="612" spans="1:31" ht="15.75" customHeight="1">
      <c r="A612" s="205"/>
      <c r="B612" s="205"/>
      <c r="C612" s="205"/>
      <c r="D612" s="205"/>
      <c r="E612" s="205"/>
      <c r="F612" s="205"/>
      <c r="G612" s="205"/>
      <c r="H612" s="205"/>
      <c r="I612" s="205"/>
      <c r="J612" s="205"/>
      <c r="K612" s="205"/>
      <c r="L612" s="205"/>
      <c r="M612" s="205"/>
      <c r="N612" s="205"/>
      <c r="O612" s="205"/>
      <c r="P612" s="205"/>
      <c r="Q612" s="205"/>
      <c r="R612" s="205"/>
      <c r="S612" s="205"/>
      <c r="T612" s="205"/>
      <c r="U612" s="205"/>
      <c r="V612" s="205"/>
      <c r="W612" s="205"/>
      <c r="X612" s="205"/>
      <c r="Y612" s="205"/>
      <c r="Z612" s="205"/>
      <c r="AA612" s="205"/>
      <c r="AB612" s="205"/>
      <c r="AC612" s="205"/>
      <c r="AD612" s="205"/>
      <c r="AE612" s="205"/>
    </row>
    <row r="613" spans="1:31" ht="15.75" customHeight="1">
      <c r="A613" s="205"/>
      <c r="B613" s="205"/>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row>
    <row r="614" spans="1:31" ht="15.75" customHeight="1">
      <c r="A614" s="205"/>
      <c r="B614" s="205"/>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row>
    <row r="615" spans="1:31" ht="15.75" customHeight="1">
      <c r="A615" s="205"/>
      <c r="B615" s="205"/>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row>
    <row r="616" spans="1:31" ht="15.75" customHeight="1">
      <c r="A616" s="205"/>
      <c r="B616" s="205"/>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row>
    <row r="617" spans="1:31" ht="15.75" customHeight="1">
      <c r="A617" s="205"/>
      <c r="B617" s="205"/>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row>
    <row r="618" spans="1:31" ht="15.75" customHeight="1">
      <c r="A618" s="205"/>
      <c r="B618" s="205"/>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row>
    <row r="619" spans="1:31" ht="15.75" customHeight="1">
      <c r="A619" s="205"/>
      <c r="B619" s="205"/>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row>
    <row r="620" spans="1:31" ht="15.75" customHeight="1">
      <c r="A620" s="205"/>
      <c r="B620" s="205"/>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row>
    <row r="621" spans="1:31" ht="15.75" customHeight="1">
      <c r="A621" s="205"/>
      <c r="B621" s="205"/>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row>
    <row r="622" spans="1:31" ht="15.75" customHeight="1">
      <c r="A622" s="205"/>
      <c r="B622" s="205"/>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row>
    <row r="623" spans="1:31" ht="15.75" customHeight="1">
      <c r="A623" s="205"/>
      <c r="B623" s="205"/>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row>
    <row r="624" spans="1:31" ht="15.75" customHeight="1">
      <c r="A624" s="205"/>
      <c r="B624" s="205"/>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row>
    <row r="625" spans="1:31" ht="15.75" customHeight="1">
      <c r="A625" s="205"/>
      <c r="B625" s="205"/>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row>
    <row r="626" spans="1:31" ht="15.75" customHeight="1">
      <c r="A626" s="205"/>
      <c r="B626" s="205"/>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row>
    <row r="627" spans="1:31" ht="15.75" customHeight="1">
      <c r="A627" s="205"/>
      <c r="B627" s="205"/>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row>
    <row r="628" spans="1:31" ht="15.75" customHeight="1">
      <c r="A628" s="205"/>
      <c r="B628" s="205"/>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row>
    <row r="629" spans="1:31" ht="15.75" customHeight="1">
      <c r="A629" s="205"/>
      <c r="B629" s="205"/>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row>
    <row r="630" spans="1:31" ht="15.75" customHeight="1">
      <c r="A630" s="205"/>
      <c r="B630" s="205"/>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row>
    <row r="631" spans="1:31" ht="15.75" customHeight="1">
      <c r="A631" s="205"/>
      <c r="B631" s="205"/>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row>
    <row r="632" spans="1:31" ht="15.75" customHeight="1">
      <c r="A632" s="205"/>
      <c r="B632" s="205"/>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row>
    <row r="633" spans="1:31" ht="15.75" customHeight="1">
      <c r="A633" s="205"/>
      <c r="B633" s="205"/>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row>
    <row r="634" spans="1:31" ht="15.75" customHeight="1">
      <c r="A634" s="205"/>
      <c r="B634" s="205"/>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row>
    <row r="635" spans="1:31" ht="15.75" customHeight="1">
      <c r="A635" s="205"/>
      <c r="B635" s="205"/>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row>
    <row r="636" spans="1:31" ht="15.75" customHeight="1">
      <c r="A636" s="205"/>
      <c r="B636" s="205"/>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row>
    <row r="637" spans="1:31" ht="15.75" customHeight="1">
      <c r="A637" s="205"/>
      <c r="B637" s="205"/>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row>
    <row r="638" spans="1:31" ht="15.75" customHeight="1">
      <c r="A638" s="205"/>
      <c r="B638" s="205"/>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row>
    <row r="639" spans="1:31" ht="15.75" customHeight="1">
      <c r="A639" s="205"/>
      <c r="B639" s="205"/>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row>
    <row r="640" spans="1:31" ht="15.75" customHeight="1">
      <c r="A640" s="205"/>
      <c r="B640" s="205"/>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row>
    <row r="641" spans="1:31" ht="15.75" customHeight="1">
      <c r="A641" s="205"/>
      <c r="B641" s="205"/>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row>
    <row r="642" spans="1:31" ht="15.75" customHeight="1">
      <c r="A642" s="205"/>
      <c r="B642" s="205"/>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row>
    <row r="643" spans="1:31" ht="15.75" customHeight="1">
      <c r="A643" s="205"/>
      <c r="B643" s="205"/>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row>
    <row r="644" spans="1:31" ht="15.75" customHeight="1">
      <c r="A644" s="205"/>
      <c r="B644" s="205"/>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row>
    <row r="645" spans="1:31" ht="15.75" customHeight="1">
      <c r="A645" s="205"/>
      <c r="B645" s="205"/>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row>
    <row r="646" spans="1:31" ht="15.75" customHeight="1">
      <c r="A646" s="205"/>
      <c r="B646" s="205"/>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row>
    <row r="647" spans="1:31" ht="15.75" customHeight="1">
      <c r="A647" s="205"/>
      <c r="B647" s="205"/>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row>
    <row r="648" spans="1:31" ht="15.75" customHeight="1">
      <c r="A648" s="205"/>
      <c r="B648" s="205"/>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row>
    <row r="649" spans="1:31" ht="15.75" customHeight="1">
      <c r="A649" s="205"/>
      <c r="B649" s="205"/>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row>
    <row r="650" spans="1:31" ht="15.75" customHeight="1">
      <c r="A650" s="205"/>
      <c r="B650" s="205"/>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row>
    <row r="651" spans="1:31" ht="15.75" customHeight="1">
      <c r="A651" s="205"/>
      <c r="B651" s="205"/>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row>
    <row r="652" spans="1:31" ht="15.75" customHeight="1">
      <c r="A652" s="205"/>
      <c r="B652" s="205"/>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row>
    <row r="653" spans="1:31" ht="15.75" customHeight="1">
      <c r="A653" s="205"/>
      <c r="B653" s="205"/>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row>
    <row r="654" spans="1:31" ht="15.75" customHeight="1">
      <c r="A654" s="205"/>
      <c r="B654" s="205"/>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row>
    <row r="655" spans="1:31" ht="15.75" customHeight="1">
      <c r="A655" s="205"/>
      <c r="B655" s="205"/>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row>
    <row r="656" spans="1:31" ht="15.75" customHeight="1">
      <c r="A656" s="205"/>
      <c r="B656" s="205"/>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row>
    <row r="657" spans="1:31" ht="15.75" customHeight="1">
      <c r="A657" s="205"/>
      <c r="B657" s="205"/>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row>
    <row r="658" spans="1:31" ht="15.75" customHeight="1">
      <c r="A658" s="205"/>
      <c r="B658" s="205"/>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row>
    <row r="659" spans="1:31" ht="15.75" customHeight="1">
      <c r="A659" s="205"/>
      <c r="B659" s="205"/>
      <c r="C659" s="205"/>
      <c r="D659" s="205"/>
      <c r="E659" s="205"/>
      <c r="F659" s="205"/>
      <c r="G659" s="205"/>
      <c r="H659" s="205"/>
      <c r="I659" s="205"/>
      <c r="J659" s="205"/>
      <c r="K659" s="205"/>
      <c r="L659" s="205"/>
      <c r="M659" s="205"/>
      <c r="N659" s="205"/>
      <c r="O659" s="205"/>
      <c r="P659" s="205"/>
      <c r="Q659" s="205"/>
      <c r="R659" s="205"/>
      <c r="S659" s="205"/>
      <c r="T659" s="205"/>
      <c r="U659" s="205"/>
      <c r="V659" s="205"/>
      <c r="W659" s="205"/>
      <c r="X659" s="205"/>
      <c r="Y659" s="205"/>
      <c r="Z659" s="205"/>
      <c r="AA659" s="205"/>
      <c r="AB659" s="205"/>
      <c r="AC659" s="205"/>
      <c r="AD659" s="205"/>
      <c r="AE659" s="205"/>
    </row>
    <row r="660" spans="1:31" ht="15.75" customHeight="1">
      <c r="A660" s="205"/>
      <c r="B660" s="205"/>
      <c r="C660" s="205"/>
      <c r="D660" s="205"/>
      <c r="E660" s="205"/>
      <c r="F660" s="205"/>
      <c r="G660" s="205"/>
      <c r="H660" s="205"/>
      <c r="I660" s="205"/>
      <c r="J660" s="205"/>
      <c r="K660" s="205"/>
      <c r="L660" s="205"/>
      <c r="M660" s="205"/>
      <c r="N660" s="205"/>
      <c r="O660" s="205"/>
      <c r="P660" s="205"/>
      <c r="Q660" s="205"/>
      <c r="R660" s="205"/>
      <c r="S660" s="205"/>
      <c r="T660" s="205"/>
      <c r="U660" s="205"/>
      <c r="V660" s="205"/>
      <c r="W660" s="205"/>
      <c r="X660" s="205"/>
      <c r="Y660" s="205"/>
      <c r="Z660" s="205"/>
      <c r="AA660" s="205"/>
      <c r="AB660" s="205"/>
      <c r="AC660" s="205"/>
      <c r="AD660" s="205"/>
      <c r="AE660" s="205"/>
    </row>
    <row r="661" spans="1:31" ht="15.75" customHeight="1">
      <c r="A661" s="205"/>
      <c r="B661" s="205"/>
      <c r="C661" s="205"/>
      <c r="D661" s="205"/>
      <c r="E661" s="205"/>
      <c r="F661" s="205"/>
      <c r="G661" s="205"/>
      <c r="H661" s="205"/>
      <c r="I661" s="205"/>
      <c r="J661" s="205"/>
      <c r="K661" s="205"/>
      <c r="L661" s="205"/>
      <c r="M661" s="205"/>
      <c r="N661" s="205"/>
      <c r="O661" s="205"/>
      <c r="P661" s="205"/>
      <c r="Q661" s="205"/>
      <c r="R661" s="205"/>
      <c r="S661" s="205"/>
      <c r="T661" s="205"/>
      <c r="U661" s="205"/>
      <c r="V661" s="205"/>
      <c r="W661" s="205"/>
      <c r="X661" s="205"/>
      <c r="Y661" s="205"/>
      <c r="Z661" s="205"/>
      <c r="AA661" s="205"/>
      <c r="AB661" s="205"/>
      <c r="AC661" s="205"/>
      <c r="AD661" s="205"/>
      <c r="AE661" s="205"/>
    </row>
    <row r="662" spans="1:31" ht="15.75" customHeight="1">
      <c r="A662" s="205"/>
      <c r="B662" s="205"/>
      <c r="C662" s="205"/>
      <c r="D662" s="205"/>
      <c r="E662" s="205"/>
      <c r="F662" s="205"/>
      <c r="G662" s="205"/>
      <c r="H662" s="205"/>
      <c r="I662" s="205"/>
      <c r="J662" s="205"/>
      <c r="K662" s="205"/>
      <c r="L662" s="205"/>
      <c r="M662" s="205"/>
      <c r="N662" s="205"/>
      <c r="O662" s="205"/>
      <c r="P662" s="205"/>
      <c r="Q662" s="205"/>
      <c r="R662" s="205"/>
      <c r="S662" s="205"/>
      <c r="T662" s="205"/>
      <c r="U662" s="205"/>
      <c r="V662" s="205"/>
      <c r="W662" s="205"/>
      <c r="X662" s="205"/>
      <c r="Y662" s="205"/>
      <c r="Z662" s="205"/>
      <c r="AA662" s="205"/>
      <c r="AB662" s="205"/>
      <c r="AC662" s="205"/>
      <c r="AD662" s="205"/>
      <c r="AE662" s="205"/>
    </row>
    <row r="663" spans="1:31" ht="15.75" customHeight="1">
      <c r="A663" s="205"/>
      <c r="B663" s="205"/>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row>
    <row r="664" spans="1:31" ht="15.75" customHeight="1">
      <c r="A664" s="205"/>
      <c r="B664" s="205"/>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row>
    <row r="665" spans="1:31" ht="15.75" customHeight="1">
      <c r="A665" s="205"/>
      <c r="B665" s="205"/>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row>
    <row r="666" spans="1:31" ht="15.75" customHeight="1">
      <c r="A666" s="205"/>
      <c r="B666" s="205"/>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row>
    <row r="667" spans="1:31" ht="15.75" customHeight="1">
      <c r="A667" s="205"/>
      <c r="B667" s="205"/>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row>
    <row r="668" spans="1:31" ht="15.75" customHeight="1">
      <c r="A668" s="205"/>
      <c r="B668" s="205"/>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row>
    <row r="669" spans="1:31" ht="15.75" customHeight="1">
      <c r="A669" s="205"/>
      <c r="B669" s="205"/>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row>
    <row r="670" spans="1:31" ht="15.75" customHeight="1">
      <c r="A670" s="205"/>
      <c r="B670" s="205"/>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row>
    <row r="671" spans="1:31" ht="15.75" customHeight="1">
      <c r="A671" s="205"/>
      <c r="B671" s="205"/>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row>
    <row r="672" spans="1:31" ht="15.75" customHeight="1">
      <c r="A672" s="205"/>
      <c r="B672" s="205"/>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row>
    <row r="673" spans="1:31" ht="15.75" customHeight="1">
      <c r="A673" s="205"/>
      <c r="B673" s="205"/>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row>
    <row r="674" spans="1:31" ht="15.75" customHeight="1">
      <c r="A674" s="205"/>
      <c r="B674" s="205"/>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row>
    <row r="675" spans="1:31" ht="15.75" customHeight="1">
      <c r="A675" s="205"/>
      <c r="B675" s="205"/>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row>
    <row r="676" spans="1:31" ht="15.75" customHeight="1">
      <c r="A676" s="205"/>
      <c r="B676" s="205"/>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row>
    <row r="677" spans="1:31" ht="15.75" customHeight="1">
      <c r="A677" s="205"/>
      <c r="B677" s="205"/>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row>
    <row r="678" spans="1:31" ht="15.75" customHeight="1">
      <c r="A678" s="205"/>
      <c r="B678" s="205"/>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row>
    <row r="679" spans="1:31" ht="15.75" customHeight="1">
      <c r="A679" s="205"/>
      <c r="B679" s="205"/>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row>
    <row r="680" spans="1:31" ht="15.75" customHeight="1">
      <c r="A680" s="205"/>
      <c r="B680" s="205"/>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row>
    <row r="681" spans="1:31" ht="15.75" customHeight="1">
      <c r="A681" s="205"/>
      <c r="B681" s="205"/>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row>
    <row r="682" spans="1:31" ht="15.75" customHeight="1">
      <c r="A682" s="205"/>
      <c r="B682" s="205"/>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row>
    <row r="683" spans="1:31" ht="15.75" customHeight="1">
      <c r="A683" s="205"/>
      <c r="B683" s="205"/>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row>
    <row r="684" spans="1:31" ht="15.75" customHeight="1">
      <c r="A684" s="205"/>
      <c r="B684" s="205"/>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row>
    <row r="685" spans="1:31" ht="15.75" customHeight="1">
      <c r="A685" s="205"/>
      <c r="B685" s="205"/>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row>
    <row r="686" spans="1:31" ht="15.75" customHeight="1">
      <c r="A686" s="205"/>
      <c r="B686" s="205"/>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row>
    <row r="687" spans="1:31" ht="15.75" customHeight="1">
      <c r="A687" s="205"/>
      <c r="B687" s="205"/>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row>
    <row r="688" spans="1:31" ht="15.75" customHeight="1">
      <c r="A688" s="205"/>
      <c r="B688" s="205"/>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row>
    <row r="689" spans="1:31" ht="15.75" customHeight="1">
      <c r="A689" s="205"/>
      <c r="B689" s="205"/>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row>
    <row r="690" spans="1:31" ht="15.75" customHeight="1">
      <c r="A690" s="205"/>
      <c r="B690" s="205"/>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row>
    <row r="691" spans="1:31" ht="15.75" customHeight="1">
      <c r="A691" s="205"/>
      <c r="B691" s="205"/>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row>
    <row r="692" spans="1:31" ht="15.75" customHeight="1">
      <c r="A692" s="205"/>
      <c r="B692" s="205"/>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row>
    <row r="693" spans="1:31" ht="15.75" customHeight="1">
      <c r="A693" s="205"/>
      <c r="B693" s="205"/>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row>
    <row r="694" spans="1:31" ht="15.75" customHeight="1">
      <c r="A694" s="205"/>
      <c r="B694" s="205"/>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row>
    <row r="695" spans="1:31" ht="15.75" customHeight="1">
      <c r="A695" s="205"/>
      <c r="B695" s="205"/>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row>
    <row r="696" spans="1:31" ht="15.75" customHeight="1">
      <c r="A696" s="205"/>
      <c r="B696" s="205"/>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row>
    <row r="697" spans="1:31" ht="15.75" customHeight="1">
      <c r="A697" s="205"/>
      <c r="B697" s="205"/>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row>
    <row r="698" spans="1:31" ht="15.75" customHeight="1">
      <c r="A698" s="205"/>
      <c r="B698" s="205"/>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row>
    <row r="699" spans="1:31" ht="15.75" customHeight="1">
      <c r="A699" s="205"/>
      <c r="B699" s="205"/>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row>
    <row r="700" spans="1:31" ht="15.75" customHeight="1">
      <c r="A700" s="205"/>
      <c r="B700" s="205"/>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row>
    <row r="701" spans="1:31" ht="15.75" customHeight="1">
      <c r="A701" s="205"/>
      <c r="B701" s="205"/>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row>
    <row r="702" spans="1:31" ht="15.75" customHeight="1">
      <c r="A702" s="205"/>
      <c r="B702" s="205"/>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row>
    <row r="703" spans="1:31" ht="15.75" customHeight="1">
      <c r="A703" s="205"/>
      <c r="B703" s="205"/>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row>
    <row r="704" spans="1:31" ht="15.75" customHeight="1">
      <c r="A704" s="205"/>
      <c r="B704" s="205"/>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row>
    <row r="705" spans="1:31" ht="15.75" customHeight="1">
      <c r="A705" s="205"/>
      <c r="B705" s="205"/>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row>
    <row r="706" spans="1:31" ht="15.75" customHeight="1">
      <c r="A706" s="205"/>
      <c r="B706" s="205"/>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row>
    <row r="707" spans="1:31" ht="15.75" customHeight="1">
      <c r="A707" s="205"/>
      <c r="B707" s="205"/>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row>
    <row r="708" spans="1:31" ht="15.75" customHeight="1">
      <c r="A708" s="205"/>
      <c r="B708" s="205"/>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row>
    <row r="709" spans="1:31" ht="15.75" customHeight="1">
      <c r="A709" s="205"/>
      <c r="B709" s="205"/>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row>
    <row r="710" spans="1:31" ht="15.75" customHeight="1">
      <c r="A710" s="205"/>
      <c r="B710" s="205"/>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row>
    <row r="711" spans="1:31" ht="15.75" customHeight="1">
      <c r="A711" s="205"/>
      <c r="B711" s="205"/>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row>
    <row r="712" spans="1:31" ht="15.75" customHeight="1">
      <c r="A712" s="205"/>
      <c r="B712" s="205"/>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row>
    <row r="713" spans="1:31" ht="15.75" customHeight="1">
      <c r="A713" s="205"/>
      <c r="B713" s="205"/>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row>
    <row r="714" spans="1:31" ht="15.75" customHeight="1">
      <c r="A714" s="205"/>
      <c r="B714" s="205"/>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row>
    <row r="715" spans="1:31" ht="15.75" customHeight="1">
      <c r="A715" s="205"/>
      <c r="B715" s="205"/>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row>
    <row r="716" spans="1:31" ht="15.75" customHeight="1">
      <c r="A716" s="205"/>
      <c r="B716" s="205"/>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row>
    <row r="717" spans="1:31" ht="15.75" customHeight="1">
      <c r="A717" s="205"/>
      <c r="B717" s="205"/>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row>
    <row r="718" spans="1:31" ht="15.75" customHeight="1">
      <c r="A718" s="205"/>
      <c r="B718" s="205"/>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row>
    <row r="719" spans="1:31" ht="15.75" customHeight="1">
      <c r="A719" s="205"/>
      <c r="B719" s="205"/>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row>
    <row r="720" spans="1:31" ht="15.75" customHeight="1">
      <c r="A720" s="205"/>
      <c r="B720" s="205"/>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row>
    <row r="721" spans="1:31" ht="15.75" customHeight="1">
      <c r="A721" s="205"/>
      <c r="B721" s="205"/>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row>
    <row r="722" spans="1:31" ht="15.75" customHeight="1">
      <c r="A722" s="205"/>
      <c r="B722" s="205"/>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row>
    <row r="723" spans="1:31" ht="15.75" customHeight="1">
      <c r="A723" s="205"/>
      <c r="B723" s="205"/>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row>
    <row r="724" spans="1:31" ht="15.75" customHeight="1">
      <c r="A724" s="205"/>
      <c r="B724" s="205"/>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row>
    <row r="725" spans="1:31" ht="15.75" customHeight="1">
      <c r="A725" s="205"/>
      <c r="B725" s="205"/>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row>
    <row r="726" spans="1:31" ht="15.75" customHeight="1">
      <c r="A726" s="205"/>
      <c r="B726" s="205"/>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row>
    <row r="727" spans="1:31" ht="15.75" customHeight="1">
      <c r="A727" s="205"/>
      <c r="B727" s="205"/>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row>
    <row r="728" spans="1:31" ht="15.75" customHeight="1">
      <c r="A728" s="205"/>
      <c r="B728" s="205"/>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row>
    <row r="729" spans="1:31" ht="15.75" customHeight="1">
      <c r="A729" s="205"/>
      <c r="B729" s="205"/>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row>
    <row r="730" spans="1:31" ht="15.75" customHeight="1">
      <c r="A730" s="205"/>
      <c r="B730" s="205"/>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row>
    <row r="731" spans="1:31" ht="15.75" customHeight="1">
      <c r="A731" s="205"/>
      <c r="B731" s="205"/>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row>
    <row r="732" spans="1:31" ht="15.75" customHeight="1">
      <c r="A732" s="205"/>
      <c r="B732" s="205"/>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row>
    <row r="733" spans="1:31" ht="15.75" customHeight="1">
      <c r="A733" s="205"/>
      <c r="B733" s="205"/>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row>
    <row r="734" spans="1:31" ht="15.75" customHeight="1">
      <c r="A734" s="205"/>
      <c r="B734" s="205"/>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row>
    <row r="735" spans="1:31" ht="15.75" customHeight="1">
      <c r="A735" s="205"/>
      <c r="B735" s="205"/>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row>
    <row r="736" spans="1:31" ht="15.75" customHeight="1">
      <c r="A736" s="205"/>
      <c r="B736" s="205"/>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row>
    <row r="737" spans="1:31" ht="15.75" customHeight="1">
      <c r="A737" s="205"/>
      <c r="B737" s="205"/>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row>
    <row r="738" spans="1:31" ht="15.75" customHeight="1">
      <c r="A738" s="205"/>
      <c r="B738" s="205"/>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row>
    <row r="739" spans="1:31" ht="15.75" customHeight="1">
      <c r="A739" s="205"/>
      <c r="B739" s="205"/>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row>
    <row r="740" spans="1:31" ht="15.75" customHeight="1">
      <c r="A740" s="205"/>
      <c r="B740" s="205"/>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row>
    <row r="741" spans="1:31" ht="15.75" customHeight="1">
      <c r="A741" s="205"/>
      <c r="B741" s="205"/>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row>
    <row r="742" spans="1:31" ht="15.75" customHeight="1">
      <c r="A742" s="205"/>
      <c r="B742" s="205"/>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row>
    <row r="743" spans="1:31" ht="15.75" customHeight="1">
      <c r="A743" s="205"/>
      <c r="B743" s="205"/>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row>
    <row r="744" spans="1:31" ht="15.75" customHeight="1">
      <c r="A744" s="205"/>
      <c r="B744" s="205"/>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row>
    <row r="745" spans="1:31" ht="15.75" customHeight="1">
      <c r="A745" s="205"/>
      <c r="B745" s="205"/>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row>
    <row r="746" spans="1:31" ht="15.75" customHeight="1">
      <c r="A746" s="205"/>
      <c r="B746" s="205"/>
      <c r="C746" s="205"/>
      <c r="D746" s="205"/>
      <c r="E746" s="205"/>
      <c r="F746" s="205"/>
      <c r="G746" s="205"/>
      <c r="H746" s="205"/>
      <c r="I746" s="205"/>
      <c r="J746" s="205"/>
      <c r="K746" s="205"/>
      <c r="L746" s="205"/>
      <c r="M746" s="205"/>
      <c r="N746" s="205"/>
      <c r="O746" s="205"/>
      <c r="P746" s="205"/>
      <c r="Q746" s="205"/>
      <c r="R746" s="205"/>
      <c r="S746" s="205"/>
      <c r="T746" s="205"/>
      <c r="U746" s="205"/>
      <c r="V746" s="205"/>
      <c r="W746" s="205"/>
      <c r="X746" s="205"/>
      <c r="Y746" s="205"/>
      <c r="Z746" s="205"/>
      <c r="AA746" s="205"/>
      <c r="AB746" s="205"/>
      <c r="AC746" s="205"/>
      <c r="AD746" s="205"/>
      <c r="AE746" s="205"/>
    </row>
    <row r="747" spans="1:31" ht="15.75" customHeight="1">
      <c r="A747" s="205"/>
      <c r="B747" s="205"/>
      <c r="C747" s="205"/>
      <c r="D747" s="205"/>
      <c r="E747" s="205"/>
      <c r="F747" s="205"/>
      <c r="G747" s="205"/>
      <c r="H747" s="205"/>
      <c r="I747" s="205"/>
      <c r="J747" s="205"/>
      <c r="K747" s="205"/>
      <c r="L747" s="205"/>
      <c r="M747" s="205"/>
      <c r="N747" s="205"/>
      <c r="O747" s="205"/>
      <c r="P747" s="205"/>
      <c r="Q747" s="205"/>
      <c r="R747" s="205"/>
      <c r="S747" s="205"/>
      <c r="T747" s="205"/>
      <c r="U747" s="205"/>
      <c r="V747" s="205"/>
      <c r="W747" s="205"/>
      <c r="X747" s="205"/>
      <c r="Y747" s="205"/>
      <c r="Z747" s="205"/>
      <c r="AA747" s="205"/>
      <c r="AB747" s="205"/>
      <c r="AC747" s="205"/>
      <c r="AD747" s="205"/>
      <c r="AE747" s="205"/>
    </row>
    <row r="748" spans="1:31" ht="15.75" customHeight="1">
      <c r="A748" s="205"/>
      <c r="B748" s="205"/>
      <c r="C748" s="205"/>
      <c r="D748" s="205"/>
      <c r="E748" s="205"/>
      <c r="F748" s="205"/>
      <c r="G748" s="205"/>
      <c r="H748" s="205"/>
      <c r="I748" s="205"/>
      <c r="J748" s="205"/>
      <c r="K748" s="205"/>
      <c r="L748" s="205"/>
      <c r="M748" s="205"/>
      <c r="N748" s="205"/>
      <c r="O748" s="205"/>
      <c r="P748" s="205"/>
      <c r="Q748" s="205"/>
      <c r="R748" s="205"/>
      <c r="S748" s="205"/>
      <c r="T748" s="205"/>
      <c r="U748" s="205"/>
      <c r="V748" s="205"/>
      <c r="W748" s="205"/>
      <c r="X748" s="205"/>
      <c r="Y748" s="205"/>
      <c r="Z748" s="205"/>
      <c r="AA748" s="205"/>
      <c r="AB748" s="205"/>
      <c r="AC748" s="205"/>
      <c r="AD748" s="205"/>
      <c r="AE748" s="205"/>
    </row>
    <row r="749" spans="1:31" ht="15.75" customHeight="1">
      <c r="A749" s="205"/>
      <c r="B749" s="205"/>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row>
    <row r="750" spans="1:31" ht="15.75" customHeight="1">
      <c r="A750" s="205"/>
      <c r="B750" s="205"/>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row>
    <row r="751" spans="1:31" ht="15.75" customHeight="1">
      <c r="A751" s="205"/>
      <c r="B751" s="205"/>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row>
    <row r="752" spans="1:31" ht="15.75" customHeight="1">
      <c r="A752" s="205"/>
      <c r="B752" s="205"/>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row>
    <row r="753" spans="1:31" ht="15.75" customHeight="1">
      <c r="A753" s="205"/>
      <c r="B753" s="205"/>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row>
    <row r="754" spans="1:31" ht="15.75" customHeight="1">
      <c r="A754" s="205"/>
      <c r="B754" s="205"/>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row>
    <row r="755" spans="1:31" ht="15.75" customHeight="1">
      <c r="A755" s="205"/>
      <c r="B755" s="205"/>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row>
    <row r="756" spans="1:31" ht="15.75" customHeight="1">
      <c r="A756" s="205"/>
      <c r="B756" s="205"/>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row>
    <row r="757" spans="1:31" ht="15.75" customHeight="1">
      <c r="A757" s="205"/>
      <c r="B757" s="205"/>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row>
    <row r="758" spans="1:31" ht="15.75" customHeight="1">
      <c r="A758" s="205"/>
      <c r="B758" s="205"/>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row>
    <row r="759" spans="1:31" ht="15.75" customHeight="1">
      <c r="A759" s="205"/>
      <c r="B759" s="205"/>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row>
    <row r="760" spans="1:31" ht="15.75" customHeight="1">
      <c r="A760" s="205"/>
      <c r="B760" s="205"/>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row>
    <row r="761" spans="1:31" ht="15.75" customHeight="1">
      <c r="A761" s="205"/>
      <c r="B761" s="205"/>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row>
    <row r="762" spans="1:31" ht="15.75" customHeight="1">
      <c r="A762" s="205"/>
      <c r="B762" s="205"/>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row>
    <row r="763" spans="1:31" ht="15.75" customHeight="1">
      <c r="A763" s="205"/>
      <c r="B763" s="205"/>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row>
    <row r="764" spans="1:31" ht="15.75" customHeight="1">
      <c r="A764" s="205"/>
      <c r="B764" s="205"/>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row>
    <row r="765" spans="1:31" ht="15.75" customHeight="1">
      <c r="A765" s="205"/>
      <c r="B765" s="205"/>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row>
    <row r="766" spans="1:31" ht="15.75" customHeight="1">
      <c r="A766" s="205"/>
      <c r="B766" s="205"/>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row>
    <row r="767" spans="1:31" ht="15.75" customHeight="1">
      <c r="A767" s="205"/>
      <c r="B767" s="205"/>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row>
    <row r="768" spans="1:31" ht="15.75" customHeight="1">
      <c r="A768" s="205"/>
      <c r="B768" s="205"/>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row>
    <row r="769" spans="1:31" ht="15.75" customHeight="1">
      <c r="A769" s="205"/>
      <c r="B769" s="205"/>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row>
    <row r="770" spans="1:31" ht="15.75" customHeight="1">
      <c r="A770" s="205"/>
      <c r="B770" s="205"/>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row>
    <row r="771" spans="1:31" ht="15.75" customHeight="1">
      <c r="A771" s="205"/>
      <c r="B771" s="205"/>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row>
    <row r="772" spans="1:31" ht="15.75" customHeight="1">
      <c r="A772" s="205"/>
      <c r="B772" s="205"/>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row>
    <row r="773" spans="1:31" ht="15.75" customHeight="1">
      <c r="A773" s="205"/>
      <c r="B773" s="205"/>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row>
    <row r="774" spans="1:31" ht="15.75" customHeight="1">
      <c r="A774" s="205"/>
      <c r="B774" s="205"/>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row>
    <row r="775" spans="1:31" ht="15.75" customHeight="1">
      <c r="A775" s="205"/>
      <c r="B775" s="205"/>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row>
    <row r="776" spans="1:31" ht="15.75" customHeight="1">
      <c r="A776" s="205"/>
      <c r="B776" s="205"/>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row>
    <row r="777" spans="1:31" ht="15.75" customHeight="1">
      <c r="A777" s="205"/>
      <c r="B777" s="205"/>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row>
    <row r="778" spans="1:31" ht="15.75" customHeight="1">
      <c r="A778" s="205"/>
      <c r="B778" s="205"/>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row>
    <row r="779" spans="1:31" ht="15.75" customHeight="1">
      <c r="A779" s="205"/>
      <c r="B779" s="205"/>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row>
    <row r="780" spans="1:31" ht="15.75" customHeight="1">
      <c r="A780" s="205"/>
      <c r="B780" s="205"/>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row>
    <row r="781" spans="1:31" ht="15.75" customHeight="1">
      <c r="A781" s="205"/>
      <c r="B781" s="205"/>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row>
    <row r="782" spans="1:31" ht="15.75" customHeight="1">
      <c r="A782" s="205"/>
      <c r="B782" s="205"/>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row>
    <row r="783" spans="1:31" ht="15.75" customHeight="1">
      <c r="A783" s="205"/>
      <c r="B783" s="205"/>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row>
    <row r="784" spans="1:31" ht="15.75" customHeight="1">
      <c r="A784" s="205"/>
      <c r="B784" s="205"/>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row>
    <row r="785" spans="1:31" ht="15.75" customHeight="1">
      <c r="A785" s="205"/>
      <c r="B785" s="205"/>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row>
    <row r="786" spans="1:31" ht="15.75" customHeight="1">
      <c r="A786" s="205"/>
      <c r="B786" s="205"/>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row>
    <row r="787" spans="1:31" ht="15.75" customHeight="1">
      <c r="A787" s="205"/>
      <c r="B787" s="205"/>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row>
    <row r="788" spans="1:31" ht="15.75" customHeight="1">
      <c r="A788" s="205"/>
      <c r="B788" s="205"/>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row>
    <row r="789" spans="1:31" ht="15.75" customHeight="1">
      <c r="A789" s="205"/>
      <c r="B789" s="205"/>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row>
    <row r="790" spans="1:31" ht="15.75" customHeight="1">
      <c r="A790" s="205"/>
      <c r="B790" s="205"/>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row>
    <row r="791" spans="1:31" ht="15.75" customHeight="1">
      <c r="A791" s="205"/>
      <c r="B791" s="205"/>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row>
    <row r="792" spans="1:31" ht="15.75" customHeight="1">
      <c r="A792" s="205"/>
      <c r="B792" s="205"/>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row>
    <row r="793" spans="1:31" ht="15.75" customHeight="1">
      <c r="A793" s="205"/>
      <c r="B793" s="205"/>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row>
    <row r="794" spans="1:31" ht="15.75" customHeight="1">
      <c r="A794" s="205"/>
      <c r="B794" s="205"/>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row>
    <row r="795" spans="1:31" ht="15.75" customHeight="1">
      <c r="A795" s="205"/>
      <c r="B795" s="205"/>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row>
    <row r="796" spans="1:31" ht="15.75" customHeight="1">
      <c r="A796" s="205"/>
      <c r="B796" s="205"/>
      <c r="C796" s="205"/>
      <c r="D796" s="205"/>
      <c r="E796" s="205"/>
      <c r="F796" s="205"/>
      <c r="G796" s="205"/>
      <c r="H796" s="205"/>
      <c r="I796" s="205"/>
      <c r="J796" s="205"/>
      <c r="K796" s="205"/>
      <c r="L796" s="205"/>
      <c r="M796" s="205"/>
      <c r="N796" s="205"/>
      <c r="O796" s="205"/>
      <c r="P796" s="205"/>
      <c r="Q796" s="205"/>
      <c r="R796" s="205"/>
      <c r="S796" s="205"/>
      <c r="T796" s="205"/>
      <c r="U796" s="205"/>
      <c r="V796" s="205"/>
      <c r="W796" s="205"/>
      <c r="X796" s="205"/>
      <c r="Y796" s="205"/>
      <c r="Z796" s="205"/>
      <c r="AA796" s="205"/>
      <c r="AB796" s="205"/>
      <c r="AC796" s="205"/>
      <c r="AD796" s="205"/>
      <c r="AE796" s="205"/>
    </row>
    <row r="797" spans="1:31" ht="15.75" customHeight="1">
      <c r="A797" s="205"/>
      <c r="B797" s="205"/>
      <c r="C797" s="205"/>
      <c r="D797" s="205"/>
      <c r="E797" s="205"/>
      <c r="F797" s="205"/>
      <c r="G797" s="205"/>
      <c r="H797" s="205"/>
      <c r="I797" s="205"/>
      <c r="J797" s="205"/>
      <c r="K797" s="205"/>
      <c r="L797" s="205"/>
      <c r="M797" s="205"/>
      <c r="N797" s="205"/>
      <c r="O797" s="205"/>
      <c r="P797" s="205"/>
      <c r="Q797" s="205"/>
      <c r="R797" s="205"/>
      <c r="S797" s="205"/>
      <c r="T797" s="205"/>
      <c r="U797" s="205"/>
      <c r="V797" s="205"/>
      <c r="W797" s="205"/>
      <c r="X797" s="205"/>
      <c r="Y797" s="205"/>
      <c r="Z797" s="205"/>
      <c r="AA797" s="205"/>
      <c r="AB797" s="205"/>
      <c r="AC797" s="205"/>
      <c r="AD797" s="205"/>
      <c r="AE797" s="205"/>
    </row>
    <row r="798" spans="1:31" ht="15.75" customHeight="1">
      <c r="A798" s="205"/>
      <c r="B798" s="205"/>
      <c r="C798" s="205"/>
      <c r="D798" s="205"/>
      <c r="E798" s="205"/>
      <c r="F798" s="205"/>
      <c r="G798" s="205"/>
      <c r="H798" s="205"/>
      <c r="I798" s="205"/>
      <c r="J798" s="205"/>
      <c r="K798" s="205"/>
      <c r="L798" s="205"/>
      <c r="M798" s="205"/>
      <c r="N798" s="205"/>
      <c r="O798" s="205"/>
      <c r="P798" s="205"/>
      <c r="Q798" s="205"/>
      <c r="R798" s="205"/>
      <c r="S798" s="205"/>
      <c r="T798" s="205"/>
      <c r="U798" s="205"/>
      <c r="V798" s="205"/>
      <c r="W798" s="205"/>
      <c r="X798" s="205"/>
      <c r="Y798" s="205"/>
      <c r="Z798" s="205"/>
      <c r="AA798" s="205"/>
      <c r="AB798" s="205"/>
      <c r="AC798" s="205"/>
      <c r="AD798" s="205"/>
      <c r="AE798" s="205"/>
    </row>
    <row r="799" spans="1:31" ht="15.75" customHeight="1">
      <c r="A799" s="205"/>
      <c r="B799" s="205"/>
      <c r="C799" s="205"/>
      <c r="D799" s="205"/>
      <c r="E799" s="205"/>
      <c r="F799" s="205"/>
      <c r="G799" s="205"/>
      <c r="H799" s="205"/>
      <c r="I799" s="205"/>
      <c r="J799" s="205"/>
      <c r="K799" s="205"/>
      <c r="L799" s="205"/>
      <c r="M799" s="205"/>
      <c r="N799" s="205"/>
      <c r="O799" s="205"/>
      <c r="P799" s="205"/>
      <c r="Q799" s="205"/>
      <c r="R799" s="205"/>
      <c r="S799" s="205"/>
      <c r="T799" s="205"/>
      <c r="U799" s="205"/>
      <c r="V799" s="205"/>
      <c r="W799" s="205"/>
      <c r="X799" s="205"/>
      <c r="Y799" s="205"/>
      <c r="Z799" s="205"/>
      <c r="AA799" s="205"/>
      <c r="AB799" s="205"/>
      <c r="AC799" s="205"/>
      <c r="AD799" s="205"/>
      <c r="AE799" s="205"/>
    </row>
    <row r="800" spans="1:31" ht="15.75" customHeight="1">
      <c r="A800" s="205"/>
      <c r="B800" s="205"/>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row>
    <row r="801" spans="1:31" ht="15.75" customHeight="1">
      <c r="A801" s="205"/>
      <c r="B801" s="205"/>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row>
    <row r="802" spans="1:31" ht="15.75" customHeight="1">
      <c r="A802" s="205"/>
      <c r="B802" s="205"/>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row>
    <row r="803" spans="1:31" ht="15.75" customHeight="1">
      <c r="A803" s="205"/>
      <c r="B803" s="205"/>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row>
    <row r="804" spans="1:31" ht="15.75" customHeight="1">
      <c r="A804" s="205"/>
      <c r="B804" s="205"/>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row>
    <row r="805" spans="1:31" ht="15.75" customHeight="1">
      <c r="A805" s="205"/>
      <c r="B805" s="205"/>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row>
    <row r="806" spans="1:31" ht="15.75" customHeight="1">
      <c r="A806" s="205"/>
      <c r="B806" s="205"/>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row>
    <row r="807" spans="1:31" ht="15.75" customHeight="1">
      <c r="A807" s="205"/>
      <c r="B807" s="205"/>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row>
    <row r="808" spans="1:31" ht="15.75" customHeight="1">
      <c r="A808" s="205"/>
      <c r="B808" s="205"/>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row>
    <row r="809" spans="1:31" ht="15.75" customHeight="1">
      <c r="A809" s="205"/>
      <c r="B809" s="205"/>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row>
    <row r="810" spans="1:31" ht="15.75" customHeight="1">
      <c r="A810" s="205"/>
      <c r="B810" s="205"/>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row>
    <row r="811" spans="1:31" ht="15.75" customHeight="1">
      <c r="A811" s="205"/>
      <c r="B811" s="205"/>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row>
    <row r="812" spans="1:31" ht="15.75" customHeight="1">
      <c r="A812" s="205"/>
      <c r="B812" s="205"/>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row>
    <row r="813" spans="1:31" ht="15.75" customHeight="1">
      <c r="A813" s="205"/>
      <c r="B813" s="205"/>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row>
    <row r="814" spans="1:31" ht="15.75" customHeight="1">
      <c r="A814" s="205"/>
      <c r="B814" s="205"/>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row>
    <row r="815" spans="1:31" ht="15.75" customHeight="1">
      <c r="A815" s="205"/>
      <c r="B815" s="205"/>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row>
    <row r="816" spans="1:31" ht="15.75" customHeight="1">
      <c r="A816" s="205"/>
      <c r="B816" s="205"/>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row>
    <row r="817" spans="1:31" ht="15.75" customHeight="1">
      <c r="A817" s="205"/>
      <c r="B817" s="205"/>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row>
    <row r="818" spans="1:31" ht="15.75" customHeight="1">
      <c r="A818" s="205"/>
      <c r="B818" s="205"/>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row>
    <row r="819" spans="1:31" ht="15.75" customHeight="1">
      <c r="A819" s="205"/>
      <c r="B819" s="205"/>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row>
    <row r="820" spans="1:31" ht="15.75" customHeight="1">
      <c r="A820" s="205"/>
      <c r="B820" s="205"/>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row>
    <row r="821" spans="1:31" ht="15.75" customHeight="1">
      <c r="A821" s="205"/>
      <c r="B821" s="205"/>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row>
    <row r="822" spans="1:31" ht="15.75" customHeight="1">
      <c r="A822" s="205"/>
      <c r="B822" s="205"/>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row>
    <row r="823" spans="1:31" ht="15.75" customHeight="1">
      <c r="A823" s="205"/>
      <c r="B823" s="205"/>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row>
    <row r="824" spans="1:31" ht="15.75" customHeight="1">
      <c r="A824" s="205"/>
      <c r="B824" s="205"/>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row>
    <row r="825" spans="1:31" ht="15.75" customHeight="1">
      <c r="A825" s="205"/>
      <c r="B825" s="205"/>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row>
    <row r="826" spans="1:31" ht="15.75" customHeight="1">
      <c r="A826" s="205"/>
      <c r="B826" s="205"/>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row>
    <row r="827" spans="1:31" ht="15.75" customHeight="1">
      <c r="A827" s="205"/>
      <c r="B827" s="205"/>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row>
    <row r="828" spans="1:31" ht="15.75" customHeight="1">
      <c r="A828" s="205"/>
      <c r="B828" s="205"/>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row>
    <row r="829" spans="1:31" ht="15.75" customHeight="1">
      <c r="A829" s="205"/>
      <c r="B829" s="205"/>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row>
    <row r="830" spans="1:31" ht="15.75" customHeight="1">
      <c r="A830" s="205"/>
      <c r="B830" s="205"/>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row>
    <row r="831" spans="1:31" ht="15.75" customHeight="1">
      <c r="A831" s="205"/>
      <c r="B831" s="205"/>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row>
    <row r="832" spans="1:31" ht="15.75" customHeight="1">
      <c r="A832" s="205"/>
      <c r="B832" s="205"/>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row>
    <row r="833" spans="1:31" ht="15.75" customHeight="1">
      <c r="A833" s="205"/>
      <c r="B833" s="205"/>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row>
    <row r="834" spans="1:31" ht="15.75" customHeight="1">
      <c r="A834" s="205"/>
      <c r="B834" s="205"/>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row>
    <row r="835" spans="1:31" ht="15.75" customHeight="1">
      <c r="A835" s="205"/>
      <c r="B835" s="205"/>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row>
    <row r="836" spans="1:31" ht="15.75" customHeight="1">
      <c r="A836" s="205"/>
      <c r="B836" s="205"/>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row>
    <row r="837" spans="1:31" ht="15.75" customHeight="1">
      <c r="A837" s="205"/>
      <c r="B837" s="205"/>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row>
    <row r="838" spans="1:31" ht="15.75" customHeight="1">
      <c r="A838" s="205"/>
      <c r="B838" s="205"/>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row>
    <row r="839" spans="1:31" ht="15.75" customHeight="1">
      <c r="A839" s="205"/>
      <c r="B839" s="205"/>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row>
    <row r="840" spans="1:31" ht="15.75" customHeight="1">
      <c r="A840" s="205"/>
      <c r="B840" s="205"/>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row>
    <row r="841" spans="1:31" ht="15.75" customHeight="1">
      <c r="A841" s="205"/>
      <c r="B841" s="205"/>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row>
    <row r="842" spans="1:31" ht="15.75" customHeight="1">
      <c r="A842" s="205"/>
      <c r="B842" s="205"/>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row>
    <row r="843" spans="1:31" ht="15.75" customHeight="1">
      <c r="A843" s="205"/>
      <c r="B843" s="205"/>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row>
    <row r="844" spans="1:31" ht="15.75" customHeight="1">
      <c r="A844" s="205"/>
      <c r="B844" s="205"/>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row>
    <row r="845" spans="1:31" ht="15.75" customHeight="1">
      <c r="A845" s="205"/>
      <c r="B845" s="205"/>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row>
    <row r="846" spans="1:31" ht="15.75" customHeight="1">
      <c r="A846" s="205"/>
      <c r="B846" s="205"/>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row>
    <row r="847" spans="1:31" ht="15.75" customHeight="1">
      <c r="A847" s="205"/>
      <c r="B847" s="205"/>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row>
    <row r="848" spans="1:31" ht="15.75" customHeight="1">
      <c r="A848" s="205"/>
      <c r="B848" s="205"/>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row>
    <row r="849" spans="1:31" ht="15.75" customHeight="1">
      <c r="A849" s="205"/>
      <c r="B849" s="205"/>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row>
    <row r="850" spans="1:31" ht="15.75" customHeight="1">
      <c r="A850" s="205"/>
      <c r="B850" s="205"/>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row>
    <row r="851" spans="1:31" ht="15.75" customHeight="1">
      <c r="A851" s="205"/>
      <c r="B851" s="205"/>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row>
    <row r="852" spans="1:31" ht="15.75" customHeight="1">
      <c r="A852" s="205"/>
      <c r="B852" s="205"/>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row>
    <row r="853" spans="1:31" ht="15.75" customHeight="1">
      <c r="A853" s="205"/>
      <c r="B853" s="205"/>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row>
    <row r="854" spans="1:31" ht="15.75" customHeight="1">
      <c r="A854" s="205"/>
      <c r="B854" s="205"/>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row>
    <row r="855" spans="1:31" ht="15.75" customHeight="1">
      <c r="A855" s="205"/>
      <c r="B855" s="205"/>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row>
    <row r="856" spans="1:31" ht="15.75" customHeight="1">
      <c r="A856" s="205"/>
      <c r="B856" s="205"/>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row>
    <row r="857" spans="1:31" ht="15.75" customHeight="1">
      <c r="A857" s="205"/>
      <c r="B857" s="205"/>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row>
    <row r="858" spans="1:31" ht="15.75" customHeight="1">
      <c r="A858" s="205"/>
      <c r="B858" s="205"/>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row>
    <row r="859" spans="1:31" ht="15.75" customHeight="1">
      <c r="A859" s="205"/>
      <c r="B859" s="205"/>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row>
    <row r="860" spans="1:31" ht="15.75" customHeight="1">
      <c r="A860" s="205"/>
      <c r="B860" s="205"/>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row>
    <row r="861" spans="1:31" ht="15.75" customHeight="1">
      <c r="A861" s="205"/>
      <c r="B861" s="205"/>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row>
    <row r="862" spans="1:31" ht="15.75" customHeight="1">
      <c r="A862" s="205"/>
      <c r="B862" s="205"/>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row>
    <row r="863" spans="1:31" ht="15.75" customHeight="1">
      <c r="A863" s="205"/>
      <c r="B863" s="205"/>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row>
    <row r="864" spans="1:31" ht="15.75" customHeight="1">
      <c r="A864" s="205"/>
      <c r="B864" s="205"/>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row>
    <row r="865" spans="1:31" ht="15.75" customHeight="1">
      <c r="A865" s="205"/>
      <c r="B865" s="205"/>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row>
    <row r="866" spans="1:31" ht="15.75" customHeight="1">
      <c r="A866" s="205"/>
      <c r="B866" s="205"/>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row>
    <row r="867" spans="1:31" ht="15.75" customHeight="1">
      <c r="A867" s="205"/>
      <c r="B867" s="205"/>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row>
    <row r="868" spans="1:31" ht="15.75" customHeight="1">
      <c r="A868" s="205"/>
      <c r="B868" s="205"/>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row>
    <row r="869" spans="1:31" ht="15.75" customHeight="1">
      <c r="A869" s="205"/>
      <c r="B869" s="205"/>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row>
    <row r="870" spans="1:31" ht="15.75" customHeight="1">
      <c r="A870" s="205"/>
      <c r="B870" s="205"/>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row>
    <row r="871" spans="1:31" ht="15.75" customHeight="1">
      <c r="A871" s="205"/>
      <c r="B871" s="205"/>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row>
    <row r="872" spans="1:31" ht="15.75" customHeight="1">
      <c r="A872" s="205"/>
      <c r="B872" s="205"/>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row>
    <row r="873" spans="1:31" ht="15.75" customHeight="1">
      <c r="A873" s="205"/>
      <c r="B873" s="205"/>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row>
    <row r="874" spans="1:31" ht="15.75" customHeight="1">
      <c r="A874" s="205"/>
      <c r="B874" s="205"/>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row>
    <row r="875" spans="1:31" ht="15.75" customHeight="1">
      <c r="A875" s="205"/>
      <c r="B875" s="205"/>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row>
    <row r="876" spans="1:31" ht="15.75" customHeight="1">
      <c r="A876" s="205"/>
      <c r="B876" s="205"/>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row>
    <row r="877" spans="1:31" ht="15.75" customHeight="1">
      <c r="A877" s="205"/>
      <c r="B877" s="205"/>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row>
    <row r="878" spans="1:31" ht="15.75" customHeight="1">
      <c r="A878" s="205"/>
      <c r="B878" s="205"/>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row>
    <row r="879" spans="1:31" ht="15.75" customHeight="1">
      <c r="A879" s="205"/>
      <c r="B879" s="205"/>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row>
    <row r="880" spans="1:31" ht="15.75" customHeight="1">
      <c r="A880" s="205"/>
      <c r="B880" s="205"/>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row>
    <row r="881" spans="1:31" ht="15.75" customHeight="1">
      <c r="A881" s="205"/>
      <c r="B881" s="205"/>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row>
    <row r="882" spans="1:31" ht="15.75" customHeight="1">
      <c r="A882" s="205"/>
      <c r="B882" s="205"/>
      <c r="C882" s="205"/>
      <c r="D882" s="205"/>
      <c r="E882" s="205"/>
      <c r="F882" s="205"/>
      <c r="G882" s="205"/>
      <c r="H882" s="205"/>
      <c r="I882" s="205"/>
      <c r="J882" s="205"/>
      <c r="K882" s="205"/>
      <c r="L882" s="205"/>
      <c r="M882" s="205"/>
      <c r="N882" s="205"/>
      <c r="O882" s="205"/>
      <c r="P882" s="205"/>
      <c r="Q882" s="205"/>
      <c r="R882" s="205"/>
      <c r="S882" s="205"/>
      <c r="T882" s="205"/>
      <c r="U882" s="205"/>
      <c r="V882" s="205"/>
      <c r="W882" s="205"/>
      <c r="X882" s="205"/>
      <c r="Y882" s="205"/>
      <c r="Z882" s="205"/>
      <c r="AA882" s="205"/>
      <c r="AB882" s="205"/>
      <c r="AC882" s="205"/>
      <c r="AD882" s="205"/>
      <c r="AE882" s="205"/>
    </row>
    <row r="883" spans="1:31" ht="15.75" customHeight="1">
      <c r="A883" s="205"/>
      <c r="B883" s="205"/>
      <c r="C883" s="205"/>
      <c r="D883" s="205"/>
      <c r="E883" s="205"/>
      <c r="F883" s="205"/>
      <c r="G883" s="205"/>
      <c r="H883" s="205"/>
      <c r="I883" s="205"/>
      <c r="J883" s="205"/>
      <c r="K883" s="205"/>
      <c r="L883" s="205"/>
      <c r="M883" s="205"/>
      <c r="N883" s="205"/>
      <c r="O883" s="205"/>
      <c r="P883" s="205"/>
      <c r="Q883" s="205"/>
      <c r="R883" s="205"/>
      <c r="S883" s="205"/>
      <c r="T883" s="205"/>
      <c r="U883" s="205"/>
      <c r="V883" s="205"/>
      <c r="W883" s="205"/>
      <c r="X883" s="205"/>
      <c r="Y883" s="205"/>
      <c r="Z883" s="205"/>
      <c r="AA883" s="205"/>
      <c r="AB883" s="205"/>
      <c r="AC883" s="205"/>
      <c r="AD883" s="205"/>
      <c r="AE883" s="205"/>
    </row>
    <row r="884" spans="1:31" ht="15.75" customHeight="1">
      <c r="A884" s="205"/>
      <c r="B884" s="205"/>
      <c r="C884" s="205"/>
      <c r="D884" s="205"/>
      <c r="E884" s="205"/>
      <c r="F884" s="205"/>
      <c r="G884" s="205"/>
      <c r="H884" s="205"/>
      <c r="I884" s="205"/>
      <c r="J884" s="205"/>
      <c r="K884" s="205"/>
      <c r="L884" s="205"/>
      <c r="M884" s="205"/>
      <c r="N884" s="205"/>
      <c r="O884" s="205"/>
      <c r="P884" s="205"/>
      <c r="Q884" s="205"/>
      <c r="R884" s="205"/>
      <c r="S884" s="205"/>
      <c r="T884" s="205"/>
      <c r="U884" s="205"/>
      <c r="V884" s="205"/>
      <c r="W884" s="205"/>
      <c r="X884" s="205"/>
      <c r="Y884" s="205"/>
      <c r="Z884" s="205"/>
      <c r="AA884" s="205"/>
      <c r="AB884" s="205"/>
      <c r="AC884" s="205"/>
      <c r="AD884" s="205"/>
      <c r="AE884" s="205"/>
    </row>
    <row r="885" spans="1:31" ht="15.75" customHeight="1">
      <c r="A885" s="205"/>
      <c r="B885" s="205"/>
      <c r="C885" s="205"/>
      <c r="D885" s="205"/>
      <c r="E885" s="205"/>
      <c r="F885" s="205"/>
      <c r="G885" s="205"/>
      <c r="H885" s="205"/>
      <c r="I885" s="205"/>
      <c r="J885" s="205"/>
      <c r="K885" s="205"/>
      <c r="L885" s="205"/>
      <c r="M885" s="205"/>
      <c r="N885" s="205"/>
      <c r="O885" s="205"/>
      <c r="P885" s="205"/>
      <c r="Q885" s="205"/>
      <c r="R885" s="205"/>
      <c r="S885" s="205"/>
      <c r="T885" s="205"/>
      <c r="U885" s="205"/>
      <c r="V885" s="205"/>
      <c r="W885" s="205"/>
      <c r="X885" s="205"/>
      <c r="Y885" s="205"/>
      <c r="Z885" s="205"/>
      <c r="AA885" s="205"/>
      <c r="AB885" s="205"/>
      <c r="AC885" s="205"/>
      <c r="AD885" s="205"/>
      <c r="AE885" s="205"/>
    </row>
    <row r="886" spans="1:31" ht="15.75" customHeight="1">
      <c r="A886" s="205"/>
      <c r="B886" s="205"/>
      <c r="C886" s="205"/>
      <c r="D886" s="205"/>
      <c r="E886" s="205"/>
      <c r="F886" s="205"/>
      <c r="G886" s="205"/>
      <c r="H886" s="205"/>
      <c r="I886" s="205"/>
      <c r="J886" s="205"/>
      <c r="K886" s="205"/>
      <c r="L886" s="205"/>
      <c r="M886" s="205"/>
      <c r="N886" s="205"/>
      <c r="O886" s="205"/>
      <c r="P886" s="205"/>
      <c r="Q886" s="205"/>
      <c r="R886" s="205"/>
      <c r="S886" s="205"/>
      <c r="T886" s="205"/>
      <c r="U886" s="205"/>
      <c r="V886" s="205"/>
      <c r="W886" s="205"/>
      <c r="X886" s="205"/>
      <c r="Y886" s="205"/>
      <c r="Z886" s="205"/>
      <c r="AA886" s="205"/>
      <c r="AB886" s="205"/>
      <c r="AC886" s="205"/>
      <c r="AD886" s="205"/>
      <c r="AE886" s="205"/>
    </row>
    <row r="887" spans="1:31" ht="15.75" customHeight="1">
      <c r="A887" s="205"/>
      <c r="B887" s="205"/>
      <c r="C887" s="205"/>
      <c r="D887" s="205"/>
      <c r="E887" s="205"/>
      <c r="F887" s="205"/>
      <c r="G887" s="205"/>
      <c r="H887" s="205"/>
      <c r="I887" s="205"/>
      <c r="J887" s="205"/>
      <c r="K887" s="205"/>
      <c r="L887" s="205"/>
      <c r="M887" s="205"/>
      <c r="N887" s="205"/>
      <c r="O887" s="205"/>
      <c r="P887" s="205"/>
      <c r="Q887" s="205"/>
      <c r="R887" s="205"/>
      <c r="S887" s="205"/>
      <c r="T887" s="205"/>
      <c r="U887" s="205"/>
      <c r="V887" s="205"/>
      <c r="W887" s="205"/>
      <c r="X887" s="205"/>
      <c r="Y887" s="205"/>
      <c r="Z887" s="205"/>
      <c r="AA887" s="205"/>
      <c r="AB887" s="205"/>
      <c r="AC887" s="205"/>
      <c r="AD887" s="205"/>
      <c r="AE887" s="205"/>
    </row>
    <row r="888" spans="1:31" ht="15.75" customHeight="1">
      <c r="A888" s="205"/>
      <c r="B888" s="205"/>
      <c r="C888" s="205"/>
      <c r="D888" s="205"/>
      <c r="E888" s="205"/>
      <c r="F888" s="205"/>
      <c r="G888" s="205"/>
      <c r="H888" s="205"/>
      <c r="I888" s="205"/>
      <c r="J888" s="205"/>
      <c r="K888" s="205"/>
      <c r="L888" s="205"/>
      <c r="M888" s="205"/>
      <c r="N888" s="205"/>
      <c r="O888" s="205"/>
      <c r="P888" s="205"/>
      <c r="Q888" s="205"/>
      <c r="R888" s="205"/>
      <c r="S888" s="205"/>
      <c r="T888" s="205"/>
      <c r="U888" s="205"/>
      <c r="V888" s="205"/>
      <c r="W888" s="205"/>
      <c r="X888" s="205"/>
      <c r="Y888" s="205"/>
      <c r="Z888" s="205"/>
      <c r="AA888" s="205"/>
      <c r="AB888" s="205"/>
      <c r="AC888" s="205"/>
      <c r="AD888" s="205"/>
      <c r="AE888" s="205"/>
    </row>
    <row r="889" spans="1:31" ht="15.75" customHeight="1">
      <c r="A889" s="205"/>
      <c r="B889" s="205"/>
      <c r="C889" s="205"/>
      <c r="D889" s="205"/>
      <c r="E889" s="205"/>
      <c r="F889" s="205"/>
      <c r="G889" s="205"/>
      <c r="H889" s="205"/>
      <c r="I889" s="205"/>
      <c r="J889" s="205"/>
      <c r="K889" s="205"/>
      <c r="L889" s="205"/>
      <c r="M889" s="205"/>
      <c r="N889" s="205"/>
      <c r="O889" s="205"/>
      <c r="P889" s="205"/>
      <c r="Q889" s="205"/>
      <c r="R889" s="205"/>
      <c r="S889" s="205"/>
      <c r="T889" s="205"/>
      <c r="U889" s="205"/>
      <c r="V889" s="205"/>
      <c r="W889" s="205"/>
      <c r="X889" s="205"/>
      <c r="Y889" s="205"/>
      <c r="Z889" s="205"/>
      <c r="AA889" s="205"/>
      <c r="AB889" s="205"/>
      <c r="AC889" s="205"/>
      <c r="AD889" s="205"/>
      <c r="AE889" s="205"/>
    </row>
    <row r="890" spans="1:31" ht="15.75" customHeight="1">
      <c r="A890" s="205"/>
      <c r="B890" s="205"/>
      <c r="C890" s="205"/>
      <c r="D890" s="205"/>
      <c r="E890" s="205"/>
      <c r="F890" s="205"/>
      <c r="G890" s="205"/>
      <c r="H890" s="205"/>
      <c r="I890" s="205"/>
      <c r="J890" s="205"/>
      <c r="K890" s="205"/>
      <c r="L890" s="205"/>
      <c r="M890" s="205"/>
      <c r="N890" s="205"/>
      <c r="O890" s="205"/>
      <c r="P890" s="205"/>
      <c r="Q890" s="205"/>
      <c r="R890" s="205"/>
      <c r="S890" s="205"/>
      <c r="T890" s="205"/>
      <c r="U890" s="205"/>
      <c r="V890" s="205"/>
      <c r="W890" s="205"/>
      <c r="X890" s="205"/>
      <c r="Y890" s="205"/>
      <c r="Z890" s="205"/>
      <c r="AA890" s="205"/>
      <c r="AB890" s="205"/>
      <c r="AC890" s="205"/>
      <c r="AD890" s="205"/>
      <c r="AE890" s="205"/>
    </row>
    <row r="891" spans="1:31" ht="15.75" customHeight="1">
      <c r="A891" s="205"/>
      <c r="B891" s="205"/>
      <c r="C891" s="205"/>
      <c r="D891" s="205"/>
      <c r="E891" s="205"/>
      <c r="F891" s="205"/>
      <c r="G891" s="205"/>
      <c r="H891" s="205"/>
      <c r="I891" s="205"/>
      <c r="J891" s="205"/>
      <c r="K891" s="205"/>
      <c r="L891" s="205"/>
      <c r="M891" s="205"/>
      <c r="N891" s="205"/>
      <c r="O891" s="205"/>
      <c r="P891" s="205"/>
      <c r="Q891" s="205"/>
      <c r="R891" s="205"/>
      <c r="S891" s="205"/>
      <c r="T891" s="205"/>
      <c r="U891" s="205"/>
      <c r="V891" s="205"/>
      <c r="W891" s="205"/>
      <c r="X891" s="205"/>
      <c r="Y891" s="205"/>
      <c r="Z891" s="205"/>
      <c r="AA891" s="205"/>
      <c r="AB891" s="205"/>
      <c r="AC891" s="205"/>
      <c r="AD891" s="205"/>
      <c r="AE891" s="205"/>
    </row>
    <row r="892" spans="1:31" ht="15.75" customHeight="1">
      <c r="A892" s="205"/>
      <c r="B892" s="205"/>
      <c r="C892" s="205"/>
      <c r="D892" s="205"/>
      <c r="E892" s="205"/>
      <c r="F892" s="205"/>
      <c r="G892" s="205"/>
      <c r="H892" s="205"/>
      <c r="I892" s="205"/>
      <c r="J892" s="205"/>
      <c r="K892" s="205"/>
      <c r="L892" s="205"/>
      <c r="M892" s="205"/>
      <c r="N892" s="205"/>
      <c r="O892" s="205"/>
      <c r="P892" s="205"/>
      <c r="Q892" s="205"/>
      <c r="R892" s="205"/>
      <c r="S892" s="205"/>
      <c r="T892" s="205"/>
      <c r="U892" s="205"/>
      <c r="V892" s="205"/>
      <c r="W892" s="205"/>
      <c r="X892" s="205"/>
      <c r="Y892" s="205"/>
      <c r="Z892" s="205"/>
      <c r="AA892" s="205"/>
      <c r="AB892" s="205"/>
      <c r="AC892" s="205"/>
      <c r="AD892" s="205"/>
      <c r="AE892" s="205"/>
    </row>
    <row r="893" spans="1:31" ht="15.75" customHeight="1">
      <c r="A893" s="205"/>
      <c r="B893" s="205"/>
      <c r="C893" s="205"/>
      <c r="D893" s="205"/>
      <c r="E893" s="205"/>
      <c r="F893" s="205"/>
      <c r="G893" s="205"/>
      <c r="H893" s="205"/>
      <c r="I893" s="205"/>
      <c r="J893" s="205"/>
      <c r="K893" s="205"/>
      <c r="L893" s="205"/>
      <c r="M893" s="205"/>
      <c r="N893" s="205"/>
      <c r="O893" s="205"/>
      <c r="P893" s="205"/>
      <c r="Q893" s="205"/>
      <c r="R893" s="205"/>
      <c r="S893" s="205"/>
      <c r="T893" s="205"/>
      <c r="U893" s="205"/>
      <c r="V893" s="205"/>
      <c r="W893" s="205"/>
      <c r="X893" s="205"/>
      <c r="Y893" s="205"/>
      <c r="Z893" s="205"/>
      <c r="AA893" s="205"/>
      <c r="AB893" s="205"/>
      <c r="AC893" s="205"/>
      <c r="AD893" s="205"/>
      <c r="AE893" s="205"/>
    </row>
    <row r="894" spans="1:31" ht="15.75" customHeight="1">
      <c r="A894" s="205"/>
      <c r="B894" s="205"/>
      <c r="C894" s="205"/>
      <c r="D894" s="205"/>
      <c r="E894" s="205"/>
      <c r="F894" s="205"/>
      <c r="G894" s="205"/>
      <c r="H894" s="205"/>
      <c r="I894" s="205"/>
      <c r="J894" s="205"/>
      <c r="K894" s="205"/>
      <c r="L894" s="205"/>
      <c r="M894" s="205"/>
      <c r="N894" s="205"/>
      <c r="O894" s="205"/>
      <c r="P894" s="205"/>
      <c r="Q894" s="205"/>
      <c r="R894" s="205"/>
      <c r="S894" s="205"/>
      <c r="T894" s="205"/>
      <c r="U894" s="205"/>
      <c r="V894" s="205"/>
      <c r="W894" s="205"/>
      <c r="X894" s="205"/>
      <c r="Y894" s="205"/>
      <c r="Z894" s="205"/>
      <c r="AA894" s="205"/>
      <c r="AB894" s="205"/>
      <c r="AC894" s="205"/>
      <c r="AD894" s="205"/>
      <c r="AE894" s="205"/>
    </row>
    <row r="895" spans="1:31" ht="15.75" customHeight="1">
      <c r="A895" s="205"/>
      <c r="B895" s="205"/>
      <c r="C895" s="205"/>
      <c r="D895" s="205"/>
      <c r="E895" s="205"/>
      <c r="F895" s="205"/>
      <c r="G895" s="205"/>
      <c r="H895" s="205"/>
      <c r="I895" s="205"/>
      <c r="J895" s="205"/>
      <c r="K895" s="205"/>
      <c r="L895" s="205"/>
      <c r="M895" s="205"/>
      <c r="N895" s="205"/>
      <c r="O895" s="205"/>
      <c r="P895" s="205"/>
      <c r="Q895" s="205"/>
      <c r="R895" s="205"/>
      <c r="S895" s="205"/>
      <c r="T895" s="205"/>
      <c r="U895" s="205"/>
      <c r="V895" s="205"/>
      <c r="W895" s="205"/>
      <c r="X895" s="205"/>
      <c r="Y895" s="205"/>
      <c r="Z895" s="205"/>
      <c r="AA895" s="205"/>
      <c r="AB895" s="205"/>
      <c r="AC895" s="205"/>
      <c r="AD895" s="205"/>
      <c r="AE895" s="205"/>
    </row>
    <row r="896" spans="1:31" ht="15.75" customHeight="1">
      <c r="A896" s="205"/>
      <c r="B896" s="205"/>
      <c r="C896" s="205"/>
      <c r="D896" s="205"/>
      <c r="E896" s="205"/>
      <c r="F896" s="205"/>
      <c r="G896" s="205"/>
      <c r="H896" s="205"/>
      <c r="I896" s="205"/>
      <c r="J896" s="205"/>
      <c r="K896" s="205"/>
      <c r="L896" s="205"/>
      <c r="M896" s="205"/>
      <c r="N896" s="205"/>
      <c r="O896" s="205"/>
      <c r="P896" s="205"/>
      <c r="Q896" s="205"/>
      <c r="R896" s="205"/>
      <c r="S896" s="205"/>
      <c r="T896" s="205"/>
      <c r="U896" s="205"/>
      <c r="V896" s="205"/>
      <c r="W896" s="205"/>
      <c r="X896" s="205"/>
      <c r="Y896" s="205"/>
      <c r="Z896" s="205"/>
      <c r="AA896" s="205"/>
      <c r="AB896" s="205"/>
      <c r="AC896" s="205"/>
      <c r="AD896" s="205"/>
      <c r="AE896" s="205"/>
    </row>
    <row r="897" spans="1:31" ht="15.75" customHeight="1">
      <c r="A897" s="205"/>
      <c r="B897" s="205"/>
      <c r="C897" s="205"/>
      <c r="D897" s="205"/>
      <c r="E897" s="205"/>
      <c r="F897" s="205"/>
      <c r="G897" s="205"/>
      <c r="H897" s="205"/>
      <c r="I897" s="205"/>
      <c r="J897" s="205"/>
      <c r="K897" s="205"/>
      <c r="L897" s="205"/>
      <c r="M897" s="205"/>
      <c r="N897" s="205"/>
      <c r="O897" s="205"/>
      <c r="P897" s="205"/>
      <c r="Q897" s="205"/>
      <c r="R897" s="205"/>
      <c r="S897" s="205"/>
      <c r="T897" s="205"/>
      <c r="U897" s="205"/>
      <c r="V897" s="205"/>
      <c r="W897" s="205"/>
      <c r="X897" s="205"/>
      <c r="Y897" s="205"/>
      <c r="Z897" s="205"/>
      <c r="AA897" s="205"/>
      <c r="AB897" s="205"/>
      <c r="AC897" s="205"/>
      <c r="AD897" s="205"/>
      <c r="AE897" s="205"/>
    </row>
    <row r="898" spans="1:31" ht="15.75" customHeight="1">
      <c r="A898" s="205"/>
      <c r="B898" s="205"/>
      <c r="C898" s="205"/>
      <c r="D898" s="205"/>
      <c r="E898" s="205"/>
      <c r="F898" s="205"/>
      <c r="G898" s="205"/>
      <c r="H898" s="205"/>
      <c r="I898" s="205"/>
      <c r="J898" s="205"/>
      <c r="K898" s="205"/>
      <c r="L898" s="205"/>
      <c r="M898" s="205"/>
      <c r="N898" s="205"/>
      <c r="O898" s="205"/>
      <c r="P898" s="205"/>
      <c r="Q898" s="205"/>
      <c r="R898" s="205"/>
      <c r="S898" s="205"/>
      <c r="T898" s="205"/>
      <c r="U898" s="205"/>
      <c r="V898" s="205"/>
      <c r="W898" s="205"/>
      <c r="X898" s="205"/>
      <c r="Y898" s="205"/>
      <c r="Z898" s="205"/>
      <c r="AA898" s="205"/>
      <c r="AB898" s="205"/>
      <c r="AC898" s="205"/>
      <c r="AD898" s="205"/>
      <c r="AE898" s="205"/>
    </row>
    <row r="899" spans="1:31" ht="15.75" customHeight="1">
      <c r="A899" s="205"/>
      <c r="B899" s="205"/>
      <c r="C899" s="205"/>
      <c r="D899" s="205"/>
      <c r="E899" s="205"/>
      <c r="F899" s="205"/>
      <c r="G899" s="205"/>
      <c r="H899" s="205"/>
      <c r="I899" s="205"/>
      <c r="J899" s="205"/>
      <c r="K899" s="205"/>
      <c r="L899" s="205"/>
      <c r="M899" s="205"/>
      <c r="N899" s="205"/>
      <c r="O899" s="205"/>
      <c r="P899" s="205"/>
      <c r="Q899" s="205"/>
      <c r="R899" s="205"/>
      <c r="S899" s="205"/>
      <c r="T899" s="205"/>
      <c r="U899" s="205"/>
      <c r="V899" s="205"/>
      <c r="W899" s="205"/>
      <c r="X899" s="205"/>
      <c r="Y899" s="205"/>
      <c r="Z899" s="205"/>
      <c r="AA899" s="205"/>
      <c r="AB899" s="205"/>
      <c r="AC899" s="205"/>
      <c r="AD899" s="205"/>
      <c r="AE899" s="205"/>
    </row>
    <row r="900" spans="1:31" ht="15.75" customHeight="1">
      <c r="A900" s="205"/>
      <c r="B900" s="205"/>
      <c r="C900" s="205"/>
      <c r="D900" s="205"/>
      <c r="E900" s="205"/>
      <c r="F900" s="205"/>
      <c r="G900" s="205"/>
      <c r="H900" s="205"/>
      <c r="I900" s="205"/>
      <c r="J900" s="205"/>
      <c r="K900" s="205"/>
      <c r="L900" s="205"/>
      <c r="M900" s="205"/>
      <c r="N900" s="205"/>
      <c r="O900" s="205"/>
      <c r="P900" s="205"/>
      <c r="Q900" s="205"/>
      <c r="R900" s="205"/>
      <c r="S900" s="205"/>
      <c r="T900" s="205"/>
      <c r="U900" s="205"/>
      <c r="V900" s="205"/>
      <c r="W900" s="205"/>
      <c r="X900" s="205"/>
      <c r="Y900" s="205"/>
      <c r="Z900" s="205"/>
      <c r="AA900" s="205"/>
      <c r="AB900" s="205"/>
      <c r="AC900" s="205"/>
      <c r="AD900" s="205"/>
      <c r="AE900" s="205"/>
    </row>
    <row r="901" spans="1:31" ht="15.75" customHeight="1">
      <c r="A901" s="205"/>
      <c r="B901" s="205"/>
      <c r="C901" s="205"/>
      <c r="D901" s="205"/>
      <c r="E901" s="205"/>
      <c r="F901" s="205"/>
      <c r="G901" s="205"/>
      <c r="H901" s="205"/>
      <c r="I901" s="205"/>
      <c r="J901" s="205"/>
      <c r="K901" s="205"/>
      <c r="L901" s="205"/>
      <c r="M901" s="205"/>
      <c r="N901" s="205"/>
      <c r="O901" s="205"/>
      <c r="P901" s="205"/>
      <c r="Q901" s="205"/>
      <c r="R901" s="205"/>
      <c r="S901" s="205"/>
      <c r="T901" s="205"/>
      <c r="U901" s="205"/>
      <c r="V901" s="205"/>
      <c r="W901" s="205"/>
      <c r="X901" s="205"/>
      <c r="Y901" s="205"/>
      <c r="Z901" s="205"/>
      <c r="AA901" s="205"/>
      <c r="AB901" s="205"/>
      <c r="AC901" s="205"/>
      <c r="AD901" s="205"/>
      <c r="AE901" s="205"/>
    </row>
    <row r="902" spans="1:31" ht="15.75" customHeight="1">
      <c r="A902" s="205"/>
      <c r="B902" s="205"/>
      <c r="C902" s="205"/>
      <c r="D902" s="205"/>
      <c r="E902" s="205"/>
      <c r="F902" s="205"/>
      <c r="G902" s="205"/>
      <c r="H902" s="205"/>
      <c r="I902" s="205"/>
      <c r="J902" s="205"/>
      <c r="K902" s="205"/>
      <c r="L902" s="205"/>
      <c r="M902" s="205"/>
      <c r="N902" s="205"/>
      <c r="O902" s="205"/>
      <c r="P902" s="205"/>
      <c r="Q902" s="205"/>
      <c r="R902" s="205"/>
      <c r="S902" s="205"/>
      <c r="T902" s="205"/>
      <c r="U902" s="205"/>
      <c r="V902" s="205"/>
      <c r="W902" s="205"/>
      <c r="X902" s="205"/>
      <c r="Y902" s="205"/>
      <c r="Z902" s="205"/>
      <c r="AA902" s="205"/>
      <c r="AB902" s="205"/>
      <c r="AC902" s="205"/>
      <c r="AD902" s="205"/>
      <c r="AE902" s="205"/>
    </row>
    <row r="903" spans="1:31" ht="15.75" customHeight="1">
      <c r="A903" s="205"/>
      <c r="B903" s="205"/>
      <c r="C903" s="205"/>
      <c r="D903" s="205"/>
      <c r="E903" s="205"/>
      <c r="F903" s="205"/>
      <c r="G903" s="205"/>
      <c r="H903" s="205"/>
      <c r="I903" s="205"/>
      <c r="J903" s="205"/>
      <c r="K903" s="205"/>
      <c r="L903" s="205"/>
      <c r="M903" s="205"/>
      <c r="N903" s="205"/>
      <c r="O903" s="205"/>
      <c r="P903" s="205"/>
      <c r="Q903" s="205"/>
      <c r="R903" s="205"/>
      <c r="S903" s="205"/>
      <c r="T903" s="205"/>
      <c r="U903" s="205"/>
      <c r="V903" s="205"/>
      <c r="W903" s="205"/>
      <c r="X903" s="205"/>
      <c r="Y903" s="205"/>
      <c r="Z903" s="205"/>
      <c r="AA903" s="205"/>
      <c r="AB903" s="205"/>
      <c r="AC903" s="205"/>
      <c r="AD903" s="205"/>
      <c r="AE903" s="205"/>
    </row>
    <row r="904" spans="1:31" ht="15.75" customHeight="1">
      <c r="A904" s="205"/>
      <c r="B904" s="205"/>
      <c r="C904" s="205"/>
      <c r="D904" s="205"/>
      <c r="E904" s="205"/>
      <c r="F904" s="205"/>
      <c r="G904" s="205"/>
      <c r="H904" s="205"/>
      <c r="I904" s="205"/>
      <c r="J904" s="205"/>
      <c r="K904" s="205"/>
      <c r="L904" s="205"/>
      <c r="M904" s="205"/>
      <c r="N904" s="205"/>
      <c r="O904" s="205"/>
      <c r="P904" s="205"/>
      <c r="Q904" s="205"/>
      <c r="R904" s="205"/>
      <c r="S904" s="205"/>
      <c r="T904" s="205"/>
      <c r="U904" s="205"/>
      <c r="V904" s="205"/>
      <c r="W904" s="205"/>
      <c r="X904" s="205"/>
      <c r="Y904" s="205"/>
      <c r="Z904" s="205"/>
      <c r="AA904" s="205"/>
      <c r="AB904" s="205"/>
      <c r="AC904" s="205"/>
      <c r="AD904" s="205"/>
      <c r="AE904" s="205"/>
    </row>
    <row r="905" spans="1:31" ht="15.75" customHeight="1">
      <c r="A905" s="205"/>
      <c r="B905" s="205"/>
      <c r="C905" s="205"/>
      <c r="D905" s="205"/>
      <c r="E905" s="205"/>
      <c r="F905" s="205"/>
      <c r="G905" s="205"/>
      <c r="H905" s="205"/>
      <c r="I905" s="205"/>
      <c r="J905" s="205"/>
      <c r="K905" s="205"/>
      <c r="L905" s="205"/>
      <c r="M905" s="205"/>
      <c r="N905" s="205"/>
      <c r="O905" s="205"/>
      <c r="P905" s="205"/>
      <c r="Q905" s="205"/>
      <c r="R905" s="205"/>
      <c r="S905" s="205"/>
      <c r="T905" s="205"/>
      <c r="U905" s="205"/>
      <c r="V905" s="205"/>
      <c r="W905" s="205"/>
      <c r="X905" s="205"/>
      <c r="Y905" s="205"/>
      <c r="Z905" s="205"/>
      <c r="AA905" s="205"/>
      <c r="AB905" s="205"/>
      <c r="AC905" s="205"/>
      <c r="AD905" s="205"/>
      <c r="AE905" s="205"/>
    </row>
    <row r="906" spans="1:31" ht="15.75" customHeight="1">
      <c r="A906" s="205"/>
      <c r="B906" s="205"/>
      <c r="C906" s="205"/>
      <c r="D906" s="205"/>
      <c r="E906" s="205"/>
      <c r="F906" s="205"/>
      <c r="G906" s="205"/>
      <c r="H906" s="205"/>
      <c r="I906" s="205"/>
      <c r="J906" s="205"/>
      <c r="K906" s="205"/>
      <c r="L906" s="205"/>
      <c r="M906" s="205"/>
      <c r="N906" s="205"/>
      <c r="O906" s="205"/>
      <c r="P906" s="205"/>
      <c r="Q906" s="205"/>
      <c r="R906" s="205"/>
      <c r="S906" s="205"/>
      <c r="T906" s="205"/>
      <c r="U906" s="205"/>
      <c r="V906" s="205"/>
      <c r="W906" s="205"/>
      <c r="X906" s="205"/>
      <c r="Y906" s="205"/>
      <c r="Z906" s="205"/>
      <c r="AA906" s="205"/>
      <c r="AB906" s="205"/>
      <c r="AC906" s="205"/>
      <c r="AD906" s="205"/>
      <c r="AE906" s="205"/>
    </row>
    <row r="907" spans="1:31" ht="15.75" customHeight="1">
      <c r="A907" s="205"/>
      <c r="B907" s="205"/>
      <c r="C907" s="205"/>
      <c r="D907" s="205"/>
      <c r="E907" s="205"/>
      <c r="F907" s="205"/>
      <c r="G907" s="205"/>
      <c r="H907" s="205"/>
      <c r="I907" s="205"/>
      <c r="J907" s="205"/>
      <c r="K907" s="205"/>
      <c r="L907" s="205"/>
      <c r="M907" s="205"/>
      <c r="N907" s="205"/>
      <c r="O907" s="205"/>
      <c r="P907" s="205"/>
      <c r="Q907" s="205"/>
      <c r="R907" s="205"/>
      <c r="S907" s="205"/>
      <c r="T907" s="205"/>
      <c r="U907" s="205"/>
      <c r="V907" s="205"/>
      <c r="W907" s="205"/>
      <c r="X907" s="205"/>
      <c r="Y907" s="205"/>
      <c r="Z907" s="205"/>
      <c r="AA907" s="205"/>
      <c r="AB907" s="205"/>
      <c r="AC907" s="205"/>
      <c r="AD907" s="205"/>
      <c r="AE907" s="205"/>
    </row>
    <row r="908" spans="1:31" ht="15.75" customHeight="1">
      <c r="A908" s="205"/>
      <c r="B908" s="205"/>
      <c r="C908" s="205"/>
      <c r="D908" s="205"/>
      <c r="E908" s="205"/>
      <c r="F908" s="205"/>
      <c r="G908" s="205"/>
      <c r="H908" s="205"/>
      <c r="I908" s="205"/>
      <c r="J908" s="205"/>
      <c r="K908" s="205"/>
      <c r="L908" s="205"/>
      <c r="M908" s="205"/>
      <c r="N908" s="205"/>
      <c r="O908" s="205"/>
      <c r="P908" s="205"/>
      <c r="Q908" s="205"/>
      <c r="R908" s="205"/>
      <c r="S908" s="205"/>
      <c r="T908" s="205"/>
      <c r="U908" s="205"/>
      <c r="V908" s="205"/>
      <c r="W908" s="205"/>
      <c r="X908" s="205"/>
      <c r="Y908" s="205"/>
      <c r="Z908" s="205"/>
      <c r="AA908" s="205"/>
      <c r="AB908" s="205"/>
      <c r="AC908" s="205"/>
      <c r="AD908" s="205"/>
      <c r="AE908" s="205"/>
    </row>
    <row r="909" spans="1:31" ht="15.75" customHeight="1">
      <c r="A909" s="205"/>
      <c r="B909" s="205"/>
      <c r="C909" s="205"/>
      <c r="D909" s="205"/>
      <c r="E909" s="205"/>
      <c r="F909" s="205"/>
      <c r="G909" s="205"/>
      <c r="H909" s="205"/>
      <c r="I909" s="205"/>
      <c r="J909" s="205"/>
      <c r="K909" s="205"/>
      <c r="L909" s="205"/>
      <c r="M909" s="205"/>
      <c r="N909" s="205"/>
      <c r="O909" s="205"/>
      <c r="P909" s="205"/>
      <c r="Q909" s="205"/>
      <c r="R909" s="205"/>
      <c r="S909" s="205"/>
      <c r="T909" s="205"/>
      <c r="U909" s="205"/>
      <c r="V909" s="205"/>
      <c r="W909" s="205"/>
      <c r="X909" s="205"/>
      <c r="Y909" s="205"/>
      <c r="Z909" s="205"/>
      <c r="AA909" s="205"/>
      <c r="AB909" s="205"/>
      <c r="AC909" s="205"/>
      <c r="AD909" s="205"/>
      <c r="AE909" s="205"/>
    </row>
    <row r="910" spans="1:31" ht="15.75" customHeight="1">
      <c r="A910" s="205"/>
      <c r="B910" s="205"/>
      <c r="C910" s="205"/>
      <c r="D910" s="205"/>
      <c r="E910" s="205"/>
      <c r="F910" s="205"/>
      <c r="G910" s="205"/>
      <c r="H910" s="205"/>
      <c r="I910" s="205"/>
      <c r="J910" s="205"/>
      <c r="K910" s="205"/>
      <c r="L910" s="205"/>
      <c r="M910" s="205"/>
      <c r="N910" s="205"/>
      <c r="O910" s="205"/>
      <c r="P910" s="205"/>
      <c r="Q910" s="205"/>
      <c r="R910" s="205"/>
      <c r="S910" s="205"/>
      <c r="T910" s="205"/>
      <c r="U910" s="205"/>
      <c r="V910" s="205"/>
      <c r="W910" s="205"/>
      <c r="X910" s="205"/>
      <c r="Y910" s="205"/>
      <c r="Z910" s="205"/>
      <c r="AA910" s="205"/>
      <c r="AB910" s="205"/>
      <c r="AC910" s="205"/>
      <c r="AD910" s="205"/>
      <c r="AE910" s="205"/>
    </row>
    <row r="911" spans="1:31" ht="15.75" customHeight="1">
      <c r="A911" s="205"/>
      <c r="B911" s="205"/>
      <c r="C911" s="205"/>
      <c r="D911" s="205"/>
      <c r="E911" s="205"/>
      <c r="F911" s="205"/>
      <c r="G911" s="205"/>
      <c r="H911" s="205"/>
      <c r="I911" s="205"/>
      <c r="J911" s="205"/>
      <c r="K911" s="205"/>
      <c r="L911" s="205"/>
      <c r="M911" s="205"/>
      <c r="N911" s="205"/>
      <c r="O911" s="205"/>
      <c r="P911" s="205"/>
      <c r="Q911" s="205"/>
      <c r="R911" s="205"/>
      <c r="S911" s="205"/>
      <c r="T911" s="205"/>
      <c r="U911" s="205"/>
      <c r="V911" s="205"/>
      <c r="W911" s="205"/>
      <c r="X911" s="205"/>
      <c r="Y911" s="205"/>
      <c r="Z911" s="205"/>
      <c r="AA911" s="205"/>
      <c r="AB911" s="205"/>
      <c r="AC911" s="205"/>
      <c r="AD911" s="205"/>
      <c r="AE911" s="205"/>
    </row>
    <row r="912" spans="1:31" ht="15.75" customHeight="1">
      <c r="A912" s="205"/>
      <c r="B912" s="205"/>
      <c r="C912" s="205"/>
      <c r="D912" s="205"/>
      <c r="E912" s="205"/>
      <c r="F912" s="205"/>
      <c r="G912" s="205"/>
      <c r="H912" s="205"/>
      <c r="I912" s="205"/>
      <c r="J912" s="205"/>
      <c r="K912" s="205"/>
      <c r="L912" s="205"/>
      <c r="M912" s="205"/>
      <c r="N912" s="205"/>
      <c r="O912" s="205"/>
      <c r="P912" s="205"/>
      <c r="Q912" s="205"/>
      <c r="R912" s="205"/>
      <c r="S912" s="205"/>
      <c r="T912" s="205"/>
      <c r="U912" s="205"/>
      <c r="V912" s="205"/>
      <c r="W912" s="205"/>
      <c r="X912" s="205"/>
      <c r="Y912" s="205"/>
      <c r="Z912" s="205"/>
      <c r="AA912" s="205"/>
      <c r="AB912" s="205"/>
      <c r="AC912" s="205"/>
      <c r="AD912" s="205"/>
      <c r="AE912" s="205"/>
    </row>
    <row r="913" spans="1:31" ht="15.75" customHeight="1">
      <c r="A913" s="205"/>
      <c r="B913" s="205"/>
      <c r="C913" s="205"/>
      <c r="D913" s="205"/>
      <c r="E913" s="205"/>
      <c r="F913" s="205"/>
      <c r="G913" s="205"/>
      <c r="H913" s="205"/>
      <c r="I913" s="205"/>
      <c r="J913" s="205"/>
      <c r="K913" s="205"/>
      <c r="L913" s="205"/>
      <c r="M913" s="205"/>
      <c r="N913" s="205"/>
      <c r="O913" s="205"/>
      <c r="P913" s="205"/>
      <c r="Q913" s="205"/>
      <c r="R913" s="205"/>
      <c r="S913" s="205"/>
      <c r="T913" s="205"/>
      <c r="U913" s="205"/>
      <c r="V913" s="205"/>
      <c r="W913" s="205"/>
      <c r="X913" s="205"/>
      <c r="Y913" s="205"/>
      <c r="Z913" s="205"/>
      <c r="AA913" s="205"/>
      <c r="AB913" s="205"/>
      <c r="AC913" s="205"/>
      <c r="AD913" s="205"/>
      <c r="AE913" s="205"/>
    </row>
    <row r="914" spans="1:31" ht="15.75" customHeight="1">
      <c r="A914" s="205"/>
      <c r="B914" s="205"/>
      <c r="C914" s="205"/>
      <c r="D914" s="205"/>
      <c r="E914" s="205"/>
      <c r="F914" s="205"/>
      <c r="G914" s="205"/>
      <c r="H914" s="205"/>
      <c r="I914" s="205"/>
      <c r="J914" s="205"/>
      <c r="K914" s="205"/>
      <c r="L914" s="205"/>
      <c r="M914" s="205"/>
      <c r="N914" s="205"/>
      <c r="O914" s="205"/>
      <c r="P914" s="205"/>
      <c r="Q914" s="205"/>
      <c r="R914" s="205"/>
      <c r="S914" s="205"/>
      <c r="T914" s="205"/>
      <c r="U914" s="205"/>
      <c r="V914" s="205"/>
      <c r="W914" s="205"/>
      <c r="X914" s="205"/>
      <c r="Y914" s="205"/>
      <c r="Z914" s="205"/>
      <c r="AA914" s="205"/>
      <c r="AB914" s="205"/>
      <c r="AC914" s="205"/>
      <c r="AD914" s="205"/>
      <c r="AE914" s="205"/>
    </row>
    <row r="915" spans="1:31" ht="15.75" customHeight="1">
      <c r="A915" s="205"/>
      <c r="B915" s="205"/>
      <c r="C915" s="205"/>
      <c r="D915" s="205"/>
      <c r="E915" s="205"/>
      <c r="F915" s="205"/>
      <c r="G915" s="205"/>
      <c r="H915" s="205"/>
      <c r="I915" s="205"/>
      <c r="J915" s="205"/>
      <c r="K915" s="205"/>
      <c r="L915" s="205"/>
      <c r="M915" s="205"/>
      <c r="N915" s="205"/>
      <c r="O915" s="205"/>
      <c r="P915" s="205"/>
      <c r="Q915" s="205"/>
      <c r="R915" s="205"/>
      <c r="S915" s="205"/>
      <c r="T915" s="205"/>
      <c r="U915" s="205"/>
      <c r="V915" s="205"/>
      <c r="W915" s="205"/>
      <c r="X915" s="205"/>
      <c r="Y915" s="205"/>
      <c r="Z915" s="205"/>
      <c r="AA915" s="205"/>
      <c r="AB915" s="205"/>
      <c r="AC915" s="205"/>
      <c r="AD915" s="205"/>
      <c r="AE915" s="205"/>
    </row>
    <row r="916" spans="1:31" ht="15.75" customHeight="1">
      <c r="A916" s="205"/>
      <c r="B916" s="205"/>
      <c r="C916" s="205"/>
      <c r="D916" s="205"/>
      <c r="E916" s="205"/>
      <c r="F916" s="205"/>
      <c r="G916" s="205"/>
      <c r="H916" s="205"/>
      <c r="I916" s="205"/>
      <c r="J916" s="205"/>
      <c r="K916" s="205"/>
      <c r="L916" s="205"/>
      <c r="M916" s="205"/>
      <c r="N916" s="205"/>
      <c r="O916" s="205"/>
      <c r="P916" s="205"/>
      <c r="Q916" s="205"/>
      <c r="R916" s="205"/>
      <c r="S916" s="205"/>
      <c r="T916" s="205"/>
      <c r="U916" s="205"/>
      <c r="V916" s="205"/>
      <c r="W916" s="205"/>
      <c r="X916" s="205"/>
      <c r="Y916" s="205"/>
      <c r="Z916" s="205"/>
      <c r="AA916" s="205"/>
      <c r="AB916" s="205"/>
      <c r="AC916" s="205"/>
      <c r="AD916" s="205"/>
      <c r="AE916" s="205"/>
    </row>
    <row r="917" spans="1:31" ht="15.75" customHeight="1">
      <c r="A917" s="205"/>
      <c r="B917" s="205"/>
      <c r="C917" s="205"/>
      <c r="D917" s="205"/>
      <c r="E917" s="205"/>
      <c r="F917" s="205"/>
      <c r="G917" s="205"/>
      <c r="H917" s="205"/>
      <c r="I917" s="205"/>
      <c r="J917" s="205"/>
      <c r="K917" s="205"/>
      <c r="L917" s="205"/>
      <c r="M917" s="205"/>
      <c r="N917" s="205"/>
      <c r="O917" s="205"/>
      <c r="P917" s="205"/>
      <c r="Q917" s="205"/>
      <c r="R917" s="205"/>
      <c r="S917" s="205"/>
      <c r="T917" s="205"/>
      <c r="U917" s="205"/>
      <c r="V917" s="205"/>
      <c r="W917" s="205"/>
      <c r="X917" s="205"/>
      <c r="Y917" s="205"/>
      <c r="Z917" s="205"/>
      <c r="AA917" s="205"/>
      <c r="AB917" s="205"/>
      <c r="AC917" s="205"/>
      <c r="AD917" s="205"/>
      <c r="AE917" s="205"/>
    </row>
    <row r="918" spans="1:31" ht="15.75" customHeight="1">
      <c r="A918" s="205"/>
      <c r="B918" s="205"/>
      <c r="C918" s="205"/>
      <c r="D918" s="205"/>
      <c r="E918" s="205"/>
      <c r="F918" s="205"/>
      <c r="G918" s="205"/>
      <c r="H918" s="205"/>
      <c r="I918" s="205"/>
      <c r="J918" s="205"/>
      <c r="K918" s="205"/>
      <c r="L918" s="205"/>
      <c r="M918" s="205"/>
      <c r="N918" s="205"/>
      <c r="O918" s="205"/>
      <c r="P918" s="205"/>
      <c r="Q918" s="205"/>
      <c r="R918" s="205"/>
      <c r="S918" s="205"/>
      <c r="T918" s="205"/>
      <c r="U918" s="205"/>
      <c r="V918" s="205"/>
      <c r="W918" s="205"/>
      <c r="X918" s="205"/>
      <c r="Y918" s="205"/>
      <c r="Z918" s="205"/>
      <c r="AA918" s="205"/>
      <c r="AB918" s="205"/>
      <c r="AC918" s="205"/>
      <c r="AD918" s="205"/>
      <c r="AE918" s="205"/>
    </row>
    <row r="919" spans="1:31" ht="15.75" customHeight="1">
      <c r="A919" s="205"/>
      <c r="B919" s="205"/>
      <c r="C919" s="205"/>
      <c r="D919" s="205"/>
      <c r="E919" s="205"/>
      <c r="F919" s="205"/>
      <c r="G919" s="205"/>
      <c r="H919" s="205"/>
      <c r="I919" s="205"/>
      <c r="J919" s="205"/>
      <c r="K919" s="205"/>
      <c r="L919" s="205"/>
      <c r="M919" s="205"/>
      <c r="N919" s="205"/>
      <c r="O919" s="205"/>
      <c r="P919" s="205"/>
      <c r="Q919" s="205"/>
      <c r="R919" s="205"/>
      <c r="S919" s="205"/>
      <c r="T919" s="205"/>
      <c r="U919" s="205"/>
      <c r="V919" s="205"/>
      <c r="W919" s="205"/>
      <c r="X919" s="205"/>
      <c r="Y919" s="205"/>
      <c r="Z919" s="205"/>
      <c r="AA919" s="205"/>
      <c r="AB919" s="205"/>
      <c r="AC919" s="205"/>
      <c r="AD919" s="205"/>
      <c r="AE919" s="205"/>
    </row>
    <row r="920" spans="1:31" ht="15.75" customHeight="1">
      <c r="A920" s="205"/>
      <c r="B920" s="205"/>
      <c r="C920" s="205"/>
      <c r="D920" s="205"/>
      <c r="E920" s="205"/>
      <c r="F920" s="205"/>
      <c r="G920" s="205"/>
      <c r="H920" s="205"/>
      <c r="I920" s="205"/>
      <c r="J920" s="205"/>
      <c r="K920" s="205"/>
      <c r="L920" s="205"/>
      <c r="M920" s="205"/>
      <c r="N920" s="205"/>
      <c r="O920" s="205"/>
      <c r="P920" s="205"/>
      <c r="Q920" s="205"/>
      <c r="R920" s="205"/>
      <c r="S920" s="205"/>
      <c r="T920" s="205"/>
      <c r="U920" s="205"/>
      <c r="V920" s="205"/>
      <c r="W920" s="205"/>
      <c r="X920" s="205"/>
      <c r="Y920" s="205"/>
      <c r="Z920" s="205"/>
      <c r="AA920" s="205"/>
      <c r="AB920" s="205"/>
      <c r="AC920" s="205"/>
      <c r="AD920" s="205"/>
      <c r="AE920" s="205"/>
    </row>
    <row r="921" spans="1:31" ht="15.75" customHeight="1">
      <c r="A921" s="205"/>
      <c r="B921" s="205"/>
      <c r="C921" s="205"/>
      <c r="D921" s="205"/>
      <c r="E921" s="205"/>
      <c r="F921" s="205"/>
      <c r="G921" s="205"/>
      <c r="H921" s="205"/>
      <c r="I921" s="205"/>
      <c r="J921" s="205"/>
      <c r="K921" s="205"/>
      <c r="L921" s="205"/>
      <c r="M921" s="205"/>
      <c r="N921" s="205"/>
      <c r="O921" s="205"/>
      <c r="P921" s="205"/>
      <c r="Q921" s="205"/>
      <c r="R921" s="205"/>
      <c r="S921" s="205"/>
      <c r="T921" s="205"/>
      <c r="U921" s="205"/>
      <c r="V921" s="205"/>
      <c r="W921" s="205"/>
      <c r="X921" s="205"/>
      <c r="Y921" s="205"/>
      <c r="Z921" s="205"/>
      <c r="AA921" s="205"/>
      <c r="AB921" s="205"/>
      <c r="AC921" s="205"/>
      <c r="AD921" s="205"/>
      <c r="AE921" s="205"/>
    </row>
    <row r="922" spans="1:31" ht="15.75" customHeight="1">
      <c r="A922" s="205"/>
      <c r="B922" s="205"/>
      <c r="C922" s="205"/>
      <c r="D922" s="205"/>
      <c r="E922" s="205"/>
      <c r="F922" s="205"/>
      <c r="G922" s="205"/>
      <c r="H922" s="205"/>
      <c r="I922" s="205"/>
      <c r="J922" s="205"/>
      <c r="K922" s="205"/>
      <c r="L922" s="205"/>
      <c r="M922" s="205"/>
      <c r="N922" s="205"/>
      <c r="O922" s="205"/>
      <c r="P922" s="205"/>
      <c r="Q922" s="205"/>
      <c r="R922" s="205"/>
      <c r="S922" s="205"/>
      <c r="T922" s="205"/>
      <c r="U922" s="205"/>
      <c r="V922" s="205"/>
      <c r="W922" s="205"/>
      <c r="X922" s="205"/>
      <c r="Y922" s="205"/>
      <c r="Z922" s="205"/>
      <c r="AA922" s="205"/>
      <c r="AB922" s="205"/>
      <c r="AC922" s="205"/>
      <c r="AD922" s="205"/>
      <c r="AE922" s="205"/>
    </row>
    <row r="923" spans="1:31" ht="15.75" customHeight="1">
      <c r="A923" s="205"/>
      <c r="B923" s="205"/>
      <c r="C923" s="205"/>
      <c r="D923" s="205"/>
      <c r="E923" s="205"/>
      <c r="F923" s="205"/>
      <c r="G923" s="205"/>
      <c r="H923" s="205"/>
      <c r="I923" s="205"/>
      <c r="J923" s="205"/>
      <c r="K923" s="205"/>
      <c r="L923" s="205"/>
      <c r="M923" s="205"/>
      <c r="N923" s="205"/>
      <c r="O923" s="205"/>
      <c r="P923" s="205"/>
      <c r="Q923" s="205"/>
      <c r="R923" s="205"/>
      <c r="S923" s="205"/>
      <c r="T923" s="205"/>
      <c r="U923" s="205"/>
      <c r="V923" s="205"/>
      <c r="W923" s="205"/>
      <c r="X923" s="205"/>
      <c r="Y923" s="205"/>
      <c r="Z923" s="205"/>
      <c r="AA923" s="205"/>
      <c r="AB923" s="205"/>
      <c r="AC923" s="205"/>
      <c r="AD923" s="205"/>
      <c r="AE923" s="205"/>
    </row>
    <row r="924" spans="1:31" ht="15.75" customHeight="1">
      <c r="A924" s="205"/>
      <c r="B924" s="205"/>
      <c r="C924" s="205"/>
      <c r="D924" s="205"/>
      <c r="E924" s="205"/>
      <c r="F924" s="205"/>
      <c r="G924" s="205"/>
      <c r="H924" s="205"/>
      <c r="I924" s="205"/>
      <c r="J924" s="205"/>
      <c r="K924" s="205"/>
      <c r="L924" s="205"/>
      <c r="M924" s="205"/>
      <c r="N924" s="205"/>
      <c r="O924" s="205"/>
      <c r="P924" s="205"/>
      <c r="Q924" s="205"/>
      <c r="R924" s="205"/>
      <c r="S924" s="205"/>
      <c r="T924" s="205"/>
      <c r="U924" s="205"/>
      <c r="V924" s="205"/>
      <c r="W924" s="205"/>
      <c r="X924" s="205"/>
      <c r="Y924" s="205"/>
      <c r="Z924" s="205"/>
      <c r="AA924" s="205"/>
      <c r="AB924" s="205"/>
      <c r="AC924" s="205"/>
      <c r="AD924" s="205"/>
      <c r="AE924" s="205"/>
    </row>
    <row r="925" spans="1:31" ht="15.75" customHeight="1">
      <c r="A925" s="205"/>
      <c r="B925" s="205"/>
      <c r="C925" s="205"/>
      <c r="D925" s="205"/>
      <c r="E925" s="205"/>
      <c r="F925" s="205"/>
      <c r="G925" s="205"/>
      <c r="H925" s="205"/>
      <c r="I925" s="205"/>
      <c r="J925" s="205"/>
      <c r="K925" s="205"/>
      <c r="L925" s="205"/>
      <c r="M925" s="205"/>
      <c r="N925" s="205"/>
      <c r="O925" s="205"/>
      <c r="P925" s="205"/>
      <c r="Q925" s="205"/>
      <c r="R925" s="205"/>
      <c r="S925" s="205"/>
      <c r="T925" s="205"/>
      <c r="U925" s="205"/>
      <c r="V925" s="205"/>
      <c r="W925" s="205"/>
      <c r="X925" s="205"/>
      <c r="Y925" s="205"/>
      <c r="Z925" s="205"/>
      <c r="AA925" s="205"/>
      <c r="AB925" s="205"/>
      <c r="AC925" s="205"/>
      <c r="AD925" s="205"/>
      <c r="AE925" s="205"/>
    </row>
    <row r="926" spans="1:31" ht="15.75" customHeight="1">
      <c r="A926" s="205"/>
      <c r="B926" s="205"/>
      <c r="C926" s="205"/>
      <c r="D926" s="205"/>
      <c r="E926" s="205"/>
      <c r="F926" s="205"/>
      <c r="G926" s="205"/>
      <c r="H926" s="205"/>
      <c r="I926" s="205"/>
      <c r="J926" s="205"/>
      <c r="K926" s="205"/>
      <c r="L926" s="205"/>
      <c r="M926" s="205"/>
      <c r="N926" s="205"/>
      <c r="O926" s="205"/>
      <c r="P926" s="205"/>
      <c r="Q926" s="205"/>
      <c r="R926" s="205"/>
      <c r="S926" s="205"/>
      <c r="T926" s="205"/>
      <c r="U926" s="205"/>
      <c r="V926" s="205"/>
      <c r="W926" s="205"/>
      <c r="X926" s="205"/>
      <c r="Y926" s="205"/>
      <c r="Z926" s="205"/>
      <c r="AA926" s="205"/>
      <c r="AB926" s="205"/>
      <c r="AC926" s="205"/>
      <c r="AD926" s="205"/>
      <c r="AE926" s="205"/>
    </row>
    <row r="927" spans="1:31" ht="15.75" customHeight="1">
      <c r="A927" s="205"/>
      <c r="B927" s="205"/>
      <c r="C927" s="205"/>
      <c r="D927" s="205"/>
      <c r="E927" s="205"/>
      <c r="F927" s="205"/>
      <c r="G927" s="205"/>
      <c r="H927" s="205"/>
      <c r="I927" s="205"/>
      <c r="J927" s="205"/>
      <c r="K927" s="205"/>
      <c r="L927" s="205"/>
      <c r="M927" s="205"/>
      <c r="N927" s="205"/>
      <c r="O927" s="205"/>
      <c r="P927" s="205"/>
      <c r="Q927" s="205"/>
      <c r="R927" s="205"/>
      <c r="S927" s="205"/>
      <c r="T927" s="205"/>
      <c r="U927" s="205"/>
      <c r="V927" s="205"/>
      <c r="W927" s="205"/>
      <c r="X927" s="205"/>
      <c r="Y927" s="205"/>
      <c r="Z927" s="205"/>
      <c r="AA927" s="205"/>
      <c r="AB927" s="205"/>
      <c r="AC927" s="205"/>
      <c r="AD927" s="205"/>
      <c r="AE927" s="205"/>
    </row>
    <row r="928" spans="1:31" ht="15.75" customHeight="1">
      <c r="A928" s="205"/>
      <c r="B928" s="205"/>
      <c r="C928" s="205"/>
      <c r="D928" s="205"/>
      <c r="E928" s="205"/>
      <c r="F928" s="205"/>
      <c r="G928" s="205"/>
      <c r="H928" s="205"/>
      <c r="I928" s="205"/>
      <c r="J928" s="205"/>
      <c r="K928" s="205"/>
      <c r="L928" s="205"/>
      <c r="M928" s="205"/>
      <c r="N928" s="205"/>
      <c r="O928" s="205"/>
      <c r="P928" s="205"/>
      <c r="Q928" s="205"/>
      <c r="R928" s="205"/>
      <c r="S928" s="205"/>
      <c r="T928" s="205"/>
      <c r="U928" s="205"/>
      <c r="V928" s="205"/>
      <c r="W928" s="205"/>
      <c r="X928" s="205"/>
      <c r="Y928" s="205"/>
      <c r="Z928" s="205"/>
      <c r="AA928" s="205"/>
      <c r="AB928" s="205"/>
      <c r="AC928" s="205"/>
      <c r="AD928" s="205"/>
      <c r="AE928" s="205"/>
    </row>
    <row r="929" spans="1:31" ht="15.75" customHeight="1">
      <c r="A929" s="205"/>
      <c r="B929" s="205"/>
      <c r="C929" s="205"/>
      <c r="D929" s="205"/>
      <c r="E929" s="205"/>
      <c r="F929" s="205"/>
      <c r="G929" s="205"/>
      <c r="H929" s="205"/>
      <c r="I929" s="205"/>
      <c r="J929" s="205"/>
      <c r="K929" s="205"/>
      <c r="L929" s="205"/>
      <c r="M929" s="205"/>
      <c r="N929" s="205"/>
      <c r="O929" s="205"/>
      <c r="P929" s="205"/>
      <c r="Q929" s="205"/>
      <c r="R929" s="205"/>
      <c r="S929" s="205"/>
      <c r="T929" s="205"/>
      <c r="U929" s="205"/>
      <c r="V929" s="205"/>
      <c r="W929" s="205"/>
      <c r="X929" s="205"/>
      <c r="Y929" s="205"/>
      <c r="Z929" s="205"/>
      <c r="AA929" s="205"/>
      <c r="AB929" s="205"/>
      <c r="AC929" s="205"/>
      <c r="AD929" s="205"/>
      <c r="AE929" s="205"/>
    </row>
    <row r="930" spans="1:31" ht="15.75" customHeight="1">
      <c r="A930" s="205"/>
      <c r="B930" s="205"/>
      <c r="C930" s="205"/>
      <c r="D930" s="205"/>
      <c r="E930" s="205"/>
      <c r="F930" s="205"/>
      <c r="G930" s="205"/>
      <c r="H930" s="205"/>
      <c r="I930" s="205"/>
      <c r="J930" s="205"/>
      <c r="K930" s="205"/>
      <c r="L930" s="205"/>
      <c r="M930" s="205"/>
      <c r="N930" s="205"/>
      <c r="O930" s="205"/>
      <c r="P930" s="205"/>
      <c r="Q930" s="205"/>
      <c r="R930" s="205"/>
      <c r="S930" s="205"/>
      <c r="T930" s="205"/>
      <c r="U930" s="205"/>
      <c r="V930" s="205"/>
      <c r="W930" s="205"/>
      <c r="X930" s="205"/>
      <c r="Y930" s="205"/>
      <c r="Z930" s="205"/>
      <c r="AA930" s="205"/>
      <c r="AB930" s="205"/>
      <c r="AC930" s="205"/>
      <c r="AD930" s="205"/>
      <c r="AE930" s="205"/>
    </row>
    <row r="931" spans="1:31" ht="15.75" customHeight="1">
      <c r="A931" s="205"/>
      <c r="B931" s="205"/>
      <c r="C931" s="205"/>
      <c r="D931" s="205"/>
      <c r="E931" s="205"/>
      <c r="F931" s="205"/>
      <c r="G931" s="205"/>
      <c r="H931" s="205"/>
      <c r="I931" s="205"/>
      <c r="J931" s="205"/>
      <c r="K931" s="205"/>
      <c r="L931" s="205"/>
      <c r="M931" s="205"/>
      <c r="N931" s="205"/>
      <c r="O931" s="205"/>
      <c r="P931" s="205"/>
      <c r="Q931" s="205"/>
      <c r="R931" s="205"/>
      <c r="S931" s="205"/>
      <c r="T931" s="205"/>
      <c r="U931" s="205"/>
      <c r="V931" s="205"/>
      <c r="W931" s="205"/>
      <c r="X931" s="205"/>
      <c r="Y931" s="205"/>
      <c r="Z931" s="205"/>
      <c r="AA931" s="205"/>
      <c r="AB931" s="205"/>
      <c r="AC931" s="205"/>
      <c r="AD931" s="205"/>
      <c r="AE931" s="205"/>
    </row>
    <row r="932" spans="1:31" ht="15.75" customHeight="1">
      <c r="A932" s="205"/>
      <c r="B932" s="205"/>
      <c r="C932" s="205"/>
      <c r="D932" s="205"/>
      <c r="E932" s="205"/>
      <c r="F932" s="205"/>
      <c r="G932" s="205"/>
      <c r="H932" s="205"/>
      <c r="I932" s="205"/>
      <c r="J932" s="205"/>
      <c r="K932" s="205"/>
      <c r="L932" s="205"/>
      <c r="M932" s="205"/>
      <c r="N932" s="205"/>
      <c r="O932" s="205"/>
      <c r="P932" s="205"/>
      <c r="Q932" s="205"/>
      <c r="R932" s="205"/>
      <c r="S932" s="205"/>
      <c r="T932" s="205"/>
      <c r="U932" s="205"/>
      <c r="V932" s="205"/>
      <c r="W932" s="205"/>
      <c r="X932" s="205"/>
      <c r="Y932" s="205"/>
      <c r="Z932" s="205"/>
      <c r="AA932" s="205"/>
      <c r="AB932" s="205"/>
      <c r="AC932" s="205"/>
      <c r="AD932" s="205"/>
      <c r="AE932" s="205"/>
    </row>
    <row r="933" spans="1:31" ht="15.75" customHeight="1">
      <c r="A933" s="205"/>
      <c r="B933" s="205"/>
      <c r="C933" s="205"/>
      <c r="D933" s="205"/>
      <c r="E933" s="205"/>
      <c r="F933" s="205"/>
      <c r="G933" s="205"/>
      <c r="H933" s="205"/>
      <c r="I933" s="205"/>
      <c r="J933" s="205"/>
      <c r="K933" s="205"/>
      <c r="L933" s="205"/>
      <c r="M933" s="205"/>
      <c r="N933" s="205"/>
      <c r="O933" s="205"/>
      <c r="P933" s="205"/>
      <c r="Q933" s="205"/>
      <c r="R933" s="205"/>
      <c r="S933" s="205"/>
      <c r="T933" s="205"/>
      <c r="U933" s="205"/>
      <c r="V933" s="205"/>
      <c r="W933" s="205"/>
      <c r="X933" s="205"/>
      <c r="Y933" s="205"/>
      <c r="Z933" s="205"/>
      <c r="AA933" s="205"/>
      <c r="AB933" s="205"/>
      <c r="AC933" s="205"/>
      <c r="AD933" s="205"/>
      <c r="AE933" s="205"/>
    </row>
    <row r="934" spans="1:31" ht="15.75" customHeight="1">
      <c r="A934" s="205"/>
      <c r="B934" s="205"/>
      <c r="C934" s="205"/>
      <c r="D934" s="205"/>
      <c r="E934" s="205"/>
      <c r="F934" s="205"/>
      <c r="G934" s="205"/>
      <c r="H934" s="205"/>
      <c r="I934" s="205"/>
      <c r="J934" s="205"/>
      <c r="K934" s="205"/>
      <c r="L934" s="205"/>
      <c r="M934" s="205"/>
      <c r="N934" s="205"/>
      <c r="O934" s="205"/>
      <c r="P934" s="205"/>
      <c r="Q934" s="205"/>
      <c r="R934" s="205"/>
      <c r="S934" s="205"/>
      <c r="T934" s="205"/>
      <c r="U934" s="205"/>
      <c r="V934" s="205"/>
      <c r="W934" s="205"/>
      <c r="X934" s="205"/>
      <c r="Y934" s="205"/>
      <c r="Z934" s="205"/>
      <c r="AA934" s="205"/>
      <c r="AB934" s="205"/>
      <c r="AC934" s="205"/>
      <c r="AD934" s="205"/>
      <c r="AE934" s="205"/>
    </row>
    <row r="935" spans="1:31" ht="15.75" customHeight="1">
      <c r="A935" s="205"/>
      <c r="B935" s="205"/>
      <c r="C935" s="205"/>
      <c r="D935" s="205"/>
      <c r="E935" s="205"/>
      <c r="F935" s="205"/>
      <c r="G935" s="205"/>
      <c r="H935" s="205"/>
      <c r="I935" s="205"/>
      <c r="J935" s="205"/>
      <c r="K935" s="205"/>
      <c r="L935" s="205"/>
      <c r="M935" s="205"/>
      <c r="N935" s="205"/>
      <c r="O935" s="205"/>
      <c r="P935" s="205"/>
      <c r="Q935" s="205"/>
      <c r="R935" s="205"/>
      <c r="S935" s="205"/>
      <c r="T935" s="205"/>
      <c r="U935" s="205"/>
      <c r="V935" s="205"/>
      <c r="W935" s="205"/>
      <c r="X935" s="205"/>
      <c r="Y935" s="205"/>
      <c r="Z935" s="205"/>
      <c r="AA935" s="205"/>
      <c r="AB935" s="205"/>
      <c r="AC935" s="205"/>
      <c r="AD935" s="205"/>
      <c r="AE935" s="205"/>
    </row>
  </sheetData>
  <mergeCells count="5">
    <mergeCell ref="A2:O2"/>
    <mergeCell ref="A4:O4"/>
    <mergeCell ref="A23:B23"/>
    <mergeCell ref="C24:D24"/>
    <mergeCell ref="A1:O1"/>
  </mergeCells>
  <hyperlinks>
    <hyperlink ref="N6" r:id="rId1" xr:uid="{B3BB027F-0F94-4E31-8FC9-DD504C7813E2}"/>
    <hyperlink ref="N7" r:id="rId2" xr:uid="{1099EF25-800B-4290-B0BC-4A17C6BC393B}"/>
    <hyperlink ref="N8" r:id="rId3" xr:uid="{6C464B51-B28A-4050-8D1C-6C73F01DC65C}"/>
    <hyperlink ref="N9" r:id="rId4" xr:uid="{0FDDC77C-995A-4F22-A829-9E16B1B8E0C6}"/>
    <hyperlink ref="N10" r:id="rId5" xr:uid="{58B37F1F-DA6D-4F38-92C4-F588A3615693}"/>
    <hyperlink ref="N12" r:id="rId6" xr:uid="{15D76D15-8048-40F3-8B1F-1D82425D554D}"/>
  </hyperlinks>
  <pageMargins left="0.7" right="0.7" top="0.75" bottom="0.75" header="0" footer="0"/>
  <pageSetup orientation="landscape"/>
  <drawing r:id="rId7"/>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Criterios!$A$2:$A$11</xm:f>
          </x14:formula1>
          <xm:sqref>B14:B21</xm:sqref>
        </x14:dataValidation>
        <x14:dataValidation type="list" allowBlank="1" showErrorMessage="1" xr:uid="{00000000-0002-0000-0600-000001000000}">
          <x14:formula1>
            <xm:f>Criterios!$A$14:$A$26</xm:f>
          </x14:formula1>
          <xm:sqref>O8:O21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A86E8"/>
  </sheetPr>
  <dimension ref="A1:AE921"/>
  <sheetViews>
    <sheetView tabSelected="1" workbookViewId="0">
      <pane ySplit="4" topLeftCell="L14" activePane="bottomLeft" state="frozen"/>
      <selection pane="bottomLeft" activeCell="L20" sqref="L20"/>
    </sheetView>
  </sheetViews>
  <sheetFormatPr defaultColWidth="14.42578125" defaultRowHeight="15" customHeight="1"/>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c r="A1" s="432" t="s">
        <v>0</v>
      </c>
      <c r="B1" s="447"/>
      <c r="C1" s="447"/>
      <c r="D1" s="447"/>
      <c r="E1" s="447"/>
      <c r="F1" s="447"/>
      <c r="G1" s="447"/>
      <c r="H1" s="447"/>
      <c r="I1" s="447"/>
      <c r="J1" s="447"/>
      <c r="K1" s="447"/>
      <c r="L1" s="447"/>
      <c r="M1" s="447"/>
      <c r="N1" s="447"/>
      <c r="O1" s="447"/>
      <c r="P1" s="240" t="s">
        <v>1</v>
      </c>
      <c r="Q1" s="241"/>
      <c r="R1" s="242"/>
      <c r="S1" s="242"/>
      <c r="T1" s="242"/>
      <c r="U1" s="242"/>
      <c r="V1" s="242"/>
      <c r="W1" s="242"/>
      <c r="X1" s="1"/>
      <c r="Y1" s="1"/>
      <c r="Z1" s="1"/>
      <c r="AA1" s="1"/>
      <c r="AB1" s="1"/>
      <c r="AC1" s="1"/>
      <c r="AD1" s="1"/>
      <c r="AE1" s="1"/>
    </row>
    <row r="2" spans="1:31" ht="33.75" customHeight="1">
      <c r="A2" s="433" t="s">
        <v>2</v>
      </c>
      <c r="B2" s="447"/>
      <c r="C2" s="447"/>
      <c r="D2" s="447"/>
      <c r="E2" s="447"/>
      <c r="F2" s="447"/>
      <c r="G2" s="447"/>
      <c r="H2" s="447"/>
      <c r="I2" s="447"/>
      <c r="J2" s="447"/>
      <c r="K2" s="447"/>
      <c r="L2" s="447"/>
      <c r="M2" s="447"/>
      <c r="N2" s="447"/>
      <c r="O2" s="447"/>
      <c r="P2" s="1"/>
      <c r="Q2" s="1"/>
      <c r="R2" s="1"/>
      <c r="S2" s="1"/>
      <c r="T2" s="1"/>
      <c r="U2" s="1"/>
      <c r="V2" s="1"/>
      <c r="W2" s="1"/>
      <c r="X2" s="1"/>
      <c r="Y2" s="1"/>
      <c r="Z2" s="1"/>
      <c r="AA2" s="1"/>
      <c r="AB2" s="1"/>
      <c r="AC2" s="1"/>
      <c r="AD2" s="1"/>
      <c r="AE2" s="1"/>
    </row>
    <row r="3" spans="1:31" ht="32.25" customHeight="1">
      <c r="A3" s="434" t="s">
        <v>910</v>
      </c>
      <c r="B3" s="448"/>
      <c r="C3" s="448"/>
      <c r="D3" s="448"/>
      <c r="E3" s="448"/>
      <c r="F3" s="448"/>
      <c r="G3" s="448"/>
      <c r="H3" s="448"/>
      <c r="I3" s="448"/>
      <c r="J3" s="448"/>
      <c r="K3" s="448"/>
      <c r="L3" s="448"/>
      <c r="M3" s="448"/>
      <c r="N3" s="448"/>
      <c r="O3" s="448"/>
      <c r="P3" s="2"/>
      <c r="Q3" s="2"/>
      <c r="R3" s="2"/>
      <c r="S3" s="2"/>
      <c r="T3" s="2"/>
      <c r="U3" s="2"/>
      <c r="V3" s="2"/>
      <c r="W3" s="2"/>
      <c r="X3" s="2"/>
      <c r="Y3" s="2"/>
      <c r="Z3" s="2"/>
      <c r="AA3" s="2"/>
      <c r="AB3" s="2"/>
      <c r="AC3" s="2"/>
      <c r="AD3" s="2"/>
      <c r="AE3" s="2"/>
    </row>
    <row r="4" spans="1:31" ht="73.5" customHeight="1">
      <c r="A4" s="37" t="s">
        <v>4</v>
      </c>
      <c r="B4" s="3" t="s">
        <v>5</v>
      </c>
      <c r="C4" s="37" t="s">
        <v>6</v>
      </c>
      <c r="D4" s="37" t="s">
        <v>7</v>
      </c>
      <c r="E4" s="3" t="s">
        <v>8</v>
      </c>
      <c r="F4" s="37" t="s">
        <v>9</v>
      </c>
      <c r="G4" s="206" t="s">
        <v>10</v>
      </c>
      <c r="H4" s="37" t="s">
        <v>11</v>
      </c>
      <c r="I4" s="37" t="s">
        <v>12</v>
      </c>
      <c r="J4" s="207" t="s">
        <v>13</v>
      </c>
      <c r="K4" s="123" t="s">
        <v>14</v>
      </c>
      <c r="L4" s="123" t="s">
        <v>15</v>
      </c>
      <c r="M4" s="243" t="s">
        <v>16</v>
      </c>
      <c r="N4" s="243" t="s">
        <v>17</v>
      </c>
      <c r="O4" s="124" t="s">
        <v>18</v>
      </c>
      <c r="P4" s="4"/>
      <c r="Q4" s="4"/>
      <c r="R4" s="4"/>
      <c r="S4" s="4"/>
      <c r="T4" s="4"/>
      <c r="U4" s="4"/>
      <c r="V4" s="4"/>
      <c r="W4" s="4"/>
      <c r="X4" s="4"/>
      <c r="Y4" s="4"/>
      <c r="Z4" s="4"/>
      <c r="AA4" s="4"/>
      <c r="AB4" s="4"/>
      <c r="AC4" s="4"/>
      <c r="AD4" s="4"/>
      <c r="AE4" s="4"/>
    </row>
    <row r="5" spans="1:31" ht="22.5">
      <c r="A5" s="208"/>
      <c r="B5" s="209"/>
      <c r="C5" s="210"/>
      <c r="D5" s="210"/>
      <c r="E5" s="211"/>
      <c r="F5" s="210"/>
      <c r="G5" s="212"/>
      <c r="H5" s="213"/>
      <c r="I5" s="213"/>
      <c r="J5" s="214"/>
      <c r="K5" s="214"/>
      <c r="L5" s="212"/>
      <c r="M5" s="214"/>
      <c r="N5" s="215"/>
      <c r="O5" s="216"/>
      <c r="P5" s="217" t="s">
        <v>911</v>
      </c>
      <c r="Q5" s="12"/>
      <c r="R5" s="12"/>
      <c r="S5" s="12"/>
      <c r="T5" s="12"/>
      <c r="U5" s="12"/>
      <c r="V5" s="12"/>
      <c r="W5" s="12"/>
      <c r="X5" s="12"/>
      <c r="Y5" s="12"/>
      <c r="Z5" s="12"/>
      <c r="AA5" s="12"/>
      <c r="AB5" s="12"/>
      <c r="AC5" s="12"/>
      <c r="AD5" s="12"/>
      <c r="AE5" s="12"/>
    </row>
    <row r="6" spans="1:31">
      <c r="A6" s="218"/>
      <c r="B6" s="219"/>
      <c r="C6" s="220"/>
      <c r="D6" s="220"/>
      <c r="E6" s="220"/>
      <c r="F6" s="210"/>
      <c r="G6" s="221"/>
      <c r="H6" s="222"/>
      <c r="I6" s="222"/>
      <c r="J6" s="223"/>
      <c r="K6" s="222"/>
      <c r="L6" s="222"/>
      <c r="M6" s="222"/>
      <c r="N6" s="224"/>
      <c r="O6" s="225"/>
      <c r="P6" s="12"/>
      <c r="Q6" s="12"/>
      <c r="R6" s="12"/>
      <c r="S6" s="12"/>
      <c r="T6" s="12"/>
      <c r="U6" s="12"/>
      <c r="V6" s="12"/>
      <c r="W6" s="12"/>
      <c r="X6" s="12"/>
      <c r="Y6" s="12"/>
      <c r="Z6" s="12"/>
      <c r="AA6" s="12"/>
      <c r="AB6" s="12"/>
      <c r="AC6" s="12"/>
      <c r="AD6" s="12"/>
      <c r="AE6" s="12"/>
    </row>
    <row r="7" spans="1:31" ht="12" customHeight="1">
      <c r="A7" s="12"/>
      <c r="B7" s="119"/>
      <c r="C7" s="12"/>
      <c r="D7" s="12"/>
      <c r="E7" s="12"/>
      <c r="F7" s="12"/>
      <c r="G7" s="226"/>
      <c r="H7" s="66"/>
      <c r="I7" s="66"/>
      <c r="J7" s="227"/>
      <c r="K7" s="12"/>
      <c r="L7" s="12"/>
      <c r="M7" s="12"/>
      <c r="N7" s="12"/>
      <c r="O7" s="12"/>
      <c r="P7" s="12"/>
      <c r="Q7" s="12"/>
      <c r="R7" s="12"/>
      <c r="S7" s="12"/>
      <c r="T7" s="12"/>
      <c r="U7" s="12"/>
      <c r="V7" s="12"/>
      <c r="W7" s="12"/>
      <c r="X7" s="12"/>
      <c r="Y7" s="12"/>
      <c r="Z7" s="12"/>
      <c r="AA7" s="12"/>
      <c r="AB7" s="12"/>
      <c r="AC7" s="12"/>
      <c r="AD7" s="12"/>
      <c r="AE7" s="12"/>
    </row>
    <row r="8" spans="1:31" ht="12" customHeight="1">
      <c r="A8" s="12"/>
      <c r="B8" s="119"/>
      <c r="C8" s="12"/>
      <c r="D8" s="12"/>
      <c r="E8" s="12"/>
      <c r="F8" s="12"/>
      <c r="G8" s="226"/>
      <c r="H8" s="66"/>
      <c r="I8" s="66"/>
      <c r="J8" s="227"/>
      <c r="K8" s="12"/>
      <c r="L8" s="12"/>
      <c r="M8" s="12"/>
      <c r="N8" s="12"/>
      <c r="O8" s="12"/>
      <c r="P8" s="12"/>
      <c r="Q8" s="12"/>
      <c r="R8" s="12"/>
      <c r="S8" s="12"/>
      <c r="T8" s="12"/>
      <c r="U8" s="12"/>
      <c r="V8" s="12"/>
      <c r="W8" s="12"/>
      <c r="X8" s="12"/>
      <c r="Y8" s="12"/>
      <c r="Z8" s="12"/>
      <c r="AA8" s="12"/>
      <c r="AB8" s="12"/>
      <c r="AC8" s="12"/>
      <c r="AD8" s="12"/>
      <c r="AE8" s="12"/>
    </row>
    <row r="9" spans="1:31" ht="24.75" customHeight="1">
      <c r="A9" s="435" t="s">
        <v>912</v>
      </c>
      <c r="B9" s="449"/>
      <c r="C9" s="245"/>
      <c r="D9" s="12"/>
      <c r="E9" s="12"/>
      <c r="F9" s="446"/>
      <c r="G9" s="447"/>
      <c r="H9" s="66"/>
      <c r="I9" s="66"/>
      <c r="J9" s="227"/>
      <c r="K9" s="12"/>
      <c r="L9" s="12"/>
      <c r="M9" s="12"/>
      <c r="N9" s="12"/>
      <c r="O9" s="12"/>
      <c r="P9" s="12"/>
      <c r="Q9" s="12"/>
      <c r="R9" s="12"/>
      <c r="S9" s="12"/>
      <c r="T9" s="12"/>
      <c r="U9" s="12"/>
      <c r="V9" s="12"/>
      <c r="W9" s="12"/>
      <c r="X9" s="12"/>
      <c r="Y9" s="12"/>
      <c r="Z9" s="12"/>
      <c r="AA9" s="12"/>
      <c r="AB9" s="12"/>
      <c r="AC9" s="12"/>
      <c r="AD9" s="12"/>
      <c r="AE9" s="12"/>
    </row>
    <row r="10" spans="1:31" ht="26.25" customHeight="1">
      <c r="A10" s="245"/>
      <c r="B10" s="246"/>
      <c r="C10" s="436" t="s">
        <v>913</v>
      </c>
      <c r="D10" s="449"/>
      <c r="E10" s="12"/>
      <c r="F10" s="12"/>
      <c r="G10" s="226"/>
      <c r="H10" s="228"/>
      <c r="I10" s="66"/>
      <c r="J10" s="227"/>
      <c r="K10" s="12"/>
      <c r="L10" s="12"/>
      <c r="M10" s="12"/>
      <c r="N10" s="12"/>
      <c r="O10" s="12"/>
      <c r="P10" s="12"/>
      <c r="Q10" s="12"/>
      <c r="R10" s="12"/>
      <c r="S10" s="12"/>
      <c r="T10" s="12"/>
      <c r="U10" s="12"/>
      <c r="V10" s="12"/>
      <c r="W10" s="12"/>
      <c r="X10" s="12"/>
      <c r="Y10" s="12"/>
      <c r="Z10" s="12"/>
      <c r="AA10" s="12"/>
      <c r="AB10" s="12"/>
      <c r="AC10" s="12"/>
      <c r="AD10" s="12"/>
      <c r="AE10" s="12"/>
    </row>
    <row r="11" spans="1:31" ht="12" customHeight="1">
      <c r="A11" s="12"/>
      <c r="B11" s="35" t="s">
        <v>561</v>
      </c>
      <c r="C11" s="36"/>
      <c r="D11" s="12"/>
      <c r="E11" s="12"/>
      <c r="F11" s="12"/>
      <c r="G11" s="226"/>
      <c r="H11" s="66"/>
      <c r="I11" s="66"/>
      <c r="J11" s="227"/>
      <c r="K11" s="12"/>
      <c r="L11" s="12"/>
      <c r="M11" s="12"/>
      <c r="N11" s="12"/>
      <c r="O11" s="12"/>
      <c r="P11" s="12"/>
      <c r="Q11" s="12"/>
      <c r="R11" s="12"/>
      <c r="S11" s="12"/>
      <c r="T11" s="12"/>
      <c r="U11" s="12"/>
      <c r="V11" s="12"/>
      <c r="W11" s="12"/>
      <c r="X11" s="12"/>
      <c r="Y11" s="12"/>
      <c r="Z11" s="12"/>
      <c r="AA11" s="12"/>
      <c r="AB11" s="12"/>
      <c r="AC11" s="12"/>
      <c r="AD11" s="12"/>
      <c r="AE11" s="12"/>
    </row>
    <row r="12" spans="1:31" ht="12" customHeight="1">
      <c r="A12" s="12"/>
      <c r="B12" s="119"/>
      <c r="C12" s="12"/>
      <c r="D12" s="12"/>
      <c r="E12" s="12"/>
      <c r="F12" s="12"/>
      <c r="G12" s="226"/>
      <c r="H12" s="66"/>
      <c r="I12" s="66"/>
      <c r="J12" s="227"/>
      <c r="K12" s="12"/>
      <c r="L12" s="12"/>
      <c r="M12" s="12"/>
      <c r="N12" s="12"/>
      <c r="O12" s="12"/>
      <c r="P12" s="12"/>
      <c r="Q12" s="12"/>
      <c r="R12" s="12"/>
      <c r="S12" s="12"/>
      <c r="T12" s="12"/>
      <c r="U12" s="12"/>
      <c r="V12" s="12"/>
      <c r="W12" s="12"/>
      <c r="X12" s="12"/>
      <c r="Y12" s="12"/>
      <c r="Z12" s="12"/>
      <c r="AA12" s="12"/>
      <c r="AB12" s="12"/>
      <c r="AC12" s="12"/>
      <c r="AD12" s="12"/>
      <c r="AE12" s="12"/>
    </row>
    <row r="13" spans="1:31" ht="12" customHeight="1">
      <c r="A13" s="12"/>
      <c r="B13" s="12"/>
      <c r="C13" s="12"/>
      <c r="D13" s="12"/>
      <c r="E13" s="12"/>
      <c r="F13" s="12"/>
      <c r="G13" s="226"/>
      <c r="H13" s="66"/>
      <c r="I13" s="66"/>
      <c r="J13" s="227"/>
      <c r="K13" s="12"/>
      <c r="L13" s="12"/>
      <c r="M13" s="12"/>
      <c r="N13" s="12"/>
      <c r="O13" s="12"/>
      <c r="P13" s="12"/>
      <c r="Q13" s="12"/>
      <c r="R13" s="12"/>
      <c r="S13" s="12"/>
      <c r="T13" s="12"/>
      <c r="U13" s="12"/>
      <c r="V13" s="12"/>
      <c r="W13" s="12"/>
      <c r="X13" s="12"/>
      <c r="Y13" s="12"/>
      <c r="Z13" s="12"/>
      <c r="AA13" s="12"/>
      <c r="AB13" s="12"/>
      <c r="AC13" s="12"/>
      <c r="AD13" s="12"/>
      <c r="AE13" s="12"/>
    </row>
    <row r="14" spans="1:31" ht="12" customHeight="1">
      <c r="A14" s="2"/>
      <c r="B14" s="2"/>
      <c r="C14" s="2"/>
      <c r="D14" s="2"/>
      <c r="E14" s="2"/>
      <c r="F14" s="2"/>
      <c r="G14" s="32"/>
      <c r="H14" s="33"/>
      <c r="I14" s="33"/>
      <c r="J14" s="34"/>
      <c r="K14" s="2"/>
      <c r="L14" s="2" t="s">
        <v>897</v>
      </c>
      <c r="M14" s="2"/>
      <c r="N14" s="2"/>
      <c r="O14" s="2"/>
      <c r="P14" s="2"/>
      <c r="Q14" s="2"/>
      <c r="R14" s="2"/>
      <c r="S14" s="2"/>
      <c r="T14" s="2"/>
      <c r="U14" s="2"/>
      <c r="V14" s="2"/>
      <c r="W14" s="2"/>
      <c r="X14" s="2"/>
      <c r="Y14" s="2"/>
      <c r="Z14" s="2"/>
      <c r="AA14" s="2"/>
      <c r="AB14" s="2"/>
      <c r="AC14" s="2"/>
      <c r="AD14" s="2"/>
      <c r="AE14" s="2"/>
    </row>
    <row r="15" spans="1:31" ht="12" customHeight="1">
      <c r="A15" s="2"/>
      <c r="B15" s="2"/>
      <c r="C15" s="2"/>
      <c r="D15" s="2"/>
      <c r="E15" s="2"/>
      <c r="F15" s="2"/>
      <c r="G15" s="32"/>
      <c r="H15" s="33"/>
      <c r="I15" s="33"/>
      <c r="J15" s="34"/>
      <c r="K15" s="2"/>
      <c r="L15" s="2"/>
      <c r="M15" s="2"/>
      <c r="N15" s="2"/>
      <c r="O15" s="2"/>
      <c r="P15" s="2"/>
      <c r="Q15" s="2"/>
      <c r="R15" s="2"/>
      <c r="S15" s="2"/>
      <c r="T15" s="2"/>
      <c r="U15" s="2"/>
      <c r="V15" s="2"/>
      <c r="W15" s="2"/>
      <c r="X15" s="2"/>
      <c r="Y15" s="2"/>
      <c r="Z15" s="2"/>
      <c r="AA15" s="2"/>
      <c r="AB15" s="2"/>
      <c r="AC15" s="2"/>
      <c r="AD15" s="2"/>
      <c r="AE15" s="2"/>
    </row>
    <row r="16" spans="1:31" ht="12" customHeight="1">
      <c r="A16" s="2"/>
      <c r="B16" s="2"/>
      <c r="C16" s="2"/>
      <c r="D16" s="2"/>
      <c r="E16" s="2"/>
      <c r="F16" s="2"/>
      <c r="G16" s="32"/>
      <c r="H16" s="33"/>
      <c r="I16" s="33"/>
      <c r="J16" s="34"/>
      <c r="K16" s="2"/>
      <c r="L16" s="2"/>
      <c r="M16" s="2"/>
      <c r="N16" s="2"/>
      <c r="O16" s="2"/>
      <c r="P16" s="2"/>
      <c r="Q16" s="2"/>
      <c r="R16" s="2"/>
      <c r="S16" s="2"/>
      <c r="T16" s="2"/>
      <c r="U16" s="2"/>
      <c r="V16" s="2"/>
      <c r="W16" s="2"/>
      <c r="X16" s="2"/>
      <c r="Y16" s="2"/>
      <c r="Z16" s="2"/>
      <c r="AA16" s="2"/>
      <c r="AB16" s="2"/>
      <c r="AC16" s="2"/>
      <c r="AD16" s="2"/>
      <c r="AE16" s="2"/>
    </row>
    <row r="17" spans="1:31" ht="12" customHeight="1">
      <c r="A17" s="2"/>
      <c r="B17" s="2"/>
      <c r="C17" s="2"/>
      <c r="D17" s="2"/>
      <c r="E17" s="2"/>
      <c r="F17" s="2"/>
      <c r="G17" s="32"/>
      <c r="H17" s="33"/>
      <c r="I17" s="33"/>
      <c r="J17" s="34"/>
      <c r="K17" s="2"/>
      <c r="L17" s="2"/>
      <c r="M17" s="2"/>
      <c r="N17" s="2"/>
      <c r="O17" s="2"/>
      <c r="P17" s="2"/>
      <c r="Q17" s="2"/>
      <c r="R17" s="2"/>
      <c r="S17" s="2"/>
      <c r="T17" s="2"/>
      <c r="U17" s="2"/>
      <c r="V17" s="2"/>
      <c r="W17" s="2"/>
      <c r="X17" s="2"/>
      <c r="Y17" s="2"/>
      <c r="Z17" s="2"/>
      <c r="AA17" s="2"/>
      <c r="AB17" s="2"/>
      <c r="AC17" s="2"/>
      <c r="AD17" s="2"/>
      <c r="AE17" s="2"/>
    </row>
    <row r="18" spans="1:31" ht="12" customHeight="1">
      <c r="A18" s="2"/>
      <c r="B18" s="2"/>
      <c r="C18" s="2"/>
      <c r="D18" s="2"/>
      <c r="E18" s="2"/>
      <c r="F18" s="2"/>
      <c r="G18" s="32"/>
      <c r="H18" s="33"/>
      <c r="I18" s="33"/>
      <c r="J18" s="34"/>
      <c r="K18" s="2"/>
      <c r="L18" s="2"/>
      <c r="M18" s="2"/>
      <c r="N18" s="2"/>
      <c r="O18" s="2"/>
      <c r="P18" s="2"/>
      <c r="Q18" s="2"/>
      <c r="R18" s="2"/>
      <c r="S18" s="2"/>
      <c r="T18" s="2"/>
      <c r="U18" s="2"/>
      <c r="V18" s="2"/>
      <c r="W18" s="2"/>
      <c r="X18" s="2"/>
      <c r="Y18" s="2"/>
      <c r="Z18" s="2"/>
      <c r="AA18" s="2"/>
      <c r="AB18" s="2"/>
      <c r="AC18" s="2"/>
      <c r="AD18" s="2"/>
      <c r="AE18" s="2"/>
    </row>
    <row r="19" spans="1:31" ht="12" customHeight="1">
      <c r="A19" s="2"/>
      <c r="B19" s="2"/>
      <c r="C19" s="2"/>
      <c r="D19" s="2"/>
      <c r="E19" s="2"/>
      <c r="F19" s="2"/>
      <c r="G19" s="32"/>
      <c r="H19" s="33"/>
      <c r="I19" s="33"/>
      <c r="J19" s="34"/>
      <c r="K19" s="2"/>
      <c r="L19" s="2"/>
      <c r="M19" s="2"/>
      <c r="N19" s="2"/>
      <c r="O19" s="2"/>
      <c r="P19" s="2"/>
      <c r="Q19" s="2"/>
      <c r="R19" s="2"/>
      <c r="S19" s="2"/>
      <c r="T19" s="2"/>
      <c r="U19" s="2"/>
      <c r="V19" s="2"/>
      <c r="W19" s="2"/>
      <c r="X19" s="2"/>
      <c r="Y19" s="2"/>
      <c r="Z19" s="2"/>
      <c r="AA19" s="2"/>
      <c r="AB19" s="2"/>
      <c r="AC19" s="2"/>
      <c r="AD19" s="2"/>
      <c r="AE19" s="2"/>
    </row>
    <row r="20" spans="1:31" ht="12" customHeight="1">
      <c r="A20" s="2"/>
      <c r="B20" s="2"/>
      <c r="C20" s="2"/>
      <c r="D20" s="2"/>
      <c r="E20" s="2"/>
      <c r="F20" s="2"/>
      <c r="G20" s="32"/>
      <c r="H20" s="33"/>
      <c r="I20" s="33"/>
      <c r="J20" s="34"/>
      <c r="K20" s="2"/>
      <c r="L20" s="2"/>
      <c r="M20" s="2"/>
      <c r="N20" s="2"/>
      <c r="O20" s="2"/>
      <c r="P20" s="2"/>
      <c r="Q20" s="2"/>
      <c r="R20" s="2"/>
      <c r="S20" s="2"/>
      <c r="T20" s="2"/>
      <c r="U20" s="2"/>
      <c r="V20" s="2"/>
      <c r="W20" s="2"/>
      <c r="X20" s="2"/>
      <c r="Y20" s="2"/>
      <c r="Z20" s="2"/>
      <c r="AA20" s="2"/>
      <c r="AB20" s="2"/>
      <c r="AC20" s="2"/>
      <c r="AD20" s="2"/>
      <c r="AE20" s="2"/>
    </row>
    <row r="21" spans="1:31" ht="12" customHeight="1">
      <c r="A21" s="2"/>
      <c r="B21" s="2"/>
      <c r="C21" s="2"/>
      <c r="D21" s="2"/>
      <c r="E21" s="2"/>
      <c r="F21" s="2"/>
      <c r="G21" s="32"/>
      <c r="H21" s="33"/>
      <c r="I21" s="33"/>
      <c r="J21" s="34"/>
      <c r="K21" s="2"/>
      <c r="L21" s="2"/>
      <c r="M21" s="2"/>
      <c r="N21" s="2"/>
      <c r="O21" s="2"/>
      <c r="P21" s="2"/>
      <c r="Q21" s="2"/>
      <c r="R21" s="2"/>
      <c r="S21" s="2"/>
      <c r="T21" s="2"/>
      <c r="U21" s="2"/>
      <c r="V21" s="2"/>
      <c r="W21" s="2"/>
      <c r="X21" s="2"/>
      <c r="Y21" s="2"/>
      <c r="Z21" s="2"/>
      <c r="AA21" s="2"/>
      <c r="AB21" s="2"/>
      <c r="AC21" s="2"/>
      <c r="AD21" s="2"/>
      <c r="AE21" s="2"/>
    </row>
    <row r="22" spans="1:31" ht="12" customHeight="1">
      <c r="A22" s="2"/>
      <c r="B22" s="2"/>
      <c r="C22" s="2"/>
      <c r="D22" s="2"/>
      <c r="E22" s="2"/>
      <c r="F22" s="2"/>
      <c r="G22" s="32"/>
      <c r="H22" s="33"/>
      <c r="I22" s="33"/>
      <c r="J22" s="34"/>
      <c r="K22" s="2"/>
      <c r="L22" s="2"/>
      <c r="M22" s="2"/>
      <c r="N22" s="2"/>
      <c r="O22" s="2"/>
      <c r="P22" s="2"/>
      <c r="Q22" s="2"/>
      <c r="R22" s="2"/>
      <c r="S22" s="2"/>
      <c r="T22" s="2"/>
      <c r="U22" s="2"/>
      <c r="V22" s="2"/>
      <c r="W22" s="2"/>
      <c r="X22" s="2"/>
      <c r="Y22" s="2"/>
      <c r="Z22" s="2"/>
      <c r="AA22" s="2"/>
      <c r="AB22" s="2"/>
      <c r="AC22" s="2"/>
      <c r="AD22" s="2"/>
      <c r="AE22" s="2"/>
    </row>
    <row r="23" spans="1:31" ht="12" customHeight="1">
      <c r="A23" s="2"/>
      <c r="B23" s="2"/>
      <c r="C23" s="2"/>
      <c r="D23" s="2"/>
      <c r="E23" s="2"/>
      <c r="F23" s="2"/>
      <c r="G23" s="32"/>
      <c r="H23" s="33"/>
      <c r="I23" s="33"/>
      <c r="J23" s="34"/>
      <c r="K23" s="2"/>
      <c r="L23" s="2"/>
      <c r="M23" s="2"/>
      <c r="N23" s="2"/>
      <c r="O23" s="2"/>
      <c r="P23" s="2"/>
      <c r="Q23" s="2"/>
      <c r="R23" s="2"/>
      <c r="S23" s="2"/>
      <c r="T23" s="2"/>
      <c r="U23" s="2"/>
      <c r="V23" s="2"/>
      <c r="W23" s="2"/>
      <c r="X23" s="2"/>
      <c r="Y23" s="2"/>
      <c r="Z23" s="2"/>
      <c r="AA23" s="2"/>
      <c r="AB23" s="2"/>
      <c r="AC23" s="2"/>
      <c r="AD23" s="2"/>
      <c r="AE23" s="2"/>
    </row>
    <row r="24" spans="1:31" ht="12" customHeight="1">
      <c r="A24" s="2"/>
      <c r="B24" s="2"/>
      <c r="C24" s="2"/>
      <c r="D24" s="2"/>
      <c r="E24" s="2"/>
      <c r="F24" s="2"/>
      <c r="G24" s="32"/>
      <c r="H24" s="33"/>
      <c r="I24" s="33"/>
      <c r="J24" s="34"/>
      <c r="K24" s="2"/>
      <c r="L24" s="2"/>
      <c r="M24" s="2"/>
      <c r="N24" s="2"/>
      <c r="O24" s="2"/>
      <c r="P24" s="2"/>
      <c r="Q24" s="2"/>
      <c r="R24" s="2"/>
      <c r="S24" s="2"/>
      <c r="T24" s="2"/>
      <c r="U24" s="2"/>
      <c r="V24" s="2"/>
      <c r="W24" s="2"/>
      <c r="X24" s="2"/>
      <c r="Y24" s="2"/>
      <c r="Z24" s="2"/>
      <c r="AA24" s="2"/>
      <c r="AB24" s="2"/>
      <c r="AC24" s="2"/>
      <c r="AD24" s="2"/>
      <c r="AE24" s="2"/>
    </row>
    <row r="25" spans="1:31" ht="12" customHeight="1">
      <c r="A25" s="2"/>
      <c r="B25" s="2"/>
      <c r="C25" s="2"/>
      <c r="D25" s="2"/>
      <c r="E25" s="2"/>
      <c r="F25" s="2"/>
      <c r="G25" s="32"/>
      <c r="H25" s="33"/>
      <c r="I25" s="33"/>
      <c r="J25" s="34"/>
      <c r="K25" s="2"/>
      <c r="L25" s="2"/>
      <c r="M25" s="2"/>
      <c r="N25" s="2"/>
      <c r="O25" s="2"/>
      <c r="P25" s="2"/>
      <c r="Q25" s="2"/>
      <c r="R25" s="2"/>
      <c r="S25" s="2"/>
      <c r="T25" s="2"/>
      <c r="U25" s="2"/>
      <c r="V25" s="2"/>
      <c r="W25" s="2"/>
      <c r="X25" s="2"/>
      <c r="Y25" s="2"/>
      <c r="Z25" s="2"/>
      <c r="AA25" s="2"/>
      <c r="AB25" s="2"/>
      <c r="AC25" s="2"/>
      <c r="AD25" s="2"/>
      <c r="AE25" s="2"/>
    </row>
    <row r="26" spans="1:31" ht="12" customHeight="1">
      <c r="A26" s="2"/>
      <c r="B26" s="2"/>
      <c r="C26" s="2"/>
      <c r="D26" s="2"/>
      <c r="E26" s="2"/>
      <c r="F26" s="2"/>
      <c r="G26" s="32"/>
      <c r="H26" s="33"/>
      <c r="I26" s="33"/>
      <c r="J26" s="34"/>
      <c r="K26" s="2"/>
      <c r="L26" s="2"/>
      <c r="M26" s="2"/>
      <c r="N26" s="2"/>
      <c r="O26" s="2"/>
      <c r="P26" s="2"/>
      <c r="Q26" s="2"/>
      <c r="R26" s="2"/>
      <c r="S26" s="2"/>
      <c r="T26" s="2"/>
      <c r="U26" s="2"/>
      <c r="V26" s="2"/>
      <c r="W26" s="2"/>
      <c r="X26" s="2"/>
      <c r="Y26" s="2"/>
      <c r="Z26" s="2"/>
      <c r="AA26" s="2"/>
      <c r="AB26" s="2"/>
      <c r="AC26" s="2"/>
      <c r="AD26" s="2"/>
      <c r="AE26" s="2"/>
    </row>
    <row r="27" spans="1:31" ht="12" customHeight="1">
      <c r="A27" s="2"/>
      <c r="B27" s="2"/>
      <c r="C27" s="2"/>
      <c r="D27" s="2"/>
      <c r="E27" s="2"/>
      <c r="F27" s="2"/>
      <c r="G27" s="32"/>
      <c r="H27" s="33"/>
      <c r="I27" s="33"/>
      <c r="J27" s="34"/>
      <c r="K27" s="2"/>
      <c r="L27" s="2"/>
      <c r="M27" s="2"/>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32"/>
      <c r="H28" s="33"/>
      <c r="I28" s="33"/>
      <c r="J28" s="34"/>
      <c r="K28" s="2"/>
      <c r="L28" s="2"/>
      <c r="M28" s="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32"/>
      <c r="H29" s="33"/>
      <c r="I29" s="33"/>
      <c r="J29" s="34"/>
      <c r="K29" s="2"/>
      <c r="L29" s="2"/>
      <c r="M29" s="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32"/>
      <c r="H30" s="33"/>
      <c r="I30" s="33"/>
      <c r="J30" s="34"/>
      <c r="K30" s="2"/>
      <c r="L30" s="2"/>
      <c r="M30" s="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32"/>
      <c r="H31" s="33"/>
      <c r="I31" s="33"/>
      <c r="J31" s="34"/>
      <c r="K31" s="2"/>
      <c r="L31" s="2"/>
      <c r="M31" s="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32"/>
      <c r="H32" s="33"/>
      <c r="I32" s="33"/>
      <c r="J32" s="34"/>
      <c r="K32" s="2"/>
      <c r="L32" s="2"/>
      <c r="M32" s="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32"/>
      <c r="H33" s="33"/>
      <c r="I33" s="33"/>
      <c r="J33" s="34"/>
      <c r="K33" s="2"/>
      <c r="L33" s="2"/>
      <c r="M33" s="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32"/>
      <c r="H34" s="33"/>
      <c r="I34" s="33"/>
      <c r="J34" s="34"/>
      <c r="K34" s="2"/>
      <c r="L34" s="2"/>
      <c r="M34" s="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32"/>
      <c r="H35" s="33"/>
      <c r="I35" s="33"/>
      <c r="J35" s="34"/>
      <c r="K35" s="2"/>
      <c r="L35" s="2"/>
      <c r="M35" s="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32"/>
      <c r="H36" s="33"/>
      <c r="I36" s="33"/>
      <c r="J36" s="34"/>
      <c r="K36" s="2"/>
      <c r="L36" s="2"/>
      <c r="M36" s="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32"/>
      <c r="H37" s="33"/>
      <c r="I37" s="33"/>
      <c r="J37" s="34"/>
      <c r="K37" s="2"/>
      <c r="L37" s="2"/>
      <c r="M37" s="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32"/>
      <c r="H38" s="33"/>
      <c r="I38" s="33"/>
      <c r="J38" s="34"/>
      <c r="K38" s="2"/>
      <c r="L38" s="2"/>
      <c r="M38" s="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32"/>
      <c r="H39" s="33"/>
      <c r="I39" s="33"/>
      <c r="J39" s="34"/>
      <c r="K39" s="2"/>
      <c r="L39" s="2"/>
      <c r="M39" s="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32"/>
      <c r="H40" s="33"/>
      <c r="I40" s="33"/>
      <c r="J40" s="34"/>
      <c r="K40" s="2"/>
      <c r="L40" s="2"/>
      <c r="M40" s="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32"/>
      <c r="H41" s="33"/>
      <c r="I41" s="33"/>
      <c r="J41" s="34"/>
      <c r="K41" s="2"/>
      <c r="L41" s="2"/>
      <c r="M41" s="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32"/>
      <c r="H42" s="33"/>
      <c r="I42" s="33"/>
      <c r="J42" s="34"/>
      <c r="K42" s="2"/>
      <c r="L42" s="2"/>
      <c r="M42" s="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32"/>
      <c r="H43" s="33"/>
      <c r="I43" s="33"/>
      <c r="J43" s="34"/>
      <c r="K43" s="2"/>
      <c r="L43" s="2"/>
      <c r="M43" s="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32"/>
      <c r="H44" s="33"/>
      <c r="I44" s="33"/>
      <c r="J44" s="34"/>
      <c r="K44" s="2"/>
      <c r="L44" s="2"/>
      <c r="M44" s="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32"/>
      <c r="H45" s="33"/>
      <c r="I45" s="33"/>
      <c r="J45" s="34"/>
      <c r="K45" s="2"/>
      <c r="L45" s="2"/>
      <c r="M45" s="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32"/>
      <c r="H46" s="33"/>
      <c r="I46" s="33"/>
      <c r="J46" s="34"/>
      <c r="K46" s="2"/>
      <c r="L46" s="2"/>
      <c r="M46" s="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32"/>
      <c r="H47" s="33"/>
      <c r="I47" s="33"/>
      <c r="J47" s="34"/>
      <c r="K47" s="2"/>
      <c r="L47" s="2"/>
      <c r="M47" s="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32"/>
      <c r="H48" s="33"/>
      <c r="I48" s="33"/>
      <c r="J48" s="34"/>
      <c r="K48" s="2"/>
      <c r="L48" s="2"/>
      <c r="M48" s="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32"/>
      <c r="H49" s="33"/>
      <c r="I49" s="33"/>
      <c r="J49" s="34"/>
      <c r="K49" s="2"/>
      <c r="L49" s="2"/>
      <c r="M49" s="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32"/>
      <c r="H50" s="33"/>
      <c r="I50" s="33"/>
      <c r="J50" s="34"/>
      <c r="K50" s="2"/>
      <c r="L50" s="2"/>
      <c r="M50" s="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32"/>
      <c r="H51" s="33"/>
      <c r="I51" s="33"/>
      <c r="J51" s="34"/>
      <c r="K51" s="2"/>
      <c r="L51" s="2"/>
      <c r="M51" s="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32"/>
      <c r="H52" s="33"/>
      <c r="I52" s="33"/>
      <c r="J52" s="34"/>
      <c r="K52" s="2"/>
      <c r="L52" s="2"/>
      <c r="M52" s="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32"/>
      <c r="H53" s="33"/>
      <c r="I53" s="33"/>
      <c r="J53" s="34"/>
      <c r="K53" s="2"/>
      <c r="L53" s="2"/>
      <c r="M53" s="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32"/>
      <c r="H54" s="33"/>
      <c r="I54" s="33"/>
      <c r="J54" s="34"/>
      <c r="K54" s="2"/>
      <c r="L54" s="2"/>
      <c r="M54" s="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32"/>
      <c r="H55" s="33"/>
      <c r="I55" s="33"/>
      <c r="J55" s="34"/>
      <c r="K55" s="2"/>
      <c r="L55" s="2"/>
      <c r="M55" s="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32"/>
      <c r="H56" s="33"/>
      <c r="I56" s="33"/>
      <c r="J56" s="34"/>
      <c r="K56" s="2"/>
      <c r="L56" s="2"/>
      <c r="M56" s="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32"/>
      <c r="H57" s="33"/>
      <c r="I57" s="33"/>
      <c r="J57" s="34"/>
      <c r="K57" s="2"/>
      <c r="L57" s="2"/>
      <c r="M57" s="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32"/>
      <c r="H58" s="33"/>
      <c r="I58" s="33"/>
      <c r="J58" s="34"/>
      <c r="K58" s="2"/>
      <c r="L58" s="2"/>
      <c r="M58" s="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32"/>
      <c r="H59" s="33"/>
      <c r="I59" s="33"/>
      <c r="J59" s="34"/>
      <c r="K59" s="2"/>
      <c r="L59" s="2"/>
      <c r="M59" s="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32"/>
      <c r="H60" s="33"/>
      <c r="I60" s="33"/>
      <c r="J60" s="34"/>
      <c r="K60" s="2"/>
      <c r="L60" s="2"/>
      <c r="M60" s="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32"/>
      <c r="H61" s="33"/>
      <c r="I61" s="33"/>
      <c r="J61" s="34"/>
      <c r="K61" s="2"/>
      <c r="L61" s="2"/>
      <c r="M61" s="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32"/>
      <c r="H62" s="33"/>
      <c r="I62" s="33"/>
      <c r="J62" s="34"/>
      <c r="K62" s="2"/>
      <c r="L62" s="2"/>
      <c r="M62" s="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32"/>
      <c r="H63" s="33"/>
      <c r="I63" s="33"/>
      <c r="J63" s="34"/>
      <c r="K63" s="2"/>
      <c r="L63" s="2"/>
      <c r="M63" s="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32"/>
      <c r="H64" s="33"/>
      <c r="I64" s="33"/>
      <c r="J64" s="34"/>
      <c r="K64" s="2"/>
      <c r="L64" s="2"/>
      <c r="M64" s="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32"/>
      <c r="H65" s="33"/>
      <c r="I65" s="33"/>
      <c r="J65" s="34"/>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32"/>
      <c r="H66" s="33"/>
      <c r="I66" s="33"/>
      <c r="J66" s="34"/>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32"/>
      <c r="H67" s="33"/>
      <c r="I67" s="33"/>
      <c r="J67" s="34"/>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32"/>
      <c r="H68" s="33"/>
      <c r="I68" s="33"/>
      <c r="J68" s="34"/>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32"/>
      <c r="H69" s="33"/>
      <c r="I69" s="33"/>
      <c r="J69" s="34"/>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32"/>
      <c r="H70" s="33"/>
      <c r="I70" s="33"/>
      <c r="J70" s="34"/>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32"/>
      <c r="H71" s="33"/>
      <c r="I71" s="33"/>
      <c r="J71" s="34"/>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32"/>
      <c r="H72" s="33"/>
      <c r="I72" s="33"/>
      <c r="J72" s="34"/>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32"/>
      <c r="H73" s="33"/>
      <c r="I73" s="33"/>
      <c r="J73" s="34"/>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32"/>
      <c r="H74" s="33"/>
      <c r="I74" s="33"/>
      <c r="J74" s="34"/>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32"/>
      <c r="H75" s="33"/>
      <c r="I75" s="33"/>
      <c r="J75" s="34"/>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32"/>
      <c r="H76" s="33"/>
      <c r="I76" s="33"/>
      <c r="J76" s="34"/>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32"/>
      <c r="H77" s="33"/>
      <c r="I77" s="33"/>
      <c r="J77" s="34"/>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32"/>
      <c r="H78" s="33"/>
      <c r="I78" s="33"/>
      <c r="J78" s="34"/>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32"/>
      <c r="H79" s="33"/>
      <c r="I79" s="33"/>
      <c r="J79" s="34"/>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32"/>
      <c r="H80" s="33"/>
      <c r="I80" s="33"/>
      <c r="J80" s="34"/>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32"/>
      <c r="H81" s="33"/>
      <c r="I81" s="33"/>
      <c r="J81" s="34"/>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32"/>
      <c r="H82" s="33"/>
      <c r="I82" s="33"/>
      <c r="J82" s="34"/>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32"/>
      <c r="H83" s="33"/>
      <c r="I83" s="33"/>
      <c r="J83" s="34"/>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32"/>
      <c r="H84" s="33"/>
      <c r="I84" s="33"/>
      <c r="J84" s="34"/>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32"/>
      <c r="H85" s="33"/>
      <c r="I85" s="33"/>
      <c r="J85" s="34"/>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32"/>
      <c r="H86" s="33"/>
      <c r="I86" s="33"/>
      <c r="J86" s="34"/>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32"/>
      <c r="H87" s="33"/>
      <c r="I87" s="33"/>
      <c r="J87" s="34"/>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32"/>
      <c r="H88" s="33"/>
      <c r="I88" s="33"/>
      <c r="J88" s="34"/>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32"/>
      <c r="H89" s="33"/>
      <c r="I89" s="33"/>
      <c r="J89" s="34"/>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32"/>
      <c r="H90" s="33"/>
      <c r="I90" s="33"/>
      <c r="J90" s="34"/>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32"/>
      <c r="H91" s="33"/>
      <c r="I91" s="33"/>
      <c r="J91" s="34"/>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32"/>
      <c r="H92" s="33"/>
      <c r="I92" s="33"/>
      <c r="J92" s="34"/>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32"/>
      <c r="H93" s="33"/>
      <c r="I93" s="33"/>
      <c r="J93" s="34"/>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32"/>
      <c r="H94" s="33"/>
      <c r="I94" s="33"/>
      <c r="J94" s="34"/>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32"/>
      <c r="H95" s="33"/>
      <c r="I95" s="33"/>
      <c r="J95" s="34"/>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32"/>
      <c r="H96" s="33"/>
      <c r="I96" s="33"/>
      <c r="J96" s="34"/>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32"/>
      <c r="H97" s="33"/>
      <c r="I97" s="33"/>
      <c r="J97" s="34"/>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32"/>
      <c r="H98" s="33"/>
      <c r="I98" s="33"/>
      <c r="J98" s="34"/>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32"/>
      <c r="H99" s="33"/>
      <c r="I99" s="33"/>
      <c r="J99" s="34"/>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32"/>
      <c r="H100" s="33"/>
      <c r="I100" s="33"/>
      <c r="J100" s="34"/>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32"/>
      <c r="H101" s="33"/>
      <c r="I101" s="33"/>
      <c r="J101" s="34"/>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32"/>
      <c r="H102" s="33"/>
      <c r="I102" s="33"/>
      <c r="J102" s="34"/>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32"/>
      <c r="H103" s="33"/>
      <c r="I103" s="33"/>
      <c r="J103" s="34"/>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32"/>
      <c r="H104" s="33"/>
      <c r="I104" s="33"/>
      <c r="J104" s="34"/>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32"/>
      <c r="H105" s="33"/>
      <c r="I105" s="33"/>
      <c r="J105" s="34"/>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32"/>
      <c r="H106" s="33"/>
      <c r="I106" s="33"/>
      <c r="J106" s="34"/>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32"/>
      <c r="H107" s="33"/>
      <c r="I107" s="33"/>
      <c r="J107" s="34"/>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32"/>
      <c r="H108" s="33"/>
      <c r="I108" s="33"/>
      <c r="J108" s="34"/>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32"/>
      <c r="H109" s="33"/>
      <c r="I109" s="33"/>
      <c r="J109" s="34"/>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32"/>
      <c r="H110" s="33"/>
      <c r="I110" s="33"/>
      <c r="J110" s="34"/>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32"/>
      <c r="H111" s="33"/>
      <c r="I111" s="33"/>
      <c r="J111" s="34"/>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32"/>
      <c r="H112" s="33"/>
      <c r="I112" s="33"/>
      <c r="J112" s="34"/>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32"/>
      <c r="H113" s="33"/>
      <c r="I113" s="33"/>
      <c r="J113" s="34"/>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32"/>
      <c r="H114" s="33"/>
      <c r="I114" s="33"/>
      <c r="J114" s="34"/>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32"/>
      <c r="H115" s="33"/>
      <c r="I115" s="33"/>
      <c r="J115" s="34"/>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32"/>
      <c r="H116" s="33"/>
      <c r="I116" s="33"/>
      <c r="J116" s="34"/>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32"/>
      <c r="H117" s="33"/>
      <c r="I117" s="33"/>
      <c r="J117" s="34"/>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32"/>
      <c r="H118" s="33"/>
      <c r="I118" s="33"/>
      <c r="J118" s="34"/>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32"/>
      <c r="H119" s="33"/>
      <c r="I119" s="33"/>
      <c r="J119" s="34"/>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32"/>
      <c r="H120" s="33"/>
      <c r="I120" s="33"/>
      <c r="J120" s="34"/>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32"/>
      <c r="H121" s="33"/>
      <c r="I121" s="33"/>
      <c r="J121" s="34"/>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32"/>
      <c r="H122" s="33"/>
      <c r="I122" s="33"/>
      <c r="J122" s="34"/>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32"/>
      <c r="H123" s="33"/>
      <c r="I123" s="33"/>
      <c r="J123" s="34"/>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32"/>
      <c r="H124" s="33"/>
      <c r="I124" s="33"/>
      <c r="J124" s="34"/>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32"/>
      <c r="H125" s="33"/>
      <c r="I125" s="33"/>
      <c r="J125" s="34"/>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32"/>
      <c r="H126" s="33"/>
      <c r="I126" s="33"/>
      <c r="J126" s="34"/>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32"/>
      <c r="H127" s="33"/>
      <c r="I127" s="33"/>
      <c r="J127" s="34"/>
      <c r="K127" s="2"/>
      <c r="L127" s="2"/>
      <c r="M127" s="2"/>
      <c r="N127" s="2"/>
      <c r="O127" s="2"/>
      <c r="P127" s="2"/>
      <c r="Q127" s="2"/>
      <c r="R127" s="2"/>
      <c r="S127" s="2"/>
      <c r="T127" s="2"/>
      <c r="U127" s="2"/>
      <c r="V127" s="2"/>
      <c r="W127" s="2"/>
      <c r="X127" s="2"/>
      <c r="Y127" s="2"/>
      <c r="Z127" s="2"/>
      <c r="AA127" s="2"/>
      <c r="AB127" s="2"/>
      <c r="AC127" s="2"/>
      <c r="AD127" s="2"/>
      <c r="AE127" s="2"/>
    </row>
    <row r="128" spans="1:31" ht="12" customHeight="1">
      <c r="A128" s="2"/>
      <c r="B128" s="2"/>
      <c r="C128" s="2"/>
      <c r="D128" s="2"/>
      <c r="E128" s="2"/>
      <c r="F128" s="2"/>
      <c r="G128" s="32"/>
      <c r="H128" s="33"/>
      <c r="I128" s="33"/>
      <c r="J128" s="34"/>
      <c r="K128" s="2"/>
      <c r="L128" s="2"/>
      <c r="M128" s="2"/>
      <c r="N128" s="2"/>
      <c r="O128" s="2"/>
      <c r="P128" s="2"/>
      <c r="Q128" s="2"/>
      <c r="R128" s="2"/>
      <c r="S128" s="2"/>
      <c r="T128" s="2"/>
      <c r="U128" s="2"/>
      <c r="V128" s="2"/>
      <c r="W128" s="2"/>
      <c r="X128" s="2"/>
      <c r="Y128" s="2"/>
      <c r="Z128" s="2"/>
      <c r="AA128" s="2"/>
      <c r="AB128" s="2"/>
      <c r="AC128" s="2"/>
      <c r="AD128" s="2"/>
      <c r="AE128" s="2"/>
    </row>
    <row r="129" spans="1:31" ht="12" customHeight="1">
      <c r="A129" s="2"/>
      <c r="B129" s="2"/>
      <c r="C129" s="2"/>
      <c r="D129" s="2"/>
      <c r="E129" s="2"/>
      <c r="F129" s="2"/>
      <c r="G129" s="32"/>
      <c r="H129" s="33"/>
      <c r="I129" s="33"/>
      <c r="J129" s="34"/>
      <c r="K129" s="2"/>
      <c r="L129" s="2"/>
      <c r="M129" s="2"/>
      <c r="N129" s="2"/>
      <c r="O129" s="2"/>
      <c r="P129" s="2"/>
      <c r="Q129" s="2"/>
      <c r="R129" s="2"/>
      <c r="S129" s="2"/>
      <c r="T129" s="2"/>
      <c r="U129" s="2"/>
      <c r="V129" s="2"/>
      <c r="W129" s="2"/>
      <c r="X129" s="2"/>
      <c r="Y129" s="2"/>
      <c r="Z129" s="2"/>
      <c r="AA129" s="2"/>
      <c r="AB129" s="2"/>
      <c r="AC129" s="2"/>
      <c r="AD129" s="2"/>
      <c r="AE129" s="2"/>
    </row>
    <row r="130" spans="1:31" ht="12" customHeight="1">
      <c r="A130" s="2"/>
      <c r="B130" s="2"/>
      <c r="C130" s="2"/>
      <c r="D130" s="2"/>
      <c r="E130" s="2"/>
      <c r="F130" s="2"/>
      <c r="G130" s="32"/>
      <c r="H130" s="33"/>
      <c r="I130" s="33"/>
      <c r="J130" s="34"/>
      <c r="K130" s="2"/>
      <c r="L130" s="2"/>
      <c r="M130" s="2"/>
      <c r="N130" s="2"/>
      <c r="O130" s="2"/>
      <c r="P130" s="2"/>
      <c r="Q130" s="2"/>
      <c r="R130" s="2"/>
      <c r="S130" s="2"/>
      <c r="T130" s="2"/>
      <c r="U130" s="2"/>
      <c r="V130" s="2"/>
      <c r="W130" s="2"/>
      <c r="X130" s="2"/>
      <c r="Y130" s="2"/>
      <c r="Z130" s="2"/>
      <c r="AA130" s="2"/>
      <c r="AB130" s="2"/>
      <c r="AC130" s="2"/>
      <c r="AD130" s="2"/>
      <c r="AE130" s="2"/>
    </row>
    <row r="131" spans="1:31" ht="12" customHeight="1">
      <c r="A131" s="2"/>
      <c r="B131" s="2"/>
      <c r="C131" s="2"/>
      <c r="D131" s="2"/>
      <c r="E131" s="2"/>
      <c r="F131" s="2"/>
      <c r="G131" s="32"/>
      <c r="H131" s="33"/>
      <c r="I131" s="33"/>
      <c r="J131" s="34"/>
      <c r="K131" s="2"/>
      <c r="L131" s="2"/>
      <c r="M131" s="2"/>
      <c r="N131" s="2"/>
      <c r="O131" s="2"/>
      <c r="P131" s="2"/>
      <c r="Q131" s="2"/>
      <c r="R131" s="2"/>
      <c r="S131" s="2"/>
      <c r="T131" s="2"/>
      <c r="U131" s="2"/>
      <c r="V131" s="2"/>
      <c r="W131" s="2"/>
      <c r="X131" s="2"/>
      <c r="Y131" s="2"/>
      <c r="Z131" s="2"/>
      <c r="AA131" s="2"/>
      <c r="AB131" s="2"/>
      <c r="AC131" s="2"/>
      <c r="AD131" s="2"/>
      <c r="AE131" s="2"/>
    </row>
    <row r="132" spans="1:31" ht="12" customHeight="1">
      <c r="A132" s="2"/>
      <c r="B132" s="2"/>
      <c r="C132" s="2"/>
      <c r="D132" s="2"/>
      <c r="E132" s="2"/>
      <c r="F132" s="2"/>
      <c r="G132" s="32"/>
      <c r="H132" s="33"/>
      <c r="I132" s="33"/>
      <c r="J132" s="34"/>
      <c r="K132" s="2"/>
      <c r="L132" s="2"/>
      <c r="M132" s="2"/>
      <c r="N132" s="2"/>
      <c r="O132" s="2"/>
      <c r="P132" s="2"/>
      <c r="Q132" s="2"/>
      <c r="R132" s="2"/>
      <c r="S132" s="2"/>
      <c r="T132" s="2"/>
      <c r="U132" s="2"/>
      <c r="V132" s="2"/>
      <c r="W132" s="2"/>
      <c r="X132" s="2"/>
      <c r="Y132" s="2"/>
      <c r="Z132" s="2"/>
      <c r="AA132" s="2"/>
      <c r="AB132" s="2"/>
      <c r="AC132" s="2"/>
      <c r="AD132" s="2"/>
      <c r="AE132" s="2"/>
    </row>
    <row r="133" spans="1:31" ht="12" customHeight="1">
      <c r="A133" s="2"/>
      <c r="B133" s="2"/>
      <c r="C133" s="2"/>
      <c r="D133" s="2"/>
      <c r="E133" s="2"/>
      <c r="F133" s="2"/>
      <c r="G133" s="32"/>
      <c r="H133" s="33"/>
      <c r="I133" s="33"/>
      <c r="J133" s="34"/>
      <c r="K133" s="2"/>
      <c r="L133" s="2"/>
      <c r="M133" s="2"/>
      <c r="N133" s="2"/>
      <c r="O133" s="2"/>
      <c r="P133" s="2"/>
      <c r="Q133" s="2"/>
      <c r="R133" s="2"/>
      <c r="S133" s="2"/>
      <c r="T133" s="2"/>
      <c r="U133" s="2"/>
      <c r="V133" s="2"/>
      <c r="W133" s="2"/>
      <c r="X133" s="2"/>
      <c r="Y133" s="2"/>
      <c r="Z133" s="2"/>
      <c r="AA133" s="2"/>
      <c r="AB133" s="2"/>
      <c r="AC133" s="2"/>
      <c r="AD133" s="2"/>
      <c r="AE133" s="2"/>
    </row>
    <row r="134" spans="1:31" ht="12" customHeight="1">
      <c r="A134" s="2"/>
      <c r="B134" s="2"/>
      <c r="C134" s="2"/>
      <c r="D134" s="2"/>
      <c r="E134" s="2"/>
      <c r="F134" s="2"/>
      <c r="G134" s="32"/>
      <c r="H134" s="33"/>
      <c r="I134" s="33"/>
      <c r="J134" s="34"/>
      <c r="K134" s="2"/>
      <c r="L134" s="2"/>
      <c r="M134" s="2"/>
      <c r="N134" s="2"/>
      <c r="O134" s="2"/>
      <c r="P134" s="2"/>
      <c r="Q134" s="2"/>
      <c r="R134" s="2"/>
      <c r="S134" s="2"/>
      <c r="T134" s="2"/>
      <c r="U134" s="2"/>
      <c r="V134" s="2"/>
      <c r="W134" s="2"/>
      <c r="X134" s="2"/>
      <c r="Y134" s="2"/>
      <c r="Z134" s="2"/>
      <c r="AA134" s="2"/>
      <c r="AB134" s="2"/>
      <c r="AC134" s="2"/>
      <c r="AD134" s="2"/>
      <c r="AE134" s="2"/>
    </row>
    <row r="135" spans="1:31" ht="12" customHeight="1">
      <c r="A135" s="2"/>
      <c r="B135" s="2"/>
      <c r="C135" s="2"/>
      <c r="D135" s="2"/>
      <c r="E135" s="2"/>
      <c r="F135" s="2"/>
      <c r="G135" s="32"/>
      <c r="H135" s="33"/>
      <c r="I135" s="33"/>
      <c r="J135" s="34"/>
      <c r="K135" s="2"/>
      <c r="L135" s="2"/>
      <c r="M135" s="2"/>
      <c r="N135" s="2"/>
      <c r="O135" s="2"/>
      <c r="P135" s="2"/>
      <c r="Q135" s="2"/>
      <c r="R135" s="2"/>
      <c r="S135" s="2"/>
      <c r="T135" s="2"/>
      <c r="U135" s="2"/>
      <c r="V135" s="2"/>
      <c r="W135" s="2"/>
      <c r="X135" s="2"/>
      <c r="Y135" s="2"/>
      <c r="Z135" s="2"/>
      <c r="AA135" s="2"/>
      <c r="AB135" s="2"/>
      <c r="AC135" s="2"/>
      <c r="AD135" s="2"/>
      <c r="AE135" s="2"/>
    </row>
    <row r="136" spans="1:31" ht="12" customHeight="1">
      <c r="A136" s="2"/>
      <c r="B136" s="2"/>
      <c r="C136" s="2"/>
      <c r="D136" s="2"/>
      <c r="E136" s="2"/>
      <c r="F136" s="2"/>
      <c r="G136" s="32"/>
      <c r="H136" s="33"/>
      <c r="I136" s="33"/>
      <c r="J136" s="34"/>
      <c r="K136" s="2"/>
      <c r="L136" s="2"/>
      <c r="M136" s="2"/>
      <c r="N136" s="2"/>
      <c r="O136" s="2"/>
      <c r="P136" s="2"/>
      <c r="Q136" s="2"/>
      <c r="R136" s="2"/>
      <c r="S136" s="2"/>
      <c r="T136" s="2"/>
      <c r="U136" s="2"/>
      <c r="V136" s="2"/>
      <c r="W136" s="2"/>
      <c r="X136" s="2"/>
      <c r="Y136" s="2"/>
      <c r="Z136" s="2"/>
      <c r="AA136" s="2"/>
      <c r="AB136" s="2"/>
      <c r="AC136" s="2"/>
      <c r="AD136" s="2"/>
      <c r="AE136" s="2"/>
    </row>
    <row r="137" spans="1:31" ht="12" customHeight="1">
      <c r="A137" s="2"/>
      <c r="B137" s="2"/>
      <c r="C137" s="2"/>
      <c r="D137" s="2"/>
      <c r="E137" s="2"/>
      <c r="F137" s="2"/>
      <c r="G137" s="32"/>
      <c r="H137" s="33"/>
      <c r="I137" s="33"/>
      <c r="J137" s="34"/>
      <c r="K137" s="2"/>
      <c r="L137" s="2"/>
      <c r="M137" s="2"/>
      <c r="N137" s="2"/>
      <c r="O137" s="2"/>
      <c r="P137" s="2"/>
      <c r="Q137" s="2"/>
      <c r="R137" s="2"/>
      <c r="S137" s="2"/>
      <c r="T137" s="2"/>
      <c r="U137" s="2"/>
      <c r="V137" s="2"/>
      <c r="W137" s="2"/>
      <c r="X137" s="2"/>
      <c r="Y137" s="2"/>
      <c r="Z137" s="2"/>
      <c r="AA137" s="2"/>
      <c r="AB137" s="2"/>
      <c r="AC137" s="2"/>
      <c r="AD137" s="2"/>
      <c r="AE137" s="2"/>
    </row>
    <row r="138" spans="1:31" ht="12" customHeight="1">
      <c r="A138" s="2"/>
      <c r="B138" s="2"/>
      <c r="C138" s="2"/>
      <c r="D138" s="2"/>
      <c r="E138" s="2"/>
      <c r="F138" s="2"/>
      <c r="G138" s="32"/>
      <c r="H138" s="33"/>
      <c r="I138" s="33"/>
      <c r="J138" s="34"/>
      <c r="K138" s="2"/>
      <c r="L138" s="2"/>
      <c r="M138" s="2"/>
      <c r="N138" s="2"/>
      <c r="O138" s="2"/>
      <c r="P138" s="2"/>
      <c r="Q138" s="2"/>
      <c r="R138" s="2"/>
      <c r="S138" s="2"/>
      <c r="T138" s="2"/>
      <c r="U138" s="2"/>
      <c r="V138" s="2"/>
      <c r="W138" s="2"/>
      <c r="X138" s="2"/>
      <c r="Y138" s="2"/>
      <c r="Z138" s="2"/>
      <c r="AA138" s="2"/>
      <c r="AB138" s="2"/>
      <c r="AC138" s="2"/>
      <c r="AD138" s="2"/>
      <c r="AE138" s="2"/>
    </row>
    <row r="139" spans="1:31" ht="12" customHeight="1">
      <c r="A139" s="2"/>
      <c r="B139" s="2"/>
      <c r="C139" s="2"/>
      <c r="D139" s="2"/>
      <c r="E139" s="2"/>
      <c r="F139" s="2"/>
      <c r="G139" s="32"/>
      <c r="H139" s="33"/>
      <c r="I139" s="33"/>
      <c r="J139" s="34"/>
      <c r="K139" s="2"/>
      <c r="L139" s="2"/>
      <c r="M139" s="2"/>
      <c r="N139" s="2"/>
      <c r="O139" s="2"/>
      <c r="P139" s="2"/>
      <c r="Q139" s="2"/>
      <c r="R139" s="2"/>
      <c r="S139" s="2"/>
      <c r="T139" s="2"/>
      <c r="U139" s="2"/>
      <c r="V139" s="2"/>
      <c r="W139" s="2"/>
      <c r="X139" s="2"/>
      <c r="Y139" s="2"/>
      <c r="Z139" s="2"/>
      <c r="AA139" s="2"/>
      <c r="AB139" s="2"/>
      <c r="AC139" s="2"/>
      <c r="AD139" s="2"/>
      <c r="AE139" s="2"/>
    </row>
    <row r="140" spans="1:31" ht="12" customHeight="1">
      <c r="A140" s="2"/>
      <c r="B140" s="2"/>
      <c r="C140" s="2"/>
      <c r="D140" s="2"/>
      <c r="E140" s="2"/>
      <c r="F140" s="2"/>
      <c r="G140" s="32"/>
      <c r="H140" s="33"/>
      <c r="I140" s="33"/>
      <c r="J140" s="34"/>
      <c r="K140" s="2"/>
      <c r="L140" s="2"/>
      <c r="M140" s="2"/>
      <c r="N140" s="2"/>
      <c r="O140" s="2"/>
      <c r="P140" s="2"/>
      <c r="Q140" s="2"/>
      <c r="R140" s="2"/>
      <c r="S140" s="2"/>
      <c r="T140" s="2"/>
      <c r="U140" s="2"/>
      <c r="V140" s="2"/>
      <c r="W140" s="2"/>
      <c r="X140" s="2"/>
      <c r="Y140" s="2"/>
      <c r="Z140" s="2"/>
      <c r="AA140" s="2"/>
      <c r="AB140" s="2"/>
      <c r="AC140" s="2"/>
      <c r="AD140" s="2"/>
      <c r="AE140" s="2"/>
    </row>
    <row r="141" spans="1:31" ht="12" customHeight="1">
      <c r="A141" s="2"/>
      <c r="B141" s="2"/>
      <c r="C141" s="2"/>
      <c r="D141" s="2"/>
      <c r="E141" s="2"/>
      <c r="F141" s="2"/>
      <c r="G141" s="32"/>
      <c r="H141" s="33"/>
      <c r="I141" s="33"/>
      <c r="J141" s="34"/>
      <c r="K141" s="2"/>
      <c r="L141" s="2"/>
      <c r="M141" s="2"/>
      <c r="N141" s="2"/>
      <c r="O141" s="2"/>
      <c r="P141" s="2"/>
      <c r="Q141" s="2"/>
      <c r="R141" s="2"/>
      <c r="S141" s="2"/>
      <c r="T141" s="2"/>
      <c r="U141" s="2"/>
      <c r="V141" s="2"/>
      <c r="W141" s="2"/>
      <c r="X141" s="2"/>
      <c r="Y141" s="2"/>
      <c r="Z141" s="2"/>
      <c r="AA141" s="2"/>
      <c r="AB141" s="2"/>
      <c r="AC141" s="2"/>
      <c r="AD141" s="2"/>
      <c r="AE141" s="2"/>
    </row>
    <row r="142" spans="1:31" ht="12" customHeight="1">
      <c r="A142" s="2"/>
      <c r="B142" s="2"/>
      <c r="C142" s="2"/>
      <c r="D142" s="2"/>
      <c r="E142" s="2"/>
      <c r="F142" s="2"/>
      <c r="G142" s="32"/>
      <c r="H142" s="33"/>
      <c r="I142" s="33"/>
      <c r="J142" s="34"/>
      <c r="K142" s="2"/>
      <c r="L142" s="2"/>
      <c r="M142" s="2"/>
      <c r="N142" s="2"/>
      <c r="O142" s="2"/>
      <c r="P142" s="2"/>
      <c r="Q142" s="2"/>
      <c r="R142" s="2"/>
      <c r="S142" s="2"/>
      <c r="T142" s="2"/>
      <c r="U142" s="2"/>
      <c r="V142" s="2"/>
      <c r="W142" s="2"/>
      <c r="X142" s="2"/>
      <c r="Y142" s="2"/>
      <c r="Z142" s="2"/>
      <c r="AA142" s="2"/>
      <c r="AB142" s="2"/>
      <c r="AC142" s="2"/>
      <c r="AD142" s="2"/>
      <c r="AE142" s="2"/>
    </row>
    <row r="143" spans="1:31" ht="12" customHeight="1">
      <c r="A143" s="2"/>
      <c r="B143" s="2"/>
      <c r="C143" s="2"/>
      <c r="D143" s="2"/>
      <c r="E143" s="2"/>
      <c r="F143" s="2"/>
      <c r="G143" s="32"/>
      <c r="H143" s="33"/>
      <c r="I143" s="33"/>
      <c r="J143" s="34"/>
      <c r="K143" s="2"/>
      <c r="L143" s="2"/>
      <c r="M143" s="2"/>
      <c r="N143" s="2"/>
      <c r="O143" s="2"/>
      <c r="P143" s="2"/>
      <c r="Q143" s="2"/>
      <c r="R143" s="2"/>
      <c r="S143" s="2"/>
      <c r="T143" s="2"/>
      <c r="U143" s="2"/>
      <c r="V143" s="2"/>
      <c r="W143" s="2"/>
      <c r="X143" s="2"/>
      <c r="Y143" s="2"/>
      <c r="Z143" s="2"/>
      <c r="AA143" s="2"/>
      <c r="AB143" s="2"/>
      <c r="AC143" s="2"/>
      <c r="AD143" s="2"/>
      <c r="AE143" s="2"/>
    </row>
    <row r="144" spans="1:31" ht="12" customHeight="1">
      <c r="A144" s="2"/>
      <c r="B144" s="2"/>
      <c r="C144" s="2"/>
      <c r="D144" s="2"/>
      <c r="E144" s="2"/>
      <c r="F144" s="2"/>
      <c r="G144" s="32"/>
      <c r="H144" s="33"/>
      <c r="I144" s="33"/>
      <c r="J144" s="34"/>
      <c r="K144" s="2"/>
      <c r="L144" s="2"/>
      <c r="M144" s="2"/>
      <c r="N144" s="2"/>
      <c r="O144" s="2"/>
      <c r="P144" s="2"/>
      <c r="Q144" s="2"/>
      <c r="R144" s="2"/>
      <c r="S144" s="2"/>
      <c r="T144" s="2"/>
      <c r="U144" s="2"/>
      <c r="V144" s="2"/>
      <c r="W144" s="2"/>
      <c r="X144" s="2"/>
      <c r="Y144" s="2"/>
      <c r="Z144" s="2"/>
      <c r="AA144" s="2"/>
      <c r="AB144" s="2"/>
      <c r="AC144" s="2"/>
      <c r="AD144" s="2"/>
      <c r="AE144" s="2"/>
    </row>
    <row r="145" spans="1:31" ht="12" customHeight="1">
      <c r="A145" s="2"/>
      <c r="B145" s="2"/>
      <c r="C145" s="2"/>
      <c r="D145" s="2"/>
      <c r="E145" s="2"/>
      <c r="F145" s="2"/>
      <c r="G145" s="32"/>
      <c r="H145" s="33"/>
      <c r="I145" s="33"/>
      <c r="J145" s="34"/>
      <c r="K145" s="2"/>
      <c r="L145" s="2"/>
      <c r="M145" s="2"/>
      <c r="N145" s="2"/>
      <c r="O145" s="2"/>
      <c r="P145" s="2"/>
      <c r="Q145" s="2"/>
      <c r="R145" s="2"/>
      <c r="S145" s="2"/>
      <c r="T145" s="2"/>
      <c r="U145" s="2"/>
      <c r="V145" s="2"/>
      <c r="W145" s="2"/>
      <c r="X145" s="2"/>
      <c r="Y145" s="2"/>
      <c r="Z145" s="2"/>
      <c r="AA145" s="2"/>
      <c r="AB145" s="2"/>
      <c r="AC145" s="2"/>
      <c r="AD145" s="2"/>
      <c r="AE145" s="2"/>
    </row>
    <row r="146" spans="1:31" ht="12" customHeight="1">
      <c r="A146" s="2"/>
      <c r="B146" s="2"/>
      <c r="C146" s="2"/>
      <c r="D146" s="2"/>
      <c r="E146" s="2"/>
      <c r="F146" s="2"/>
      <c r="G146" s="32"/>
      <c r="H146" s="33"/>
      <c r="I146" s="33"/>
      <c r="J146" s="34"/>
      <c r="K146" s="2"/>
      <c r="L146" s="2"/>
      <c r="M146" s="2"/>
      <c r="N146" s="2"/>
      <c r="O146" s="2"/>
      <c r="P146" s="2"/>
      <c r="Q146" s="2"/>
      <c r="R146" s="2"/>
      <c r="S146" s="2"/>
      <c r="T146" s="2"/>
      <c r="U146" s="2"/>
      <c r="V146" s="2"/>
      <c r="W146" s="2"/>
      <c r="X146" s="2"/>
      <c r="Y146" s="2"/>
      <c r="Z146" s="2"/>
      <c r="AA146" s="2"/>
      <c r="AB146" s="2"/>
      <c r="AC146" s="2"/>
      <c r="AD146" s="2"/>
      <c r="AE146" s="2"/>
    </row>
    <row r="147" spans="1:31" ht="12" customHeight="1">
      <c r="A147" s="2"/>
      <c r="B147" s="2"/>
      <c r="C147" s="2"/>
      <c r="D147" s="2"/>
      <c r="E147" s="2"/>
      <c r="F147" s="2"/>
      <c r="G147" s="32"/>
      <c r="H147" s="33"/>
      <c r="I147" s="33"/>
      <c r="J147" s="34"/>
      <c r="K147" s="2"/>
      <c r="L147" s="2"/>
      <c r="M147" s="2"/>
      <c r="N147" s="2"/>
      <c r="O147" s="2"/>
      <c r="P147" s="2"/>
      <c r="Q147" s="2"/>
      <c r="R147" s="2"/>
      <c r="S147" s="2"/>
      <c r="T147" s="2"/>
      <c r="U147" s="2"/>
      <c r="V147" s="2"/>
      <c r="W147" s="2"/>
      <c r="X147" s="2"/>
      <c r="Y147" s="2"/>
      <c r="Z147" s="2"/>
      <c r="AA147" s="2"/>
      <c r="AB147" s="2"/>
      <c r="AC147" s="2"/>
      <c r="AD147" s="2"/>
      <c r="AE147" s="2"/>
    </row>
    <row r="148" spans="1:31" ht="12" customHeight="1">
      <c r="A148" s="2"/>
      <c r="B148" s="2"/>
      <c r="C148" s="2"/>
      <c r="D148" s="2"/>
      <c r="E148" s="2"/>
      <c r="F148" s="2"/>
      <c r="G148" s="32"/>
      <c r="H148" s="33"/>
      <c r="I148" s="33"/>
      <c r="J148" s="34"/>
      <c r="K148" s="2"/>
      <c r="L148" s="2"/>
      <c r="M148" s="2"/>
      <c r="N148" s="2"/>
      <c r="O148" s="2"/>
      <c r="P148" s="2"/>
      <c r="Q148" s="2"/>
      <c r="R148" s="2"/>
      <c r="S148" s="2"/>
      <c r="T148" s="2"/>
      <c r="U148" s="2"/>
      <c r="V148" s="2"/>
      <c r="W148" s="2"/>
      <c r="X148" s="2"/>
      <c r="Y148" s="2"/>
      <c r="Z148" s="2"/>
      <c r="AA148" s="2"/>
      <c r="AB148" s="2"/>
      <c r="AC148" s="2"/>
      <c r="AD148" s="2"/>
      <c r="AE148" s="2"/>
    </row>
    <row r="149" spans="1:31" ht="12" customHeight="1">
      <c r="A149" s="2"/>
      <c r="B149" s="2"/>
      <c r="C149" s="2"/>
      <c r="D149" s="2"/>
      <c r="E149" s="2"/>
      <c r="F149" s="2"/>
      <c r="G149" s="32"/>
      <c r="H149" s="33"/>
      <c r="I149" s="33"/>
      <c r="J149" s="34"/>
      <c r="K149" s="2"/>
      <c r="L149" s="2"/>
      <c r="M149" s="2"/>
      <c r="N149" s="2"/>
      <c r="O149" s="2"/>
      <c r="P149" s="2"/>
      <c r="Q149" s="2"/>
      <c r="R149" s="2"/>
      <c r="S149" s="2"/>
      <c r="T149" s="2"/>
      <c r="U149" s="2"/>
      <c r="V149" s="2"/>
      <c r="W149" s="2"/>
      <c r="X149" s="2"/>
      <c r="Y149" s="2"/>
      <c r="Z149" s="2"/>
      <c r="AA149" s="2"/>
      <c r="AB149" s="2"/>
      <c r="AC149" s="2"/>
      <c r="AD149" s="2"/>
      <c r="AE149" s="2"/>
    </row>
    <row r="150" spans="1:31" ht="12" customHeight="1">
      <c r="A150" s="2"/>
      <c r="B150" s="2"/>
      <c r="C150" s="2"/>
      <c r="D150" s="2"/>
      <c r="E150" s="2"/>
      <c r="F150" s="2"/>
      <c r="G150" s="32"/>
      <c r="H150" s="33"/>
      <c r="I150" s="33"/>
      <c r="J150" s="34"/>
      <c r="K150" s="2"/>
      <c r="L150" s="2"/>
      <c r="M150" s="2"/>
      <c r="N150" s="2"/>
      <c r="O150" s="2"/>
      <c r="P150" s="2"/>
      <c r="Q150" s="2"/>
      <c r="R150" s="2"/>
      <c r="S150" s="2"/>
      <c r="T150" s="2"/>
      <c r="U150" s="2"/>
      <c r="V150" s="2"/>
      <c r="W150" s="2"/>
      <c r="X150" s="2"/>
      <c r="Y150" s="2"/>
      <c r="Z150" s="2"/>
      <c r="AA150" s="2"/>
      <c r="AB150" s="2"/>
      <c r="AC150" s="2"/>
      <c r="AD150" s="2"/>
      <c r="AE150" s="2"/>
    </row>
    <row r="151" spans="1:31" ht="12" customHeight="1">
      <c r="A151" s="2"/>
      <c r="B151" s="2"/>
      <c r="C151" s="2"/>
      <c r="D151" s="2"/>
      <c r="E151" s="2"/>
      <c r="F151" s="2"/>
      <c r="G151" s="32"/>
      <c r="H151" s="33"/>
      <c r="I151" s="33"/>
      <c r="J151" s="34"/>
      <c r="K151" s="2"/>
      <c r="L151" s="2"/>
      <c r="M151" s="2"/>
      <c r="N151" s="2"/>
      <c r="O151" s="2"/>
      <c r="P151" s="2"/>
      <c r="Q151" s="2"/>
      <c r="R151" s="2"/>
      <c r="S151" s="2"/>
      <c r="T151" s="2"/>
      <c r="U151" s="2"/>
      <c r="V151" s="2"/>
      <c r="W151" s="2"/>
      <c r="X151" s="2"/>
      <c r="Y151" s="2"/>
      <c r="Z151" s="2"/>
      <c r="AA151" s="2"/>
      <c r="AB151" s="2"/>
      <c r="AC151" s="2"/>
      <c r="AD151" s="2"/>
      <c r="AE151" s="2"/>
    </row>
    <row r="152" spans="1:31" ht="12" customHeight="1">
      <c r="A152" s="2"/>
      <c r="B152" s="2"/>
      <c r="C152" s="2"/>
      <c r="D152" s="2"/>
      <c r="E152" s="2"/>
      <c r="F152" s="2"/>
      <c r="G152" s="32"/>
      <c r="H152" s="33"/>
      <c r="I152" s="33"/>
      <c r="J152" s="34"/>
      <c r="K152" s="2"/>
      <c r="L152" s="2"/>
      <c r="M152" s="2"/>
      <c r="N152" s="2"/>
      <c r="O152" s="2"/>
      <c r="P152" s="2"/>
      <c r="Q152" s="2"/>
      <c r="R152" s="2"/>
      <c r="S152" s="2"/>
      <c r="T152" s="2"/>
      <c r="U152" s="2"/>
      <c r="V152" s="2"/>
      <c r="W152" s="2"/>
      <c r="X152" s="2"/>
      <c r="Y152" s="2"/>
      <c r="Z152" s="2"/>
      <c r="AA152" s="2"/>
      <c r="AB152" s="2"/>
      <c r="AC152" s="2"/>
      <c r="AD152" s="2"/>
      <c r="AE152" s="2"/>
    </row>
    <row r="153" spans="1:31" ht="12" customHeight="1">
      <c r="A153" s="2"/>
      <c r="B153" s="2"/>
      <c r="C153" s="2"/>
      <c r="D153" s="2"/>
      <c r="E153" s="2"/>
      <c r="F153" s="2"/>
      <c r="G153" s="32"/>
      <c r="H153" s="33"/>
      <c r="I153" s="33"/>
      <c r="J153" s="34"/>
      <c r="K153" s="2"/>
      <c r="L153" s="2"/>
      <c r="M153" s="2"/>
      <c r="N153" s="2"/>
      <c r="O153" s="2"/>
      <c r="P153" s="2"/>
      <c r="Q153" s="2"/>
      <c r="R153" s="2"/>
      <c r="S153" s="2"/>
      <c r="T153" s="2"/>
      <c r="U153" s="2"/>
      <c r="V153" s="2"/>
      <c r="W153" s="2"/>
      <c r="X153" s="2"/>
      <c r="Y153" s="2"/>
      <c r="Z153" s="2"/>
      <c r="AA153" s="2"/>
      <c r="AB153" s="2"/>
      <c r="AC153" s="2"/>
      <c r="AD153" s="2"/>
      <c r="AE153" s="2"/>
    </row>
    <row r="154" spans="1:31" ht="12" customHeight="1">
      <c r="A154" s="2"/>
      <c r="B154" s="2"/>
      <c r="C154" s="2"/>
      <c r="D154" s="2"/>
      <c r="E154" s="2"/>
      <c r="F154" s="2"/>
      <c r="G154" s="32"/>
      <c r="H154" s="33"/>
      <c r="I154" s="33"/>
      <c r="J154" s="34"/>
      <c r="K154" s="2"/>
      <c r="L154" s="2"/>
      <c r="M154" s="2"/>
      <c r="N154" s="2"/>
      <c r="O154" s="2"/>
      <c r="P154" s="2"/>
      <c r="Q154" s="2"/>
      <c r="R154" s="2"/>
      <c r="S154" s="2"/>
      <c r="T154" s="2"/>
      <c r="U154" s="2"/>
      <c r="V154" s="2"/>
      <c r="W154" s="2"/>
      <c r="X154" s="2"/>
      <c r="Y154" s="2"/>
      <c r="Z154" s="2"/>
      <c r="AA154" s="2"/>
      <c r="AB154" s="2"/>
      <c r="AC154" s="2"/>
      <c r="AD154" s="2"/>
      <c r="AE154" s="2"/>
    </row>
    <row r="155" spans="1:31" ht="12" customHeight="1">
      <c r="A155" s="2"/>
      <c r="B155" s="2"/>
      <c r="C155" s="2"/>
      <c r="D155" s="2"/>
      <c r="E155" s="2"/>
      <c r="F155" s="2"/>
      <c r="G155" s="32"/>
      <c r="H155" s="33"/>
      <c r="I155" s="33"/>
      <c r="J155" s="34"/>
      <c r="K155" s="2"/>
      <c r="L155" s="2"/>
      <c r="M155" s="2"/>
      <c r="N155" s="2"/>
      <c r="O155" s="2"/>
      <c r="P155" s="2"/>
      <c r="Q155" s="2"/>
      <c r="R155" s="2"/>
      <c r="S155" s="2"/>
      <c r="T155" s="2"/>
      <c r="U155" s="2"/>
      <c r="V155" s="2"/>
      <c r="W155" s="2"/>
      <c r="X155" s="2"/>
      <c r="Y155" s="2"/>
      <c r="Z155" s="2"/>
      <c r="AA155" s="2"/>
      <c r="AB155" s="2"/>
      <c r="AC155" s="2"/>
      <c r="AD155" s="2"/>
      <c r="AE155" s="2"/>
    </row>
    <row r="156" spans="1:31" ht="12" customHeight="1">
      <c r="A156" s="2"/>
      <c r="B156" s="2"/>
      <c r="C156" s="2"/>
      <c r="D156" s="2"/>
      <c r="E156" s="2"/>
      <c r="F156" s="2"/>
      <c r="G156" s="32"/>
      <c r="H156" s="33"/>
      <c r="I156" s="33"/>
      <c r="J156" s="34"/>
      <c r="K156" s="2"/>
      <c r="L156" s="2"/>
      <c r="M156" s="2"/>
      <c r="N156" s="2"/>
      <c r="O156" s="2"/>
      <c r="P156" s="2"/>
      <c r="Q156" s="2"/>
      <c r="R156" s="2"/>
      <c r="S156" s="2"/>
      <c r="T156" s="2"/>
      <c r="U156" s="2"/>
      <c r="V156" s="2"/>
      <c r="W156" s="2"/>
      <c r="X156" s="2"/>
      <c r="Y156" s="2"/>
      <c r="Z156" s="2"/>
      <c r="AA156" s="2"/>
      <c r="AB156" s="2"/>
      <c r="AC156" s="2"/>
      <c r="AD156" s="2"/>
      <c r="AE156" s="2"/>
    </row>
    <row r="157" spans="1:31" ht="12" customHeight="1">
      <c r="A157" s="2"/>
      <c r="B157" s="2"/>
      <c r="C157" s="2"/>
      <c r="D157" s="2"/>
      <c r="E157" s="2"/>
      <c r="F157" s="2"/>
      <c r="G157" s="32"/>
      <c r="H157" s="33"/>
      <c r="I157" s="33"/>
      <c r="J157" s="34"/>
      <c r="K157" s="2"/>
      <c r="L157" s="2"/>
      <c r="M157" s="2"/>
      <c r="N157" s="2"/>
      <c r="O157" s="2"/>
      <c r="P157" s="2"/>
      <c r="Q157" s="2"/>
      <c r="R157" s="2"/>
      <c r="S157" s="2"/>
      <c r="T157" s="2"/>
      <c r="U157" s="2"/>
      <c r="V157" s="2"/>
      <c r="W157" s="2"/>
      <c r="X157" s="2"/>
      <c r="Y157" s="2"/>
      <c r="Z157" s="2"/>
      <c r="AA157" s="2"/>
      <c r="AB157" s="2"/>
      <c r="AC157" s="2"/>
      <c r="AD157" s="2"/>
      <c r="AE157" s="2"/>
    </row>
    <row r="158" spans="1:31" ht="12" customHeight="1">
      <c r="A158" s="2"/>
      <c r="B158" s="2"/>
      <c r="C158" s="2"/>
      <c r="D158" s="2"/>
      <c r="E158" s="2"/>
      <c r="F158" s="2"/>
      <c r="G158" s="32"/>
      <c r="H158" s="33"/>
      <c r="I158" s="33"/>
      <c r="J158" s="34"/>
      <c r="K158" s="2"/>
      <c r="L158" s="2"/>
      <c r="M158" s="2"/>
      <c r="N158" s="2"/>
      <c r="O158" s="2"/>
      <c r="P158" s="2"/>
      <c r="Q158" s="2"/>
      <c r="R158" s="2"/>
      <c r="S158" s="2"/>
      <c r="T158" s="2"/>
      <c r="U158" s="2"/>
      <c r="V158" s="2"/>
      <c r="W158" s="2"/>
      <c r="X158" s="2"/>
      <c r="Y158" s="2"/>
      <c r="Z158" s="2"/>
      <c r="AA158" s="2"/>
      <c r="AB158" s="2"/>
      <c r="AC158" s="2"/>
      <c r="AD158" s="2"/>
      <c r="AE158" s="2"/>
    </row>
    <row r="159" spans="1:31" ht="12" customHeight="1">
      <c r="A159" s="2"/>
      <c r="B159" s="2"/>
      <c r="C159" s="2"/>
      <c r="D159" s="2"/>
      <c r="E159" s="2"/>
      <c r="F159" s="2"/>
      <c r="G159" s="32"/>
      <c r="H159" s="33"/>
      <c r="I159" s="33"/>
      <c r="J159" s="34"/>
      <c r="K159" s="2"/>
      <c r="L159" s="2"/>
      <c r="M159" s="2"/>
      <c r="N159" s="2"/>
      <c r="O159" s="2"/>
      <c r="P159" s="2"/>
      <c r="Q159" s="2"/>
      <c r="R159" s="2"/>
      <c r="S159" s="2"/>
      <c r="T159" s="2"/>
      <c r="U159" s="2"/>
      <c r="V159" s="2"/>
      <c r="W159" s="2"/>
      <c r="X159" s="2"/>
      <c r="Y159" s="2"/>
      <c r="Z159" s="2"/>
      <c r="AA159" s="2"/>
      <c r="AB159" s="2"/>
      <c r="AC159" s="2"/>
      <c r="AD159" s="2"/>
      <c r="AE159" s="2"/>
    </row>
    <row r="160" spans="1:31" ht="12" customHeight="1">
      <c r="A160" s="2"/>
      <c r="B160" s="2"/>
      <c r="C160" s="2"/>
      <c r="D160" s="2"/>
      <c r="E160" s="2"/>
      <c r="F160" s="2"/>
      <c r="G160" s="32"/>
      <c r="H160" s="33"/>
      <c r="I160" s="33"/>
      <c r="J160" s="34"/>
      <c r="K160" s="2"/>
      <c r="L160" s="2"/>
      <c r="M160" s="2"/>
      <c r="N160" s="2"/>
      <c r="O160" s="2"/>
      <c r="P160" s="2"/>
      <c r="Q160" s="2"/>
      <c r="R160" s="2"/>
      <c r="S160" s="2"/>
      <c r="T160" s="2"/>
      <c r="U160" s="2"/>
      <c r="V160" s="2"/>
      <c r="W160" s="2"/>
      <c r="X160" s="2"/>
      <c r="Y160" s="2"/>
      <c r="Z160" s="2"/>
      <c r="AA160" s="2"/>
      <c r="AB160" s="2"/>
      <c r="AC160" s="2"/>
      <c r="AD160" s="2"/>
      <c r="AE160" s="2"/>
    </row>
    <row r="161" spans="1:31" ht="12" customHeight="1">
      <c r="A161" s="2"/>
      <c r="B161" s="2"/>
      <c r="C161" s="2"/>
      <c r="D161" s="2"/>
      <c r="E161" s="2"/>
      <c r="F161" s="2"/>
      <c r="G161" s="32"/>
      <c r="H161" s="33"/>
      <c r="I161" s="33"/>
      <c r="J161" s="34"/>
      <c r="K161" s="2"/>
      <c r="L161" s="2"/>
      <c r="M161" s="2"/>
      <c r="N161" s="2"/>
      <c r="O161" s="2"/>
      <c r="P161" s="2"/>
      <c r="Q161" s="2"/>
      <c r="R161" s="2"/>
      <c r="S161" s="2"/>
      <c r="T161" s="2"/>
      <c r="U161" s="2"/>
      <c r="V161" s="2"/>
      <c r="W161" s="2"/>
      <c r="X161" s="2"/>
      <c r="Y161" s="2"/>
      <c r="Z161" s="2"/>
      <c r="AA161" s="2"/>
      <c r="AB161" s="2"/>
      <c r="AC161" s="2"/>
      <c r="AD161" s="2"/>
      <c r="AE161" s="2"/>
    </row>
    <row r="162" spans="1:31" ht="12" customHeight="1">
      <c r="A162" s="2"/>
      <c r="B162" s="2"/>
      <c r="C162" s="2"/>
      <c r="D162" s="2"/>
      <c r="E162" s="2"/>
      <c r="F162" s="2"/>
      <c r="G162" s="32"/>
      <c r="H162" s="33"/>
      <c r="I162" s="33"/>
      <c r="J162" s="34"/>
      <c r="K162" s="2"/>
      <c r="L162" s="2"/>
      <c r="M162" s="2"/>
      <c r="N162" s="2"/>
      <c r="O162" s="2"/>
      <c r="P162" s="2"/>
      <c r="Q162" s="2"/>
      <c r="R162" s="2"/>
      <c r="S162" s="2"/>
      <c r="T162" s="2"/>
      <c r="U162" s="2"/>
      <c r="V162" s="2"/>
      <c r="W162" s="2"/>
      <c r="X162" s="2"/>
      <c r="Y162" s="2"/>
      <c r="Z162" s="2"/>
      <c r="AA162" s="2"/>
      <c r="AB162" s="2"/>
      <c r="AC162" s="2"/>
      <c r="AD162" s="2"/>
      <c r="AE162" s="2"/>
    </row>
    <row r="163" spans="1:31" ht="12" customHeight="1">
      <c r="A163" s="2"/>
      <c r="B163" s="2"/>
      <c r="C163" s="2"/>
      <c r="D163" s="2"/>
      <c r="E163" s="2"/>
      <c r="F163" s="2"/>
      <c r="G163" s="32"/>
      <c r="H163" s="33"/>
      <c r="I163" s="33"/>
      <c r="J163" s="34"/>
      <c r="K163" s="2"/>
      <c r="L163" s="2"/>
      <c r="M163" s="2"/>
      <c r="N163" s="2"/>
      <c r="O163" s="2"/>
      <c r="P163" s="2"/>
      <c r="Q163" s="2"/>
      <c r="R163" s="2"/>
      <c r="S163" s="2"/>
      <c r="T163" s="2"/>
      <c r="U163" s="2"/>
      <c r="V163" s="2"/>
      <c r="W163" s="2"/>
      <c r="X163" s="2"/>
      <c r="Y163" s="2"/>
      <c r="Z163" s="2"/>
      <c r="AA163" s="2"/>
      <c r="AB163" s="2"/>
      <c r="AC163" s="2"/>
      <c r="AD163" s="2"/>
      <c r="AE163" s="2"/>
    </row>
    <row r="164" spans="1:31" ht="12" customHeight="1">
      <c r="A164" s="2"/>
      <c r="B164" s="2"/>
      <c r="C164" s="2"/>
      <c r="D164" s="2"/>
      <c r="E164" s="2"/>
      <c r="F164" s="2"/>
      <c r="G164" s="32"/>
      <c r="H164" s="33"/>
      <c r="I164" s="33"/>
      <c r="J164" s="34"/>
      <c r="K164" s="2"/>
      <c r="L164" s="2"/>
      <c r="M164" s="2"/>
      <c r="N164" s="2"/>
      <c r="O164" s="2"/>
      <c r="P164" s="2"/>
      <c r="Q164" s="2"/>
      <c r="R164" s="2"/>
      <c r="S164" s="2"/>
      <c r="T164" s="2"/>
      <c r="U164" s="2"/>
      <c r="V164" s="2"/>
      <c r="W164" s="2"/>
      <c r="X164" s="2"/>
      <c r="Y164" s="2"/>
      <c r="Z164" s="2"/>
      <c r="AA164" s="2"/>
      <c r="AB164" s="2"/>
      <c r="AC164" s="2"/>
      <c r="AD164" s="2"/>
      <c r="AE164" s="2"/>
    </row>
    <row r="165" spans="1:31" ht="12" customHeight="1">
      <c r="A165" s="2"/>
      <c r="B165" s="2"/>
      <c r="C165" s="2"/>
      <c r="D165" s="2"/>
      <c r="E165" s="2"/>
      <c r="F165" s="2"/>
      <c r="G165" s="32"/>
      <c r="H165" s="33"/>
      <c r="I165" s="33"/>
      <c r="J165" s="34"/>
      <c r="K165" s="2"/>
      <c r="L165" s="2"/>
      <c r="M165" s="2"/>
      <c r="N165" s="2"/>
      <c r="O165" s="2"/>
      <c r="P165" s="2"/>
      <c r="Q165" s="2"/>
      <c r="R165" s="2"/>
      <c r="S165" s="2"/>
      <c r="T165" s="2"/>
      <c r="U165" s="2"/>
      <c r="V165" s="2"/>
      <c r="W165" s="2"/>
      <c r="X165" s="2"/>
      <c r="Y165" s="2"/>
      <c r="Z165" s="2"/>
      <c r="AA165" s="2"/>
      <c r="AB165" s="2"/>
      <c r="AC165" s="2"/>
      <c r="AD165" s="2"/>
      <c r="AE165" s="2"/>
    </row>
    <row r="166" spans="1:31" ht="12" customHeight="1">
      <c r="A166" s="2"/>
      <c r="B166" s="2"/>
      <c r="C166" s="2"/>
      <c r="D166" s="2"/>
      <c r="E166" s="2"/>
      <c r="F166" s="2"/>
      <c r="G166" s="32"/>
      <c r="H166" s="33"/>
      <c r="I166" s="33"/>
      <c r="J166" s="34"/>
      <c r="K166" s="2"/>
      <c r="L166" s="2"/>
      <c r="M166" s="2"/>
      <c r="N166" s="2"/>
      <c r="O166" s="2"/>
      <c r="P166" s="2"/>
      <c r="Q166" s="2"/>
      <c r="R166" s="2"/>
      <c r="S166" s="2"/>
      <c r="T166" s="2"/>
      <c r="U166" s="2"/>
      <c r="V166" s="2"/>
      <c r="W166" s="2"/>
      <c r="X166" s="2"/>
      <c r="Y166" s="2"/>
      <c r="Z166" s="2"/>
      <c r="AA166" s="2"/>
      <c r="AB166" s="2"/>
      <c r="AC166" s="2"/>
      <c r="AD166" s="2"/>
      <c r="AE166" s="2"/>
    </row>
    <row r="167" spans="1:31" ht="12" customHeight="1">
      <c r="A167" s="2"/>
      <c r="B167" s="2"/>
      <c r="C167" s="2"/>
      <c r="D167" s="2"/>
      <c r="E167" s="2"/>
      <c r="F167" s="2"/>
      <c r="G167" s="32"/>
      <c r="H167" s="33"/>
      <c r="I167" s="33"/>
      <c r="J167" s="34"/>
      <c r="K167" s="2"/>
      <c r="L167" s="2"/>
      <c r="M167" s="2"/>
      <c r="N167" s="2"/>
      <c r="O167" s="2"/>
      <c r="P167" s="2"/>
      <c r="Q167" s="2"/>
      <c r="R167" s="2"/>
      <c r="S167" s="2"/>
      <c r="T167" s="2"/>
      <c r="U167" s="2"/>
      <c r="V167" s="2"/>
      <c r="W167" s="2"/>
      <c r="X167" s="2"/>
      <c r="Y167" s="2"/>
      <c r="Z167" s="2"/>
      <c r="AA167" s="2"/>
      <c r="AB167" s="2"/>
      <c r="AC167" s="2"/>
      <c r="AD167" s="2"/>
      <c r="AE167" s="2"/>
    </row>
    <row r="168" spans="1:31" ht="12" customHeight="1">
      <c r="A168" s="2"/>
      <c r="B168" s="2"/>
      <c r="C168" s="2"/>
      <c r="D168" s="2"/>
      <c r="E168" s="2"/>
      <c r="F168" s="2"/>
      <c r="G168" s="32"/>
      <c r="H168" s="33"/>
      <c r="I168" s="33"/>
      <c r="J168" s="34"/>
      <c r="K168" s="2"/>
      <c r="L168" s="2"/>
      <c r="M168" s="2"/>
      <c r="N168" s="2"/>
      <c r="O168" s="2"/>
      <c r="P168" s="2"/>
      <c r="Q168" s="2"/>
      <c r="R168" s="2"/>
      <c r="S168" s="2"/>
      <c r="T168" s="2"/>
      <c r="U168" s="2"/>
      <c r="V168" s="2"/>
      <c r="W168" s="2"/>
      <c r="X168" s="2"/>
      <c r="Y168" s="2"/>
      <c r="Z168" s="2"/>
      <c r="AA168" s="2"/>
      <c r="AB168" s="2"/>
      <c r="AC168" s="2"/>
      <c r="AD168" s="2"/>
      <c r="AE168" s="2"/>
    </row>
    <row r="169" spans="1:31" ht="12" customHeight="1">
      <c r="A169" s="2"/>
      <c r="B169" s="2"/>
      <c r="C169" s="2"/>
      <c r="D169" s="2"/>
      <c r="E169" s="2"/>
      <c r="F169" s="2"/>
      <c r="G169" s="32"/>
      <c r="H169" s="33"/>
      <c r="I169" s="33"/>
      <c r="J169" s="34"/>
      <c r="K169" s="2"/>
      <c r="L169" s="2"/>
      <c r="M169" s="2"/>
      <c r="N169" s="2"/>
      <c r="O169" s="2"/>
      <c r="P169" s="2"/>
      <c r="Q169" s="2"/>
      <c r="R169" s="2"/>
      <c r="S169" s="2"/>
      <c r="T169" s="2"/>
      <c r="U169" s="2"/>
      <c r="V169" s="2"/>
      <c r="W169" s="2"/>
      <c r="X169" s="2"/>
      <c r="Y169" s="2"/>
      <c r="Z169" s="2"/>
      <c r="AA169" s="2"/>
      <c r="AB169" s="2"/>
      <c r="AC169" s="2"/>
      <c r="AD169" s="2"/>
      <c r="AE169" s="2"/>
    </row>
    <row r="170" spans="1:31" ht="12" customHeight="1">
      <c r="A170" s="2"/>
      <c r="B170" s="2"/>
      <c r="C170" s="2"/>
      <c r="D170" s="2"/>
      <c r="E170" s="2"/>
      <c r="F170" s="2"/>
      <c r="G170" s="32"/>
      <c r="H170" s="33"/>
      <c r="I170" s="33"/>
      <c r="J170" s="34"/>
      <c r="K170" s="2"/>
      <c r="L170" s="2"/>
      <c r="M170" s="2"/>
      <c r="N170" s="2"/>
      <c r="O170" s="2"/>
      <c r="P170" s="2"/>
      <c r="Q170" s="2"/>
      <c r="R170" s="2"/>
      <c r="S170" s="2"/>
      <c r="T170" s="2"/>
      <c r="U170" s="2"/>
      <c r="V170" s="2"/>
      <c r="W170" s="2"/>
      <c r="X170" s="2"/>
      <c r="Y170" s="2"/>
      <c r="Z170" s="2"/>
      <c r="AA170" s="2"/>
      <c r="AB170" s="2"/>
      <c r="AC170" s="2"/>
      <c r="AD170" s="2"/>
      <c r="AE170" s="2"/>
    </row>
    <row r="171" spans="1:31" ht="12" customHeight="1">
      <c r="A171" s="2"/>
      <c r="B171" s="2"/>
      <c r="C171" s="2"/>
      <c r="D171" s="2"/>
      <c r="E171" s="2"/>
      <c r="F171" s="2"/>
      <c r="G171" s="32"/>
      <c r="H171" s="33"/>
      <c r="I171" s="33"/>
      <c r="J171" s="34"/>
      <c r="K171" s="2"/>
      <c r="L171" s="2"/>
      <c r="M171" s="2"/>
      <c r="N171" s="2"/>
      <c r="O171" s="2"/>
      <c r="P171" s="2"/>
      <c r="Q171" s="2"/>
      <c r="R171" s="2"/>
      <c r="S171" s="2"/>
      <c r="T171" s="2"/>
      <c r="U171" s="2"/>
      <c r="V171" s="2"/>
      <c r="W171" s="2"/>
      <c r="X171" s="2"/>
      <c r="Y171" s="2"/>
      <c r="Z171" s="2"/>
      <c r="AA171" s="2"/>
      <c r="AB171" s="2"/>
      <c r="AC171" s="2"/>
      <c r="AD171" s="2"/>
      <c r="AE171" s="2"/>
    </row>
    <row r="172" spans="1:31" ht="12" customHeight="1">
      <c r="A172" s="2"/>
      <c r="B172" s="2"/>
      <c r="C172" s="2"/>
      <c r="D172" s="2"/>
      <c r="E172" s="2"/>
      <c r="F172" s="2"/>
      <c r="G172" s="32"/>
      <c r="H172" s="33"/>
      <c r="I172" s="33"/>
      <c r="J172" s="34"/>
      <c r="K172" s="2"/>
      <c r="L172" s="2"/>
      <c r="M172" s="2"/>
      <c r="N172" s="2"/>
      <c r="O172" s="2"/>
      <c r="P172" s="2"/>
      <c r="Q172" s="2"/>
      <c r="R172" s="2"/>
      <c r="S172" s="2"/>
      <c r="T172" s="2"/>
      <c r="U172" s="2"/>
      <c r="V172" s="2"/>
      <c r="W172" s="2"/>
      <c r="X172" s="2"/>
      <c r="Y172" s="2"/>
      <c r="Z172" s="2"/>
      <c r="AA172" s="2"/>
      <c r="AB172" s="2"/>
      <c r="AC172" s="2"/>
      <c r="AD172" s="2"/>
      <c r="AE172" s="2"/>
    </row>
    <row r="173" spans="1:31" ht="12" customHeight="1">
      <c r="A173" s="2"/>
      <c r="B173" s="2"/>
      <c r="C173" s="2"/>
      <c r="D173" s="2"/>
      <c r="E173" s="2"/>
      <c r="F173" s="2"/>
      <c r="G173" s="32"/>
      <c r="H173" s="33"/>
      <c r="I173" s="33"/>
      <c r="J173" s="34"/>
      <c r="K173" s="2"/>
      <c r="L173" s="2"/>
      <c r="M173" s="2"/>
      <c r="N173" s="2"/>
      <c r="O173" s="2"/>
      <c r="P173" s="2"/>
      <c r="Q173" s="2"/>
      <c r="R173" s="2"/>
      <c r="S173" s="2"/>
      <c r="T173" s="2"/>
      <c r="U173" s="2"/>
      <c r="V173" s="2"/>
      <c r="W173" s="2"/>
      <c r="X173" s="2"/>
      <c r="Y173" s="2"/>
      <c r="Z173" s="2"/>
      <c r="AA173" s="2"/>
      <c r="AB173" s="2"/>
      <c r="AC173" s="2"/>
      <c r="AD173" s="2"/>
      <c r="AE173" s="2"/>
    </row>
    <row r="174" spans="1:31" ht="12" customHeight="1">
      <c r="A174" s="2"/>
      <c r="B174" s="2"/>
      <c r="C174" s="2"/>
      <c r="D174" s="2"/>
      <c r="E174" s="2"/>
      <c r="F174" s="2"/>
      <c r="G174" s="32"/>
      <c r="H174" s="33"/>
      <c r="I174" s="33"/>
      <c r="J174" s="34"/>
      <c r="K174" s="2"/>
      <c r="L174" s="2"/>
      <c r="M174" s="2"/>
      <c r="N174" s="2"/>
      <c r="O174" s="2"/>
      <c r="P174" s="2"/>
      <c r="Q174" s="2"/>
      <c r="R174" s="2"/>
      <c r="S174" s="2"/>
      <c r="T174" s="2"/>
      <c r="U174" s="2"/>
      <c r="V174" s="2"/>
      <c r="W174" s="2"/>
      <c r="X174" s="2"/>
      <c r="Y174" s="2"/>
      <c r="Z174" s="2"/>
      <c r="AA174" s="2"/>
      <c r="AB174" s="2"/>
      <c r="AC174" s="2"/>
      <c r="AD174" s="2"/>
      <c r="AE174" s="2"/>
    </row>
    <row r="175" spans="1:31" ht="12" customHeight="1">
      <c r="A175" s="2"/>
      <c r="B175" s="2"/>
      <c r="C175" s="2"/>
      <c r="D175" s="2"/>
      <c r="E175" s="2"/>
      <c r="F175" s="2"/>
      <c r="G175" s="32"/>
      <c r="H175" s="33"/>
      <c r="I175" s="33"/>
      <c r="J175" s="34"/>
      <c r="K175" s="2"/>
      <c r="L175" s="2"/>
      <c r="M175" s="2"/>
      <c r="N175" s="2"/>
      <c r="O175" s="2"/>
      <c r="P175" s="2"/>
      <c r="Q175" s="2"/>
      <c r="R175" s="2"/>
      <c r="S175" s="2"/>
      <c r="T175" s="2"/>
      <c r="U175" s="2"/>
      <c r="V175" s="2"/>
      <c r="W175" s="2"/>
      <c r="X175" s="2"/>
      <c r="Y175" s="2"/>
      <c r="Z175" s="2"/>
      <c r="AA175" s="2"/>
      <c r="AB175" s="2"/>
      <c r="AC175" s="2"/>
      <c r="AD175" s="2"/>
      <c r="AE175" s="2"/>
    </row>
    <row r="176" spans="1:31" ht="12" customHeight="1">
      <c r="A176" s="2"/>
      <c r="B176" s="2"/>
      <c r="C176" s="2"/>
      <c r="D176" s="2"/>
      <c r="E176" s="2"/>
      <c r="F176" s="2"/>
      <c r="G176" s="32"/>
      <c r="H176" s="33"/>
      <c r="I176" s="33"/>
      <c r="J176" s="34"/>
      <c r="K176" s="2"/>
      <c r="L176" s="2"/>
      <c r="M176" s="2"/>
      <c r="N176" s="2"/>
      <c r="O176" s="2"/>
      <c r="P176" s="2"/>
      <c r="Q176" s="2"/>
      <c r="R176" s="2"/>
      <c r="S176" s="2"/>
      <c r="T176" s="2"/>
      <c r="U176" s="2"/>
      <c r="V176" s="2"/>
      <c r="W176" s="2"/>
      <c r="X176" s="2"/>
      <c r="Y176" s="2"/>
      <c r="Z176" s="2"/>
      <c r="AA176" s="2"/>
      <c r="AB176" s="2"/>
      <c r="AC176" s="2"/>
      <c r="AD176" s="2"/>
      <c r="AE176" s="2"/>
    </row>
    <row r="177" spans="1:31" ht="12" customHeight="1">
      <c r="A177" s="2"/>
      <c r="B177" s="2"/>
      <c r="C177" s="2"/>
      <c r="D177" s="2"/>
      <c r="E177" s="2"/>
      <c r="F177" s="2"/>
      <c r="G177" s="32"/>
      <c r="H177" s="33"/>
      <c r="I177" s="33"/>
      <c r="J177" s="34"/>
      <c r="K177" s="2"/>
      <c r="L177" s="2"/>
      <c r="M177" s="2"/>
      <c r="N177" s="2"/>
      <c r="O177" s="2"/>
      <c r="P177" s="2"/>
      <c r="Q177" s="2"/>
      <c r="R177" s="2"/>
      <c r="S177" s="2"/>
      <c r="T177" s="2"/>
      <c r="U177" s="2"/>
      <c r="V177" s="2"/>
      <c r="W177" s="2"/>
      <c r="X177" s="2"/>
      <c r="Y177" s="2"/>
      <c r="Z177" s="2"/>
      <c r="AA177" s="2"/>
      <c r="AB177" s="2"/>
      <c r="AC177" s="2"/>
      <c r="AD177" s="2"/>
      <c r="AE177" s="2"/>
    </row>
    <row r="178" spans="1:31" ht="12" customHeight="1">
      <c r="A178" s="2"/>
      <c r="B178" s="2"/>
      <c r="C178" s="2"/>
      <c r="D178" s="2"/>
      <c r="E178" s="2"/>
      <c r="F178" s="2"/>
      <c r="G178" s="32"/>
      <c r="H178" s="33"/>
      <c r="I178" s="33"/>
      <c r="J178" s="34"/>
      <c r="K178" s="2"/>
      <c r="L178" s="2"/>
      <c r="M178" s="2"/>
      <c r="N178" s="2"/>
      <c r="O178" s="2"/>
      <c r="P178" s="2"/>
      <c r="Q178" s="2"/>
      <c r="R178" s="2"/>
      <c r="S178" s="2"/>
      <c r="T178" s="2"/>
      <c r="U178" s="2"/>
      <c r="V178" s="2"/>
      <c r="W178" s="2"/>
      <c r="X178" s="2"/>
      <c r="Y178" s="2"/>
      <c r="Z178" s="2"/>
      <c r="AA178" s="2"/>
      <c r="AB178" s="2"/>
      <c r="AC178" s="2"/>
      <c r="AD178" s="2"/>
      <c r="AE178" s="2"/>
    </row>
    <row r="179" spans="1:31" ht="12" customHeight="1">
      <c r="A179" s="2"/>
      <c r="B179" s="2"/>
      <c r="C179" s="2"/>
      <c r="D179" s="2"/>
      <c r="E179" s="2"/>
      <c r="F179" s="2"/>
      <c r="G179" s="32"/>
      <c r="H179" s="33"/>
      <c r="I179" s="33"/>
      <c r="J179" s="34"/>
      <c r="K179" s="2"/>
      <c r="L179" s="2"/>
      <c r="M179" s="2"/>
      <c r="N179" s="2"/>
      <c r="O179" s="2"/>
      <c r="P179" s="2"/>
      <c r="Q179" s="2"/>
      <c r="R179" s="2"/>
      <c r="S179" s="2"/>
      <c r="T179" s="2"/>
      <c r="U179" s="2"/>
      <c r="V179" s="2"/>
      <c r="W179" s="2"/>
      <c r="X179" s="2"/>
      <c r="Y179" s="2"/>
      <c r="Z179" s="2"/>
      <c r="AA179" s="2"/>
      <c r="AB179" s="2"/>
      <c r="AC179" s="2"/>
      <c r="AD179" s="2"/>
      <c r="AE179" s="2"/>
    </row>
    <row r="180" spans="1:31" ht="12" customHeight="1">
      <c r="A180" s="2"/>
      <c r="B180" s="2"/>
      <c r="C180" s="2"/>
      <c r="D180" s="2"/>
      <c r="E180" s="2"/>
      <c r="F180" s="2"/>
      <c r="G180" s="32"/>
      <c r="H180" s="33"/>
      <c r="I180" s="33"/>
      <c r="J180" s="34"/>
      <c r="K180" s="2"/>
      <c r="L180" s="2"/>
      <c r="M180" s="2"/>
      <c r="N180" s="2"/>
      <c r="O180" s="2"/>
      <c r="P180" s="2"/>
      <c r="Q180" s="2"/>
      <c r="R180" s="2"/>
      <c r="S180" s="2"/>
      <c r="T180" s="2"/>
      <c r="U180" s="2"/>
      <c r="V180" s="2"/>
      <c r="W180" s="2"/>
      <c r="X180" s="2"/>
      <c r="Y180" s="2"/>
      <c r="Z180" s="2"/>
      <c r="AA180" s="2"/>
      <c r="AB180" s="2"/>
      <c r="AC180" s="2"/>
      <c r="AD180" s="2"/>
      <c r="AE180" s="2"/>
    </row>
    <row r="181" spans="1:31" ht="12" customHeight="1">
      <c r="A181" s="2"/>
      <c r="B181" s="2"/>
      <c r="C181" s="2"/>
      <c r="D181" s="2"/>
      <c r="E181" s="2"/>
      <c r="F181" s="2"/>
      <c r="G181" s="32"/>
      <c r="H181" s="33"/>
      <c r="I181" s="33"/>
      <c r="J181" s="34"/>
      <c r="K181" s="2"/>
      <c r="L181" s="2"/>
      <c r="M181" s="2"/>
      <c r="N181" s="2"/>
      <c r="O181" s="2"/>
      <c r="P181" s="2"/>
      <c r="Q181" s="2"/>
      <c r="R181" s="2"/>
      <c r="S181" s="2"/>
      <c r="T181" s="2"/>
      <c r="U181" s="2"/>
      <c r="V181" s="2"/>
      <c r="W181" s="2"/>
      <c r="X181" s="2"/>
      <c r="Y181" s="2"/>
      <c r="Z181" s="2"/>
      <c r="AA181" s="2"/>
      <c r="AB181" s="2"/>
      <c r="AC181" s="2"/>
      <c r="AD181" s="2"/>
      <c r="AE181" s="2"/>
    </row>
    <row r="182" spans="1:31" ht="12" customHeight="1">
      <c r="A182" s="2"/>
      <c r="B182" s="2"/>
      <c r="C182" s="2"/>
      <c r="D182" s="2"/>
      <c r="E182" s="2"/>
      <c r="F182" s="2"/>
      <c r="G182" s="32"/>
      <c r="H182" s="33"/>
      <c r="I182" s="33"/>
      <c r="J182" s="34"/>
      <c r="K182" s="2"/>
      <c r="L182" s="2"/>
      <c r="M182" s="2"/>
      <c r="N182" s="2"/>
      <c r="O182" s="2"/>
      <c r="P182" s="2"/>
      <c r="Q182" s="2"/>
      <c r="R182" s="2"/>
      <c r="S182" s="2"/>
      <c r="T182" s="2"/>
      <c r="U182" s="2"/>
      <c r="V182" s="2"/>
      <c r="W182" s="2"/>
      <c r="X182" s="2"/>
      <c r="Y182" s="2"/>
      <c r="Z182" s="2"/>
      <c r="AA182" s="2"/>
      <c r="AB182" s="2"/>
      <c r="AC182" s="2"/>
      <c r="AD182" s="2"/>
      <c r="AE182" s="2"/>
    </row>
    <row r="183" spans="1:31" ht="12" customHeight="1">
      <c r="A183" s="2"/>
      <c r="B183" s="2"/>
      <c r="C183" s="2"/>
      <c r="D183" s="2"/>
      <c r="E183" s="2"/>
      <c r="F183" s="2"/>
      <c r="G183" s="32"/>
      <c r="H183" s="33"/>
      <c r="I183" s="33"/>
      <c r="J183" s="34"/>
      <c r="K183" s="2"/>
      <c r="L183" s="2"/>
      <c r="M183" s="2"/>
      <c r="N183" s="2"/>
      <c r="O183" s="2"/>
      <c r="P183" s="2"/>
      <c r="Q183" s="2"/>
      <c r="R183" s="2"/>
      <c r="S183" s="2"/>
      <c r="T183" s="2"/>
      <c r="U183" s="2"/>
      <c r="V183" s="2"/>
      <c r="W183" s="2"/>
      <c r="X183" s="2"/>
      <c r="Y183" s="2"/>
      <c r="Z183" s="2"/>
      <c r="AA183" s="2"/>
      <c r="AB183" s="2"/>
      <c r="AC183" s="2"/>
      <c r="AD183" s="2"/>
      <c r="AE183" s="2"/>
    </row>
    <row r="184" spans="1:31" ht="12" customHeight="1">
      <c r="A184" s="2"/>
      <c r="B184" s="2"/>
      <c r="C184" s="2"/>
      <c r="D184" s="2"/>
      <c r="E184" s="2"/>
      <c r="F184" s="2"/>
      <c r="G184" s="32"/>
      <c r="H184" s="33"/>
      <c r="I184" s="33"/>
      <c r="J184" s="34"/>
      <c r="K184" s="2"/>
      <c r="L184" s="2"/>
      <c r="M184" s="2"/>
      <c r="N184" s="2"/>
      <c r="O184" s="2"/>
      <c r="P184" s="2"/>
      <c r="Q184" s="2"/>
      <c r="R184" s="2"/>
      <c r="S184" s="2"/>
      <c r="T184" s="2"/>
      <c r="U184" s="2"/>
      <c r="V184" s="2"/>
      <c r="W184" s="2"/>
      <c r="X184" s="2"/>
      <c r="Y184" s="2"/>
      <c r="Z184" s="2"/>
      <c r="AA184" s="2"/>
      <c r="AB184" s="2"/>
      <c r="AC184" s="2"/>
      <c r="AD184" s="2"/>
      <c r="AE184" s="2"/>
    </row>
    <row r="185" spans="1:31" ht="12" customHeight="1">
      <c r="A185" s="2"/>
      <c r="B185" s="2"/>
      <c r="C185" s="2"/>
      <c r="D185" s="2"/>
      <c r="E185" s="2"/>
      <c r="F185" s="2"/>
      <c r="G185" s="32"/>
      <c r="H185" s="33"/>
      <c r="I185" s="33"/>
      <c r="J185" s="34"/>
      <c r="K185" s="2"/>
      <c r="L185" s="2"/>
      <c r="M185" s="2"/>
      <c r="N185" s="2"/>
      <c r="O185" s="2"/>
      <c r="P185" s="2"/>
      <c r="Q185" s="2"/>
      <c r="R185" s="2"/>
      <c r="S185" s="2"/>
      <c r="T185" s="2"/>
      <c r="U185" s="2"/>
      <c r="V185" s="2"/>
      <c r="W185" s="2"/>
      <c r="X185" s="2"/>
      <c r="Y185" s="2"/>
      <c r="Z185" s="2"/>
      <c r="AA185" s="2"/>
      <c r="AB185" s="2"/>
      <c r="AC185" s="2"/>
      <c r="AD185" s="2"/>
      <c r="AE185" s="2"/>
    </row>
    <row r="186" spans="1:31" ht="12" customHeight="1">
      <c r="A186" s="2"/>
      <c r="B186" s="2"/>
      <c r="C186" s="2"/>
      <c r="D186" s="2"/>
      <c r="E186" s="2"/>
      <c r="F186" s="2"/>
      <c r="G186" s="32"/>
      <c r="H186" s="33"/>
      <c r="I186" s="33"/>
      <c r="J186" s="34"/>
      <c r="K186" s="2"/>
      <c r="L186" s="2"/>
      <c r="M186" s="2"/>
      <c r="N186" s="2"/>
      <c r="O186" s="2"/>
      <c r="P186" s="2"/>
      <c r="Q186" s="2"/>
      <c r="R186" s="2"/>
      <c r="S186" s="2"/>
      <c r="T186" s="2"/>
      <c r="U186" s="2"/>
      <c r="V186" s="2"/>
      <c r="W186" s="2"/>
      <c r="X186" s="2"/>
      <c r="Y186" s="2"/>
      <c r="Z186" s="2"/>
      <c r="AA186" s="2"/>
      <c r="AB186" s="2"/>
      <c r="AC186" s="2"/>
      <c r="AD186" s="2"/>
      <c r="AE186" s="2"/>
    </row>
    <row r="187" spans="1:31" ht="12" customHeight="1">
      <c r="A187" s="2"/>
      <c r="B187" s="2"/>
      <c r="C187" s="2"/>
      <c r="D187" s="2"/>
      <c r="E187" s="2"/>
      <c r="F187" s="2"/>
      <c r="G187" s="32"/>
      <c r="H187" s="33"/>
      <c r="I187" s="33"/>
      <c r="J187" s="34"/>
      <c r="K187" s="2"/>
      <c r="L187" s="2"/>
      <c r="M187" s="2"/>
      <c r="N187" s="2"/>
      <c r="O187" s="2"/>
      <c r="P187" s="2"/>
      <c r="Q187" s="2"/>
      <c r="R187" s="2"/>
      <c r="S187" s="2"/>
      <c r="T187" s="2"/>
      <c r="U187" s="2"/>
      <c r="V187" s="2"/>
      <c r="W187" s="2"/>
      <c r="X187" s="2"/>
      <c r="Y187" s="2"/>
      <c r="Z187" s="2"/>
      <c r="AA187" s="2"/>
      <c r="AB187" s="2"/>
      <c r="AC187" s="2"/>
      <c r="AD187" s="2"/>
      <c r="AE187" s="2"/>
    </row>
    <row r="188" spans="1:31" ht="12" customHeight="1">
      <c r="A188" s="2"/>
      <c r="B188" s="2"/>
      <c r="C188" s="2"/>
      <c r="D188" s="2"/>
      <c r="E188" s="2"/>
      <c r="F188" s="2"/>
      <c r="G188" s="32"/>
      <c r="H188" s="33"/>
      <c r="I188" s="33"/>
      <c r="J188" s="34"/>
      <c r="K188" s="2"/>
      <c r="L188" s="2"/>
      <c r="M188" s="2"/>
      <c r="N188" s="2"/>
      <c r="O188" s="2"/>
      <c r="P188" s="2"/>
      <c r="Q188" s="2"/>
      <c r="R188" s="2"/>
      <c r="S188" s="2"/>
      <c r="T188" s="2"/>
      <c r="U188" s="2"/>
      <c r="V188" s="2"/>
      <c r="W188" s="2"/>
      <c r="X188" s="2"/>
      <c r="Y188" s="2"/>
      <c r="Z188" s="2"/>
      <c r="AA188" s="2"/>
      <c r="AB188" s="2"/>
      <c r="AC188" s="2"/>
      <c r="AD188" s="2"/>
      <c r="AE188" s="2"/>
    </row>
    <row r="189" spans="1:31" ht="12" customHeight="1">
      <c r="A189" s="2"/>
      <c r="B189" s="2"/>
      <c r="C189" s="2"/>
      <c r="D189" s="2"/>
      <c r="E189" s="2"/>
      <c r="F189" s="2"/>
      <c r="G189" s="32"/>
      <c r="H189" s="33"/>
      <c r="I189" s="33"/>
      <c r="J189" s="34"/>
      <c r="K189" s="2"/>
      <c r="L189" s="2"/>
      <c r="M189" s="2"/>
      <c r="N189" s="2"/>
      <c r="O189" s="2"/>
      <c r="P189" s="2"/>
      <c r="Q189" s="2"/>
      <c r="R189" s="2"/>
      <c r="S189" s="2"/>
      <c r="T189" s="2"/>
      <c r="U189" s="2"/>
      <c r="V189" s="2"/>
      <c r="W189" s="2"/>
      <c r="X189" s="2"/>
      <c r="Y189" s="2"/>
      <c r="Z189" s="2"/>
      <c r="AA189" s="2"/>
      <c r="AB189" s="2"/>
      <c r="AC189" s="2"/>
      <c r="AD189" s="2"/>
      <c r="AE189" s="2"/>
    </row>
    <row r="190" spans="1:31" ht="12" customHeight="1">
      <c r="A190" s="2"/>
      <c r="B190" s="2"/>
      <c r="C190" s="2"/>
      <c r="D190" s="2"/>
      <c r="E190" s="2"/>
      <c r="F190" s="2"/>
      <c r="G190" s="32"/>
      <c r="H190" s="33"/>
      <c r="I190" s="33"/>
      <c r="J190" s="34"/>
      <c r="K190" s="2"/>
      <c r="L190" s="2"/>
      <c r="M190" s="2"/>
      <c r="N190" s="2"/>
      <c r="O190" s="2"/>
      <c r="P190" s="2"/>
      <c r="Q190" s="2"/>
      <c r="R190" s="2"/>
      <c r="S190" s="2"/>
      <c r="T190" s="2"/>
      <c r="U190" s="2"/>
      <c r="V190" s="2"/>
      <c r="W190" s="2"/>
      <c r="X190" s="2"/>
      <c r="Y190" s="2"/>
      <c r="Z190" s="2"/>
      <c r="AA190" s="2"/>
      <c r="AB190" s="2"/>
      <c r="AC190" s="2"/>
      <c r="AD190" s="2"/>
      <c r="AE190" s="2"/>
    </row>
    <row r="191" spans="1:31" ht="12" customHeight="1">
      <c r="A191" s="2"/>
      <c r="B191" s="2"/>
      <c r="C191" s="2"/>
      <c r="D191" s="2"/>
      <c r="E191" s="2"/>
      <c r="F191" s="2"/>
      <c r="G191" s="32"/>
      <c r="H191" s="33"/>
      <c r="I191" s="33"/>
      <c r="J191" s="34"/>
      <c r="K191" s="2"/>
      <c r="L191" s="2"/>
      <c r="M191" s="2"/>
      <c r="N191" s="2"/>
      <c r="O191" s="2"/>
      <c r="P191" s="2"/>
      <c r="Q191" s="2"/>
      <c r="R191" s="2"/>
      <c r="S191" s="2"/>
      <c r="T191" s="2"/>
      <c r="U191" s="2"/>
      <c r="V191" s="2"/>
      <c r="W191" s="2"/>
      <c r="X191" s="2"/>
      <c r="Y191" s="2"/>
      <c r="Z191" s="2"/>
      <c r="AA191" s="2"/>
      <c r="AB191" s="2"/>
      <c r="AC191" s="2"/>
      <c r="AD191" s="2"/>
      <c r="AE191" s="2"/>
    </row>
    <row r="192" spans="1:31" ht="12" customHeight="1">
      <c r="A192" s="2"/>
      <c r="B192" s="2"/>
      <c r="C192" s="2"/>
      <c r="D192" s="2"/>
      <c r="E192" s="2"/>
      <c r="F192" s="2"/>
      <c r="G192" s="32"/>
      <c r="H192" s="33"/>
      <c r="I192" s="33"/>
      <c r="J192" s="34"/>
      <c r="K192" s="2"/>
      <c r="L192" s="2"/>
      <c r="M192" s="2"/>
      <c r="N192" s="2"/>
      <c r="O192" s="2"/>
      <c r="P192" s="2"/>
      <c r="Q192" s="2"/>
      <c r="R192" s="2"/>
      <c r="S192" s="2"/>
      <c r="T192" s="2"/>
      <c r="U192" s="2"/>
      <c r="V192" s="2"/>
      <c r="W192" s="2"/>
      <c r="X192" s="2"/>
      <c r="Y192" s="2"/>
      <c r="Z192" s="2"/>
      <c r="AA192" s="2"/>
      <c r="AB192" s="2"/>
      <c r="AC192" s="2"/>
      <c r="AD192" s="2"/>
      <c r="AE192" s="2"/>
    </row>
    <row r="193" spans="1:31" ht="12" customHeight="1">
      <c r="A193" s="2"/>
      <c r="B193" s="2"/>
      <c r="C193" s="2"/>
      <c r="D193" s="2"/>
      <c r="E193" s="2"/>
      <c r="F193" s="2"/>
      <c r="G193" s="32"/>
      <c r="H193" s="33"/>
      <c r="I193" s="33"/>
      <c r="J193" s="34"/>
      <c r="K193" s="2"/>
      <c r="L193" s="2"/>
      <c r="M193" s="2"/>
      <c r="N193" s="2"/>
      <c r="O193" s="2"/>
      <c r="P193" s="2"/>
      <c r="Q193" s="2"/>
      <c r="R193" s="2"/>
      <c r="S193" s="2"/>
      <c r="T193" s="2"/>
      <c r="U193" s="2"/>
      <c r="V193" s="2"/>
      <c r="W193" s="2"/>
      <c r="X193" s="2"/>
      <c r="Y193" s="2"/>
      <c r="Z193" s="2"/>
      <c r="AA193" s="2"/>
      <c r="AB193" s="2"/>
      <c r="AC193" s="2"/>
      <c r="AD193" s="2"/>
      <c r="AE193" s="2"/>
    </row>
    <row r="194" spans="1:31" ht="12" customHeight="1">
      <c r="A194" s="2"/>
      <c r="B194" s="2"/>
      <c r="C194" s="2"/>
      <c r="D194" s="2"/>
      <c r="E194" s="2"/>
      <c r="F194" s="2"/>
      <c r="G194" s="32"/>
      <c r="H194" s="33"/>
      <c r="I194" s="33"/>
      <c r="J194" s="34"/>
      <c r="K194" s="2"/>
      <c r="L194" s="2"/>
      <c r="M194" s="2"/>
      <c r="N194" s="2"/>
      <c r="O194" s="2"/>
      <c r="P194" s="2"/>
      <c r="Q194" s="2"/>
      <c r="R194" s="2"/>
      <c r="S194" s="2"/>
      <c r="T194" s="2"/>
      <c r="U194" s="2"/>
      <c r="V194" s="2"/>
      <c r="W194" s="2"/>
      <c r="X194" s="2"/>
      <c r="Y194" s="2"/>
      <c r="Z194" s="2"/>
      <c r="AA194" s="2"/>
      <c r="AB194" s="2"/>
      <c r="AC194" s="2"/>
      <c r="AD194" s="2"/>
      <c r="AE194" s="2"/>
    </row>
    <row r="195" spans="1:31" ht="12" customHeight="1">
      <c r="A195" s="2"/>
      <c r="B195" s="2"/>
      <c r="C195" s="2"/>
      <c r="D195" s="2"/>
      <c r="E195" s="2"/>
      <c r="F195" s="2"/>
      <c r="G195" s="32"/>
      <c r="H195" s="33"/>
      <c r="I195" s="33"/>
      <c r="J195" s="34"/>
      <c r="K195" s="2"/>
      <c r="L195" s="2"/>
      <c r="M195" s="2"/>
      <c r="N195" s="2"/>
      <c r="O195" s="2"/>
      <c r="P195" s="2"/>
      <c r="Q195" s="2"/>
      <c r="R195" s="2"/>
      <c r="S195" s="2"/>
      <c r="T195" s="2"/>
      <c r="U195" s="2"/>
      <c r="V195" s="2"/>
      <c r="W195" s="2"/>
      <c r="X195" s="2"/>
      <c r="Y195" s="2"/>
      <c r="Z195" s="2"/>
      <c r="AA195" s="2"/>
      <c r="AB195" s="2"/>
      <c r="AC195" s="2"/>
      <c r="AD195" s="2"/>
      <c r="AE195" s="2"/>
    </row>
    <row r="196" spans="1:31" ht="12" customHeight="1">
      <c r="A196" s="2"/>
      <c r="B196" s="2"/>
      <c r="C196" s="2"/>
      <c r="D196" s="2"/>
      <c r="E196" s="2"/>
      <c r="F196" s="2"/>
      <c r="G196" s="32"/>
      <c r="H196" s="33"/>
      <c r="I196" s="33"/>
      <c r="J196" s="34"/>
      <c r="K196" s="2"/>
      <c r="L196" s="2"/>
      <c r="M196" s="2"/>
      <c r="N196" s="2"/>
      <c r="O196" s="2"/>
      <c r="P196" s="2"/>
      <c r="Q196" s="2"/>
      <c r="R196" s="2"/>
      <c r="S196" s="2"/>
      <c r="T196" s="2"/>
      <c r="U196" s="2"/>
      <c r="V196" s="2"/>
      <c r="W196" s="2"/>
      <c r="X196" s="2"/>
      <c r="Y196" s="2"/>
      <c r="Z196" s="2"/>
      <c r="AA196" s="2"/>
      <c r="AB196" s="2"/>
      <c r="AC196" s="2"/>
      <c r="AD196" s="2"/>
      <c r="AE196" s="2"/>
    </row>
    <row r="197" spans="1:31" ht="12" customHeight="1">
      <c r="A197" s="2"/>
      <c r="B197" s="2"/>
      <c r="C197" s="2"/>
      <c r="D197" s="2"/>
      <c r="E197" s="2"/>
      <c r="F197" s="2"/>
      <c r="G197" s="32"/>
      <c r="H197" s="33"/>
      <c r="I197" s="33"/>
      <c r="J197" s="34"/>
      <c r="K197" s="2"/>
      <c r="L197" s="2"/>
      <c r="M197" s="2"/>
      <c r="N197" s="2"/>
      <c r="O197" s="2"/>
      <c r="P197" s="2"/>
      <c r="Q197" s="2"/>
      <c r="R197" s="2"/>
      <c r="S197" s="2"/>
      <c r="T197" s="2"/>
      <c r="U197" s="2"/>
      <c r="V197" s="2"/>
      <c r="W197" s="2"/>
      <c r="X197" s="2"/>
      <c r="Y197" s="2"/>
      <c r="Z197" s="2"/>
      <c r="AA197" s="2"/>
      <c r="AB197" s="2"/>
      <c r="AC197" s="2"/>
      <c r="AD197" s="2"/>
      <c r="AE197" s="2"/>
    </row>
    <row r="198" spans="1:31" ht="12" customHeight="1">
      <c r="A198" s="2"/>
      <c r="B198" s="2"/>
      <c r="C198" s="2"/>
      <c r="D198" s="2"/>
      <c r="E198" s="2"/>
      <c r="F198" s="2"/>
      <c r="G198" s="32"/>
      <c r="H198" s="33"/>
      <c r="I198" s="33"/>
      <c r="J198" s="34"/>
      <c r="K198" s="2"/>
      <c r="L198" s="2"/>
      <c r="M198" s="2"/>
      <c r="N198" s="2"/>
      <c r="O198" s="2"/>
      <c r="P198" s="2"/>
      <c r="Q198" s="2"/>
      <c r="R198" s="2"/>
      <c r="S198" s="2"/>
      <c r="T198" s="2"/>
      <c r="U198" s="2"/>
      <c r="V198" s="2"/>
      <c r="W198" s="2"/>
      <c r="X198" s="2"/>
      <c r="Y198" s="2"/>
      <c r="Z198" s="2"/>
      <c r="AA198" s="2"/>
      <c r="AB198" s="2"/>
      <c r="AC198" s="2"/>
      <c r="AD198" s="2"/>
      <c r="AE198" s="2"/>
    </row>
    <row r="199" spans="1:31" ht="12" customHeight="1">
      <c r="A199" s="2"/>
      <c r="B199" s="2"/>
      <c r="C199" s="2"/>
      <c r="D199" s="2"/>
      <c r="E199" s="2"/>
      <c r="F199" s="2"/>
      <c r="G199" s="32"/>
      <c r="H199" s="33"/>
      <c r="I199" s="33"/>
      <c r="J199" s="34"/>
      <c r="K199" s="2"/>
      <c r="L199" s="2"/>
      <c r="M199" s="2"/>
      <c r="N199" s="2"/>
      <c r="O199" s="2"/>
      <c r="P199" s="2"/>
      <c r="Q199" s="2"/>
      <c r="R199" s="2"/>
      <c r="S199" s="2"/>
      <c r="T199" s="2"/>
      <c r="U199" s="2"/>
      <c r="V199" s="2"/>
      <c r="W199" s="2"/>
      <c r="X199" s="2"/>
      <c r="Y199" s="2"/>
      <c r="Z199" s="2"/>
      <c r="AA199" s="2"/>
      <c r="AB199" s="2"/>
      <c r="AC199" s="2"/>
      <c r="AD199" s="2"/>
      <c r="AE199" s="2"/>
    </row>
    <row r="200" spans="1:31" ht="12" customHeight="1">
      <c r="A200" s="2"/>
      <c r="B200" s="2"/>
      <c r="C200" s="2"/>
      <c r="D200" s="2"/>
      <c r="E200" s="2"/>
      <c r="F200" s="2"/>
      <c r="G200" s="32"/>
      <c r="H200" s="33"/>
      <c r="I200" s="33"/>
      <c r="J200" s="34"/>
      <c r="K200" s="2"/>
      <c r="L200" s="2"/>
      <c r="M200" s="2"/>
      <c r="N200" s="2"/>
      <c r="O200" s="2"/>
      <c r="P200" s="2"/>
      <c r="Q200" s="2"/>
      <c r="R200" s="2"/>
      <c r="S200" s="2"/>
      <c r="T200" s="2"/>
      <c r="U200" s="2"/>
      <c r="V200" s="2"/>
      <c r="W200" s="2"/>
      <c r="X200" s="2"/>
      <c r="Y200" s="2"/>
      <c r="Z200" s="2"/>
      <c r="AA200" s="2"/>
      <c r="AB200" s="2"/>
      <c r="AC200" s="2"/>
      <c r="AD200" s="2"/>
      <c r="AE200" s="2"/>
    </row>
    <row r="201" spans="1:31" ht="12" customHeight="1">
      <c r="A201" s="2"/>
      <c r="B201" s="2"/>
      <c r="C201" s="2"/>
      <c r="D201" s="2"/>
      <c r="E201" s="2"/>
      <c r="F201" s="2"/>
      <c r="G201" s="32"/>
      <c r="H201" s="33"/>
      <c r="I201" s="33"/>
      <c r="J201" s="34"/>
      <c r="K201" s="2"/>
      <c r="L201" s="2"/>
      <c r="M201" s="2"/>
      <c r="N201" s="2"/>
      <c r="O201" s="2"/>
      <c r="P201" s="2"/>
      <c r="Q201" s="2"/>
      <c r="R201" s="2"/>
      <c r="S201" s="2"/>
      <c r="T201" s="2"/>
      <c r="U201" s="2"/>
      <c r="V201" s="2"/>
      <c r="W201" s="2"/>
      <c r="X201" s="2"/>
      <c r="Y201" s="2"/>
      <c r="Z201" s="2"/>
      <c r="AA201" s="2"/>
      <c r="AB201" s="2"/>
      <c r="AC201" s="2"/>
      <c r="AD201" s="2"/>
      <c r="AE201" s="2"/>
    </row>
    <row r="202" spans="1:31" ht="12" customHeight="1">
      <c r="A202" s="2"/>
      <c r="B202" s="2"/>
      <c r="C202" s="2"/>
      <c r="D202" s="2"/>
      <c r="E202" s="2"/>
      <c r="F202" s="2"/>
      <c r="G202" s="32"/>
      <c r="H202" s="33"/>
      <c r="I202" s="33"/>
      <c r="J202" s="34"/>
      <c r="K202" s="2"/>
      <c r="L202" s="2"/>
      <c r="M202" s="2"/>
      <c r="N202" s="2"/>
      <c r="O202" s="2"/>
      <c r="P202" s="2"/>
      <c r="Q202" s="2"/>
      <c r="R202" s="2"/>
      <c r="S202" s="2"/>
      <c r="T202" s="2"/>
      <c r="U202" s="2"/>
      <c r="V202" s="2"/>
      <c r="W202" s="2"/>
      <c r="X202" s="2"/>
      <c r="Y202" s="2"/>
      <c r="Z202" s="2"/>
      <c r="AA202" s="2"/>
      <c r="AB202" s="2"/>
      <c r="AC202" s="2"/>
      <c r="AD202" s="2"/>
      <c r="AE202" s="2"/>
    </row>
    <row r="203" spans="1:31" ht="12" customHeight="1">
      <c r="A203" s="2"/>
      <c r="B203" s="2"/>
      <c r="C203" s="2"/>
      <c r="D203" s="2"/>
      <c r="E203" s="2"/>
      <c r="F203" s="2"/>
      <c r="G203" s="32"/>
      <c r="H203" s="33"/>
      <c r="I203" s="33"/>
      <c r="J203" s="34"/>
      <c r="K203" s="2"/>
      <c r="L203" s="2"/>
      <c r="M203" s="2"/>
      <c r="N203" s="2"/>
      <c r="O203" s="2"/>
      <c r="P203" s="2"/>
      <c r="Q203" s="2"/>
      <c r="R203" s="2"/>
      <c r="S203" s="2"/>
      <c r="T203" s="2"/>
      <c r="U203" s="2"/>
      <c r="V203" s="2"/>
      <c r="W203" s="2"/>
      <c r="X203" s="2"/>
      <c r="Y203" s="2"/>
      <c r="Z203" s="2"/>
      <c r="AA203" s="2"/>
      <c r="AB203" s="2"/>
      <c r="AC203" s="2"/>
      <c r="AD203" s="2"/>
      <c r="AE203" s="2"/>
    </row>
    <row r="204" spans="1:31" ht="12" customHeight="1">
      <c r="A204" s="2"/>
      <c r="B204" s="2"/>
      <c r="C204" s="2"/>
      <c r="D204" s="2"/>
      <c r="E204" s="2"/>
      <c r="F204" s="2"/>
      <c r="G204" s="32"/>
      <c r="H204" s="33"/>
      <c r="I204" s="33"/>
      <c r="J204" s="34"/>
      <c r="K204" s="2"/>
      <c r="L204" s="2"/>
      <c r="M204" s="2"/>
      <c r="N204" s="2"/>
      <c r="O204" s="2"/>
      <c r="P204" s="2"/>
      <c r="Q204" s="2"/>
      <c r="R204" s="2"/>
      <c r="S204" s="2"/>
      <c r="T204" s="2"/>
      <c r="U204" s="2"/>
      <c r="V204" s="2"/>
      <c r="W204" s="2"/>
      <c r="X204" s="2"/>
      <c r="Y204" s="2"/>
      <c r="Z204" s="2"/>
      <c r="AA204" s="2"/>
      <c r="AB204" s="2"/>
      <c r="AC204" s="2"/>
      <c r="AD204" s="2"/>
      <c r="AE204" s="2"/>
    </row>
    <row r="205" spans="1:31" ht="12" customHeight="1">
      <c r="A205" s="2"/>
      <c r="B205" s="2"/>
      <c r="C205" s="2"/>
      <c r="D205" s="2"/>
      <c r="E205" s="2"/>
      <c r="F205" s="2"/>
      <c r="G205" s="32"/>
      <c r="H205" s="33"/>
      <c r="I205" s="33"/>
      <c r="J205" s="34"/>
      <c r="K205" s="2"/>
      <c r="L205" s="2"/>
      <c r="M205" s="2"/>
      <c r="N205" s="2"/>
      <c r="O205" s="2"/>
      <c r="P205" s="2"/>
      <c r="Q205" s="2"/>
      <c r="R205" s="2"/>
      <c r="S205" s="2"/>
      <c r="T205" s="2"/>
      <c r="U205" s="2"/>
      <c r="V205" s="2"/>
      <c r="W205" s="2"/>
      <c r="X205" s="2"/>
      <c r="Y205" s="2"/>
      <c r="Z205" s="2"/>
      <c r="AA205" s="2"/>
      <c r="AB205" s="2"/>
      <c r="AC205" s="2"/>
      <c r="AD205" s="2"/>
      <c r="AE205" s="2"/>
    </row>
    <row r="206" spans="1:31" ht="12" customHeight="1">
      <c r="A206" s="2"/>
      <c r="B206" s="2"/>
      <c r="C206" s="2"/>
      <c r="D206" s="2"/>
      <c r="E206" s="2"/>
      <c r="F206" s="2"/>
      <c r="G206" s="32"/>
      <c r="H206" s="33"/>
      <c r="I206" s="33"/>
      <c r="J206" s="34"/>
      <c r="K206" s="2"/>
      <c r="L206" s="2"/>
      <c r="M206" s="2"/>
      <c r="N206" s="2"/>
      <c r="O206" s="2"/>
      <c r="P206" s="2"/>
      <c r="Q206" s="2"/>
      <c r="R206" s="2"/>
      <c r="S206" s="2"/>
      <c r="T206" s="2"/>
      <c r="U206" s="2"/>
      <c r="V206" s="2"/>
      <c r="W206" s="2"/>
      <c r="X206" s="2"/>
      <c r="Y206" s="2"/>
      <c r="Z206" s="2"/>
      <c r="AA206" s="2"/>
      <c r="AB206" s="2"/>
      <c r="AC206" s="2"/>
      <c r="AD206" s="2"/>
      <c r="AE206" s="2"/>
    </row>
    <row r="207" spans="1:31" ht="12" customHeight="1">
      <c r="A207" s="2"/>
      <c r="B207" s="2"/>
      <c r="C207" s="2"/>
      <c r="D207" s="2"/>
      <c r="E207" s="2"/>
      <c r="F207" s="2"/>
      <c r="G207" s="32"/>
      <c r="H207" s="33"/>
      <c r="I207" s="33"/>
      <c r="J207" s="34"/>
      <c r="K207" s="2"/>
      <c r="L207" s="2"/>
      <c r="M207" s="2"/>
      <c r="N207" s="2"/>
      <c r="O207" s="2"/>
      <c r="P207" s="2"/>
      <c r="Q207" s="2"/>
      <c r="R207" s="2"/>
      <c r="S207" s="2"/>
      <c r="T207" s="2"/>
      <c r="U207" s="2"/>
      <c r="V207" s="2"/>
      <c r="W207" s="2"/>
      <c r="X207" s="2"/>
      <c r="Y207" s="2"/>
      <c r="Z207" s="2"/>
      <c r="AA207" s="2"/>
      <c r="AB207" s="2"/>
      <c r="AC207" s="2"/>
      <c r="AD207" s="2"/>
      <c r="AE207" s="2"/>
    </row>
    <row r="208" spans="1:31" ht="12" customHeight="1">
      <c r="A208" s="2"/>
      <c r="B208" s="2"/>
      <c r="C208" s="2"/>
      <c r="D208" s="2"/>
      <c r="E208" s="2"/>
      <c r="F208" s="2"/>
      <c r="G208" s="32"/>
      <c r="H208" s="33"/>
      <c r="I208" s="33"/>
      <c r="J208" s="34"/>
      <c r="K208" s="2"/>
      <c r="L208" s="2"/>
      <c r="M208" s="2"/>
      <c r="N208" s="2"/>
      <c r="O208" s="2"/>
      <c r="P208" s="2"/>
      <c r="Q208" s="2"/>
      <c r="R208" s="2"/>
      <c r="S208" s="2"/>
      <c r="T208" s="2"/>
      <c r="U208" s="2"/>
      <c r="V208" s="2"/>
      <c r="W208" s="2"/>
      <c r="X208" s="2"/>
      <c r="Y208" s="2"/>
      <c r="Z208" s="2"/>
      <c r="AA208" s="2"/>
      <c r="AB208" s="2"/>
      <c r="AC208" s="2"/>
      <c r="AD208" s="2"/>
      <c r="AE208" s="2"/>
    </row>
    <row r="209" spans="1:31" ht="12" customHeight="1">
      <c r="A209" s="2"/>
      <c r="B209" s="2"/>
      <c r="C209" s="2"/>
      <c r="D209" s="2"/>
      <c r="E209" s="2"/>
      <c r="F209" s="2"/>
      <c r="G209" s="32"/>
      <c r="H209" s="33"/>
      <c r="I209" s="33"/>
      <c r="J209" s="34"/>
      <c r="K209" s="2"/>
      <c r="L209" s="2"/>
      <c r="M209" s="2"/>
      <c r="N209" s="2"/>
      <c r="O209" s="2"/>
      <c r="P209" s="2"/>
      <c r="Q209" s="2"/>
      <c r="R209" s="2"/>
      <c r="S209" s="2"/>
      <c r="T209" s="2"/>
      <c r="U209" s="2"/>
      <c r="V209" s="2"/>
      <c r="W209" s="2"/>
      <c r="X209" s="2"/>
      <c r="Y209" s="2"/>
      <c r="Z209" s="2"/>
      <c r="AA209" s="2"/>
      <c r="AB209" s="2"/>
      <c r="AC209" s="2"/>
      <c r="AD209" s="2"/>
      <c r="AE209" s="2"/>
    </row>
    <row r="210" spans="1:31" ht="12" customHeight="1">
      <c r="A210" s="2"/>
      <c r="B210" s="2"/>
      <c r="C210" s="2"/>
      <c r="D210" s="2"/>
      <c r="E210" s="2"/>
      <c r="F210" s="2"/>
      <c r="G210" s="32"/>
      <c r="H210" s="33"/>
      <c r="I210" s="33"/>
      <c r="J210" s="34"/>
      <c r="K210" s="2"/>
      <c r="L210" s="2"/>
      <c r="M210" s="2"/>
      <c r="N210" s="2"/>
      <c r="O210" s="2"/>
      <c r="P210" s="2"/>
      <c r="Q210" s="2"/>
      <c r="R210" s="2"/>
      <c r="S210" s="2"/>
      <c r="T210" s="2"/>
      <c r="U210" s="2"/>
      <c r="V210" s="2"/>
      <c r="W210" s="2"/>
      <c r="X210" s="2"/>
      <c r="Y210" s="2"/>
      <c r="Z210" s="2"/>
      <c r="AA210" s="2"/>
      <c r="AB210" s="2"/>
      <c r="AC210" s="2"/>
      <c r="AD210" s="2"/>
      <c r="AE210" s="2"/>
    </row>
    <row r="211" spans="1:31" ht="12" customHeight="1">
      <c r="A211" s="2"/>
      <c r="B211" s="2"/>
      <c r="C211" s="2"/>
      <c r="D211" s="2"/>
      <c r="E211" s="2"/>
      <c r="F211" s="2"/>
      <c r="G211" s="32"/>
      <c r="H211" s="33"/>
      <c r="I211" s="33"/>
      <c r="J211" s="34"/>
      <c r="K211" s="2"/>
      <c r="L211" s="2"/>
      <c r="M211" s="2"/>
      <c r="N211" s="2"/>
      <c r="O211" s="2"/>
      <c r="P211" s="2"/>
      <c r="Q211" s="2"/>
      <c r="R211" s="2"/>
      <c r="S211" s="2"/>
      <c r="T211" s="2"/>
      <c r="U211" s="2"/>
      <c r="V211" s="2"/>
      <c r="W211" s="2"/>
      <c r="X211" s="2"/>
      <c r="Y211" s="2"/>
      <c r="Z211" s="2"/>
      <c r="AA211" s="2"/>
      <c r="AB211" s="2"/>
      <c r="AC211" s="2"/>
      <c r="AD211" s="2"/>
      <c r="AE211" s="2"/>
    </row>
    <row r="212" spans="1:31" ht="15.75" customHeight="1">
      <c r="C212" s="122"/>
      <c r="D212" s="122"/>
      <c r="E212" s="122"/>
      <c r="G212" s="247"/>
      <c r="J212" s="248"/>
    </row>
    <row r="213" spans="1:31" ht="15.75" customHeight="1">
      <c r="C213" s="122"/>
      <c r="D213" s="122"/>
      <c r="E213" s="122"/>
      <c r="G213" s="247"/>
      <c r="J213" s="248"/>
    </row>
    <row r="214" spans="1:31" ht="15.75" customHeight="1">
      <c r="C214" s="122"/>
      <c r="D214" s="122"/>
      <c r="E214" s="122"/>
      <c r="G214" s="247"/>
      <c r="J214" s="248"/>
    </row>
    <row r="215" spans="1:31" ht="15.75" customHeight="1">
      <c r="C215" s="122"/>
      <c r="D215" s="122"/>
      <c r="E215" s="122"/>
      <c r="G215" s="247"/>
      <c r="J215" s="248"/>
    </row>
    <row r="216" spans="1:31" ht="15.75" customHeight="1">
      <c r="C216" s="122"/>
      <c r="D216" s="122"/>
      <c r="E216" s="122"/>
      <c r="G216" s="247"/>
      <c r="J216" s="248"/>
    </row>
    <row r="217" spans="1:31" ht="15.75" customHeight="1">
      <c r="C217" s="122"/>
      <c r="D217" s="122"/>
      <c r="E217" s="122"/>
      <c r="G217" s="247"/>
      <c r="J217" s="248"/>
    </row>
    <row r="218" spans="1:31" ht="15.75" customHeight="1">
      <c r="C218" s="122"/>
      <c r="D218" s="122"/>
      <c r="E218" s="122"/>
      <c r="G218" s="247"/>
      <c r="J218" s="248"/>
    </row>
    <row r="219" spans="1:31" ht="15.75" customHeight="1">
      <c r="C219" s="122"/>
      <c r="D219" s="122"/>
      <c r="E219" s="122"/>
      <c r="G219" s="247"/>
      <c r="J219" s="248"/>
    </row>
    <row r="220" spans="1:31" ht="15.75" customHeight="1">
      <c r="C220" s="122"/>
      <c r="D220" s="122"/>
      <c r="E220" s="122"/>
      <c r="G220" s="247"/>
      <c r="J220" s="248"/>
    </row>
    <row r="221" spans="1:31" ht="15.75" customHeight="1">
      <c r="C221" s="122"/>
      <c r="D221" s="122"/>
      <c r="E221" s="122"/>
      <c r="G221" s="247"/>
      <c r="J221" s="248"/>
    </row>
    <row r="222" spans="1:31" ht="15.75" customHeight="1">
      <c r="C222" s="122"/>
      <c r="D222" s="122"/>
      <c r="E222" s="122"/>
      <c r="G222" s="247"/>
      <c r="J222" s="248"/>
    </row>
    <row r="223" spans="1:31" ht="15.75" customHeight="1">
      <c r="C223" s="122"/>
      <c r="D223" s="122"/>
      <c r="E223" s="122"/>
      <c r="G223" s="247"/>
      <c r="J223" s="248"/>
    </row>
    <row r="224" spans="1:31" ht="15.75" customHeight="1">
      <c r="C224" s="122"/>
      <c r="D224" s="122"/>
      <c r="E224" s="122"/>
      <c r="G224" s="247"/>
      <c r="J224" s="248"/>
    </row>
    <row r="225" spans="3:10" ht="15.75" customHeight="1">
      <c r="C225" s="122"/>
      <c r="D225" s="122"/>
      <c r="E225" s="122"/>
      <c r="G225" s="247"/>
      <c r="J225" s="248"/>
    </row>
    <row r="226" spans="3:10" ht="15.75" customHeight="1">
      <c r="C226" s="122"/>
      <c r="D226" s="122"/>
      <c r="E226" s="122"/>
      <c r="G226" s="247"/>
      <c r="J226" s="248"/>
    </row>
    <row r="227" spans="3:10" ht="15.75" customHeight="1">
      <c r="C227" s="122"/>
      <c r="D227" s="122"/>
      <c r="E227" s="122"/>
      <c r="G227" s="247"/>
      <c r="J227" s="248"/>
    </row>
    <row r="228" spans="3:10" ht="15.75" customHeight="1">
      <c r="C228" s="122"/>
      <c r="D228" s="122"/>
      <c r="E228" s="122"/>
      <c r="G228" s="247"/>
      <c r="J228" s="248"/>
    </row>
    <row r="229" spans="3:10" ht="15.75" customHeight="1">
      <c r="C229" s="122"/>
      <c r="D229" s="122"/>
      <c r="E229" s="122"/>
      <c r="G229" s="247"/>
      <c r="J229" s="248"/>
    </row>
    <row r="230" spans="3:10" ht="15.75" customHeight="1">
      <c r="C230" s="122"/>
      <c r="D230" s="122"/>
      <c r="E230" s="122"/>
      <c r="G230" s="247"/>
      <c r="J230" s="248"/>
    </row>
    <row r="231" spans="3:10" ht="15.75" customHeight="1">
      <c r="C231" s="122"/>
      <c r="D231" s="122"/>
      <c r="E231" s="122"/>
      <c r="G231" s="247"/>
      <c r="J231" s="248"/>
    </row>
    <row r="232" spans="3:10" ht="15.75" customHeight="1">
      <c r="C232" s="122"/>
      <c r="D232" s="122"/>
      <c r="E232" s="122"/>
      <c r="G232" s="247"/>
      <c r="J232" s="248"/>
    </row>
    <row r="233" spans="3:10" ht="15.75" customHeight="1">
      <c r="C233" s="122"/>
      <c r="D233" s="122"/>
      <c r="E233" s="122"/>
      <c r="G233" s="247"/>
      <c r="J233" s="248"/>
    </row>
    <row r="234" spans="3:10" ht="15.75" customHeight="1">
      <c r="C234" s="122"/>
      <c r="D234" s="122"/>
      <c r="E234" s="122"/>
      <c r="G234" s="247"/>
      <c r="J234" s="248"/>
    </row>
    <row r="235" spans="3:10" ht="15.75" customHeight="1">
      <c r="C235" s="122"/>
      <c r="D235" s="122"/>
      <c r="E235" s="122"/>
      <c r="G235" s="247"/>
      <c r="J235" s="248"/>
    </row>
    <row r="236" spans="3:10" ht="15.75" customHeight="1">
      <c r="C236" s="122"/>
      <c r="D236" s="122"/>
      <c r="E236" s="122"/>
      <c r="G236" s="247"/>
      <c r="J236" s="248"/>
    </row>
    <row r="237" spans="3:10" ht="15.75" customHeight="1">
      <c r="C237" s="122"/>
      <c r="D237" s="122"/>
      <c r="E237" s="122"/>
      <c r="G237" s="247"/>
      <c r="J237" s="248"/>
    </row>
    <row r="238" spans="3:10" ht="15.75" customHeight="1">
      <c r="C238" s="122"/>
      <c r="D238" s="122"/>
      <c r="E238" s="122"/>
      <c r="G238" s="247"/>
      <c r="J238" s="248"/>
    </row>
    <row r="239" spans="3:10" ht="15.75" customHeight="1">
      <c r="C239" s="122"/>
      <c r="D239" s="122"/>
      <c r="E239" s="122"/>
      <c r="G239" s="247"/>
      <c r="J239" s="248"/>
    </row>
    <row r="240" spans="3:10" ht="15.75" customHeight="1">
      <c r="C240" s="122"/>
      <c r="D240" s="122"/>
      <c r="E240" s="122"/>
      <c r="G240" s="247"/>
      <c r="J240" s="248"/>
    </row>
    <row r="241" spans="3:10" ht="15.75" customHeight="1">
      <c r="C241" s="122"/>
      <c r="D241" s="122"/>
      <c r="E241" s="122"/>
      <c r="G241" s="247"/>
      <c r="J241" s="248"/>
    </row>
    <row r="242" spans="3:10" ht="15.75" customHeight="1">
      <c r="C242" s="122"/>
      <c r="D242" s="122"/>
      <c r="E242" s="122"/>
      <c r="G242" s="247"/>
      <c r="J242" s="248"/>
    </row>
    <row r="243" spans="3:10" ht="15.75" customHeight="1">
      <c r="C243" s="122"/>
      <c r="D243" s="122"/>
      <c r="E243" s="122"/>
      <c r="G243" s="247"/>
      <c r="J243" s="248"/>
    </row>
    <row r="244" spans="3:10" ht="15.75" customHeight="1">
      <c r="C244" s="122"/>
      <c r="D244" s="122"/>
      <c r="E244" s="122"/>
      <c r="G244" s="247"/>
      <c r="J244" s="248"/>
    </row>
    <row r="245" spans="3:10" ht="15.75" customHeight="1">
      <c r="C245" s="122"/>
      <c r="D245" s="122"/>
      <c r="E245" s="122"/>
      <c r="G245" s="247"/>
      <c r="J245" s="248"/>
    </row>
    <row r="246" spans="3:10" ht="15.75" customHeight="1">
      <c r="C246" s="122"/>
      <c r="D246" s="122"/>
      <c r="E246" s="122"/>
      <c r="G246" s="247"/>
      <c r="J246" s="248"/>
    </row>
    <row r="247" spans="3:10" ht="15.75" customHeight="1">
      <c r="C247" s="122"/>
      <c r="D247" s="122"/>
      <c r="E247" s="122"/>
      <c r="G247" s="247"/>
      <c r="J247" s="248"/>
    </row>
    <row r="248" spans="3:10" ht="15.75" customHeight="1">
      <c r="C248" s="122"/>
      <c r="D248" s="122"/>
      <c r="E248" s="122"/>
      <c r="G248" s="247"/>
      <c r="J248" s="248"/>
    </row>
    <row r="249" spans="3:10" ht="15.75" customHeight="1">
      <c r="C249" s="122"/>
      <c r="D249" s="122"/>
      <c r="E249" s="122"/>
      <c r="G249" s="247"/>
      <c r="J249" s="248"/>
    </row>
    <row r="250" spans="3:10" ht="15.75" customHeight="1">
      <c r="C250" s="122"/>
      <c r="D250" s="122"/>
      <c r="E250" s="122"/>
      <c r="G250" s="247"/>
      <c r="J250" s="248"/>
    </row>
    <row r="251" spans="3:10" ht="15.75" customHeight="1">
      <c r="C251" s="122"/>
      <c r="D251" s="122"/>
      <c r="E251" s="122"/>
      <c r="G251" s="247"/>
      <c r="J251" s="248"/>
    </row>
    <row r="252" spans="3:10" ht="15.75" customHeight="1">
      <c r="C252" s="122"/>
      <c r="D252" s="122"/>
      <c r="E252" s="122"/>
      <c r="G252" s="247"/>
      <c r="J252" s="248"/>
    </row>
    <row r="253" spans="3:10" ht="15.75" customHeight="1">
      <c r="C253" s="122"/>
      <c r="D253" s="122"/>
      <c r="E253" s="122"/>
      <c r="G253" s="247"/>
      <c r="J253" s="248"/>
    </row>
    <row r="254" spans="3:10" ht="15.75" customHeight="1">
      <c r="C254" s="122"/>
      <c r="D254" s="122"/>
      <c r="E254" s="122"/>
      <c r="G254" s="247"/>
      <c r="J254" s="248"/>
    </row>
    <row r="255" spans="3:10" ht="15.75" customHeight="1">
      <c r="C255" s="122"/>
      <c r="D255" s="122"/>
      <c r="E255" s="122"/>
      <c r="G255" s="247"/>
      <c r="J255" s="248"/>
    </row>
    <row r="256" spans="3:10" ht="15.75" customHeight="1">
      <c r="C256" s="122"/>
      <c r="D256" s="122"/>
      <c r="E256" s="122"/>
      <c r="G256" s="247"/>
      <c r="J256" s="248"/>
    </row>
    <row r="257" spans="3:10" ht="15.75" customHeight="1">
      <c r="C257" s="122"/>
      <c r="D257" s="122"/>
      <c r="E257" s="122"/>
      <c r="G257" s="247"/>
      <c r="J257" s="248"/>
    </row>
    <row r="258" spans="3:10" ht="15.75" customHeight="1">
      <c r="C258" s="122"/>
      <c r="D258" s="122"/>
      <c r="E258" s="122"/>
      <c r="G258" s="247"/>
      <c r="J258" s="248"/>
    </row>
    <row r="259" spans="3:10" ht="15.75" customHeight="1">
      <c r="C259" s="122"/>
      <c r="D259" s="122"/>
      <c r="E259" s="122"/>
      <c r="G259" s="247"/>
      <c r="J259" s="248"/>
    </row>
    <row r="260" spans="3:10" ht="15.75" customHeight="1">
      <c r="C260" s="122"/>
      <c r="D260" s="122"/>
      <c r="E260" s="122"/>
      <c r="G260" s="247"/>
      <c r="J260" s="248"/>
    </row>
    <row r="261" spans="3:10" ht="15.75" customHeight="1">
      <c r="C261" s="122"/>
      <c r="D261" s="122"/>
      <c r="E261" s="122"/>
      <c r="G261" s="247"/>
      <c r="J261" s="248"/>
    </row>
    <row r="262" spans="3:10" ht="15.75" customHeight="1">
      <c r="C262" s="122"/>
      <c r="D262" s="122"/>
      <c r="E262" s="122"/>
      <c r="G262" s="247"/>
      <c r="J262" s="248"/>
    </row>
    <row r="263" spans="3:10" ht="15.75" customHeight="1">
      <c r="C263" s="122"/>
      <c r="D263" s="122"/>
      <c r="E263" s="122"/>
      <c r="G263" s="247"/>
      <c r="J263" s="248"/>
    </row>
    <row r="264" spans="3:10" ht="15.75" customHeight="1">
      <c r="C264" s="122"/>
      <c r="D264" s="122"/>
      <c r="E264" s="122"/>
      <c r="G264" s="247"/>
      <c r="J264" s="248"/>
    </row>
    <row r="265" spans="3:10" ht="15.75" customHeight="1">
      <c r="C265" s="122"/>
      <c r="D265" s="122"/>
      <c r="E265" s="122"/>
      <c r="G265" s="247"/>
      <c r="J265" s="248"/>
    </row>
    <row r="266" spans="3:10" ht="15.75" customHeight="1">
      <c r="C266" s="122"/>
      <c r="D266" s="122"/>
      <c r="E266" s="122"/>
      <c r="G266" s="247"/>
      <c r="J266" s="248"/>
    </row>
    <row r="267" spans="3:10" ht="15.75" customHeight="1">
      <c r="C267" s="122"/>
      <c r="D267" s="122"/>
      <c r="E267" s="122"/>
      <c r="G267" s="247"/>
      <c r="J267" s="248"/>
    </row>
    <row r="268" spans="3:10" ht="15.75" customHeight="1">
      <c r="C268" s="122"/>
      <c r="D268" s="122"/>
      <c r="E268" s="122"/>
      <c r="G268" s="247"/>
      <c r="J268" s="248"/>
    </row>
    <row r="269" spans="3:10" ht="15.75" customHeight="1">
      <c r="C269" s="122"/>
      <c r="D269" s="122"/>
      <c r="E269" s="122"/>
      <c r="G269" s="247"/>
      <c r="J269" s="248"/>
    </row>
    <row r="270" spans="3:10" ht="15.75" customHeight="1">
      <c r="C270" s="122"/>
      <c r="D270" s="122"/>
      <c r="E270" s="122"/>
      <c r="G270" s="247"/>
      <c r="J270" s="248"/>
    </row>
    <row r="271" spans="3:10" ht="15.75" customHeight="1">
      <c r="C271" s="122"/>
      <c r="D271" s="122"/>
      <c r="E271" s="122"/>
      <c r="G271" s="247"/>
      <c r="J271" s="248"/>
    </row>
    <row r="272" spans="3:10" ht="15.75" customHeight="1">
      <c r="C272" s="122"/>
      <c r="D272" s="122"/>
      <c r="E272" s="122"/>
      <c r="G272" s="247"/>
      <c r="J272" s="248"/>
    </row>
    <row r="273" spans="3:10" ht="15.75" customHeight="1">
      <c r="C273" s="122"/>
      <c r="D273" s="122"/>
      <c r="E273" s="122"/>
      <c r="G273" s="247"/>
      <c r="J273" s="248"/>
    </row>
    <row r="274" spans="3:10" ht="15.75" customHeight="1">
      <c r="C274" s="122"/>
      <c r="D274" s="122"/>
      <c r="E274" s="122"/>
      <c r="G274" s="247"/>
      <c r="J274" s="248"/>
    </row>
    <row r="275" spans="3:10" ht="15.75" customHeight="1">
      <c r="C275" s="122"/>
      <c r="D275" s="122"/>
      <c r="E275" s="122"/>
      <c r="G275" s="247"/>
      <c r="J275" s="248"/>
    </row>
    <row r="276" spans="3:10" ht="15.75" customHeight="1">
      <c r="C276" s="122"/>
      <c r="D276" s="122"/>
      <c r="E276" s="122"/>
      <c r="G276" s="247"/>
      <c r="J276" s="248"/>
    </row>
    <row r="277" spans="3:10" ht="15.75" customHeight="1">
      <c r="C277" s="122"/>
      <c r="D277" s="122"/>
      <c r="E277" s="122"/>
      <c r="G277" s="247"/>
      <c r="J277" s="248"/>
    </row>
    <row r="278" spans="3:10" ht="15.75" customHeight="1">
      <c r="C278" s="122"/>
      <c r="D278" s="122"/>
      <c r="E278" s="122"/>
      <c r="G278" s="247"/>
      <c r="J278" s="248"/>
    </row>
    <row r="279" spans="3:10" ht="15.75" customHeight="1">
      <c r="C279" s="122"/>
      <c r="D279" s="122"/>
      <c r="E279" s="122"/>
      <c r="G279" s="247"/>
      <c r="J279" s="248"/>
    </row>
    <row r="280" spans="3:10" ht="15.75" customHeight="1">
      <c r="C280" s="122"/>
      <c r="D280" s="122"/>
      <c r="E280" s="122"/>
      <c r="G280" s="247"/>
      <c r="J280" s="248"/>
    </row>
    <row r="281" spans="3:10" ht="15.75" customHeight="1">
      <c r="C281" s="122"/>
      <c r="D281" s="122"/>
      <c r="E281" s="122"/>
      <c r="G281" s="247"/>
      <c r="J281" s="248"/>
    </row>
    <row r="282" spans="3:10" ht="15.75" customHeight="1">
      <c r="C282" s="122"/>
      <c r="D282" s="122"/>
      <c r="E282" s="122"/>
      <c r="G282" s="247"/>
      <c r="J282" s="248"/>
    </row>
    <row r="283" spans="3:10" ht="15.75" customHeight="1">
      <c r="C283" s="122"/>
      <c r="D283" s="122"/>
      <c r="E283" s="122"/>
      <c r="G283" s="247"/>
      <c r="J283" s="248"/>
    </row>
    <row r="284" spans="3:10" ht="15.75" customHeight="1">
      <c r="C284" s="122"/>
      <c r="D284" s="122"/>
      <c r="E284" s="122"/>
      <c r="G284" s="247"/>
      <c r="J284" s="248"/>
    </row>
    <row r="285" spans="3:10" ht="15.75" customHeight="1">
      <c r="C285" s="122"/>
      <c r="D285" s="122"/>
      <c r="E285" s="122"/>
      <c r="G285" s="247"/>
      <c r="J285" s="248"/>
    </row>
    <row r="286" spans="3:10" ht="15.75" customHeight="1">
      <c r="C286" s="122"/>
      <c r="D286" s="122"/>
      <c r="E286" s="122"/>
      <c r="G286" s="247"/>
      <c r="J286" s="248"/>
    </row>
    <row r="287" spans="3:10" ht="15.75" customHeight="1">
      <c r="C287" s="122"/>
      <c r="D287" s="122"/>
      <c r="E287" s="122"/>
      <c r="G287" s="247"/>
      <c r="J287" s="248"/>
    </row>
    <row r="288" spans="3:10" ht="15.75" customHeight="1">
      <c r="C288" s="122"/>
      <c r="D288" s="122"/>
      <c r="E288" s="122"/>
      <c r="G288" s="247"/>
      <c r="J288" s="248"/>
    </row>
    <row r="289" spans="3:10" ht="15.75" customHeight="1">
      <c r="C289" s="122"/>
      <c r="D289" s="122"/>
      <c r="E289" s="122"/>
      <c r="G289" s="247"/>
      <c r="J289" s="248"/>
    </row>
    <row r="290" spans="3:10" ht="15.75" customHeight="1">
      <c r="C290" s="122"/>
      <c r="D290" s="122"/>
      <c r="E290" s="122"/>
      <c r="G290" s="247"/>
      <c r="J290" s="248"/>
    </row>
    <row r="291" spans="3:10" ht="15.75" customHeight="1">
      <c r="C291" s="122"/>
      <c r="D291" s="122"/>
      <c r="E291" s="122"/>
      <c r="G291" s="247"/>
      <c r="J291" s="248"/>
    </row>
    <row r="292" spans="3:10" ht="15.75" customHeight="1">
      <c r="C292" s="122"/>
      <c r="D292" s="122"/>
      <c r="E292" s="122"/>
      <c r="G292" s="247"/>
      <c r="J292" s="248"/>
    </row>
    <row r="293" spans="3:10" ht="15.75" customHeight="1">
      <c r="C293" s="122"/>
      <c r="D293" s="122"/>
      <c r="E293" s="122"/>
      <c r="G293" s="247"/>
      <c r="J293" s="248"/>
    </row>
    <row r="294" spans="3:10" ht="15.75" customHeight="1">
      <c r="C294" s="122"/>
      <c r="D294" s="122"/>
      <c r="E294" s="122"/>
      <c r="G294" s="247"/>
      <c r="J294" s="248"/>
    </row>
    <row r="295" spans="3:10" ht="15.75" customHeight="1">
      <c r="C295" s="122"/>
      <c r="D295" s="122"/>
      <c r="E295" s="122"/>
      <c r="G295" s="247"/>
      <c r="J295" s="248"/>
    </row>
    <row r="296" spans="3:10" ht="15.75" customHeight="1">
      <c r="C296" s="122"/>
      <c r="D296" s="122"/>
      <c r="E296" s="122"/>
      <c r="G296" s="247"/>
      <c r="J296" s="248"/>
    </row>
    <row r="297" spans="3:10" ht="15.75" customHeight="1">
      <c r="C297" s="122"/>
      <c r="D297" s="122"/>
      <c r="E297" s="122"/>
      <c r="G297" s="247"/>
      <c r="J297" s="248"/>
    </row>
    <row r="298" spans="3:10" ht="15.75" customHeight="1">
      <c r="C298" s="122"/>
      <c r="D298" s="122"/>
      <c r="E298" s="122"/>
      <c r="G298" s="247"/>
      <c r="J298" s="248"/>
    </row>
    <row r="299" spans="3:10" ht="15.75" customHeight="1">
      <c r="C299" s="122"/>
      <c r="D299" s="122"/>
      <c r="E299" s="122"/>
      <c r="G299" s="247"/>
      <c r="J299" s="248"/>
    </row>
    <row r="300" spans="3:10" ht="15.75" customHeight="1">
      <c r="C300" s="122"/>
      <c r="D300" s="122"/>
      <c r="E300" s="122"/>
      <c r="G300" s="247"/>
      <c r="J300" s="248"/>
    </row>
    <row r="301" spans="3:10" ht="15.75" customHeight="1">
      <c r="C301" s="122"/>
      <c r="D301" s="122"/>
      <c r="E301" s="122"/>
      <c r="G301" s="247"/>
      <c r="J301" s="248"/>
    </row>
    <row r="302" spans="3:10" ht="15.75" customHeight="1">
      <c r="C302" s="122"/>
      <c r="D302" s="122"/>
      <c r="E302" s="122"/>
      <c r="G302" s="247"/>
      <c r="J302" s="248"/>
    </row>
    <row r="303" spans="3:10" ht="15.75" customHeight="1">
      <c r="C303" s="122"/>
      <c r="D303" s="122"/>
      <c r="E303" s="122"/>
      <c r="G303" s="247"/>
      <c r="J303" s="248"/>
    </row>
    <row r="304" spans="3:10" ht="15.75" customHeight="1">
      <c r="C304" s="122"/>
      <c r="D304" s="122"/>
      <c r="E304" s="122"/>
      <c r="G304" s="247"/>
      <c r="J304" s="248"/>
    </row>
    <row r="305" spans="3:10" ht="15.75" customHeight="1">
      <c r="C305" s="122"/>
      <c r="D305" s="122"/>
      <c r="E305" s="122"/>
      <c r="G305" s="247"/>
      <c r="J305" s="248"/>
    </row>
    <row r="306" spans="3:10" ht="15.75" customHeight="1">
      <c r="C306" s="122"/>
      <c r="D306" s="122"/>
      <c r="E306" s="122"/>
      <c r="G306" s="247"/>
      <c r="J306" s="248"/>
    </row>
    <row r="307" spans="3:10" ht="15.75" customHeight="1">
      <c r="C307" s="122"/>
      <c r="D307" s="122"/>
      <c r="E307" s="122"/>
      <c r="G307" s="247"/>
      <c r="J307" s="248"/>
    </row>
    <row r="308" spans="3:10" ht="15.75" customHeight="1">
      <c r="C308" s="122"/>
      <c r="D308" s="122"/>
      <c r="E308" s="122"/>
      <c r="G308" s="247"/>
      <c r="J308" s="248"/>
    </row>
    <row r="309" spans="3:10" ht="15.75" customHeight="1">
      <c r="C309" s="122"/>
      <c r="D309" s="122"/>
      <c r="E309" s="122"/>
      <c r="G309" s="247"/>
      <c r="J309" s="248"/>
    </row>
    <row r="310" spans="3:10" ht="15.75" customHeight="1">
      <c r="C310" s="122"/>
      <c r="D310" s="122"/>
      <c r="E310" s="122"/>
      <c r="G310" s="247"/>
      <c r="J310" s="248"/>
    </row>
    <row r="311" spans="3:10" ht="15.75" customHeight="1">
      <c r="C311" s="122"/>
      <c r="D311" s="122"/>
      <c r="E311" s="122"/>
      <c r="G311" s="247"/>
      <c r="J311" s="248"/>
    </row>
    <row r="312" spans="3:10" ht="15.75" customHeight="1">
      <c r="C312" s="122"/>
      <c r="D312" s="122"/>
      <c r="E312" s="122"/>
      <c r="G312" s="247"/>
      <c r="J312" s="248"/>
    </row>
    <row r="313" spans="3:10" ht="15.75" customHeight="1">
      <c r="C313" s="122"/>
      <c r="D313" s="122"/>
      <c r="E313" s="122"/>
      <c r="G313" s="247"/>
      <c r="J313" s="248"/>
    </row>
    <row r="314" spans="3:10" ht="15.75" customHeight="1">
      <c r="C314" s="122"/>
      <c r="D314" s="122"/>
      <c r="E314" s="122"/>
      <c r="G314" s="247"/>
      <c r="J314" s="248"/>
    </row>
    <row r="315" spans="3:10" ht="15.75" customHeight="1">
      <c r="C315" s="122"/>
      <c r="D315" s="122"/>
      <c r="E315" s="122"/>
      <c r="G315" s="247"/>
      <c r="J315" s="248"/>
    </row>
    <row r="316" spans="3:10" ht="15.75" customHeight="1">
      <c r="C316" s="122"/>
      <c r="D316" s="122"/>
      <c r="E316" s="122"/>
      <c r="G316" s="247"/>
      <c r="J316" s="248"/>
    </row>
    <row r="317" spans="3:10" ht="15.75" customHeight="1">
      <c r="C317" s="122"/>
      <c r="D317" s="122"/>
      <c r="E317" s="122"/>
      <c r="G317" s="247"/>
      <c r="J317" s="248"/>
    </row>
    <row r="318" spans="3:10" ht="15.75" customHeight="1">
      <c r="C318" s="122"/>
      <c r="D318" s="122"/>
      <c r="E318" s="122"/>
      <c r="G318" s="247"/>
      <c r="J318" s="248"/>
    </row>
    <row r="319" spans="3:10" ht="15.75" customHeight="1">
      <c r="C319" s="122"/>
      <c r="D319" s="122"/>
      <c r="E319" s="122"/>
      <c r="G319" s="247"/>
      <c r="J319" s="248"/>
    </row>
    <row r="320" spans="3:10" ht="15.75" customHeight="1">
      <c r="C320" s="122"/>
      <c r="D320" s="122"/>
      <c r="E320" s="122"/>
      <c r="G320" s="247"/>
      <c r="J320" s="248"/>
    </row>
    <row r="321" spans="3:10" ht="15.75" customHeight="1">
      <c r="C321" s="122"/>
      <c r="D321" s="122"/>
      <c r="E321" s="122"/>
      <c r="G321" s="247"/>
      <c r="J321" s="248"/>
    </row>
    <row r="322" spans="3:10" ht="15.75" customHeight="1">
      <c r="C322" s="122"/>
      <c r="D322" s="122"/>
      <c r="E322" s="122"/>
      <c r="G322" s="247"/>
      <c r="J322" s="248"/>
    </row>
    <row r="323" spans="3:10" ht="15.75" customHeight="1">
      <c r="C323" s="122"/>
      <c r="D323" s="122"/>
      <c r="E323" s="122"/>
      <c r="G323" s="247"/>
      <c r="J323" s="248"/>
    </row>
    <row r="324" spans="3:10" ht="15.75" customHeight="1">
      <c r="C324" s="122"/>
      <c r="D324" s="122"/>
      <c r="E324" s="122"/>
      <c r="G324" s="247"/>
      <c r="J324" s="248"/>
    </row>
    <row r="325" spans="3:10" ht="15.75" customHeight="1">
      <c r="C325" s="122"/>
      <c r="D325" s="122"/>
      <c r="E325" s="122"/>
      <c r="G325" s="247"/>
      <c r="J325" s="248"/>
    </row>
    <row r="326" spans="3:10" ht="15.75" customHeight="1">
      <c r="C326" s="122"/>
      <c r="D326" s="122"/>
      <c r="E326" s="122"/>
      <c r="G326" s="247"/>
      <c r="J326" s="248"/>
    </row>
    <row r="327" spans="3:10" ht="15.75" customHeight="1">
      <c r="C327" s="122"/>
      <c r="D327" s="122"/>
      <c r="E327" s="122"/>
      <c r="G327" s="247"/>
      <c r="J327" s="248"/>
    </row>
    <row r="328" spans="3:10" ht="15.75" customHeight="1">
      <c r="C328" s="122"/>
      <c r="D328" s="122"/>
      <c r="E328" s="122"/>
      <c r="G328" s="247"/>
      <c r="J328" s="248"/>
    </row>
    <row r="329" spans="3:10" ht="15.75" customHeight="1">
      <c r="C329" s="122"/>
      <c r="D329" s="122"/>
      <c r="E329" s="122"/>
      <c r="G329" s="247"/>
      <c r="J329" s="248"/>
    </row>
    <row r="330" spans="3:10" ht="15.75" customHeight="1">
      <c r="C330" s="122"/>
      <c r="D330" s="122"/>
      <c r="E330" s="122"/>
      <c r="G330" s="247"/>
      <c r="J330" s="248"/>
    </row>
    <row r="331" spans="3:10" ht="15.75" customHeight="1">
      <c r="C331" s="122"/>
      <c r="D331" s="122"/>
      <c r="E331" s="122"/>
      <c r="G331" s="247"/>
      <c r="J331" s="248"/>
    </row>
    <row r="332" spans="3:10" ht="15.75" customHeight="1">
      <c r="C332" s="122"/>
      <c r="D332" s="122"/>
      <c r="E332" s="122"/>
      <c r="G332" s="247"/>
      <c r="J332" s="248"/>
    </row>
    <row r="333" spans="3:10" ht="15.75" customHeight="1">
      <c r="C333" s="122"/>
      <c r="D333" s="122"/>
      <c r="E333" s="122"/>
      <c r="G333" s="247"/>
      <c r="J333" s="248"/>
    </row>
    <row r="334" spans="3:10" ht="15.75" customHeight="1">
      <c r="C334" s="122"/>
      <c r="D334" s="122"/>
      <c r="E334" s="122"/>
      <c r="G334" s="247"/>
      <c r="J334" s="248"/>
    </row>
    <row r="335" spans="3:10" ht="15.75" customHeight="1">
      <c r="C335" s="122"/>
      <c r="D335" s="122"/>
      <c r="E335" s="122"/>
      <c r="G335" s="247"/>
      <c r="J335" s="248"/>
    </row>
    <row r="336" spans="3:10" ht="15.75" customHeight="1">
      <c r="C336" s="122"/>
      <c r="D336" s="122"/>
      <c r="E336" s="122"/>
      <c r="G336" s="247"/>
      <c r="J336" s="248"/>
    </row>
    <row r="337" spans="3:10" ht="15.75" customHeight="1">
      <c r="C337" s="122"/>
      <c r="D337" s="122"/>
      <c r="E337" s="122"/>
      <c r="G337" s="247"/>
      <c r="J337" s="248"/>
    </row>
    <row r="338" spans="3:10" ht="15.75" customHeight="1">
      <c r="C338" s="122"/>
      <c r="D338" s="122"/>
      <c r="E338" s="122"/>
      <c r="G338" s="247"/>
      <c r="J338" s="248"/>
    </row>
    <row r="339" spans="3:10" ht="15.75" customHeight="1">
      <c r="C339" s="122"/>
      <c r="D339" s="122"/>
      <c r="E339" s="122"/>
      <c r="G339" s="247"/>
      <c r="J339" s="248"/>
    </row>
    <row r="340" spans="3:10" ht="15.75" customHeight="1">
      <c r="C340" s="122"/>
      <c r="D340" s="122"/>
      <c r="E340" s="122"/>
      <c r="G340" s="247"/>
      <c r="J340" s="248"/>
    </row>
    <row r="341" spans="3:10" ht="15.75" customHeight="1">
      <c r="C341" s="122"/>
      <c r="D341" s="122"/>
      <c r="E341" s="122"/>
      <c r="G341" s="247"/>
      <c r="J341" s="248"/>
    </row>
    <row r="342" spans="3:10" ht="15.75" customHeight="1">
      <c r="C342" s="122"/>
      <c r="D342" s="122"/>
      <c r="E342" s="122"/>
      <c r="G342" s="247"/>
      <c r="J342" s="248"/>
    </row>
    <row r="343" spans="3:10" ht="15.75" customHeight="1">
      <c r="C343" s="122"/>
      <c r="D343" s="122"/>
      <c r="E343" s="122"/>
      <c r="G343" s="247"/>
      <c r="J343" s="248"/>
    </row>
    <row r="344" spans="3:10" ht="15.75" customHeight="1">
      <c r="C344" s="122"/>
      <c r="D344" s="122"/>
      <c r="E344" s="122"/>
      <c r="G344" s="247"/>
      <c r="J344" s="248"/>
    </row>
    <row r="345" spans="3:10" ht="15.75" customHeight="1">
      <c r="C345" s="122"/>
      <c r="D345" s="122"/>
      <c r="E345" s="122"/>
      <c r="G345" s="247"/>
      <c r="J345" s="248"/>
    </row>
    <row r="346" spans="3:10" ht="15.75" customHeight="1">
      <c r="C346" s="122"/>
      <c r="D346" s="122"/>
      <c r="E346" s="122"/>
      <c r="G346" s="247"/>
      <c r="J346" s="248"/>
    </row>
    <row r="347" spans="3:10" ht="15.75" customHeight="1">
      <c r="C347" s="122"/>
      <c r="D347" s="122"/>
      <c r="E347" s="122"/>
      <c r="G347" s="247"/>
      <c r="J347" s="248"/>
    </row>
    <row r="348" spans="3:10" ht="15.75" customHeight="1">
      <c r="C348" s="122"/>
      <c r="D348" s="122"/>
      <c r="E348" s="122"/>
      <c r="G348" s="247"/>
      <c r="J348" s="248"/>
    </row>
    <row r="349" spans="3:10" ht="15.75" customHeight="1">
      <c r="C349" s="122"/>
      <c r="D349" s="122"/>
      <c r="E349" s="122"/>
      <c r="G349" s="247"/>
      <c r="J349" s="248"/>
    </row>
    <row r="350" spans="3:10" ht="15.75" customHeight="1">
      <c r="C350" s="122"/>
      <c r="D350" s="122"/>
      <c r="E350" s="122"/>
      <c r="G350" s="247"/>
      <c r="J350" s="248"/>
    </row>
    <row r="351" spans="3:10" ht="15.75" customHeight="1">
      <c r="C351" s="122"/>
      <c r="D351" s="122"/>
      <c r="E351" s="122"/>
      <c r="G351" s="247"/>
      <c r="J351" s="248"/>
    </row>
    <row r="352" spans="3:10" ht="15.75" customHeight="1">
      <c r="C352" s="122"/>
      <c r="D352" s="122"/>
      <c r="E352" s="122"/>
      <c r="G352" s="247"/>
      <c r="J352" s="248"/>
    </row>
    <row r="353" spans="3:10" ht="15.75" customHeight="1">
      <c r="C353" s="122"/>
      <c r="D353" s="122"/>
      <c r="E353" s="122"/>
      <c r="G353" s="247"/>
      <c r="J353" s="248"/>
    </row>
    <row r="354" spans="3:10" ht="15.75" customHeight="1">
      <c r="C354" s="122"/>
      <c r="D354" s="122"/>
      <c r="E354" s="122"/>
      <c r="G354" s="247"/>
      <c r="J354" s="248"/>
    </row>
    <row r="355" spans="3:10" ht="15.75" customHeight="1">
      <c r="C355" s="122"/>
      <c r="D355" s="122"/>
      <c r="E355" s="122"/>
      <c r="G355" s="247"/>
      <c r="J355" s="248"/>
    </row>
    <row r="356" spans="3:10" ht="15.75" customHeight="1">
      <c r="C356" s="122"/>
      <c r="D356" s="122"/>
      <c r="E356" s="122"/>
      <c r="G356" s="247"/>
      <c r="J356" s="248"/>
    </row>
    <row r="357" spans="3:10" ht="15.75" customHeight="1">
      <c r="C357" s="122"/>
      <c r="D357" s="122"/>
      <c r="E357" s="122"/>
      <c r="G357" s="247"/>
      <c r="J357" s="248"/>
    </row>
    <row r="358" spans="3:10" ht="15.75" customHeight="1">
      <c r="C358" s="122"/>
      <c r="D358" s="122"/>
      <c r="E358" s="122"/>
      <c r="G358" s="247"/>
      <c r="J358" s="248"/>
    </row>
    <row r="359" spans="3:10" ht="15.75" customHeight="1">
      <c r="C359" s="122"/>
      <c r="D359" s="122"/>
      <c r="E359" s="122"/>
      <c r="G359" s="247"/>
      <c r="J359" s="248"/>
    </row>
    <row r="360" spans="3:10" ht="15.75" customHeight="1">
      <c r="C360" s="122"/>
      <c r="D360" s="122"/>
      <c r="E360" s="122"/>
      <c r="G360" s="247"/>
      <c r="J360" s="248"/>
    </row>
    <row r="361" spans="3:10" ht="15.75" customHeight="1">
      <c r="C361" s="122"/>
      <c r="D361" s="122"/>
      <c r="E361" s="122"/>
      <c r="G361" s="247"/>
      <c r="J361" s="248"/>
    </row>
    <row r="362" spans="3:10" ht="15.75" customHeight="1">
      <c r="C362" s="122"/>
      <c r="D362" s="122"/>
      <c r="E362" s="122"/>
      <c r="G362" s="247"/>
      <c r="J362" s="248"/>
    </row>
    <row r="363" spans="3:10" ht="15.75" customHeight="1">
      <c r="C363" s="122"/>
      <c r="D363" s="122"/>
      <c r="E363" s="122"/>
      <c r="G363" s="247"/>
      <c r="J363" s="248"/>
    </row>
    <row r="364" spans="3:10" ht="15.75" customHeight="1">
      <c r="C364" s="122"/>
      <c r="D364" s="122"/>
      <c r="E364" s="122"/>
      <c r="G364" s="247"/>
      <c r="J364" s="248"/>
    </row>
    <row r="365" spans="3:10" ht="15.75" customHeight="1">
      <c r="C365" s="122"/>
      <c r="D365" s="122"/>
      <c r="E365" s="122"/>
      <c r="G365" s="247"/>
      <c r="J365" s="248"/>
    </row>
    <row r="366" spans="3:10" ht="15.75" customHeight="1">
      <c r="C366" s="122"/>
      <c r="D366" s="122"/>
      <c r="E366" s="122"/>
      <c r="G366" s="247"/>
      <c r="J366" s="248"/>
    </row>
    <row r="367" spans="3:10" ht="15.75" customHeight="1">
      <c r="C367" s="122"/>
      <c r="D367" s="122"/>
      <c r="E367" s="122"/>
      <c r="G367" s="247"/>
      <c r="J367" s="248"/>
    </row>
    <row r="368" spans="3:10" ht="15.75" customHeight="1">
      <c r="C368" s="122"/>
      <c r="D368" s="122"/>
      <c r="E368" s="122"/>
      <c r="G368" s="247"/>
      <c r="J368" s="248"/>
    </row>
    <row r="369" spans="3:10" ht="15.75" customHeight="1">
      <c r="C369" s="122"/>
      <c r="D369" s="122"/>
      <c r="E369" s="122"/>
      <c r="G369" s="247"/>
      <c r="J369" s="248"/>
    </row>
    <row r="370" spans="3:10" ht="15.75" customHeight="1">
      <c r="C370" s="122"/>
      <c r="D370" s="122"/>
      <c r="E370" s="122"/>
      <c r="G370" s="247"/>
      <c r="J370" s="248"/>
    </row>
    <row r="371" spans="3:10" ht="15.75" customHeight="1">
      <c r="C371" s="122"/>
      <c r="D371" s="122"/>
      <c r="E371" s="122"/>
      <c r="G371" s="247"/>
      <c r="J371" s="248"/>
    </row>
    <row r="372" spans="3:10" ht="15.75" customHeight="1">
      <c r="C372" s="122"/>
      <c r="D372" s="122"/>
      <c r="E372" s="122"/>
      <c r="G372" s="247"/>
      <c r="J372" s="248"/>
    </row>
    <row r="373" spans="3:10" ht="15.75" customHeight="1">
      <c r="C373" s="122"/>
      <c r="D373" s="122"/>
      <c r="E373" s="122"/>
      <c r="G373" s="247"/>
      <c r="J373" s="248"/>
    </row>
    <row r="374" spans="3:10" ht="15.75" customHeight="1">
      <c r="C374" s="122"/>
      <c r="D374" s="122"/>
      <c r="E374" s="122"/>
      <c r="G374" s="247"/>
      <c r="J374" s="248"/>
    </row>
    <row r="375" spans="3:10" ht="15.75" customHeight="1">
      <c r="C375" s="122"/>
      <c r="D375" s="122"/>
      <c r="E375" s="122"/>
      <c r="G375" s="247"/>
      <c r="J375" s="248"/>
    </row>
    <row r="376" spans="3:10" ht="15.75" customHeight="1">
      <c r="C376" s="122"/>
      <c r="D376" s="122"/>
      <c r="E376" s="122"/>
      <c r="G376" s="247"/>
      <c r="J376" s="248"/>
    </row>
    <row r="377" spans="3:10" ht="15.75" customHeight="1">
      <c r="C377" s="122"/>
      <c r="D377" s="122"/>
      <c r="E377" s="122"/>
      <c r="G377" s="247"/>
      <c r="J377" s="248"/>
    </row>
    <row r="378" spans="3:10" ht="15.75" customHeight="1">
      <c r="C378" s="122"/>
      <c r="D378" s="122"/>
      <c r="E378" s="122"/>
      <c r="G378" s="247"/>
      <c r="J378" s="248"/>
    </row>
    <row r="379" spans="3:10" ht="15.75" customHeight="1">
      <c r="C379" s="122"/>
      <c r="D379" s="122"/>
      <c r="E379" s="122"/>
      <c r="G379" s="247"/>
      <c r="J379" s="248"/>
    </row>
    <row r="380" spans="3:10" ht="15.75" customHeight="1">
      <c r="C380" s="122"/>
      <c r="D380" s="122"/>
      <c r="E380" s="122"/>
      <c r="G380" s="247"/>
      <c r="J380" s="248"/>
    </row>
    <row r="381" spans="3:10" ht="15.75" customHeight="1">
      <c r="C381" s="122"/>
      <c r="D381" s="122"/>
      <c r="E381" s="122"/>
      <c r="G381" s="247"/>
      <c r="J381" s="248"/>
    </row>
    <row r="382" spans="3:10" ht="15.75" customHeight="1">
      <c r="C382" s="122"/>
      <c r="D382" s="122"/>
      <c r="E382" s="122"/>
      <c r="G382" s="247"/>
      <c r="J382" s="248"/>
    </row>
    <row r="383" spans="3:10" ht="15.75" customHeight="1">
      <c r="C383" s="122"/>
      <c r="D383" s="122"/>
      <c r="E383" s="122"/>
      <c r="G383" s="247"/>
      <c r="J383" s="248"/>
    </row>
    <row r="384" spans="3:10" ht="15.75" customHeight="1">
      <c r="C384" s="122"/>
      <c r="D384" s="122"/>
      <c r="E384" s="122"/>
      <c r="G384" s="247"/>
      <c r="J384" s="248"/>
    </row>
    <row r="385" spans="3:10" ht="15.75" customHeight="1">
      <c r="C385" s="122"/>
      <c r="D385" s="122"/>
      <c r="E385" s="122"/>
      <c r="G385" s="247"/>
      <c r="J385" s="248"/>
    </row>
    <row r="386" spans="3:10" ht="15.75" customHeight="1">
      <c r="C386" s="122"/>
      <c r="D386" s="122"/>
      <c r="E386" s="122"/>
      <c r="G386" s="247"/>
      <c r="J386" s="248"/>
    </row>
    <row r="387" spans="3:10" ht="15.75" customHeight="1">
      <c r="C387" s="122"/>
      <c r="D387" s="122"/>
      <c r="E387" s="122"/>
      <c r="G387" s="247"/>
      <c r="J387" s="248"/>
    </row>
    <row r="388" spans="3:10" ht="15.75" customHeight="1">
      <c r="C388" s="122"/>
      <c r="D388" s="122"/>
      <c r="E388" s="122"/>
      <c r="G388" s="247"/>
      <c r="J388" s="248"/>
    </row>
    <row r="389" spans="3:10" ht="15.75" customHeight="1">
      <c r="C389" s="122"/>
      <c r="D389" s="122"/>
      <c r="E389" s="122"/>
      <c r="G389" s="247"/>
      <c r="J389" s="248"/>
    </row>
    <row r="390" spans="3:10" ht="15.75" customHeight="1">
      <c r="C390" s="122"/>
      <c r="D390" s="122"/>
      <c r="E390" s="122"/>
      <c r="G390" s="247"/>
      <c r="J390" s="248"/>
    </row>
    <row r="391" spans="3:10" ht="15.75" customHeight="1">
      <c r="C391" s="122"/>
      <c r="D391" s="122"/>
      <c r="E391" s="122"/>
      <c r="G391" s="247"/>
      <c r="J391" s="248"/>
    </row>
    <row r="392" spans="3:10" ht="15.75" customHeight="1">
      <c r="C392" s="122"/>
      <c r="D392" s="122"/>
      <c r="E392" s="122"/>
      <c r="G392" s="247"/>
      <c r="J392" s="248"/>
    </row>
    <row r="393" spans="3:10" ht="15.75" customHeight="1">
      <c r="C393" s="122"/>
      <c r="D393" s="122"/>
      <c r="E393" s="122"/>
      <c r="G393" s="247"/>
      <c r="J393" s="248"/>
    </row>
    <row r="394" spans="3:10" ht="15.75" customHeight="1">
      <c r="C394" s="122"/>
      <c r="D394" s="122"/>
      <c r="E394" s="122"/>
      <c r="G394" s="247"/>
      <c r="J394" s="248"/>
    </row>
    <row r="395" spans="3:10" ht="15.75" customHeight="1">
      <c r="C395" s="122"/>
      <c r="D395" s="122"/>
      <c r="E395" s="122"/>
      <c r="G395" s="247"/>
      <c r="J395" s="248"/>
    </row>
    <row r="396" spans="3:10" ht="15.75" customHeight="1">
      <c r="C396" s="122"/>
      <c r="D396" s="122"/>
      <c r="E396" s="122"/>
      <c r="G396" s="247"/>
      <c r="J396" s="248"/>
    </row>
    <row r="397" spans="3:10" ht="15.75" customHeight="1">
      <c r="C397" s="122"/>
      <c r="D397" s="122"/>
      <c r="E397" s="122"/>
      <c r="G397" s="247"/>
      <c r="J397" s="248"/>
    </row>
    <row r="398" spans="3:10" ht="15.75" customHeight="1">
      <c r="C398" s="122"/>
      <c r="D398" s="122"/>
      <c r="E398" s="122"/>
      <c r="G398" s="247"/>
      <c r="J398" s="248"/>
    </row>
    <row r="399" spans="3:10" ht="15.75" customHeight="1">
      <c r="C399" s="122"/>
      <c r="D399" s="122"/>
      <c r="E399" s="122"/>
      <c r="G399" s="247"/>
      <c r="J399" s="248"/>
    </row>
    <row r="400" spans="3:10" ht="15.75" customHeight="1">
      <c r="C400" s="122"/>
      <c r="D400" s="122"/>
      <c r="E400" s="122"/>
      <c r="G400" s="247"/>
      <c r="J400" s="248"/>
    </row>
    <row r="401" spans="3:10" ht="15.75" customHeight="1">
      <c r="C401" s="122"/>
      <c r="D401" s="122"/>
      <c r="E401" s="122"/>
      <c r="G401" s="247"/>
      <c r="J401" s="248"/>
    </row>
    <row r="402" spans="3:10" ht="15.75" customHeight="1">
      <c r="C402" s="122"/>
      <c r="D402" s="122"/>
      <c r="E402" s="122"/>
      <c r="G402" s="247"/>
      <c r="J402" s="248"/>
    </row>
    <row r="403" spans="3:10" ht="15.75" customHeight="1">
      <c r="C403" s="122"/>
      <c r="D403" s="122"/>
      <c r="E403" s="122"/>
      <c r="G403" s="247"/>
      <c r="J403" s="248"/>
    </row>
    <row r="404" spans="3:10" ht="15.75" customHeight="1">
      <c r="C404" s="122"/>
      <c r="D404" s="122"/>
      <c r="E404" s="122"/>
      <c r="G404" s="247"/>
      <c r="J404" s="248"/>
    </row>
    <row r="405" spans="3:10" ht="15.75" customHeight="1">
      <c r="C405" s="122"/>
      <c r="D405" s="122"/>
      <c r="E405" s="122"/>
      <c r="G405" s="247"/>
      <c r="J405" s="248"/>
    </row>
    <row r="406" spans="3:10" ht="15.75" customHeight="1">
      <c r="C406" s="122"/>
      <c r="D406" s="122"/>
      <c r="E406" s="122"/>
      <c r="G406" s="247"/>
      <c r="J406" s="248"/>
    </row>
    <row r="407" spans="3:10" ht="15.75" customHeight="1">
      <c r="C407" s="122"/>
      <c r="D407" s="122"/>
      <c r="E407" s="122"/>
      <c r="G407" s="247"/>
      <c r="J407" s="248"/>
    </row>
    <row r="408" spans="3:10" ht="15.75" customHeight="1">
      <c r="C408" s="122"/>
      <c r="D408" s="122"/>
      <c r="E408" s="122"/>
      <c r="G408" s="247"/>
      <c r="J408" s="248"/>
    </row>
    <row r="409" spans="3:10" ht="15.75" customHeight="1">
      <c r="C409" s="122"/>
      <c r="D409" s="122"/>
      <c r="E409" s="122"/>
      <c r="G409" s="247"/>
      <c r="J409" s="248"/>
    </row>
    <row r="410" spans="3:10" ht="15.75" customHeight="1">
      <c r="C410" s="122"/>
      <c r="D410" s="122"/>
      <c r="E410" s="122"/>
      <c r="G410" s="247"/>
      <c r="J410" s="248"/>
    </row>
    <row r="411" spans="3:10" ht="15.75" customHeight="1">
      <c r="C411" s="122"/>
      <c r="D411" s="122"/>
      <c r="E411" s="122"/>
      <c r="G411" s="247"/>
      <c r="J411" s="248"/>
    </row>
    <row r="412" spans="3:10" ht="15.75" customHeight="1">
      <c r="C412" s="122"/>
      <c r="D412" s="122"/>
      <c r="E412" s="122"/>
      <c r="G412" s="247"/>
      <c r="J412" s="248"/>
    </row>
    <row r="413" spans="3:10" ht="15.75" customHeight="1">
      <c r="C413" s="122"/>
      <c r="D413" s="122"/>
      <c r="E413" s="122"/>
      <c r="G413" s="247"/>
      <c r="J413" s="248"/>
    </row>
    <row r="414" spans="3:10" ht="15.75" customHeight="1">
      <c r="C414" s="122"/>
      <c r="D414" s="122"/>
      <c r="E414" s="122"/>
      <c r="G414" s="247"/>
      <c r="J414" s="248"/>
    </row>
    <row r="415" spans="3:10" ht="15.75" customHeight="1">
      <c r="C415" s="122"/>
      <c r="D415" s="122"/>
      <c r="E415" s="122"/>
      <c r="G415" s="247"/>
      <c r="J415" s="248"/>
    </row>
    <row r="416" spans="3:10" ht="15.75" customHeight="1">
      <c r="C416" s="122"/>
      <c r="D416" s="122"/>
      <c r="E416" s="122"/>
      <c r="G416" s="247"/>
      <c r="J416" s="248"/>
    </row>
    <row r="417" spans="3:10" ht="15.75" customHeight="1">
      <c r="C417" s="122"/>
      <c r="D417" s="122"/>
      <c r="E417" s="122"/>
      <c r="G417" s="247"/>
      <c r="J417" s="248"/>
    </row>
    <row r="418" spans="3:10" ht="15.75" customHeight="1">
      <c r="C418" s="122"/>
      <c r="D418" s="122"/>
      <c r="E418" s="122"/>
      <c r="G418" s="247"/>
      <c r="J418" s="248"/>
    </row>
    <row r="419" spans="3:10" ht="15.75" customHeight="1">
      <c r="C419" s="122"/>
      <c r="D419" s="122"/>
      <c r="E419" s="122"/>
      <c r="G419" s="247"/>
      <c r="J419" s="248"/>
    </row>
    <row r="420" spans="3:10" ht="15.75" customHeight="1">
      <c r="C420" s="122"/>
      <c r="D420" s="122"/>
      <c r="E420" s="122"/>
      <c r="G420" s="247"/>
      <c r="J420" s="248"/>
    </row>
    <row r="421" spans="3:10" ht="15.75" customHeight="1">
      <c r="C421" s="122"/>
      <c r="D421" s="122"/>
      <c r="E421" s="122"/>
      <c r="G421" s="247"/>
      <c r="J421" s="248"/>
    </row>
    <row r="422" spans="3:10" ht="15.75" customHeight="1">
      <c r="C422" s="122"/>
      <c r="D422" s="122"/>
      <c r="E422" s="122"/>
      <c r="G422" s="247"/>
      <c r="J422" s="248"/>
    </row>
    <row r="423" spans="3:10" ht="15.75" customHeight="1">
      <c r="C423" s="122"/>
      <c r="D423" s="122"/>
      <c r="E423" s="122"/>
      <c r="G423" s="247"/>
      <c r="J423" s="248"/>
    </row>
    <row r="424" spans="3:10" ht="15.75" customHeight="1">
      <c r="C424" s="122"/>
      <c r="D424" s="122"/>
      <c r="E424" s="122"/>
      <c r="G424" s="247"/>
      <c r="J424" s="248"/>
    </row>
    <row r="425" spans="3:10" ht="15.75" customHeight="1">
      <c r="C425" s="122"/>
      <c r="D425" s="122"/>
      <c r="E425" s="122"/>
      <c r="G425" s="247"/>
      <c r="J425" s="248"/>
    </row>
    <row r="426" spans="3:10" ht="15.75" customHeight="1">
      <c r="C426" s="122"/>
      <c r="D426" s="122"/>
      <c r="E426" s="122"/>
      <c r="G426" s="247"/>
      <c r="J426" s="248"/>
    </row>
    <row r="427" spans="3:10" ht="15.75" customHeight="1">
      <c r="C427" s="122"/>
      <c r="D427" s="122"/>
      <c r="E427" s="122"/>
      <c r="G427" s="247"/>
      <c r="J427" s="248"/>
    </row>
    <row r="428" spans="3:10" ht="15.75" customHeight="1">
      <c r="C428" s="122"/>
      <c r="D428" s="122"/>
      <c r="E428" s="122"/>
      <c r="G428" s="247"/>
      <c r="J428" s="248"/>
    </row>
    <row r="429" spans="3:10" ht="15.75" customHeight="1">
      <c r="C429" s="122"/>
      <c r="D429" s="122"/>
      <c r="E429" s="122"/>
      <c r="G429" s="247"/>
      <c r="J429" s="248"/>
    </row>
    <row r="430" spans="3:10" ht="15.75" customHeight="1">
      <c r="C430" s="122"/>
      <c r="D430" s="122"/>
      <c r="E430" s="122"/>
      <c r="G430" s="247"/>
      <c r="J430" s="248"/>
    </row>
    <row r="431" spans="3:10" ht="15.75" customHeight="1">
      <c r="C431" s="122"/>
      <c r="D431" s="122"/>
      <c r="E431" s="122"/>
      <c r="G431" s="247"/>
      <c r="J431" s="248"/>
    </row>
    <row r="432" spans="3:10" ht="15.75" customHeight="1">
      <c r="C432" s="122"/>
      <c r="D432" s="122"/>
      <c r="E432" s="122"/>
      <c r="G432" s="247"/>
      <c r="J432" s="248"/>
    </row>
    <row r="433" spans="3:10" ht="15.75" customHeight="1">
      <c r="C433" s="122"/>
      <c r="D433" s="122"/>
      <c r="E433" s="122"/>
      <c r="G433" s="247"/>
      <c r="J433" s="248"/>
    </row>
    <row r="434" spans="3:10" ht="15.75" customHeight="1">
      <c r="C434" s="122"/>
      <c r="D434" s="122"/>
      <c r="E434" s="122"/>
      <c r="G434" s="247"/>
      <c r="J434" s="248"/>
    </row>
    <row r="435" spans="3:10" ht="15.75" customHeight="1">
      <c r="C435" s="122"/>
      <c r="D435" s="122"/>
      <c r="E435" s="122"/>
      <c r="G435" s="247"/>
      <c r="J435" s="248"/>
    </row>
    <row r="436" spans="3:10" ht="15.75" customHeight="1">
      <c r="C436" s="122"/>
      <c r="D436" s="122"/>
      <c r="E436" s="122"/>
      <c r="G436" s="247"/>
      <c r="J436" s="248"/>
    </row>
    <row r="437" spans="3:10" ht="15.75" customHeight="1">
      <c r="C437" s="122"/>
      <c r="D437" s="122"/>
      <c r="E437" s="122"/>
      <c r="G437" s="247"/>
      <c r="J437" s="248"/>
    </row>
    <row r="438" spans="3:10" ht="15.75" customHeight="1">
      <c r="C438" s="122"/>
      <c r="D438" s="122"/>
      <c r="E438" s="122"/>
      <c r="G438" s="247"/>
      <c r="J438" s="248"/>
    </row>
    <row r="439" spans="3:10" ht="15.75" customHeight="1">
      <c r="C439" s="122"/>
      <c r="D439" s="122"/>
      <c r="E439" s="122"/>
      <c r="G439" s="247"/>
      <c r="J439" s="248"/>
    </row>
    <row r="440" spans="3:10" ht="15.75" customHeight="1">
      <c r="C440" s="122"/>
      <c r="D440" s="122"/>
      <c r="E440" s="122"/>
      <c r="G440" s="247"/>
      <c r="J440" s="248"/>
    </row>
    <row r="441" spans="3:10" ht="15.75" customHeight="1">
      <c r="C441" s="122"/>
      <c r="D441" s="122"/>
      <c r="E441" s="122"/>
      <c r="G441" s="247"/>
      <c r="J441" s="248"/>
    </row>
    <row r="442" spans="3:10" ht="15.75" customHeight="1">
      <c r="C442" s="122"/>
      <c r="D442" s="122"/>
      <c r="E442" s="122"/>
      <c r="G442" s="247"/>
      <c r="J442" s="248"/>
    </row>
    <row r="443" spans="3:10" ht="15.75" customHeight="1">
      <c r="C443" s="122"/>
      <c r="D443" s="122"/>
      <c r="E443" s="122"/>
      <c r="G443" s="247"/>
      <c r="J443" s="248"/>
    </row>
    <row r="444" spans="3:10" ht="15.75" customHeight="1">
      <c r="C444" s="122"/>
      <c r="D444" s="122"/>
      <c r="E444" s="122"/>
      <c r="G444" s="247"/>
      <c r="J444" s="248"/>
    </row>
    <row r="445" spans="3:10" ht="15.75" customHeight="1">
      <c r="C445" s="122"/>
      <c r="D445" s="122"/>
      <c r="E445" s="122"/>
      <c r="G445" s="247"/>
      <c r="J445" s="248"/>
    </row>
    <row r="446" spans="3:10" ht="15.75" customHeight="1">
      <c r="C446" s="122"/>
      <c r="D446" s="122"/>
      <c r="E446" s="122"/>
      <c r="G446" s="247"/>
      <c r="J446" s="248"/>
    </row>
    <row r="447" spans="3:10" ht="15.75" customHeight="1">
      <c r="C447" s="122"/>
      <c r="D447" s="122"/>
      <c r="E447" s="122"/>
      <c r="G447" s="247"/>
      <c r="J447" s="248"/>
    </row>
    <row r="448" spans="3:10" ht="15.75" customHeight="1">
      <c r="C448" s="122"/>
      <c r="D448" s="122"/>
      <c r="E448" s="122"/>
      <c r="G448" s="247"/>
      <c r="J448" s="248"/>
    </row>
    <row r="449" spans="3:10" ht="15.75" customHeight="1">
      <c r="C449" s="122"/>
      <c r="D449" s="122"/>
      <c r="E449" s="122"/>
      <c r="G449" s="247"/>
      <c r="J449" s="248"/>
    </row>
    <row r="450" spans="3:10" ht="15.75" customHeight="1">
      <c r="C450" s="122"/>
      <c r="D450" s="122"/>
      <c r="E450" s="122"/>
      <c r="G450" s="247"/>
      <c r="J450" s="248"/>
    </row>
    <row r="451" spans="3:10" ht="15.75" customHeight="1">
      <c r="C451" s="122"/>
      <c r="D451" s="122"/>
      <c r="E451" s="122"/>
      <c r="G451" s="247"/>
      <c r="J451" s="248"/>
    </row>
    <row r="452" spans="3:10" ht="15.75" customHeight="1">
      <c r="C452" s="122"/>
      <c r="D452" s="122"/>
      <c r="E452" s="122"/>
      <c r="G452" s="247"/>
      <c r="J452" s="248"/>
    </row>
    <row r="453" spans="3:10" ht="15.75" customHeight="1">
      <c r="C453" s="122"/>
      <c r="D453" s="122"/>
      <c r="E453" s="122"/>
      <c r="G453" s="247"/>
      <c r="J453" s="248"/>
    </row>
    <row r="454" spans="3:10" ht="15.75" customHeight="1">
      <c r="C454" s="122"/>
      <c r="D454" s="122"/>
      <c r="E454" s="122"/>
      <c r="G454" s="247"/>
      <c r="J454" s="248"/>
    </row>
    <row r="455" spans="3:10" ht="15.75" customHeight="1">
      <c r="C455" s="122"/>
      <c r="D455" s="122"/>
      <c r="E455" s="122"/>
      <c r="G455" s="247"/>
      <c r="J455" s="248"/>
    </row>
    <row r="456" spans="3:10" ht="15.75" customHeight="1">
      <c r="C456" s="122"/>
      <c r="D456" s="122"/>
      <c r="E456" s="122"/>
      <c r="G456" s="247"/>
      <c r="J456" s="248"/>
    </row>
    <row r="457" spans="3:10" ht="15.75" customHeight="1">
      <c r="C457" s="122"/>
      <c r="D457" s="122"/>
      <c r="E457" s="122"/>
      <c r="G457" s="247"/>
      <c r="J457" s="248"/>
    </row>
    <row r="458" spans="3:10" ht="15.75" customHeight="1">
      <c r="C458" s="122"/>
      <c r="D458" s="122"/>
      <c r="E458" s="122"/>
      <c r="G458" s="247"/>
      <c r="J458" s="248"/>
    </row>
    <row r="459" spans="3:10" ht="15.75" customHeight="1">
      <c r="C459" s="122"/>
      <c r="D459" s="122"/>
      <c r="E459" s="122"/>
      <c r="G459" s="247"/>
      <c r="J459" s="248"/>
    </row>
    <row r="460" spans="3:10" ht="15.75" customHeight="1">
      <c r="C460" s="122"/>
      <c r="D460" s="122"/>
      <c r="E460" s="122"/>
      <c r="G460" s="247"/>
      <c r="J460" s="248"/>
    </row>
    <row r="461" spans="3:10" ht="15.75" customHeight="1">
      <c r="C461" s="122"/>
      <c r="D461" s="122"/>
      <c r="E461" s="122"/>
      <c r="G461" s="247"/>
      <c r="J461" s="248"/>
    </row>
    <row r="462" spans="3:10" ht="15.75" customHeight="1">
      <c r="C462" s="122"/>
      <c r="D462" s="122"/>
      <c r="E462" s="122"/>
      <c r="G462" s="247"/>
      <c r="J462" s="248"/>
    </row>
    <row r="463" spans="3:10" ht="15.75" customHeight="1">
      <c r="C463" s="122"/>
      <c r="D463" s="122"/>
      <c r="E463" s="122"/>
      <c r="G463" s="247"/>
      <c r="J463" s="248"/>
    </row>
    <row r="464" spans="3:10" ht="15.75" customHeight="1">
      <c r="C464" s="122"/>
      <c r="D464" s="122"/>
      <c r="E464" s="122"/>
      <c r="G464" s="247"/>
      <c r="J464" s="248"/>
    </row>
    <row r="465" spans="3:10" ht="15.75" customHeight="1">
      <c r="C465" s="122"/>
      <c r="D465" s="122"/>
      <c r="E465" s="122"/>
      <c r="G465" s="247"/>
      <c r="J465" s="248"/>
    </row>
    <row r="466" spans="3:10" ht="15.75" customHeight="1">
      <c r="C466" s="122"/>
      <c r="D466" s="122"/>
      <c r="E466" s="122"/>
      <c r="G466" s="247"/>
      <c r="J466" s="248"/>
    </row>
    <row r="467" spans="3:10" ht="15.75" customHeight="1">
      <c r="C467" s="122"/>
      <c r="D467" s="122"/>
      <c r="E467" s="122"/>
      <c r="G467" s="247"/>
      <c r="J467" s="248"/>
    </row>
    <row r="468" spans="3:10" ht="15.75" customHeight="1">
      <c r="C468" s="122"/>
      <c r="D468" s="122"/>
      <c r="E468" s="122"/>
      <c r="G468" s="247"/>
      <c r="J468" s="248"/>
    </row>
    <row r="469" spans="3:10" ht="15.75" customHeight="1">
      <c r="C469" s="122"/>
      <c r="D469" s="122"/>
      <c r="E469" s="122"/>
      <c r="G469" s="247"/>
      <c r="J469" s="248"/>
    </row>
    <row r="470" spans="3:10" ht="15.75" customHeight="1">
      <c r="C470" s="122"/>
      <c r="D470" s="122"/>
      <c r="E470" s="122"/>
      <c r="G470" s="247"/>
      <c r="J470" s="248"/>
    </row>
    <row r="471" spans="3:10" ht="15.75" customHeight="1">
      <c r="C471" s="122"/>
      <c r="D471" s="122"/>
      <c r="E471" s="122"/>
      <c r="G471" s="247"/>
      <c r="J471" s="248"/>
    </row>
    <row r="472" spans="3:10" ht="15.75" customHeight="1">
      <c r="C472" s="122"/>
      <c r="D472" s="122"/>
      <c r="E472" s="122"/>
      <c r="G472" s="247"/>
      <c r="J472" s="248"/>
    </row>
    <row r="473" spans="3:10" ht="15.75" customHeight="1">
      <c r="C473" s="122"/>
      <c r="D473" s="122"/>
      <c r="E473" s="122"/>
      <c r="G473" s="247"/>
      <c r="J473" s="248"/>
    </row>
    <row r="474" spans="3:10" ht="15.75" customHeight="1">
      <c r="C474" s="122"/>
      <c r="D474" s="122"/>
      <c r="E474" s="122"/>
      <c r="G474" s="247"/>
      <c r="J474" s="248"/>
    </row>
    <row r="475" spans="3:10" ht="15.75" customHeight="1">
      <c r="C475" s="122"/>
      <c r="D475" s="122"/>
      <c r="E475" s="122"/>
      <c r="G475" s="247"/>
      <c r="J475" s="248"/>
    </row>
    <row r="476" spans="3:10" ht="15.75" customHeight="1">
      <c r="C476" s="122"/>
      <c r="D476" s="122"/>
      <c r="E476" s="122"/>
      <c r="G476" s="247"/>
      <c r="J476" s="248"/>
    </row>
    <row r="477" spans="3:10" ht="15.75" customHeight="1">
      <c r="C477" s="122"/>
      <c r="D477" s="122"/>
      <c r="E477" s="122"/>
      <c r="G477" s="247"/>
      <c r="J477" s="248"/>
    </row>
    <row r="478" spans="3:10" ht="15.75" customHeight="1">
      <c r="C478" s="122"/>
      <c r="D478" s="122"/>
      <c r="E478" s="122"/>
      <c r="G478" s="247"/>
      <c r="J478" s="248"/>
    </row>
    <row r="479" spans="3:10" ht="15.75" customHeight="1">
      <c r="C479" s="122"/>
      <c r="D479" s="122"/>
      <c r="E479" s="122"/>
      <c r="G479" s="247"/>
      <c r="J479" s="248"/>
    </row>
    <row r="480" spans="3:10" ht="15.75" customHeight="1">
      <c r="C480" s="122"/>
      <c r="D480" s="122"/>
      <c r="E480" s="122"/>
      <c r="G480" s="247"/>
      <c r="J480" s="248"/>
    </row>
    <row r="481" spans="3:10" ht="15.75" customHeight="1">
      <c r="C481" s="122"/>
      <c r="D481" s="122"/>
      <c r="E481" s="122"/>
      <c r="G481" s="247"/>
      <c r="J481" s="248"/>
    </row>
    <row r="482" spans="3:10" ht="15.75" customHeight="1">
      <c r="C482" s="122"/>
      <c r="D482" s="122"/>
      <c r="E482" s="122"/>
      <c r="G482" s="247"/>
      <c r="J482" s="248"/>
    </row>
    <row r="483" spans="3:10" ht="15.75" customHeight="1">
      <c r="C483" s="122"/>
      <c r="D483" s="122"/>
      <c r="E483" s="122"/>
      <c r="G483" s="247"/>
      <c r="J483" s="248"/>
    </row>
    <row r="484" spans="3:10" ht="15.75" customHeight="1">
      <c r="C484" s="122"/>
      <c r="D484" s="122"/>
      <c r="E484" s="122"/>
      <c r="G484" s="247"/>
      <c r="J484" s="248"/>
    </row>
    <row r="485" spans="3:10" ht="15.75" customHeight="1">
      <c r="C485" s="122"/>
      <c r="D485" s="122"/>
      <c r="E485" s="122"/>
      <c r="G485" s="247"/>
      <c r="J485" s="248"/>
    </row>
    <row r="486" spans="3:10" ht="15.75" customHeight="1">
      <c r="C486" s="122"/>
      <c r="D486" s="122"/>
      <c r="E486" s="122"/>
      <c r="G486" s="247"/>
      <c r="J486" s="248"/>
    </row>
    <row r="487" spans="3:10" ht="15.75" customHeight="1">
      <c r="C487" s="122"/>
      <c r="D487" s="122"/>
      <c r="E487" s="122"/>
      <c r="G487" s="247"/>
      <c r="J487" s="248"/>
    </row>
    <row r="488" spans="3:10" ht="15.75" customHeight="1">
      <c r="C488" s="122"/>
      <c r="D488" s="122"/>
      <c r="E488" s="122"/>
      <c r="G488" s="247"/>
      <c r="J488" s="248"/>
    </row>
    <row r="489" spans="3:10" ht="15.75" customHeight="1">
      <c r="C489" s="122"/>
      <c r="D489" s="122"/>
      <c r="E489" s="122"/>
      <c r="G489" s="247"/>
      <c r="J489" s="248"/>
    </row>
    <row r="490" spans="3:10" ht="15.75" customHeight="1">
      <c r="C490" s="122"/>
      <c r="D490" s="122"/>
      <c r="E490" s="122"/>
      <c r="G490" s="247"/>
      <c r="J490" s="248"/>
    </row>
    <row r="491" spans="3:10" ht="15.75" customHeight="1">
      <c r="C491" s="122"/>
      <c r="D491" s="122"/>
      <c r="E491" s="122"/>
      <c r="G491" s="247"/>
      <c r="J491" s="248"/>
    </row>
    <row r="492" spans="3:10" ht="15.75" customHeight="1">
      <c r="C492" s="122"/>
      <c r="D492" s="122"/>
      <c r="E492" s="122"/>
      <c r="G492" s="247"/>
      <c r="J492" s="248"/>
    </row>
    <row r="493" spans="3:10" ht="15.75" customHeight="1">
      <c r="C493" s="122"/>
      <c r="D493" s="122"/>
      <c r="E493" s="122"/>
      <c r="G493" s="247"/>
      <c r="J493" s="248"/>
    </row>
    <row r="494" spans="3:10" ht="15.75" customHeight="1">
      <c r="C494" s="122"/>
      <c r="D494" s="122"/>
      <c r="E494" s="122"/>
      <c r="G494" s="247"/>
      <c r="J494" s="248"/>
    </row>
    <row r="495" spans="3:10" ht="15.75" customHeight="1">
      <c r="C495" s="122"/>
      <c r="D495" s="122"/>
      <c r="E495" s="122"/>
      <c r="G495" s="247"/>
      <c r="J495" s="248"/>
    </row>
    <row r="496" spans="3:10" ht="15.75" customHeight="1">
      <c r="C496" s="122"/>
      <c r="D496" s="122"/>
      <c r="E496" s="122"/>
      <c r="G496" s="247"/>
      <c r="J496" s="248"/>
    </row>
    <row r="497" spans="3:10" ht="15.75" customHeight="1">
      <c r="C497" s="122"/>
      <c r="D497" s="122"/>
      <c r="E497" s="122"/>
      <c r="G497" s="247"/>
      <c r="J497" s="248"/>
    </row>
    <row r="498" spans="3:10" ht="15.75" customHeight="1">
      <c r="C498" s="122"/>
      <c r="D498" s="122"/>
      <c r="E498" s="122"/>
      <c r="G498" s="247"/>
      <c r="J498" s="248"/>
    </row>
    <row r="499" spans="3:10" ht="15.75" customHeight="1">
      <c r="C499" s="122"/>
      <c r="D499" s="122"/>
      <c r="E499" s="122"/>
      <c r="G499" s="247"/>
      <c r="J499" s="248"/>
    </row>
    <row r="500" spans="3:10" ht="15.75" customHeight="1">
      <c r="C500" s="122"/>
      <c r="D500" s="122"/>
      <c r="E500" s="122"/>
      <c r="G500" s="247"/>
      <c r="J500" s="248"/>
    </row>
    <row r="501" spans="3:10" ht="15.75" customHeight="1">
      <c r="C501" s="122"/>
      <c r="D501" s="122"/>
      <c r="E501" s="122"/>
      <c r="G501" s="247"/>
      <c r="J501" s="248"/>
    </row>
    <row r="502" spans="3:10" ht="15.75" customHeight="1">
      <c r="C502" s="122"/>
      <c r="D502" s="122"/>
      <c r="E502" s="122"/>
      <c r="G502" s="247"/>
      <c r="J502" s="248"/>
    </row>
    <row r="503" spans="3:10" ht="15.75" customHeight="1">
      <c r="C503" s="122"/>
      <c r="D503" s="122"/>
      <c r="E503" s="122"/>
      <c r="G503" s="247"/>
      <c r="J503" s="248"/>
    </row>
    <row r="504" spans="3:10" ht="15.75" customHeight="1">
      <c r="C504" s="122"/>
      <c r="D504" s="122"/>
      <c r="E504" s="122"/>
      <c r="G504" s="247"/>
      <c r="J504" s="248"/>
    </row>
    <row r="505" spans="3:10" ht="15.75" customHeight="1">
      <c r="C505" s="122"/>
      <c r="D505" s="122"/>
      <c r="E505" s="122"/>
      <c r="G505" s="247"/>
      <c r="J505" s="248"/>
    </row>
    <row r="506" spans="3:10" ht="15.75" customHeight="1">
      <c r="C506" s="122"/>
      <c r="D506" s="122"/>
      <c r="E506" s="122"/>
      <c r="G506" s="247"/>
      <c r="J506" s="248"/>
    </row>
    <row r="507" spans="3:10" ht="15.75" customHeight="1">
      <c r="C507" s="122"/>
      <c r="D507" s="122"/>
      <c r="E507" s="122"/>
      <c r="G507" s="247"/>
      <c r="J507" s="248"/>
    </row>
    <row r="508" spans="3:10" ht="15.75" customHeight="1">
      <c r="C508" s="122"/>
      <c r="D508" s="122"/>
      <c r="E508" s="122"/>
      <c r="G508" s="247"/>
      <c r="J508" s="248"/>
    </row>
    <row r="509" spans="3:10" ht="15.75" customHeight="1">
      <c r="C509" s="122"/>
      <c r="D509" s="122"/>
      <c r="E509" s="122"/>
      <c r="G509" s="247"/>
      <c r="J509" s="248"/>
    </row>
    <row r="510" spans="3:10" ht="15.75" customHeight="1">
      <c r="C510" s="122"/>
      <c r="D510" s="122"/>
      <c r="E510" s="122"/>
      <c r="G510" s="247"/>
      <c r="J510" s="248"/>
    </row>
    <row r="511" spans="3:10" ht="15.75" customHeight="1">
      <c r="C511" s="122"/>
      <c r="D511" s="122"/>
      <c r="E511" s="122"/>
      <c r="G511" s="247"/>
      <c r="J511" s="248"/>
    </row>
    <row r="512" spans="3:10" ht="15.75" customHeight="1">
      <c r="C512" s="122"/>
      <c r="D512" s="122"/>
      <c r="E512" s="122"/>
      <c r="G512" s="247"/>
      <c r="J512" s="248"/>
    </row>
    <row r="513" spans="3:10" ht="15.75" customHeight="1">
      <c r="C513" s="122"/>
      <c r="D513" s="122"/>
      <c r="E513" s="122"/>
      <c r="G513" s="247"/>
      <c r="J513" s="248"/>
    </row>
    <row r="514" spans="3:10" ht="15.75" customHeight="1">
      <c r="C514" s="122"/>
      <c r="D514" s="122"/>
      <c r="E514" s="122"/>
      <c r="G514" s="247"/>
      <c r="J514" s="248"/>
    </row>
    <row r="515" spans="3:10" ht="15.75" customHeight="1">
      <c r="C515" s="122"/>
      <c r="D515" s="122"/>
      <c r="E515" s="122"/>
      <c r="G515" s="247"/>
      <c r="J515" s="248"/>
    </row>
    <row r="516" spans="3:10" ht="15.75" customHeight="1">
      <c r="C516" s="122"/>
      <c r="D516" s="122"/>
      <c r="E516" s="122"/>
      <c r="G516" s="247"/>
      <c r="J516" s="248"/>
    </row>
    <row r="517" spans="3:10" ht="15.75" customHeight="1">
      <c r="C517" s="122"/>
      <c r="D517" s="122"/>
      <c r="E517" s="122"/>
      <c r="G517" s="247"/>
      <c r="J517" s="248"/>
    </row>
    <row r="518" spans="3:10" ht="15.75" customHeight="1">
      <c r="C518" s="122"/>
      <c r="D518" s="122"/>
      <c r="E518" s="122"/>
      <c r="G518" s="247"/>
      <c r="J518" s="248"/>
    </row>
    <row r="519" spans="3:10" ht="15.75" customHeight="1">
      <c r="C519" s="122"/>
      <c r="D519" s="122"/>
      <c r="E519" s="122"/>
      <c r="G519" s="247"/>
      <c r="J519" s="248"/>
    </row>
    <row r="520" spans="3:10" ht="15.75" customHeight="1">
      <c r="C520" s="122"/>
      <c r="D520" s="122"/>
      <c r="E520" s="122"/>
      <c r="G520" s="247"/>
      <c r="J520" s="248"/>
    </row>
    <row r="521" spans="3:10" ht="15.75" customHeight="1">
      <c r="C521" s="122"/>
      <c r="D521" s="122"/>
      <c r="E521" s="122"/>
      <c r="G521" s="247"/>
      <c r="J521" s="248"/>
    </row>
    <row r="522" spans="3:10" ht="15.75" customHeight="1">
      <c r="C522" s="122"/>
      <c r="D522" s="122"/>
      <c r="E522" s="122"/>
      <c r="G522" s="247"/>
      <c r="J522" s="248"/>
    </row>
    <row r="523" spans="3:10" ht="15.75" customHeight="1">
      <c r="C523" s="122"/>
      <c r="D523" s="122"/>
      <c r="E523" s="122"/>
      <c r="G523" s="247"/>
      <c r="J523" s="248"/>
    </row>
    <row r="524" spans="3:10" ht="15.75" customHeight="1">
      <c r="C524" s="122"/>
      <c r="D524" s="122"/>
      <c r="E524" s="122"/>
      <c r="G524" s="247"/>
      <c r="J524" s="248"/>
    </row>
    <row r="525" spans="3:10" ht="15.75" customHeight="1">
      <c r="C525" s="122"/>
      <c r="D525" s="122"/>
      <c r="E525" s="122"/>
      <c r="G525" s="247"/>
      <c r="J525" s="248"/>
    </row>
    <row r="526" spans="3:10" ht="15.75" customHeight="1">
      <c r="C526" s="122"/>
      <c r="D526" s="122"/>
      <c r="E526" s="122"/>
      <c r="G526" s="247"/>
      <c r="J526" s="248"/>
    </row>
    <row r="527" spans="3:10" ht="15.75" customHeight="1">
      <c r="C527" s="122"/>
      <c r="D527" s="122"/>
      <c r="E527" s="122"/>
      <c r="G527" s="247"/>
      <c r="J527" s="248"/>
    </row>
    <row r="528" spans="3:10" ht="15.75" customHeight="1">
      <c r="C528" s="122"/>
      <c r="D528" s="122"/>
      <c r="E528" s="122"/>
      <c r="G528" s="247"/>
      <c r="J528" s="248"/>
    </row>
    <row r="529" spans="3:10" ht="15.75" customHeight="1">
      <c r="C529" s="122"/>
      <c r="D529" s="122"/>
      <c r="E529" s="122"/>
      <c r="G529" s="247"/>
      <c r="J529" s="248"/>
    </row>
    <row r="530" spans="3:10" ht="15.75" customHeight="1">
      <c r="C530" s="122"/>
      <c r="D530" s="122"/>
      <c r="E530" s="122"/>
      <c r="G530" s="247"/>
      <c r="J530" s="248"/>
    </row>
    <row r="531" spans="3:10" ht="15.75" customHeight="1">
      <c r="C531" s="122"/>
      <c r="D531" s="122"/>
      <c r="E531" s="122"/>
      <c r="G531" s="247"/>
      <c r="J531" s="248"/>
    </row>
    <row r="532" spans="3:10" ht="15.75" customHeight="1">
      <c r="C532" s="122"/>
      <c r="D532" s="122"/>
      <c r="E532" s="122"/>
      <c r="G532" s="247"/>
      <c r="J532" s="248"/>
    </row>
    <row r="533" spans="3:10" ht="15.75" customHeight="1">
      <c r="C533" s="122"/>
      <c r="D533" s="122"/>
      <c r="E533" s="122"/>
      <c r="G533" s="247"/>
      <c r="J533" s="248"/>
    </row>
    <row r="534" spans="3:10" ht="15.75" customHeight="1">
      <c r="C534" s="122"/>
      <c r="D534" s="122"/>
      <c r="E534" s="122"/>
      <c r="G534" s="247"/>
      <c r="J534" s="248"/>
    </row>
    <row r="535" spans="3:10" ht="15.75" customHeight="1">
      <c r="C535" s="122"/>
      <c r="D535" s="122"/>
      <c r="E535" s="122"/>
      <c r="G535" s="247"/>
      <c r="J535" s="248"/>
    </row>
    <row r="536" spans="3:10" ht="15.75" customHeight="1">
      <c r="C536" s="122"/>
      <c r="D536" s="122"/>
      <c r="E536" s="122"/>
      <c r="G536" s="247"/>
      <c r="J536" s="248"/>
    </row>
    <row r="537" spans="3:10" ht="15.75" customHeight="1">
      <c r="C537" s="122"/>
      <c r="D537" s="122"/>
      <c r="E537" s="122"/>
      <c r="G537" s="247"/>
      <c r="J537" s="248"/>
    </row>
    <row r="538" spans="3:10" ht="15.75" customHeight="1">
      <c r="C538" s="122"/>
      <c r="D538" s="122"/>
      <c r="E538" s="122"/>
      <c r="G538" s="247"/>
      <c r="J538" s="248"/>
    </row>
    <row r="539" spans="3:10" ht="15.75" customHeight="1">
      <c r="C539" s="122"/>
      <c r="D539" s="122"/>
      <c r="E539" s="122"/>
      <c r="G539" s="247"/>
      <c r="J539" s="248"/>
    </row>
    <row r="540" spans="3:10" ht="15.75" customHeight="1">
      <c r="C540" s="122"/>
      <c r="D540" s="122"/>
      <c r="E540" s="122"/>
      <c r="G540" s="247"/>
      <c r="J540" s="248"/>
    </row>
    <row r="541" spans="3:10" ht="15.75" customHeight="1">
      <c r="C541" s="122"/>
      <c r="D541" s="122"/>
      <c r="E541" s="122"/>
      <c r="G541" s="247"/>
      <c r="J541" s="248"/>
    </row>
    <row r="542" spans="3:10" ht="15.75" customHeight="1">
      <c r="C542" s="122"/>
      <c r="D542" s="122"/>
      <c r="E542" s="122"/>
      <c r="G542" s="247"/>
      <c r="J542" s="248"/>
    </row>
    <row r="543" spans="3:10" ht="15.75" customHeight="1">
      <c r="C543" s="122"/>
      <c r="D543" s="122"/>
      <c r="E543" s="122"/>
      <c r="G543" s="247"/>
      <c r="J543" s="248"/>
    </row>
    <row r="544" spans="3:10" ht="15.75" customHeight="1">
      <c r="C544" s="122"/>
      <c r="D544" s="122"/>
      <c r="E544" s="122"/>
      <c r="G544" s="247"/>
      <c r="J544" s="248"/>
    </row>
    <row r="545" spans="3:10" ht="15.75" customHeight="1">
      <c r="C545" s="122"/>
      <c r="D545" s="122"/>
      <c r="E545" s="122"/>
      <c r="G545" s="247"/>
      <c r="J545" s="248"/>
    </row>
    <row r="546" spans="3:10" ht="15.75" customHeight="1">
      <c r="C546" s="122"/>
      <c r="D546" s="122"/>
      <c r="E546" s="122"/>
      <c r="G546" s="247"/>
      <c r="J546" s="248"/>
    </row>
    <row r="547" spans="3:10" ht="15.75" customHeight="1">
      <c r="C547" s="122"/>
      <c r="D547" s="122"/>
      <c r="E547" s="122"/>
      <c r="G547" s="247"/>
      <c r="J547" s="248"/>
    </row>
    <row r="548" spans="3:10" ht="15.75" customHeight="1">
      <c r="C548" s="122"/>
      <c r="D548" s="122"/>
      <c r="E548" s="122"/>
      <c r="G548" s="247"/>
      <c r="J548" s="248"/>
    </row>
    <row r="549" spans="3:10" ht="15.75" customHeight="1">
      <c r="C549" s="122"/>
      <c r="D549" s="122"/>
      <c r="E549" s="122"/>
      <c r="G549" s="247"/>
      <c r="J549" s="248"/>
    </row>
    <row r="550" spans="3:10" ht="15.75" customHeight="1">
      <c r="C550" s="122"/>
      <c r="D550" s="122"/>
      <c r="E550" s="122"/>
      <c r="G550" s="247"/>
      <c r="J550" s="248"/>
    </row>
    <row r="551" spans="3:10" ht="15.75" customHeight="1">
      <c r="C551" s="122"/>
      <c r="D551" s="122"/>
      <c r="E551" s="122"/>
      <c r="G551" s="247"/>
      <c r="J551" s="248"/>
    </row>
    <row r="552" spans="3:10" ht="15.75" customHeight="1">
      <c r="C552" s="122"/>
      <c r="D552" s="122"/>
      <c r="E552" s="122"/>
      <c r="G552" s="247"/>
      <c r="J552" s="248"/>
    </row>
    <row r="553" spans="3:10" ht="15.75" customHeight="1">
      <c r="C553" s="122"/>
      <c r="D553" s="122"/>
      <c r="E553" s="122"/>
      <c r="G553" s="247"/>
      <c r="J553" s="248"/>
    </row>
    <row r="554" spans="3:10" ht="15.75" customHeight="1">
      <c r="C554" s="122"/>
      <c r="D554" s="122"/>
      <c r="E554" s="122"/>
      <c r="G554" s="247"/>
      <c r="J554" s="248"/>
    </row>
    <row r="555" spans="3:10" ht="15.75" customHeight="1">
      <c r="C555" s="122"/>
      <c r="D555" s="122"/>
      <c r="E555" s="122"/>
      <c r="G555" s="247"/>
      <c r="J555" s="248"/>
    </row>
    <row r="556" spans="3:10" ht="15.75" customHeight="1">
      <c r="C556" s="122"/>
      <c r="D556" s="122"/>
      <c r="E556" s="122"/>
      <c r="G556" s="247"/>
      <c r="J556" s="248"/>
    </row>
    <row r="557" spans="3:10" ht="15.75" customHeight="1">
      <c r="C557" s="122"/>
      <c r="D557" s="122"/>
      <c r="E557" s="122"/>
      <c r="G557" s="247"/>
      <c r="J557" s="248"/>
    </row>
    <row r="558" spans="3:10" ht="15.75" customHeight="1">
      <c r="C558" s="122"/>
      <c r="D558" s="122"/>
      <c r="E558" s="122"/>
      <c r="G558" s="247"/>
      <c r="J558" s="248"/>
    </row>
    <row r="559" spans="3:10" ht="15.75" customHeight="1">
      <c r="C559" s="122"/>
      <c r="D559" s="122"/>
      <c r="E559" s="122"/>
      <c r="G559" s="247"/>
      <c r="J559" s="248"/>
    </row>
    <row r="560" spans="3:10" ht="15.75" customHeight="1">
      <c r="C560" s="122"/>
      <c r="D560" s="122"/>
      <c r="E560" s="122"/>
      <c r="G560" s="247"/>
      <c r="J560" s="248"/>
    </row>
    <row r="561" spans="3:10" ht="15.75" customHeight="1">
      <c r="C561" s="122"/>
      <c r="D561" s="122"/>
      <c r="E561" s="122"/>
      <c r="G561" s="247"/>
      <c r="J561" s="248"/>
    </row>
    <row r="562" spans="3:10" ht="15.75" customHeight="1">
      <c r="C562" s="122"/>
      <c r="D562" s="122"/>
      <c r="E562" s="122"/>
      <c r="G562" s="247"/>
      <c r="J562" s="248"/>
    </row>
    <row r="563" spans="3:10" ht="15.75" customHeight="1">
      <c r="C563" s="122"/>
      <c r="D563" s="122"/>
      <c r="E563" s="122"/>
      <c r="G563" s="247"/>
      <c r="J563" s="248"/>
    </row>
    <row r="564" spans="3:10" ht="15.75" customHeight="1">
      <c r="C564" s="122"/>
      <c r="D564" s="122"/>
      <c r="E564" s="122"/>
      <c r="G564" s="247"/>
      <c r="J564" s="248"/>
    </row>
    <row r="565" spans="3:10" ht="15.75" customHeight="1">
      <c r="C565" s="122"/>
      <c r="D565" s="122"/>
      <c r="E565" s="122"/>
      <c r="G565" s="247"/>
      <c r="J565" s="248"/>
    </row>
    <row r="566" spans="3:10" ht="15.75" customHeight="1">
      <c r="C566" s="122"/>
      <c r="D566" s="122"/>
      <c r="E566" s="122"/>
      <c r="G566" s="247"/>
      <c r="J566" s="248"/>
    </row>
    <row r="567" spans="3:10" ht="15.75" customHeight="1">
      <c r="C567" s="122"/>
      <c r="D567" s="122"/>
      <c r="E567" s="122"/>
      <c r="G567" s="247"/>
      <c r="J567" s="248"/>
    </row>
    <row r="568" spans="3:10" ht="15.75" customHeight="1">
      <c r="C568" s="122"/>
      <c r="D568" s="122"/>
      <c r="E568" s="122"/>
      <c r="G568" s="247"/>
      <c r="J568" s="248"/>
    </row>
    <row r="569" spans="3:10" ht="15.75" customHeight="1">
      <c r="C569" s="122"/>
      <c r="D569" s="122"/>
      <c r="E569" s="122"/>
      <c r="G569" s="247"/>
      <c r="J569" s="248"/>
    </row>
    <row r="570" spans="3:10" ht="15.75" customHeight="1">
      <c r="C570" s="122"/>
      <c r="D570" s="122"/>
      <c r="E570" s="122"/>
      <c r="G570" s="247"/>
      <c r="J570" s="248"/>
    </row>
    <row r="571" spans="3:10" ht="15.75" customHeight="1">
      <c r="C571" s="122"/>
      <c r="D571" s="122"/>
      <c r="E571" s="122"/>
      <c r="G571" s="247"/>
      <c r="J571" s="248"/>
    </row>
    <row r="572" spans="3:10" ht="15.75" customHeight="1">
      <c r="C572" s="122"/>
      <c r="D572" s="122"/>
      <c r="E572" s="122"/>
      <c r="G572" s="247"/>
      <c r="J572" s="248"/>
    </row>
    <row r="573" spans="3:10" ht="15.75" customHeight="1">
      <c r="C573" s="122"/>
      <c r="D573" s="122"/>
      <c r="E573" s="122"/>
      <c r="G573" s="247"/>
      <c r="J573" s="248"/>
    </row>
    <row r="574" spans="3:10" ht="15.75" customHeight="1">
      <c r="C574" s="122"/>
      <c r="D574" s="122"/>
      <c r="E574" s="122"/>
      <c r="G574" s="247"/>
      <c r="J574" s="248"/>
    </row>
    <row r="575" spans="3:10" ht="15.75" customHeight="1">
      <c r="C575" s="122"/>
      <c r="D575" s="122"/>
      <c r="E575" s="122"/>
      <c r="G575" s="247"/>
      <c r="J575" s="248"/>
    </row>
    <row r="576" spans="3:10" ht="15.75" customHeight="1">
      <c r="C576" s="122"/>
      <c r="D576" s="122"/>
      <c r="E576" s="122"/>
      <c r="G576" s="247"/>
      <c r="J576" s="248"/>
    </row>
    <row r="577" spans="3:10" ht="15.75" customHeight="1">
      <c r="C577" s="122"/>
      <c r="D577" s="122"/>
      <c r="E577" s="122"/>
      <c r="G577" s="247"/>
      <c r="J577" s="248"/>
    </row>
    <row r="578" spans="3:10" ht="15.75" customHeight="1">
      <c r="C578" s="122"/>
      <c r="D578" s="122"/>
      <c r="E578" s="122"/>
      <c r="G578" s="247"/>
      <c r="J578" s="248"/>
    </row>
    <row r="579" spans="3:10" ht="15.75" customHeight="1">
      <c r="C579" s="122"/>
      <c r="D579" s="122"/>
      <c r="E579" s="122"/>
      <c r="G579" s="247"/>
      <c r="J579" s="248"/>
    </row>
    <row r="580" spans="3:10" ht="15.75" customHeight="1">
      <c r="C580" s="122"/>
      <c r="D580" s="122"/>
      <c r="E580" s="122"/>
      <c r="G580" s="247"/>
      <c r="J580" s="248"/>
    </row>
    <row r="581" spans="3:10" ht="15.75" customHeight="1">
      <c r="C581" s="122"/>
      <c r="D581" s="122"/>
      <c r="E581" s="122"/>
      <c r="G581" s="247"/>
      <c r="J581" s="248"/>
    </row>
    <row r="582" spans="3:10" ht="15.75" customHeight="1">
      <c r="C582" s="122"/>
      <c r="D582" s="122"/>
      <c r="E582" s="122"/>
      <c r="G582" s="247"/>
      <c r="J582" s="248"/>
    </row>
    <row r="583" spans="3:10" ht="15.75" customHeight="1">
      <c r="C583" s="122"/>
      <c r="D583" s="122"/>
      <c r="E583" s="122"/>
      <c r="G583" s="247"/>
      <c r="J583" s="248"/>
    </row>
    <row r="584" spans="3:10" ht="15.75" customHeight="1">
      <c r="C584" s="122"/>
      <c r="D584" s="122"/>
      <c r="E584" s="122"/>
      <c r="G584" s="247"/>
      <c r="J584" s="248"/>
    </row>
    <row r="585" spans="3:10" ht="15.75" customHeight="1">
      <c r="C585" s="122"/>
      <c r="D585" s="122"/>
      <c r="E585" s="122"/>
      <c r="G585" s="247"/>
      <c r="J585" s="248"/>
    </row>
    <row r="586" spans="3:10" ht="15.75" customHeight="1">
      <c r="C586" s="122"/>
      <c r="D586" s="122"/>
      <c r="E586" s="122"/>
      <c r="G586" s="247"/>
      <c r="J586" s="248"/>
    </row>
    <row r="587" spans="3:10" ht="15.75" customHeight="1">
      <c r="C587" s="122"/>
      <c r="D587" s="122"/>
      <c r="E587" s="122"/>
      <c r="G587" s="247"/>
      <c r="J587" s="248"/>
    </row>
    <row r="588" spans="3:10" ht="15.75" customHeight="1">
      <c r="C588" s="122"/>
      <c r="D588" s="122"/>
      <c r="E588" s="122"/>
      <c r="G588" s="247"/>
      <c r="J588" s="248"/>
    </row>
    <row r="589" spans="3:10" ht="15.75" customHeight="1">
      <c r="C589" s="122"/>
      <c r="D589" s="122"/>
      <c r="E589" s="122"/>
      <c r="G589" s="247"/>
      <c r="J589" s="248"/>
    </row>
    <row r="590" spans="3:10" ht="15.75" customHeight="1">
      <c r="C590" s="122"/>
      <c r="D590" s="122"/>
      <c r="E590" s="122"/>
      <c r="G590" s="247"/>
      <c r="J590" s="248"/>
    </row>
    <row r="591" spans="3:10" ht="15.75" customHeight="1">
      <c r="C591" s="122"/>
      <c r="D591" s="122"/>
      <c r="E591" s="122"/>
      <c r="G591" s="247"/>
      <c r="J591" s="248"/>
    </row>
    <row r="592" spans="3:10" ht="15.75" customHeight="1">
      <c r="C592" s="122"/>
      <c r="D592" s="122"/>
      <c r="E592" s="122"/>
      <c r="G592" s="247"/>
      <c r="J592" s="248"/>
    </row>
    <row r="593" spans="3:10" ht="15.75" customHeight="1">
      <c r="C593" s="122"/>
      <c r="D593" s="122"/>
      <c r="E593" s="122"/>
      <c r="G593" s="247"/>
      <c r="J593" s="248"/>
    </row>
    <row r="594" spans="3:10" ht="15.75" customHeight="1">
      <c r="C594" s="122"/>
      <c r="D594" s="122"/>
      <c r="E594" s="122"/>
      <c r="G594" s="247"/>
      <c r="J594" s="248"/>
    </row>
    <row r="595" spans="3:10" ht="15.75" customHeight="1">
      <c r="C595" s="122"/>
      <c r="D595" s="122"/>
      <c r="E595" s="122"/>
      <c r="G595" s="247"/>
      <c r="J595" s="248"/>
    </row>
    <row r="596" spans="3:10" ht="15.75" customHeight="1">
      <c r="C596" s="122"/>
      <c r="D596" s="122"/>
      <c r="E596" s="122"/>
      <c r="G596" s="247"/>
      <c r="J596" s="248"/>
    </row>
    <row r="597" spans="3:10" ht="15.75" customHeight="1">
      <c r="C597" s="122"/>
      <c r="D597" s="122"/>
      <c r="E597" s="122"/>
      <c r="G597" s="247"/>
      <c r="J597" s="248"/>
    </row>
    <row r="598" spans="3:10" ht="15.75" customHeight="1">
      <c r="C598" s="122"/>
      <c r="D598" s="122"/>
      <c r="E598" s="122"/>
      <c r="G598" s="247"/>
      <c r="J598" s="248"/>
    </row>
    <row r="599" spans="3:10" ht="15.75" customHeight="1">
      <c r="C599" s="122"/>
      <c r="D599" s="122"/>
      <c r="E599" s="122"/>
      <c r="G599" s="247"/>
      <c r="J599" s="248"/>
    </row>
    <row r="600" spans="3:10" ht="15.75" customHeight="1">
      <c r="C600" s="122"/>
      <c r="D600" s="122"/>
      <c r="E600" s="122"/>
      <c r="G600" s="247"/>
      <c r="J600" s="248"/>
    </row>
    <row r="601" spans="3:10" ht="15.75" customHeight="1">
      <c r="C601" s="122"/>
      <c r="D601" s="122"/>
      <c r="E601" s="122"/>
      <c r="G601" s="247"/>
      <c r="J601" s="248"/>
    </row>
    <row r="602" spans="3:10" ht="15.75" customHeight="1">
      <c r="C602" s="122"/>
      <c r="D602" s="122"/>
      <c r="E602" s="122"/>
      <c r="G602" s="247"/>
      <c r="J602" s="248"/>
    </row>
    <row r="603" spans="3:10" ht="15.75" customHeight="1">
      <c r="C603" s="122"/>
      <c r="D603" s="122"/>
      <c r="E603" s="122"/>
      <c r="G603" s="247"/>
      <c r="J603" s="248"/>
    </row>
    <row r="604" spans="3:10" ht="15.75" customHeight="1">
      <c r="C604" s="122"/>
      <c r="D604" s="122"/>
      <c r="E604" s="122"/>
      <c r="G604" s="247"/>
      <c r="J604" s="248"/>
    </row>
    <row r="605" spans="3:10" ht="15.75" customHeight="1">
      <c r="C605" s="122"/>
      <c r="D605" s="122"/>
      <c r="E605" s="122"/>
      <c r="G605" s="247"/>
      <c r="J605" s="248"/>
    </row>
    <row r="606" spans="3:10" ht="15.75" customHeight="1">
      <c r="C606" s="122"/>
      <c r="D606" s="122"/>
      <c r="E606" s="122"/>
      <c r="G606" s="247"/>
      <c r="J606" s="248"/>
    </row>
    <row r="607" spans="3:10" ht="15.75" customHeight="1">
      <c r="C607" s="122"/>
      <c r="D607" s="122"/>
      <c r="E607" s="122"/>
      <c r="G607" s="247"/>
      <c r="J607" s="248"/>
    </row>
    <row r="608" spans="3:10" ht="15.75" customHeight="1">
      <c r="C608" s="122"/>
      <c r="D608" s="122"/>
      <c r="E608" s="122"/>
      <c r="G608" s="247"/>
      <c r="J608" s="248"/>
    </row>
    <row r="609" spans="3:10" ht="15.75" customHeight="1">
      <c r="C609" s="122"/>
      <c r="D609" s="122"/>
      <c r="E609" s="122"/>
      <c r="G609" s="247"/>
      <c r="J609" s="248"/>
    </row>
    <row r="610" spans="3:10" ht="15.75" customHeight="1">
      <c r="C610" s="122"/>
      <c r="D610" s="122"/>
      <c r="E610" s="122"/>
      <c r="G610" s="247"/>
      <c r="J610" s="248"/>
    </row>
    <row r="611" spans="3:10" ht="15.75" customHeight="1">
      <c r="C611" s="122"/>
      <c r="D611" s="122"/>
      <c r="E611" s="122"/>
      <c r="G611" s="247"/>
      <c r="J611" s="248"/>
    </row>
    <row r="612" spans="3:10" ht="15.75" customHeight="1">
      <c r="C612" s="122"/>
      <c r="D612" s="122"/>
      <c r="E612" s="122"/>
      <c r="G612" s="247"/>
      <c r="J612" s="248"/>
    </row>
    <row r="613" spans="3:10" ht="15.75" customHeight="1">
      <c r="C613" s="122"/>
      <c r="D613" s="122"/>
      <c r="E613" s="122"/>
      <c r="G613" s="247"/>
      <c r="J613" s="248"/>
    </row>
    <row r="614" spans="3:10" ht="15.75" customHeight="1">
      <c r="C614" s="122"/>
      <c r="D614" s="122"/>
      <c r="E614" s="122"/>
      <c r="G614" s="247"/>
      <c r="J614" s="248"/>
    </row>
    <row r="615" spans="3:10" ht="15.75" customHeight="1">
      <c r="C615" s="122"/>
      <c r="D615" s="122"/>
      <c r="E615" s="122"/>
      <c r="G615" s="247"/>
      <c r="J615" s="248"/>
    </row>
    <row r="616" spans="3:10" ht="15.75" customHeight="1">
      <c r="C616" s="122"/>
      <c r="D616" s="122"/>
      <c r="E616" s="122"/>
      <c r="G616" s="247"/>
      <c r="J616" s="248"/>
    </row>
    <row r="617" spans="3:10" ht="15.75" customHeight="1">
      <c r="C617" s="122"/>
      <c r="D617" s="122"/>
      <c r="E617" s="122"/>
      <c r="G617" s="247"/>
      <c r="J617" s="248"/>
    </row>
    <row r="618" spans="3:10" ht="15.75" customHeight="1">
      <c r="C618" s="122"/>
      <c r="D618" s="122"/>
      <c r="E618" s="122"/>
      <c r="G618" s="247"/>
      <c r="J618" s="248"/>
    </row>
    <row r="619" spans="3:10" ht="15.75" customHeight="1">
      <c r="C619" s="122"/>
      <c r="D619" s="122"/>
      <c r="E619" s="122"/>
      <c r="G619" s="247"/>
      <c r="J619" s="248"/>
    </row>
    <row r="620" spans="3:10" ht="15.75" customHeight="1">
      <c r="C620" s="122"/>
      <c r="D620" s="122"/>
      <c r="E620" s="122"/>
      <c r="G620" s="247"/>
      <c r="J620" s="248"/>
    </row>
    <row r="621" spans="3:10" ht="15.75" customHeight="1">
      <c r="C621" s="122"/>
      <c r="D621" s="122"/>
      <c r="E621" s="122"/>
      <c r="G621" s="247"/>
      <c r="J621" s="248"/>
    </row>
    <row r="622" spans="3:10" ht="15.75" customHeight="1">
      <c r="C622" s="122"/>
      <c r="D622" s="122"/>
      <c r="E622" s="122"/>
      <c r="G622" s="247"/>
      <c r="J622" s="248"/>
    </row>
    <row r="623" spans="3:10" ht="15.75" customHeight="1">
      <c r="C623" s="122"/>
      <c r="D623" s="122"/>
      <c r="E623" s="122"/>
      <c r="G623" s="247"/>
      <c r="J623" s="248"/>
    </row>
    <row r="624" spans="3:10" ht="15.75" customHeight="1">
      <c r="C624" s="122"/>
      <c r="D624" s="122"/>
      <c r="E624" s="122"/>
      <c r="G624" s="247"/>
      <c r="J624" s="248"/>
    </row>
    <row r="625" spans="3:10" ht="15.75" customHeight="1">
      <c r="C625" s="122"/>
      <c r="D625" s="122"/>
      <c r="E625" s="122"/>
      <c r="G625" s="247"/>
      <c r="J625" s="248"/>
    </row>
    <row r="626" spans="3:10" ht="15.75" customHeight="1">
      <c r="C626" s="122"/>
      <c r="D626" s="122"/>
      <c r="E626" s="122"/>
      <c r="G626" s="247"/>
      <c r="J626" s="248"/>
    </row>
    <row r="627" spans="3:10" ht="15.75" customHeight="1">
      <c r="C627" s="122"/>
      <c r="D627" s="122"/>
      <c r="E627" s="122"/>
      <c r="G627" s="247"/>
      <c r="J627" s="248"/>
    </row>
    <row r="628" spans="3:10" ht="15.75" customHeight="1">
      <c r="C628" s="122"/>
      <c r="D628" s="122"/>
      <c r="E628" s="122"/>
      <c r="G628" s="247"/>
      <c r="J628" s="248"/>
    </row>
    <row r="629" spans="3:10" ht="15.75" customHeight="1">
      <c r="C629" s="122"/>
      <c r="D629" s="122"/>
      <c r="E629" s="122"/>
      <c r="G629" s="247"/>
      <c r="J629" s="248"/>
    </row>
    <row r="630" spans="3:10" ht="15.75" customHeight="1">
      <c r="C630" s="122"/>
      <c r="D630" s="122"/>
      <c r="E630" s="122"/>
      <c r="G630" s="247"/>
      <c r="J630" s="248"/>
    </row>
    <row r="631" spans="3:10" ht="15.75" customHeight="1">
      <c r="C631" s="122"/>
      <c r="D631" s="122"/>
      <c r="E631" s="122"/>
      <c r="G631" s="247"/>
      <c r="J631" s="248"/>
    </row>
    <row r="632" spans="3:10" ht="15.75" customHeight="1">
      <c r="C632" s="122"/>
      <c r="D632" s="122"/>
      <c r="E632" s="122"/>
      <c r="G632" s="247"/>
      <c r="J632" s="248"/>
    </row>
    <row r="633" spans="3:10" ht="15.75" customHeight="1">
      <c r="C633" s="122"/>
      <c r="D633" s="122"/>
      <c r="E633" s="122"/>
      <c r="G633" s="247"/>
      <c r="J633" s="248"/>
    </row>
    <row r="634" spans="3:10" ht="15.75" customHeight="1">
      <c r="C634" s="122"/>
      <c r="D634" s="122"/>
      <c r="E634" s="122"/>
      <c r="G634" s="247"/>
      <c r="J634" s="248"/>
    </row>
    <row r="635" spans="3:10" ht="15.75" customHeight="1">
      <c r="C635" s="122"/>
      <c r="D635" s="122"/>
      <c r="E635" s="122"/>
      <c r="G635" s="247"/>
      <c r="J635" s="248"/>
    </row>
    <row r="636" spans="3:10" ht="15.75" customHeight="1">
      <c r="C636" s="122"/>
      <c r="D636" s="122"/>
      <c r="E636" s="122"/>
      <c r="G636" s="247"/>
      <c r="J636" s="248"/>
    </row>
    <row r="637" spans="3:10" ht="15.75" customHeight="1">
      <c r="C637" s="122"/>
      <c r="D637" s="122"/>
      <c r="E637" s="122"/>
      <c r="G637" s="247"/>
      <c r="J637" s="248"/>
    </row>
    <row r="638" spans="3:10" ht="15.75" customHeight="1">
      <c r="C638" s="122"/>
      <c r="D638" s="122"/>
      <c r="E638" s="122"/>
      <c r="G638" s="247"/>
      <c r="J638" s="248"/>
    </row>
    <row r="639" spans="3:10" ht="15.75" customHeight="1">
      <c r="C639" s="122"/>
      <c r="D639" s="122"/>
      <c r="E639" s="122"/>
      <c r="G639" s="247"/>
      <c r="J639" s="248"/>
    </row>
    <row r="640" spans="3:10" ht="15.75" customHeight="1">
      <c r="C640" s="122"/>
      <c r="D640" s="122"/>
      <c r="E640" s="122"/>
      <c r="G640" s="247"/>
      <c r="J640" s="248"/>
    </row>
    <row r="641" spans="3:10" ht="15.75" customHeight="1">
      <c r="C641" s="122"/>
      <c r="D641" s="122"/>
      <c r="E641" s="122"/>
      <c r="G641" s="247"/>
      <c r="J641" s="248"/>
    </row>
    <row r="642" spans="3:10" ht="15.75" customHeight="1">
      <c r="C642" s="122"/>
      <c r="D642" s="122"/>
      <c r="E642" s="122"/>
      <c r="G642" s="247"/>
      <c r="J642" s="248"/>
    </row>
    <row r="643" spans="3:10" ht="15.75" customHeight="1">
      <c r="C643" s="122"/>
      <c r="D643" s="122"/>
      <c r="E643" s="122"/>
      <c r="G643" s="247"/>
      <c r="J643" s="248"/>
    </row>
    <row r="644" spans="3:10" ht="15.75" customHeight="1">
      <c r="C644" s="122"/>
      <c r="D644" s="122"/>
      <c r="E644" s="122"/>
      <c r="G644" s="247"/>
      <c r="J644" s="248"/>
    </row>
    <row r="645" spans="3:10" ht="15.75" customHeight="1">
      <c r="C645" s="122"/>
      <c r="D645" s="122"/>
      <c r="E645" s="122"/>
      <c r="G645" s="247"/>
      <c r="J645" s="248"/>
    </row>
    <row r="646" spans="3:10" ht="15.75" customHeight="1">
      <c r="C646" s="122"/>
      <c r="D646" s="122"/>
      <c r="E646" s="122"/>
      <c r="G646" s="247"/>
      <c r="J646" s="248"/>
    </row>
    <row r="647" spans="3:10" ht="15.75" customHeight="1">
      <c r="C647" s="122"/>
      <c r="D647" s="122"/>
      <c r="E647" s="122"/>
      <c r="G647" s="247"/>
      <c r="J647" s="248"/>
    </row>
    <row r="648" spans="3:10" ht="15.75" customHeight="1">
      <c r="C648" s="122"/>
      <c r="D648" s="122"/>
      <c r="E648" s="122"/>
      <c r="G648" s="247"/>
      <c r="J648" s="248"/>
    </row>
    <row r="649" spans="3:10" ht="15.75" customHeight="1">
      <c r="C649" s="122"/>
      <c r="D649" s="122"/>
      <c r="E649" s="122"/>
      <c r="G649" s="247"/>
      <c r="J649" s="248"/>
    </row>
    <row r="650" spans="3:10" ht="15.75" customHeight="1">
      <c r="C650" s="122"/>
      <c r="D650" s="122"/>
      <c r="E650" s="122"/>
      <c r="G650" s="247"/>
      <c r="J650" s="248"/>
    </row>
    <row r="651" spans="3:10" ht="15.75" customHeight="1">
      <c r="C651" s="122"/>
      <c r="D651" s="122"/>
      <c r="E651" s="122"/>
      <c r="G651" s="247"/>
      <c r="J651" s="248"/>
    </row>
    <row r="652" spans="3:10" ht="15.75" customHeight="1">
      <c r="C652" s="122"/>
      <c r="D652" s="122"/>
      <c r="E652" s="122"/>
      <c r="G652" s="247"/>
      <c r="J652" s="248"/>
    </row>
    <row r="653" spans="3:10" ht="15.75" customHeight="1">
      <c r="C653" s="122"/>
      <c r="D653" s="122"/>
      <c r="E653" s="122"/>
      <c r="G653" s="247"/>
      <c r="J653" s="248"/>
    </row>
    <row r="654" spans="3:10" ht="15.75" customHeight="1">
      <c r="C654" s="122"/>
      <c r="D654" s="122"/>
      <c r="E654" s="122"/>
      <c r="G654" s="247"/>
      <c r="J654" s="248"/>
    </row>
    <row r="655" spans="3:10" ht="15.75" customHeight="1">
      <c r="C655" s="122"/>
      <c r="D655" s="122"/>
      <c r="E655" s="122"/>
      <c r="G655" s="247"/>
      <c r="J655" s="248"/>
    </row>
    <row r="656" spans="3:10" ht="15.75" customHeight="1">
      <c r="C656" s="122"/>
      <c r="D656" s="122"/>
      <c r="E656" s="122"/>
      <c r="G656" s="247"/>
      <c r="J656" s="248"/>
    </row>
    <row r="657" spans="3:10" ht="15.75" customHeight="1">
      <c r="C657" s="122"/>
      <c r="D657" s="122"/>
      <c r="E657" s="122"/>
      <c r="G657" s="247"/>
      <c r="J657" s="248"/>
    </row>
    <row r="658" spans="3:10" ht="15.75" customHeight="1">
      <c r="C658" s="122"/>
      <c r="D658" s="122"/>
      <c r="E658" s="122"/>
      <c r="G658" s="247"/>
      <c r="J658" s="248"/>
    </row>
    <row r="659" spans="3:10" ht="15.75" customHeight="1">
      <c r="C659" s="122"/>
      <c r="D659" s="122"/>
      <c r="E659" s="122"/>
      <c r="G659" s="247"/>
      <c r="J659" s="248"/>
    </row>
    <row r="660" spans="3:10" ht="15.75" customHeight="1">
      <c r="C660" s="122"/>
      <c r="D660" s="122"/>
      <c r="E660" s="122"/>
      <c r="G660" s="247"/>
      <c r="J660" s="248"/>
    </row>
    <row r="661" spans="3:10" ht="15.75" customHeight="1">
      <c r="C661" s="122"/>
      <c r="D661" s="122"/>
      <c r="E661" s="122"/>
      <c r="G661" s="247"/>
      <c r="J661" s="248"/>
    </row>
    <row r="662" spans="3:10" ht="15.75" customHeight="1">
      <c r="C662" s="122"/>
      <c r="D662" s="122"/>
      <c r="E662" s="122"/>
      <c r="G662" s="247"/>
      <c r="J662" s="248"/>
    </row>
    <row r="663" spans="3:10" ht="15.75" customHeight="1">
      <c r="C663" s="122"/>
      <c r="D663" s="122"/>
      <c r="E663" s="122"/>
      <c r="G663" s="247"/>
      <c r="J663" s="248"/>
    </row>
    <row r="664" spans="3:10" ht="15.75" customHeight="1">
      <c r="C664" s="122"/>
      <c r="D664" s="122"/>
      <c r="E664" s="122"/>
      <c r="G664" s="247"/>
      <c r="J664" s="248"/>
    </row>
    <row r="665" spans="3:10" ht="15.75" customHeight="1">
      <c r="C665" s="122"/>
      <c r="D665" s="122"/>
      <c r="E665" s="122"/>
      <c r="G665" s="247"/>
      <c r="J665" s="248"/>
    </row>
    <row r="666" spans="3:10" ht="15.75" customHeight="1">
      <c r="C666" s="122"/>
      <c r="D666" s="122"/>
      <c r="E666" s="122"/>
      <c r="G666" s="247"/>
      <c r="J666" s="248"/>
    </row>
    <row r="667" spans="3:10" ht="15.75" customHeight="1">
      <c r="C667" s="122"/>
      <c r="D667" s="122"/>
      <c r="E667" s="122"/>
      <c r="G667" s="247"/>
      <c r="J667" s="248"/>
    </row>
    <row r="668" spans="3:10" ht="15.75" customHeight="1">
      <c r="C668" s="122"/>
      <c r="D668" s="122"/>
      <c r="E668" s="122"/>
      <c r="G668" s="247"/>
      <c r="J668" s="248"/>
    </row>
    <row r="669" spans="3:10" ht="15.75" customHeight="1">
      <c r="C669" s="122"/>
      <c r="D669" s="122"/>
      <c r="E669" s="122"/>
      <c r="G669" s="247"/>
      <c r="J669" s="248"/>
    </row>
    <row r="670" spans="3:10" ht="15.75" customHeight="1">
      <c r="C670" s="122"/>
      <c r="D670" s="122"/>
      <c r="E670" s="122"/>
      <c r="G670" s="247"/>
      <c r="J670" s="248"/>
    </row>
    <row r="671" spans="3:10" ht="15.75" customHeight="1">
      <c r="C671" s="122"/>
      <c r="D671" s="122"/>
      <c r="E671" s="122"/>
      <c r="G671" s="247"/>
      <c r="J671" s="248"/>
    </row>
    <row r="672" spans="3:10" ht="15.75" customHeight="1">
      <c r="C672" s="122"/>
      <c r="D672" s="122"/>
      <c r="E672" s="122"/>
      <c r="G672" s="247"/>
      <c r="J672" s="248"/>
    </row>
    <row r="673" spans="3:10" ht="15.75" customHeight="1">
      <c r="C673" s="122"/>
      <c r="D673" s="122"/>
      <c r="E673" s="122"/>
      <c r="G673" s="247"/>
      <c r="J673" s="248"/>
    </row>
    <row r="674" spans="3:10" ht="15.75" customHeight="1">
      <c r="C674" s="122"/>
      <c r="D674" s="122"/>
      <c r="E674" s="122"/>
      <c r="G674" s="247"/>
      <c r="J674" s="248"/>
    </row>
    <row r="675" spans="3:10" ht="15.75" customHeight="1">
      <c r="C675" s="122"/>
      <c r="D675" s="122"/>
      <c r="E675" s="122"/>
      <c r="G675" s="247"/>
      <c r="J675" s="248"/>
    </row>
    <row r="676" spans="3:10" ht="15.75" customHeight="1">
      <c r="C676" s="122"/>
      <c r="D676" s="122"/>
      <c r="E676" s="122"/>
      <c r="G676" s="247"/>
      <c r="J676" s="248"/>
    </row>
    <row r="677" spans="3:10" ht="15.75" customHeight="1">
      <c r="C677" s="122"/>
      <c r="D677" s="122"/>
      <c r="E677" s="122"/>
      <c r="G677" s="247"/>
      <c r="J677" s="248"/>
    </row>
    <row r="678" spans="3:10" ht="15.75" customHeight="1">
      <c r="C678" s="122"/>
      <c r="D678" s="122"/>
      <c r="E678" s="122"/>
      <c r="G678" s="247"/>
      <c r="J678" s="248"/>
    </row>
    <row r="679" spans="3:10" ht="15.75" customHeight="1">
      <c r="C679" s="122"/>
      <c r="D679" s="122"/>
      <c r="E679" s="122"/>
      <c r="G679" s="247"/>
      <c r="J679" s="248"/>
    </row>
    <row r="680" spans="3:10" ht="15.75" customHeight="1">
      <c r="C680" s="122"/>
      <c r="D680" s="122"/>
      <c r="E680" s="122"/>
      <c r="G680" s="247"/>
      <c r="J680" s="248"/>
    </row>
    <row r="681" spans="3:10" ht="15.75" customHeight="1">
      <c r="C681" s="122"/>
      <c r="D681" s="122"/>
      <c r="E681" s="122"/>
      <c r="G681" s="247"/>
      <c r="J681" s="248"/>
    </row>
    <row r="682" spans="3:10" ht="15.75" customHeight="1">
      <c r="C682" s="122"/>
      <c r="D682" s="122"/>
      <c r="E682" s="122"/>
      <c r="G682" s="247"/>
      <c r="J682" s="248"/>
    </row>
    <row r="683" spans="3:10" ht="15.75" customHeight="1">
      <c r="C683" s="122"/>
      <c r="D683" s="122"/>
      <c r="E683" s="122"/>
      <c r="G683" s="247"/>
      <c r="J683" s="248"/>
    </row>
    <row r="684" spans="3:10" ht="15.75" customHeight="1">
      <c r="C684" s="122"/>
      <c r="D684" s="122"/>
      <c r="E684" s="122"/>
      <c r="G684" s="247"/>
      <c r="J684" s="248"/>
    </row>
    <row r="685" spans="3:10" ht="15.75" customHeight="1">
      <c r="C685" s="122"/>
      <c r="D685" s="122"/>
      <c r="E685" s="122"/>
      <c r="G685" s="247"/>
      <c r="J685" s="248"/>
    </row>
    <row r="686" spans="3:10" ht="15.75" customHeight="1">
      <c r="C686" s="122"/>
      <c r="D686" s="122"/>
      <c r="E686" s="122"/>
      <c r="G686" s="247"/>
      <c r="J686" s="248"/>
    </row>
    <row r="687" spans="3:10" ht="15.75" customHeight="1">
      <c r="C687" s="122"/>
      <c r="D687" s="122"/>
      <c r="E687" s="122"/>
      <c r="G687" s="247"/>
      <c r="J687" s="248"/>
    </row>
    <row r="688" spans="3:10" ht="15.75" customHeight="1">
      <c r="C688" s="122"/>
      <c r="D688" s="122"/>
      <c r="E688" s="122"/>
      <c r="G688" s="247"/>
      <c r="J688" s="248"/>
    </row>
    <row r="689" spans="3:10" ht="15.75" customHeight="1">
      <c r="C689" s="122"/>
      <c r="D689" s="122"/>
      <c r="E689" s="122"/>
      <c r="G689" s="247"/>
      <c r="J689" s="248"/>
    </row>
    <row r="690" spans="3:10" ht="15.75" customHeight="1">
      <c r="C690" s="122"/>
      <c r="D690" s="122"/>
      <c r="E690" s="122"/>
      <c r="G690" s="247"/>
      <c r="J690" s="248"/>
    </row>
    <row r="691" spans="3:10" ht="15.75" customHeight="1">
      <c r="C691" s="122"/>
      <c r="D691" s="122"/>
      <c r="E691" s="122"/>
      <c r="G691" s="247"/>
      <c r="J691" s="248"/>
    </row>
    <row r="692" spans="3:10" ht="15.75" customHeight="1">
      <c r="C692" s="122"/>
      <c r="D692" s="122"/>
      <c r="E692" s="122"/>
      <c r="G692" s="247"/>
      <c r="J692" s="248"/>
    </row>
    <row r="693" spans="3:10" ht="15.75" customHeight="1">
      <c r="C693" s="122"/>
      <c r="D693" s="122"/>
      <c r="E693" s="122"/>
      <c r="G693" s="247"/>
      <c r="J693" s="248"/>
    </row>
    <row r="694" spans="3:10" ht="15.75" customHeight="1">
      <c r="C694" s="122"/>
      <c r="D694" s="122"/>
      <c r="E694" s="122"/>
      <c r="G694" s="247"/>
      <c r="J694" s="248"/>
    </row>
    <row r="695" spans="3:10" ht="15.75" customHeight="1">
      <c r="C695" s="122"/>
      <c r="D695" s="122"/>
      <c r="E695" s="122"/>
      <c r="G695" s="247"/>
      <c r="J695" s="248"/>
    </row>
    <row r="696" spans="3:10" ht="15.75" customHeight="1">
      <c r="C696" s="122"/>
      <c r="D696" s="122"/>
      <c r="E696" s="122"/>
      <c r="G696" s="247"/>
      <c r="J696" s="248"/>
    </row>
    <row r="697" spans="3:10" ht="15.75" customHeight="1">
      <c r="C697" s="122"/>
      <c r="D697" s="122"/>
      <c r="E697" s="122"/>
      <c r="G697" s="247"/>
      <c r="J697" s="248"/>
    </row>
    <row r="698" spans="3:10" ht="15.75" customHeight="1">
      <c r="C698" s="122"/>
      <c r="D698" s="122"/>
      <c r="E698" s="122"/>
      <c r="G698" s="247"/>
      <c r="J698" s="248"/>
    </row>
    <row r="699" spans="3:10" ht="15.75" customHeight="1">
      <c r="C699" s="122"/>
      <c r="D699" s="122"/>
      <c r="E699" s="122"/>
      <c r="G699" s="247"/>
      <c r="J699" s="248"/>
    </row>
    <row r="700" spans="3:10" ht="15.75" customHeight="1">
      <c r="C700" s="122"/>
      <c r="D700" s="122"/>
      <c r="E700" s="122"/>
      <c r="G700" s="247"/>
      <c r="J700" s="248"/>
    </row>
    <row r="701" spans="3:10" ht="15.75" customHeight="1">
      <c r="C701" s="122"/>
      <c r="D701" s="122"/>
      <c r="E701" s="122"/>
      <c r="G701" s="247"/>
      <c r="J701" s="248"/>
    </row>
    <row r="702" spans="3:10" ht="15.75" customHeight="1">
      <c r="C702" s="122"/>
      <c r="D702" s="122"/>
      <c r="E702" s="122"/>
      <c r="G702" s="247"/>
      <c r="J702" s="248"/>
    </row>
    <row r="703" spans="3:10" ht="15.75" customHeight="1">
      <c r="C703" s="122"/>
      <c r="D703" s="122"/>
      <c r="E703" s="122"/>
      <c r="G703" s="247"/>
      <c r="J703" s="248"/>
    </row>
    <row r="704" spans="3:10" ht="15.75" customHeight="1">
      <c r="C704" s="122"/>
      <c r="D704" s="122"/>
      <c r="E704" s="122"/>
      <c r="G704" s="247"/>
      <c r="J704" s="248"/>
    </row>
    <row r="705" spans="3:10" ht="15.75" customHeight="1">
      <c r="C705" s="122"/>
      <c r="D705" s="122"/>
      <c r="E705" s="122"/>
      <c r="G705" s="247"/>
      <c r="J705" s="248"/>
    </row>
    <row r="706" spans="3:10" ht="15.75" customHeight="1">
      <c r="C706" s="122"/>
      <c r="D706" s="122"/>
      <c r="E706" s="122"/>
      <c r="G706" s="247"/>
      <c r="J706" s="248"/>
    </row>
    <row r="707" spans="3:10" ht="15.75" customHeight="1">
      <c r="C707" s="122"/>
      <c r="D707" s="122"/>
      <c r="E707" s="122"/>
      <c r="G707" s="247"/>
      <c r="J707" s="248"/>
    </row>
    <row r="708" spans="3:10" ht="15.75" customHeight="1">
      <c r="C708" s="122"/>
      <c r="D708" s="122"/>
      <c r="E708" s="122"/>
      <c r="G708" s="247"/>
      <c r="J708" s="248"/>
    </row>
    <row r="709" spans="3:10" ht="15.75" customHeight="1">
      <c r="C709" s="122"/>
      <c r="D709" s="122"/>
      <c r="E709" s="122"/>
      <c r="G709" s="247"/>
      <c r="J709" s="248"/>
    </row>
    <row r="710" spans="3:10" ht="15.75" customHeight="1">
      <c r="C710" s="122"/>
      <c r="D710" s="122"/>
      <c r="E710" s="122"/>
      <c r="G710" s="247"/>
      <c r="J710" s="248"/>
    </row>
    <row r="711" spans="3:10" ht="15.75" customHeight="1">
      <c r="C711" s="122"/>
      <c r="D711" s="122"/>
      <c r="E711" s="122"/>
      <c r="G711" s="247"/>
      <c r="J711" s="248"/>
    </row>
    <row r="712" spans="3:10" ht="15.75" customHeight="1">
      <c r="C712" s="122"/>
      <c r="D712" s="122"/>
      <c r="E712" s="122"/>
      <c r="G712" s="247"/>
      <c r="J712" s="248"/>
    </row>
    <row r="713" spans="3:10" ht="15.75" customHeight="1">
      <c r="C713" s="122"/>
      <c r="D713" s="122"/>
      <c r="E713" s="122"/>
      <c r="G713" s="247"/>
      <c r="J713" s="248"/>
    </row>
    <row r="714" spans="3:10" ht="15.75" customHeight="1">
      <c r="C714" s="122"/>
      <c r="D714" s="122"/>
      <c r="E714" s="122"/>
      <c r="G714" s="247"/>
      <c r="J714" s="248"/>
    </row>
    <row r="715" spans="3:10" ht="15.75" customHeight="1">
      <c r="C715" s="122"/>
      <c r="D715" s="122"/>
      <c r="E715" s="122"/>
      <c r="G715" s="247"/>
      <c r="J715" s="248"/>
    </row>
    <row r="716" spans="3:10" ht="15.75" customHeight="1">
      <c r="C716" s="122"/>
      <c r="D716" s="122"/>
      <c r="E716" s="122"/>
      <c r="G716" s="247"/>
      <c r="J716" s="248"/>
    </row>
    <row r="717" spans="3:10" ht="15.75" customHeight="1">
      <c r="C717" s="122"/>
      <c r="D717" s="122"/>
      <c r="E717" s="122"/>
      <c r="G717" s="247"/>
      <c r="J717" s="248"/>
    </row>
    <row r="718" spans="3:10" ht="15.75" customHeight="1">
      <c r="C718" s="122"/>
      <c r="D718" s="122"/>
      <c r="E718" s="122"/>
      <c r="G718" s="247"/>
      <c r="J718" s="248"/>
    </row>
    <row r="719" spans="3:10" ht="15.75" customHeight="1">
      <c r="C719" s="122"/>
      <c r="D719" s="122"/>
      <c r="E719" s="122"/>
      <c r="G719" s="247"/>
      <c r="J719" s="248"/>
    </row>
    <row r="720" spans="3:10" ht="15.75" customHeight="1">
      <c r="C720" s="122"/>
      <c r="D720" s="122"/>
      <c r="E720" s="122"/>
      <c r="G720" s="247"/>
      <c r="J720" s="248"/>
    </row>
    <row r="721" spans="3:10" ht="15.75" customHeight="1">
      <c r="C721" s="122"/>
      <c r="D721" s="122"/>
      <c r="E721" s="122"/>
      <c r="G721" s="247"/>
      <c r="J721" s="248"/>
    </row>
    <row r="722" spans="3:10" ht="15.75" customHeight="1">
      <c r="C722" s="122"/>
      <c r="D722" s="122"/>
      <c r="E722" s="122"/>
      <c r="G722" s="247"/>
      <c r="J722" s="248"/>
    </row>
    <row r="723" spans="3:10" ht="15.75" customHeight="1">
      <c r="C723" s="122"/>
      <c r="D723" s="122"/>
      <c r="E723" s="122"/>
      <c r="G723" s="247"/>
      <c r="J723" s="248"/>
    </row>
    <row r="724" spans="3:10" ht="15.75" customHeight="1">
      <c r="C724" s="122"/>
      <c r="D724" s="122"/>
      <c r="E724" s="122"/>
      <c r="G724" s="247"/>
      <c r="J724" s="248"/>
    </row>
    <row r="725" spans="3:10" ht="15.75" customHeight="1">
      <c r="C725" s="122"/>
      <c r="D725" s="122"/>
      <c r="E725" s="122"/>
      <c r="G725" s="247"/>
      <c r="J725" s="248"/>
    </row>
    <row r="726" spans="3:10" ht="15.75" customHeight="1">
      <c r="C726" s="122"/>
      <c r="D726" s="122"/>
      <c r="E726" s="122"/>
      <c r="G726" s="247"/>
      <c r="J726" s="248"/>
    </row>
    <row r="727" spans="3:10" ht="15.75" customHeight="1">
      <c r="C727" s="122"/>
      <c r="D727" s="122"/>
      <c r="E727" s="122"/>
      <c r="G727" s="247"/>
      <c r="J727" s="248"/>
    </row>
    <row r="728" spans="3:10" ht="15.75" customHeight="1">
      <c r="C728" s="122"/>
      <c r="D728" s="122"/>
      <c r="E728" s="122"/>
      <c r="G728" s="247"/>
      <c r="J728" s="248"/>
    </row>
    <row r="729" spans="3:10" ht="15.75" customHeight="1">
      <c r="C729" s="122"/>
      <c r="D729" s="122"/>
      <c r="E729" s="122"/>
      <c r="G729" s="247"/>
      <c r="J729" s="248"/>
    </row>
    <row r="730" spans="3:10" ht="15.75" customHeight="1">
      <c r="C730" s="122"/>
      <c r="D730" s="122"/>
      <c r="E730" s="122"/>
      <c r="G730" s="247"/>
      <c r="J730" s="248"/>
    </row>
    <row r="731" spans="3:10" ht="15.75" customHeight="1">
      <c r="C731" s="122"/>
      <c r="D731" s="122"/>
      <c r="E731" s="122"/>
      <c r="G731" s="247"/>
      <c r="J731" s="248"/>
    </row>
    <row r="732" spans="3:10" ht="15.75" customHeight="1">
      <c r="C732" s="122"/>
      <c r="D732" s="122"/>
      <c r="E732" s="122"/>
      <c r="G732" s="247"/>
      <c r="J732" s="248"/>
    </row>
    <row r="733" spans="3:10" ht="15.75" customHeight="1">
      <c r="C733" s="122"/>
      <c r="D733" s="122"/>
      <c r="E733" s="122"/>
      <c r="G733" s="247"/>
      <c r="J733" s="248"/>
    </row>
    <row r="734" spans="3:10" ht="15.75" customHeight="1">
      <c r="C734" s="122"/>
      <c r="D734" s="122"/>
      <c r="E734" s="122"/>
      <c r="G734" s="247"/>
      <c r="J734" s="248"/>
    </row>
    <row r="735" spans="3:10" ht="15.75" customHeight="1">
      <c r="C735" s="122"/>
      <c r="D735" s="122"/>
      <c r="E735" s="122"/>
      <c r="G735" s="247"/>
      <c r="J735" s="248"/>
    </row>
    <row r="736" spans="3:10" ht="15.75" customHeight="1">
      <c r="C736" s="122"/>
      <c r="D736" s="122"/>
      <c r="E736" s="122"/>
      <c r="G736" s="247"/>
      <c r="J736" s="248"/>
    </row>
    <row r="737" spans="3:10" ht="15.75" customHeight="1">
      <c r="C737" s="122"/>
      <c r="D737" s="122"/>
      <c r="E737" s="122"/>
      <c r="G737" s="247"/>
      <c r="J737" s="248"/>
    </row>
    <row r="738" spans="3:10" ht="15.75" customHeight="1">
      <c r="C738" s="122"/>
      <c r="D738" s="122"/>
      <c r="E738" s="122"/>
      <c r="G738" s="247"/>
      <c r="J738" s="248"/>
    </row>
    <row r="739" spans="3:10" ht="15.75" customHeight="1">
      <c r="C739" s="122"/>
      <c r="D739" s="122"/>
      <c r="E739" s="122"/>
      <c r="G739" s="247"/>
      <c r="J739" s="248"/>
    </row>
    <row r="740" spans="3:10" ht="15.75" customHeight="1">
      <c r="C740" s="122"/>
      <c r="D740" s="122"/>
      <c r="E740" s="122"/>
      <c r="G740" s="247"/>
      <c r="J740" s="248"/>
    </row>
    <row r="741" spans="3:10" ht="15.75" customHeight="1">
      <c r="C741" s="122"/>
      <c r="D741" s="122"/>
      <c r="E741" s="122"/>
      <c r="G741" s="247"/>
      <c r="J741" s="248"/>
    </row>
    <row r="742" spans="3:10" ht="15.75" customHeight="1">
      <c r="C742" s="122"/>
      <c r="D742" s="122"/>
      <c r="E742" s="122"/>
      <c r="G742" s="247"/>
      <c r="J742" s="248"/>
    </row>
    <row r="743" spans="3:10" ht="15.75" customHeight="1">
      <c r="C743" s="122"/>
      <c r="D743" s="122"/>
      <c r="E743" s="122"/>
      <c r="G743" s="247"/>
      <c r="J743" s="248"/>
    </row>
    <row r="744" spans="3:10" ht="15.75" customHeight="1">
      <c r="C744" s="122"/>
      <c r="D744" s="122"/>
      <c r="E744" s="122"/>
      <c r="G744" s="247"/>
      <c r="J744" s="248"/>
    </row>
    <row r="745" spans="3:10" ht="15.75" customHeight="1">
      <c r="C745" s="122"/>
      <c r="D745" s="122"/>
      <c r="E745" s="122"/>
      <c r="G745" s="247"/>
      <c r="J745" s="248"/>
    </row>
    <row r="746" spans="3:10" ht="15.75" customHeight="1">
      <c r="C746" s="122"/>
      <c r="D746" s="122"/>
      <c r="E746" s="122"/>
      <c r="G746" s="247"/>
      <c r="J746" s="248"/>
    </row>
    <row r="747" spans="3:10" ht="15.75" customHeight="1">
      <c r="C747" s="122"/>
      <c r="D747" s="122"/>
      <c r="E747" s="122"/>
      <c r="G747" s="247"/>
      <c r="J747" s="248"/>
    </row>
    <row r="748" spans="3:10" ht="15.75" customHeight="1">
      <c r="C748" s="122"/>
      <c r="D748" s="122"/>
      <c r="E748" s="122"/>
      <c r="G748" s="247"/>
      <c r="J748" s="248"/>
    </row>
    <row r="749" spans="3:10" ht="15.75" customHeight="1">
      <c r="C749" s="122"/>
      <c r="D749" s="122"/>
      <c r="E749" s="122"/>
      <c r="G749" s="247"/>
      <c r="J749" s="248"/>
    </row>
    <row r="750" spans="3:10" ht="15.75" customHeight="1">
      <c r="C750" s="122"/>
      <c r="D750" s="122"/>
      <c r="E750" s="122"/>
      <c r="G750" s="247"/>
      <c r="J750" s="248"/>
    </row>
    <row r="751" spans="3:10" ht="15.75" customHeight="1">
      <c r="C751" s="122"/>
      <c r="D751" s="122"/>
      <c r="E751" s="122"/>
      <c r="G751" s="247"/>
      <c r="J751" s="248"/>
    </row>
    <row r="752" spans="3:10" ht="15.75" customHeight="1">
      <c r="C752" s="122"/>
      <c r="D752" s="122"/>
      <c r="E752" s="122"/>
      <c r="G752" s="247"/>
      <c r="J752" s="248"/>
    </row>
    <row r="753" spans="3:10" ht="15.75" customHeight="1">
      <c r="C753" s="122"/>
      <c r="D753" s="122"/>
      <c r="E753" s="122"/>
      <c r="G753" s="247"/>
      <c r="J753" s="248"/>
    </row>
    <row r="754" spans="3:10" ht="15.75" customHeight="1">
      <c r="C754" s="122"/>
      <c r="D754" s="122"/>
      <c r="E754" s="122"/>
      <c r="G754" s="247"/>
      <c r="J754" s="248"/>
    </row>
    <row r="755" spans="3:10" ht="15.75" customHeight="1">
      <c r="C755" s="122"/>
      <c r="D755" s="122"/>
      <c r="E755" s="122"/>
      <c r="G755" s="247"/>
      <c r="J755" s="248"/>
    </row>
    <row r="756" spans="3:10" ht="15.75" customHeight="1">
      <c r="C756" s="122"/>
      <c r="D756" s="122"/>
      <c r="E756" s="122"/>
      <c r="G756" s="247"/>
      <c r="J756" s="248"/>
    </row>
    <row r="757" spans="3:10" ht="15.75" customHeight="1">
      <c r="C757" s="122"/>
      <c r="D757" s="122"/>
      <c r="E757" s="122"/>
      <c r="G757" s="247"/>
      <c r="J757" s="248"/>
    </row>
    <row r="758" spans="3:10" ht="15.75" customHeight="1">
      <c r="C758" s="122"/>
      <c r="D758" s="122"/>
      <c r="E758" s="122"/>
      <c r="G758" s="247"/>
      <c r="J758" s="248"/>
    </row>
    <row r="759" spans="3:10" ht="15.75" customHeight="1">
      <c r="C759" s="122"/>
      <c r="D759" s="122"/>
      <c r="E759" s="122"/>
      <c r="G759" s="247"/>
      <c r="J759" s="248"/>
    </row>
    <row r="760" spans="3:10" ht="15.75" customHeight="1">
      <c r="C760" s="122"/>
      <c r="D760" s="122"/>
      <c r="E760" s="122"/>
      <c r="G760" s="247"/>
      <c r="J760" s="248"/>
    </row>
    <row r="761" spans="3:10" ht="15.75" customHeight="1">
      <c r="C761" s="122"/>
      <c r="D761" s="122"/>
      <c r="E761" s="122"/>
      <c r="G761" s="247"/>
      <c r="J761" s="248"/>
    </row>
    <row r="762" spans="3:10" ht="15.75" customHeight="1">
      <c r="C762" s="122"/>
      <c r="D762" s="122"/>
      <c r="E762" s="122"/>
      <c r="G762" s="247"/>
      <c r="J762" s="248"/>
    </row>
    <row r="763" spans="3:10" ht="15.75" customHeight="1">
      <c r="C763" s="122"/>
      <c r="D763" s="122"/>
      <c r="E763" s="122"/>
      <c r="G763" s="247"/>
      <c r="J763" s="248"/>
    </row>
    <row r="764" spans="3:10" ht="15.75" customHeight="1">
      <c r="C764" s="122"/>
      <c r="D764" s="122"/>
      <c r="E764" s="122"/>
      <c r="G764" s="247"/>
      <c r="J764" s="248"/>
    </row>
    <row r="765" spans="3:10" ht="15.75" customHeight="1">
      <c r="C765" s="122"/>
      <c r="D765" s="122"/>
      <c r="E765" s="122"/>
      <c r="G765" s="247"/>
      <c r="J765" s="248"/>
    </row>
    <row r="766" spans="3:10" ht="15.75" customHeight="1">
      <c r="C766" s="122"/>
      <c r="D766" s="122"/>
      <c r="E766" s="122"/>
      <c r="G766" s="247"/>
      <c r="J766" s="248"/>
    </row>
    <row r="767" spans="3:10" ht="15.75" customHeight="1">
      <c r="C767" s="122"/>
      <c r="D767" s="122"/>
      <c r="E767" s="122"/>
      <c r="G767" s="247"/>
      <c r="J767" s="248"/>
    </row>
    <row r="768" spans="3:10" ht="15.75" customHeight="1">
      <c r="C768" s="122"/>
      <c r="D768" s="122"/>
      <c r="E768" s="122"/>
      <c r="G768" s="247"/>
      <c r="J768" s="248"/>
    </row>
    <row r="769" spans="3:10" ht="15.75" customHeight="1">
      <c r="C769" s="122"/>
      <c r="D769" s="122"/>
      <c r="E769" s="122"/>
      <c r="G769" s="247"/>
      <c r="J769" s="248"/>
    </row>
    <row r="770" spans="3:10" ht="15.75" customHeight="1">
      <c r="C770" s="122"/>
      <c r="D770" s="122"/>
      <c r="E770" s="122"/>
      <c r="G770" s="247"/>
      <c r="J770" s="248"/>
    </row>
    <row r="771" spans="3:10" ht="15.75" customHeight="1">
      <c r="C771" s="122"/>
      <c r="D771" s="122"/>
      <c r="E771" s="122"/>
      <c r="G771" s="247"/>
      <c r="J771" s="248"/>
    </row>
    <row r="772" spans="3:10" ht="15.75" customHeight="1">
      <c r="C772" s="122"/>
      <c r="D772" s="122"/>
      <c r="E772" s="122"/>
      <c r="G772" s="247"/>
      <c r="J772" s="248"/>
    </row>
    <row r="773" spans="3:10" ht="15.75" customHeight="1">
      <c r="C773" s="122"/>
      <c r="D773" s="122"/>
      <c r="E773" s="122"/>
      <c r="G773" s="247"/>
      <c r="J773" s="248"/>
    </row>
    <row r="774" spans="3:10" ht="15.75" customHeight="1">
      <c r="C774" s="122"/>
      <c r="D774" s="122"/>
      <c r="E774" s="122"/>
      <c r="G774" s="247"/>
      <c r="J774" s="248"/>
    </row>
    <row r="775" spans="3:10" ht="15.75" customHeight="1">
      <c r="C775" s="122"/>
      <c r="D775" s="122"/>
      <c r="E775" s="122"/>
      <c r="G775" s="247"/>
      <c r="J775" s="248"/>
    </row>
    <row r="776" spans="3:10" ht="15.75" customHeight="1">
      <c r="C776" s="122"/>
      <c r="D776" s="122"/>
      <c r="E776" s="122"/>
      <c r="G776" s="247"/>
      <c r="J776" s="248"/>
    </row>
    <row r="777" spans="3:10" ht="15.75" customHeight="1">
      <c r="C777" s="122"/>
      <c r="D777" s="122"/>
      <c r="E777" s="122"/>
      <c r="G777" s="247"/>
      <c r="J777" s="248"/>
    </row>
    <row r="778" spans="3:10" ht="15.75" customHeight="1">
      <c r="C778" s="122"/>
      <c r="D778" s="122"/>
      <c r="E778" s="122"/>
      <c r="G778" s="247"/>
      <c r="J778" s="248"/>
    </row>
    <row r="779" spans="3:10" ht="15.75" customHeight="1">
      <c r="C779" s="122"/>
      <c r="D779" s="122"/>
      <c r="E779" s="122"/>
      <c r="G779" s="247"/>
      <c r="J779" s="248"/>
    </row>
    <row r="780" spans="3:10" ht="15.75" customHeight="1">
      <c r="C780" s="122"/>
      <c r="D780" s="122"/>
      <c r="E780" s="122"/>
      <c r="G780" s="247"/>
      <c r="J780" s="248"/>
    </row>
    <row r="781" spans="3:10" ht="15.75" customHeight="1">
      <c r="C781" s="122"/>
      <c r="D781" s="122"/>
      <c r="E781" s="122"/>
      <c r="G781" s="247"/>
      <c r="J781" s="248"/>
    </row>
    <row r="782" spans="3:10" ht="15.75" customHeight="1">
      <c r="C782" s="122"/>
      <c r="D782" s="122"/>
      <c r="E782" s="122"/>
      <c r="G782" s="247"/>
      <c r="J782" s="248"/>
    </row>
    <row r="783" spans="3:10" ht="15.75" customHeight="1">
      <c r="C783" s="122"/>
      <c r="D783" s="122"/>
      <c r="E783" s="122"/>
      <c r="G783" s="247"/>
      <c r="J783" s="248"/>
    </row>
    <row r="784" spans="3:10" ht="15.75" customHeight="1">
      <c r="C784" s="122"/>
      <c r="D784" s="122"/>
      <c r="E784" s="122"/>
      <c r="G784" s="247"/>
      <c r="J784" s="248"/>
    </row>
    <row r="785" spans="3:10" ht="15.75" customHeight="1">
      <c r="C785" s="122"/>
      <c r="D785" s="122"/>
      <c r="E785" s="122"/>
      <c r="G785" s="247"/>
      <c r="J785" s="248"/>
    </row>
    <row r="786" spans="3:10" ht="15.75" customHeight="1">
      <c r="C786" s="122"/>
      <c r="D786" s="122"/>
      <c r="E786" s="122"/>
      <c r="G786" s="247"/>
      <c r="J786" s="248"/>
    </row>
    <row r="787" spans="3:10" ht="15.75" customHeight="1">
      <c r="C787" s="122"/>
      <c r="D787" s="122"/>
      <c r="E787" s="122"/>
      <c r="G787" s="247"/>
      <c r="J787" s="248"/>
    </row>
    <row r="788" spans="3:10" ht="15.75" customHeight="1">
      <c r="C788" s="122"/>
      <c r="D788" s="122"/>
      <c r="E788" s="122"/>
      <c r="G788" s="247"/>
      <c r="J788" s="248"/>
    </row>
    <row r="789" spans="3:10" ht="15.75" customHeight="1">
      <c r="C789" s="122"/>
      <c r="D789" s="122"/>
      <c r="E789" s="122"/>
      <c r="G789" s="247"/>
      <c r="J789" s="248"/>
    </row>
    <row r="790" spans="3:10" ht="15.75" customHeight="1">
      <c r="C790" s="122"/>
      <c r="D790" s="122"/>
      <c r="E790" s="122"/>
      <c r="G790" s="247"/>
      <c r="J790" s="248"/>
    </row>
    <row r="791" spans="3:10" ht="15.75" customHeight="1">
      <c r="C791" s="122"/>
      <c r="D791" s="122"/>
      <c r="E791" s="122"/>
      <c r="G791" s="247"/>
      <c r="J791" s="248"/>
    </row>
    <row r="792" spans="3:10" ht="15.75" customHeight="1">
      <c r="C792" s="122"/>
      <c r="D792" s="122"/>
      <c r="E792" s="122"/>
      <c r="G792" s="247"/>
      <c r="J792" s="248"/>
    </row>
    <row r="793" spans="3:10" ht="15.75" customHeight="1">
      <c r="C793" s="122"/>
      <c r="D793" s="122"/>
      <c r="E793" s="122"/>
      <c r="G793" s="247"/>
      <c r="J793" s="248"/>
    </row>
    <row r="794" spans="3:10" ht="15.75" customHeight="1">
      <c r="C794" s="122"/>
      <c r="D794" s="122"/>
      <c r="E794" s="122"/>
      <c r="G794" s="247"/>
      <c r="J794" s="248"/>
    </row>
    <row r="795" spans="3:10" ht="15.75" customHeight="1">
      <c r="C795" s="122"/>
      <c r="D795" s="122"/>
      <c r="E795" s="122"/>
      <c r="G795" s="247"/>
      <c r="J795" s="248"/>
    </row>
    <row r="796" spans="3:10" ht="15.75" customHeight="1">
      <c r="C796" s="122"/>
      <c r="D796" s="122"/>
      <c r="E796" s="122"/>
      <c r="G796" s="247"/>
      <c r="J796" s="248"/>
    </row>
    <row r="797" spans="3:10" ht="15.75" customHeight="1">
      <c r="C797" s="122"/>
      <c r="D797" s="122"/>
      <c r="E797" s="122"/>
      <c r="G797" s="247"/>
      <c r="J797" s="248"/>
    </row>
    <row r="798" spans="3:10" ht="15.75" customHeight="1">
      <c r="C798" s="122"/>
      <c r="D798" s="122"/>
      <c r="E798" s="122"/>
      <c r="G798" s="247"/>
      <c r="J798" s="248"/>
    </row>
    <row r="799" spans="3:10" ht="15.75" customHeight="1">
      <c r="C799" s="122"/>
      <c r="D799" s="122"/>
      <c r="E799" s="122"/>
      <c r="G799" s="247"/>
      <c r="J799" s="248"/>
    </row>
    <row r="800" spans="3:10" ht="15.75" customHeight="1">
      <c r="C800" s="122"/>
      <c r="D800" s="122"/>
      <c r="E800" s="122"/>
      <c r="G800" s="247"/>
      <c r="J800" s="248"/>
    </row>
    <row r="801" spans="3:10" ht="15.75" customHeight="1">
      <c r="C801" s="122"/>
      <c r="D801" s="122"/>
      <c r="E801" s="122"/>
      <c r="G801" s="247"/>
      <c r="J801" s="248"/>
    </row>
    <row r="802" spans="3:10" ht="15.75" customHeight="1">
      <c r="C802" s="122"/>
      <c r="D802" s="122"/>
      <c r="E802" s="122"/>
      <c r="G802" s="247"/>
      <c r="J802" s="248"/>
    </row>
    <row r="803" spans="3:10" ht="15.75" customHeight="1">
      <c r="C803" s="122"/>
      <c r="D803" s="122"/>
      <c r="E803" s="122"/>
      <c r="G803" s="247"/>
      <c r="J803" s="248"/>
    </row>
    <row r="804" spans="3:10" ht="15.75" customHeight="1">
      <c r="C804" s="122"/>
      <c r="D804" s="122"/>
      <c r="E804" s="122"/>
      <c r="G804" s="247"/>
      <c r="J804" s="248"/>
    </row>
    <row r="805" spans="3:10" ht="15.75" customHeight="1">
      <c r="C805" s="122"/>
      <c r="D805" s="122"/>
      <c r="E805" s="122"/>
      <c r="G805" s="247"/>
      <c r="J805" s="248"/>
    </row>
    <row r="806" spans="3:10" ht="15.75" customHeight="1">
      <c r="C806" s="122"/>
      <c r="D806" s="122"/>
      <c r="E806" s="122"/>
      <c r="G806" s="247"/>
      <c r="J806" s="248"/>
    </row>
    <row r="807" spans="3:10" ht="15.75" customHeight="1">
      <c r="C807" s="122"/>
      <c r="D807" s="122"/>
      <c r="E807" s="122"/>
      <c r="G807" s="247"/>
      <c r="J807" s="248"/>
    </row>
    <row r="808" spans="3:10" ht="15.75" customHeight="1">
      <c r="C808" s="122"/>
      <c r="D808" s="122"/>
      <c r="E808" s="122"/>
      <c r="G808" s="247"/>
      <c r="J808" s="248"/>
    </row>
    <row r="809" spans="3:10" ht="15.75" customHeight="1">
      <c r="C809" s="122"/>
      <c r="D809" s="122"/>
      <c r="E809" s="122"/>
      <c r="G809" s="247"/>
      <c r="J809" s="248"/>
    </row>
    <row r="810" spans="3:10" ht="15.75" customHeight="1">
      <c r="C810" s="122"/>
      <c r="D810" s="122"/>
      <c r="E810" s="122"/>
      <c r="G810" s="247"/>
      <c r="J810" s="248"/>
    </row>
    <row r="811" spans="3:10" ht="15.75" customHeight="1">
      <c r="C811" s="122"/>
      <c r="D811" s="122"/>
      <c r="E811" s="122"/>
      <c r="G811" s="247"/>
      <c r="J811" s="248"/>
    </row>
    <row r="812" spans="3:10" ht="15.75" customHeight="1">
      <c r="C812" s="122"/>
      <c r="D812" s="122"/>
      <c r="E812" s="122"/>
      <c r="G812" s="247"/>
      <c r="J812" s="248"/>
    </row>
    <row r="813" spans="3:10" ht="15.75" customHeight="1">
      <c r="C813" s="122"/>
      <c r="D813" s="122"/>
      <c r="E813" s="122"/>
      <c r="G813" s="247"/>
      <c r="J813" s="248"/>
    </row>
    <row r="814" spans="3:10" ht="15.75" customHeight="1">
      <c r="C814" s="122"/>
      <c r="D814" s="122"/>
      <c r="E814" s="122"/>
      <c r="G814" s="247"/>
      <c r="J814" s="248"/>
    </row>
    <row r="815" spans="3:10" ht="15.75" customHeight="1">
      <c r="C815" s="122"/>
      <c r="D815" s="122"/>
      <c r="E815" s="122"/>
      <c r="G815" s="247"/>
      <c r="J815" s="248"/>
    </row>
    <row r="816" spans="3:10" ht="15.75" customHeight="1">
      <c r="C816" s="122"/>
      <c r="D816" s="122"/>
      <c r="E816" s="122"/>
      <c r="G816" s="247"/>
      <c r="J816" s="248"/>
    </row>
    <row r="817" spans="3:10" ht="15.75" customHeight="1">
      <c r="C817" s="122"/>
      <c r="D817" s="122"/>
      <c r="E817" s="122"/>
      <c r="G817" s="247"/>
      <c r="J817" s="248"/>
    </row>
    <row r="818" spans="3:10" ht="15.75" customHeight="1">
      <c r="C818" s="122"/>
      <c r="D818" s="122"/>
      <c r="E818" s="122"/>
      <c r="G818" s="247"/>
      <c r="J818" s="248"/>
    </row>
    <row r="819" spans="3:10" ht="15.75" customHeight="1">
      <c r="C819" s="122"/>
      <c r="D819" s="122"/>
      <c r="E819" s="122"/>
      <c r="G819" s="247"/>
      <c r="J819" s="248"/>
    </row>
    <row r="820" spans="3:10" ht="15.75" customHeight="1">
      <c r="C820" s="122"/>
      <c r="D820" s="122"/>
      <c r="E820" s="122"/>
      <c r="G820" s="247"/>
      <c r="J820" s="248"/>
    </row>
    <row r="821" spans="3:10" ht="15.75" customHeight="1">
      <c r="C821" s="122"/>
      <c r="D821" s="122"/>
      <c r="E821" s="122"/>
      <c r="G821" s="247"/>
      <c r="J821" s="248"/>
    </row>
    <row r="822" spans="3:10" ht="15.75" customHeight="1">
      <c r="C822" s="122"/>
      <c r="D822" s="122"/>
      <c r="E822" s="122"/>
      <c r="G822" s="247"/>
      <c r="J822" s="248"/>
    </row>
    <row r="823" spans="3:10" ht="15.75" customHeight="1">
      <c r="C823" s="122"/>
      <c r="D823" s="122"/>
      <c r="E823" s="122"/>
      <c r="G823" s="247"/>
      <c r="J823" s="248"/>
    </row>
    <row r="824" spans="3:10" ht="15.75" customHeight="1">
      <c r="C824" s="122"/>
      <c r="D824" s="122"/>
      <c r="E824" s="122"/>
      <c r="G824" s="247"/>
      <c r="J824" s="248"/>
    </row>
    <row r="825" spans="3:10" ht="15.75" customHeight="1">
      <c r="C825" s="122"/>
      <c r="D825" s="122"/>
      <c r="E825" s="122"/>
      <c r="G825" s="247"/>
      <c r="J825" s="248"/>
    </row>
    <row r="826" spans="3:10" ht="15.75" customHeight="1">
      <c r="C826" s="122"/>
      <c r="D826" s="122"/>
      <c r="E826" s="122"/>
      <c r="G826" s="247"/>
      <c r="J826" s="248"/>
    </row>
    <row r="827" spans="3:10" ht="15.75" customHeight="1">
      <c r="C827" s="122"/>
      <c r="D827" s="122"/>
      <c r="E827" s="122"/>
      <c r="G827" s="247"/>
      <c r="J827" s="248"/>
    </row>
    <row r="828" spans="3:10" ht="15.75" customHeight="1">
      <c r="C828" s="122"/>
      <c r="D828" s="122"/>
      <c r="E828" s="122"/>
      <c r="G828" s="247"/>
      <c r="J828" s="248"/>
    </row>
    <row r="829" spans="3:10" ht="15.75" customHeight="1">
      <c r="C829" s="122"/>
      <c r="D829" s="122"/>
      <c r="E829" s="122"/>
      <c r="G829" s="247"/>
      <c r="J829" s="248"/>
    </row>
    <row r="830" spans="3:10" ht="15.75" customHeight="1">
      <c r="C830" s="122"/>
      <c r="D830" s="122"/>
      <c r="E830" s="122"/>
      <c r="G830" s="247"/>
      <c r="J830" s="248"/>
    </row>
    <row r="831" spans="3:10" ht="15.75" customHeight="1">
      <c r="C831" s="122"/>
      <c r="D831" s="122"/>
      <c r="E831" s="122"/>
      <c r="G831" s="247"/>
      <c r="J831" s="248"/>
    </row>
    <row r="832" spans="3:10" ht="15.75" customHeight="1">
      <c r="C832" s="122"/>
      <c r="D832" s="122"/>
      <c r="E832" s="122"/>
      <c r="G832" s="247"/>
      <c r="J832" s="248"/>
    </row>
    <row r="833" spans="3:10" ht="15.75" customHeight="1">
      <c r="C833" s="122"/>
      <c r="D833" s="122"/>
      <c r="E833" s="122"/>
      <c r="G833" s="247"/>
      <c r="J833" s="248"/>
    </row>
    <row r="834" spans="3:10" ht="15.75" customHeight="1">
      <c r="C834" s="122"/>
      <c r="D834" s="122"/>
      <c r="E834" s="122"/>
      <c r="G834" s="247"/>
      <c r="J834" s="248"/>
    </row>
    <row r="835" spans="3:10" ht="15.75" customHeight="1">
      <c r="C835" s="122"/>
      <c r="D835" s="122"/>
      <c r="E835" s="122"/>
      <c r="G835" s="247"/>
      <c r="J835" s="248"/>
    </row>
    <row r="836" spans="3:10" ht="15.75" customHeight="1">
      <c r="C836" s="122"/>
      <c r="D836" s="122"/>
      <c r="E836" s="122"/>
      <c r="G836" s="247"/>
      <c r="J836" s="248"/>
    </row>
    <row r="837" spans="3:10" ht="15.75" customHeight="1">
      <c r="C837" s="122"/>
      <c r="D837" s="122"/>
      <c r="E837" s="122"/>
      <c r="G837" s="247"/>
      <c r="J837" s="248"/>
    </row>
    <row r="838" spans="3:10" ht="15.75" customHeight="1">
      <c r="C838" s="122"/>
      <c r="D838" s="122"/>
      <c r="E838" s="122"/>
      <c r="G838" s="247"/>
      <c r="J838" s="248"/>
    </row>
    <row r="839" spans="3:10" ht="15.75" customHeight="1">
      <c r="C839" s="122"/>
      <c r="D839" s="122"/>
      <c r="E839" s="122"/>
      <c r="G839" s="247"/>
      <c r="J839" s="248"/>
    </row>
    <row r="840" spans="3:10" ht="15.75" customHeight="1">
      <c r="C840" s="122"/>
      <c r="D840" s="122"/>
      <c r="E840" s="122"/>
      <c r="G840" s="247"/>
      <c r="J840" s="248"/>
    </row>
    <row r="841" spans="3:10" ht="15.75" customHeight="1">
      <c r="C841" s="122"/>
      <c r="D841" s="122"/>
      <c r="E841" s="122"/>
      <c r="G841" s="247"/>
      <c r="J841" s="248"/>
    </row>
    <row r="842" spans="3:10" ht="15.75" customHeight="1">
      <c r="C842" s="122"/>
      <c r="D842" s="122"/>
      <c r="E842" s="122"/>
      <c r="G842" s="247"/>
      <c r="J842" s="248"/>
    </row>
    <row r="843" spans="3:10" ht="15.75" customHeight="1">
      <c r="C843" s="122"/>
      <c r="D843" s="122"/>
      <c r="E843" s="122"/>
      <c r="G843" s="247"/>
      <c r="J843" s="248"/>
    </row>
    <row r="844" spans="3:10" ht="15.75" customHeight="1">
      <c r="C844" s="122"/>
      <c r="D844" s="122"/>
      <c r="E844" s="122"/>
      <c r="G844" s="247"/>
      <c r="J844" s="248"/>
    </row>
    <row r="845" spans="3:10" ht="15.75" customHeight="1">
      <c r="C845" s="122"/>
      <c r="D845" s="122"/>
      <c r="E845" s="122"/>
      <c r="G845" s="247"/>
      <c r="J845" s="248"/>
    </row>
    <row r="846" spans="3:10" ht="15.75" customHeight="1">
      <c r="C846" s="122"/>
      <c r="D846" s="122"/>
      <c r="E846" s="122"/>
      <c r="G846" s="247"/>
      <c r="J846" s="248"/>
    </row>
    <row r="847" spans="3:10" ht="15.75" customHeight="1">
      <c r="C847" s="122"/>
      <c r="D847" s="122"/>
      <c r="E847" s="122"/>
      <c r="G847" s="247"/>
      <c r="J847" s="248"/>
    </row>
    <row r="848" spans="3:10" ht="15.75" customHeight="1">
      <c r="C848" s="122"/>
      <c r="D848" s="122"/>
      <c r="E848" s="122"/>
      <c r="G848" s="247"/>
      <c r="J848" s="248"/>
    </row>
    <row r="849" spans="3:10" ht="15.75" customHeight="1">
      <c r="C849" s="122"/>
      <c r="D849" s="122"/>
      <c r="E849" s="122"/>
      <c r="G849" s="247"/>
      <c r="J849" s="248"/>
    </row>
    <row r="850" spans="3:10" ht="15.75" customHeight="1">
      <c r="C850" s="122"/>
      <c r="D850" s="122"/>
      <c r="E850" s="122"/>
      <c r="G850" s="247"/>
      <c r="J850" s="248"/>
    </row>
    <row r="851" spans="3:10" ht="15.75" customHeight="1">
      <c r="C851" s="122"/>
      <c r="D851" s="122"/>
      <c r="E851" s="122"/>
      <c r="G851" s="247"/>
      <c r="J851" s="248"/>
    </row>
    <row r="852" spans="3:10" ht="15.75" customHeight="1">
      <c r="C852" s="122"/>
      <c r="D852" s="122"/>
      <c r="E852" s="122"/>
      <c r="G852" s="247"/>
      <c r="J852" s="248"/>
    </row>
    <row r="853" spans="3:10" ht="15.75" customHeight="1">
      <c r="C853" s="122"/>
      <c r="D853" s="122"/>
      <c r="E853" s="122"/>
      <c r="G853" s="247"/>
      <c r="J853" s="248"/>
    </row>
    <row r="854" spans="3:10" ht="15.75" customHeight="1">
      <c r="C854" s="122"/>
      <c r="D854" s="122"/>
      <c r="E854" s="122"/>
      <c r="G854" s="247"/>
      <c r="J854" s="248"/>
    </row>
    <row r="855" spans="3:10" ht="15.75" customHeight="1">
      <c r="C855" s="122"/>
      <c r="D855" s="122"/>
      <c r="E855" s="122"/>
      <c r="G855" s="247"/>
      <c r="J855" s="248"/>
    </row>
    <row r="856" spans="3:10" ht="15.75" customHeight="1">
      <c r="C856" s="122"/>
      <c r="D856" s="122"/>
      <c r="E856" s="122"/>
      <c r="G856" s="247"/>
      <c r="J856" s="248"/>
    </row>
    <row r="857" spans="3:10" ht="15.75" customHeight="1">
      <c r="C857" s="122"/>
      <c r="D857" s="122"/>
      <c r="E857" s="122"/>
      <c r="G857" s="247"/>
      <c r="J857" s="248"/>
    </row>
    <row r="858" spans="3:10" ht="15.75" customHeight="1">
      <c r="C858" s="122"/>
      <c r="D858" s="122"/>
      <c r="E858" s="122"/>
      <c r="G858" s="247"/>
      <c r="J858" s="248"/>
    </row>
    <row r="859" spans="3:10" ht="15.75" customHeight="1">
      <c r="C859" s="122"/>
      <c r="D859" s="122"/>
      <c r="E859" s="122"/>
      <c r="G859" s="247"/>
      <c r="J859" s="248"/>
    </row>
    <row r="860" spans="3:10" ht="15.75" customHeight="1">
      <c r="C860" s="122"/>
      <c r="D860" s="122"/>
      <c r="E860" s="122"/>
      <c r="G860" s="247"/>
      <c r="J860" s="248"/>
    </row>
    <row r="861" spans="3:10" ht="15.75" customHeight="1">
      <c r="C861" s="122"/>
      <c r="D861" s="122"/>
      <c r="E861" s="122"/>
      <c r="G861" s="247"/>
      <c r="J861" s="248"/>
    </row>
    <row r="862" spans="3:10" ht="15.75" customHeight="1">
      <c r="C862" s="122"/>
      <c r="D862" s="122"/>
      <c r="E862" s="122"/>
      <c r="G862" s="247"/>
      <c r="J862" s="248"/>
    </row>
    <row r="863" spans="3:10" ht="15.75" customHeight="1">
      <c r="C863" s="122"/>
      <c r="D863" s="122"/>
      <c r="E863" s="122"/>
      <c r="G863" s="247"/>
      <c r="J863" s="248"/>
    </row>
    <row r="864" spans="3:10" ht="15.75" customHeight="1">
      <c r="C864" s="122"/>
      <c r="D864" s="122"/>
      <c r="E864" s="122"/>
      <c r="G864" s="247"/>
      <c r="J864" s="248"/>
    </row>
    <row r="865" spans="3:10" ht="15.75" customHeight="1">
      <c r="C865" s="122"/>
      <c r="D865" s="122"/>
      <c r="E865" s="122"/>
      <c r="G865" s="247"/>
      <c r="J865" s="248"/>
    </row>
    <row r="866" spans="3:10" ht="15.75" customHeight="1">
      <c r="C866" s="122"/>
      <c r="D866" s="122"/>
      <c r="E866" s="122"/>
      <c r="G866" s="247"/>
      <c r="J866" s="248"/>
    </row>
    <row r="867" spans="3:10" ht="15.75" customHeight="1">
      <c r="C867" s="122"/>
      <c r="D867" s="122"/>
      <c r="E867" s="122"/>
      <c r="G867" s="247"/>
      <c r="J867" s="248"/>
    </row>
    <row r="868" spans="3:10" ht="15.75" customHeight="1">
      <c r="C868" s="122"/>
      <c r="D868" s="122"/>
      <c r="E868" s="122"/>
      <c r="G868" s="247"/>
      <c r="J868" s="248"/>
    </row>
    <row r="869" spans="3:10" ht="15.75" customHeight="1">
      <c r="C869" s="122"/>
      <c r="D869" s="122"/>
      <c r="E869" s="122"/>
      <c r="G869" s="247"/>
      <c r="J869" s="248"/>
    </row>
    <row r="870" spans="3:10" ht="15.75" customHeight="1">
      <c r="C870" s="122"/>
      <c r="D870" s="122"/>
      <c r="E870" s="122"/>
      <c r="G870" s="247"/>
      <c r="J870" s="248"/>
    </row>
    <row r="871" spans="3:10" ht="15.75" customHeight="1">
      <c r="C871" s="122"/>
      <c r="D871" s="122"/>
      <c r="E871" s="122"/>
      <c r="G871" s="247"/>
      <c r="J871" s="248"/>
    </row>
    <row r="872" spans="3:10" ht="15.75" customHeight="1">
      <c r="C872" s="122"/>
      <c r="D872" s="122"/>
      <c r="E872" s="122"/>
      <c r="G872" s="247"/>
      <c r="J872" s="248"/>
    </row>
    <row r="873" spans="3:10" ht="15.75" customHeight="1">
      <c r="C873" s="122"/>
      <c r="D873" s="122"/>
      <c r="E873" s="122"/>
      <c r="G873" s="247"/>
      <c r="J873" s="248"/>
    </row>
    <row r="874" spans="3:10" ht="15.75" customHeight="1">
      <c r="C874" s="122"/>
      <c r="D874" s="122"/>
      <c r="E874" s="122"/>
      <c r="G874" s="247"/>
      <c r="J874" s="248"/>
    </row>
    <row r="875" spans="3:10" ht="15.75" customHeight="1">
      <c r="C875" s="122"/>
      <c r="D875" s="122"/>
      <c r="E875" s="122"/>
      <c r="G875" s="247"/>
      <c r="J875" s="248"/>
    </row>
    <row r="876" spans="3:10" ht="15.75" customHeight="1">
      <c r="C876" s="122"/>
      <c r="D876" s="122"/>
      <c r="E876" s="122"/>
      <c r="G876" s="247"/>
      <c r="J876" s="248"/>
    </row>
    <row r="877" spans="3:10" ht="15.75" customHeight="1">
      <c r="C877" s="122"/>
      <c r="D877" s="122"/>
      <c r="E877" s="122"/>
      <c r="G877" s="247"/>
      <c r="J877" s="248"/>
    </row>
    <row r="878" spans="3:10" ht="15.75" customHeight="1">
      <c r="C878" s="122"/>
      <c r="D878" s="122"/>
      <c r="E878" s="122"/>
      <c r="G878" s="247"/>
      <c r="J878" s="248"/>
    </row>
    <row r="879" spans="3:10" ht="15.75" customHeight="1">
      <c r="C879" s="122"/>
      <c r="D879" s="122"/>
      <c r="E879" s="122"/>
      <c r="G879" s="247"/>
      <c r="J879" s="248"/>
    </row>
    <row r="880" spans="3:10" ht="15.75" customHeight="1">
      <c r="C880" s="122"/>
      <c r="D880" s="122"/>
      <c r="E880" s="122"/>
      <c r="G880" s="247"/>
      <c r="J880" s="248"/>
    </row>
    <row r="881" spans="3:10" ht="15.75" customHeight="1">
      <c r="C881" s="122"/>
      <c r="D881" s="122"/>
      <c r="E881" s="122"/>
      <c r="G881" s="247"/>
      <c r="J881" s="248"/>
    </row>
    <row r="882" spans="3:10" ht="15.75" customHeight="1">
      <c r="C882" s="122"/>
      <c r="D882" s="122"/>
      <c r="E882" s="122"/>
      <c r="G882" s="247"/>
      <c r="J882" s="248"/>
    </row>
    <row r="883" spans="3:10" ht="15.75" customHeight="1">
      <c r="C883" s="122"/>
      <c r="D883" s="122"/>
      <c r="E883" s="122"/>
      <c r="G883" s="247"/>
      <c r="J883" s="248"/>
    </row>
    <row r="884" spans="3:10" ht="15.75" customHeight="1">
      <c r="C884" s="122"/>
      <c r="D884" s="122"/>
      <c r="E884" s="122"/>
      <c r="G884" s="247"/>
      <c r="J884" s="248"/>
    </row>
    <row r="885" spans="3:10" ht="15.75" customHeight="1">
      <c r="C885" s="122"/>
      <c r="D885" s="122"/>
      <c r="E885" s="122"/>
      <c r="G885" s="247"/>
      <c r="J885" s="248"/>
    </row>
    <row r="886" spans="3:10" ht="15.75" customHeight="1">
      <c r="C886" s="122"/>
      <c r="D886" s="122"/>
      <c r="E886" s="122"/>
      <c r="G886" s="247"/>
      <c r="J886" s="248"/>
    </row>
    <row r="887" spans="3:10" ht="15.75" customHeight="1">
      <c r="C887" s="122"/>
      <c r="D887" s="122"/>
      <c r="E887" s="122"/>
      <c r="G887" s="247"/>
      <c r="J887" s="248"/>
    </row>
    <row r="888" spans="3:10" ht="15.75" customHeight="1">
      <c r="C888" s="122"/>
      <c r="D888" s="122"/>
      <c r="E888" s="122"/>
      <c r="G888" s="247"/>
      <c r="J888" s="248"/>
    </row>
    <row r="889" spans="3:10" ht="15.75" customHeight="1">
      <c r="C889" s="122"/>
      <c r="D889" s="122"/>
      <c r="E889" s="122"/>
      <c r="G889" s="247"/>
      <c r="J889" s="248"/>
    </row>
    <row r="890" spans="3:10" ht="15.75" customHeight="1">
      <c r="C890" s="122"/>
      <c r="D890" s="122"/>
      <c r="E890" s="122"/>
      <c r="G890" s="247"/>
      <c r="J890" s="248"/>
    </row>
    <row r="891" spans="3:10" ht="15.75" customHeight="1">
      <c r="C891" s="122"/>
      <c r="D891" s="122"/>
      <c r="E891" s="122"/>
      <c r="G891" s="247"/>
      <c r="J891" s="248"/>
    </row>
    <row r="892" spans="3:10" ht="15.75" customHeight="1">
      <c r="C892" s="122"/>
      <c r="D892" s="122"/>
      <c r="E892" s="122"/>
      <c r="G892" s="247"/>
      <c r="J892" s="248"/>
    </row>
    <row r="893" spans="3:10" ht="15.75" customHeight="1">
      <c r="C893" s="122"/>
      <c r="D893" s="122"/>
      <c r="E893" s="122"/>
      <c r="G893" s="247"/>
      <c r="J893" s="248"/>
    </row>
    <row r="894" spans="3:10" ht="15.75" customHeight="1">
      <c r="C894" s="122"/>
      <c r="D894" s="122"/>
      <c r="E894" s="122"/>
      <c r="G894" s="247"/>
      <c r="J894" s="248"/>
    </row>
    <row r="895" spans="3:10" ht="15.75" customHeight="1">
      <c r="C895" s="122"/>
      <c r="D895" s="122"/>
      <c r="E895" s="122"/>
      <c r="G895" s="247"/>
      <c r="J895" s="248"/>
    </row>
    <row r="896" spans="3:10" ht="15.75" customHeight="1">
      <c r="C896" s="122"/>
      <c r="D896" s="122"/>
      <c r="E896" s="122"/>
      <c r="G896" s="247"/>
      <c r="J896" s="248"/>
    </row>
    <row r="897" spans="3:10" ht="15.75" customHeight="1">
      <c r="C897" s="122"/>
      <c r="D897" s="122"/>
      <c r="E897" s="122"/>
      <c r="G897" s="247"/>
      <c r="J897" s="248"/>
    </row>
    <row r="898" spans="3:10" ht="15.75" customHeight="1">
      <c r="C898" s="122"/>
      <c r="D898" s="122"/>
      <c r="E898" s="122"/>
      <c r="G898" s="247"/>
      <c r="J898" s="248"/>
    </row>
    <row r="899" spans="3:10" ht="15.75" customHeight="1">
      <c r="C899" s="122"/>
      <c r="D899" s="122"/>
      <c r="E899" s="122"/>
      <c r="G899" s="247"/>
      <c r="J899" s="248"/>
    </row>
    <row r="900" spans="3:10" ht="15.75" customHeight="1">
      <c r="C900" s="122"/>
      <c r="D900" s="122"/>
      <c r="E900" s="122"/>
      <c r="G900" s="247"/>
      <c r="J900" s="248"/>
    </row>
    <row r="901" spans="3:10" ht="15.75" customHeight="1">
      <c r="C901" s="122"/>
      <c r="D901" s="122"/>
      <c r="E901" s="122"/>
      <c r="G901" s="247"/>
      <c r="J901" s="248"/>
    </row>
    <row r="902" spans="3:10" ht="15.75" customHeight="1">
      <c r="C902" s="122"/>
      <c r="D902" s="122"/>
      <c r="E902" s="122"/>
      <c r="G902" s="247"/>
      <c r="J902" s="248"/>
    </row>
    <row r="903" spans="3:10" ht="15.75" customHeight="1">
      <c r="C903" s="122"/>
      <c r="D903" s="122"/>
      <c r="E903" s="122"/>
      <c r="G903" s="247"/>
      <c r="J903" s="248"/>
    </row>
    <row r="904" spans="3:10" ht="15.75" customHeight="1">
      <c r="C904" s="122"/>
      <c r="D904" s="122"/>
      <c r="E904" s="122"/>
      <c r="G904" s="247"/>
      <c r="J904" s="248"/>
    </row>
    <row r="905" spans="3:10" ht="15.75" customHeight="1">
      <c r="C905" s="122"/>
      <c r="D905" s="122"/>
      <c r="E905" s="122"/>
      <c r="G905" s="247"/>
      <c r="J905" s="248"/>
    </row>
    <row r="906" spans="3:10" ht="15.75" customHeight="1">
      <c r="C906" s="122"/>
      <c r="D906" s="122"/>
      <c r="E906" s="122"/>
      <c r="G906" s="247"/>
      <c r="J906" s="248"/>
    </row>
    <row r="907" spans="3:10" ht="15.75" customHeight="1">
      <c r="C907" s="122"/>
      <c r="D907" s="122"/>
      <c r="E907" s="122"/>
      <c r="G907" s="247"/>
      <c r="J907" s="248"/>
    </row>
    <row r="908" spans="3:10" ht="15.75" customHeight="1">
      <c r="C908" s="122"/>
      <c r="D908" s="122"/>
      <c r="E908" s="122"/>
      <c r="G908" s="247"/>
      <c r="J908" s="248"/>
    </row>
    <row r="909" spans="3:10" ht="15.75" customHeight="1">
      <c r="C909" s="122"/>
      <c r="D909" s="122"/>
      <c r="E909" s="122"/>
      <c r="G909" s="247"/>
      <c r="J909" s="248"/>
    </row>
    <row r="910" spans="3:10" ht="15.75" customHeight="1">
      <c r="C910" s="122"/>
      <c r="D910" s="122"/>
      <c r="E910" s="122"/>
      <c r="G910" s="247"/>
      <c r="J910" s="248"/>
    </row>
    <row r="911" spans="3:10" ht="15.75" customHeight="1">
      <c r="C911" s="122"/>
      <c r="D911" s="122"/>
      <c r="E911" s="122"/>
      <c r="G911" s="247"/>
      <c r="J911" s="248"/>
    </row>
    <row r="912" spans="3:10" ht="15.75" customHeight="1">
      <c r="C912" s="122"/>
      <c r="D912" s="122"/>
      <c r="E912" s="122"/>
      <c r="G912" s="247"/>
      <c r="J912" s="248"/>
    </row>
    <row r="913" spans="3:10" ht="15.75" customHeight="1">
      <c r="C913" s="122"/>
      <c r="D913" s="122"/>
      <c r="E913" s="122"/>
      <c r="G913" s="247"/>
      <c r="J913" s="248"/>
    </row>
    <row r="914" spans="3:10" ht="15.75" customHeight="1">
      <c r="C914" s="122"/>
      <c r="D914" s="122"/>
      <c r="E914" s="122"/>
      <c r="G914" s="247"/>
      <c r="J914" s="248"/>
    </row>
    <row r="915" spans="3:10" ht="15.75" customHeight="1">
      <c r="C915" s="122"/>
      <c r="D915" s="122"/>
      <c r="E915" s="122"/>
      <c r="G915" s="247"/>
      <c r="J915" s="248"/>
    </row>
    <row r="916" spans="3:10" ht="15.75" customHeight="1">
      <c r="C916" s="122"/>
      <c r="D916" s="122"/>
      <c r="E916" s="122"/>
      <c r="G916" s="247"/>
      <c r="J916" s="248"/>
    </row>
    <row r="917" spans="3:10" ht="15.75" customHeight="1">
      <c r="C917" s="122"/>
      <c r="D917" s="122"/>
      <c r="E917" s="122"/>
      <c r="G917" s="247"/>
      <c r="J917" s="248"/>
    </row>
    <row r="918" spans="3:10" ht="15.75" customHeight="1">
      <c r="C918" s="122"/>
      <c r="D918" s="122"/>
      <c r="E918" s="122"/>
      <c r="G918" s="247"/>
      <c r="J918" s="248"/>
    </row>
    <row r="919" spans="3:10" ht="15.75" customHeight="1">
      <c r="C919" s="122"/>
      <c r="D919" s="122"/>
      <c r="E919" s="122"/>
      <c r="G919" s="247"/>
      <c r="J919" s="248"/>
    </row>
    <row r="920" spans="3:10" ht="15.75" customHeight="1">
      <c r="C920" s="122"/>
      <c r="D920" s="122"/>
      <c r="E920" s="122"/>
      <c r="G920" s="247"/>
      <c r="J920" s="248"/>
    </row>
    <row r="921" spans="3:10" ht="15.75" customHeight="1">
      <c r="C921" s="122"/>
      <c r="D921" s="122"/>
      <c r="E921" s="122"/>
      <c r="G921" s="247"/>
      <c r="J921" s="248"/>
    </row>
  </sheetData>
  <mergeCells count="6">
    <mergeCell ref="C10:D10"/>
    <mergeCell ref="A1:O1"/>
    <mergeCell ref="A2:O2"/>
    <mergeCell ref="A3:O3"/>
    <mergeCell ref="A9:B9"/>
    <mergeCell ref="F9:G9"/>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Criterios!$A$2:$A$11</xm:f>
          </x14:formula1>
          <xm:sqref>B5:B6</xm:sqref>
        </x14:dataValidation>
        <x14:dataValidation type="list" allowBlank="1" showErrorMessage="1" xr:uid="{00000000-0002-0000-0700-000001000000}">
          <x14:formula1>
            <xm:f>Criterios!$A$14:$A$26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229" t="s">
        <v>5</v>
      </c>
      <c r="H1" s="229" t="s">
        <v>914</v>
      </c>
      <c r="I1" s="230" t="s">
        <v>915</v>
      </c>
    </row>
    <row r="2" spans="1:15" ht="14.25" customHeight="1">
      <c r="A2" s="230" t="s">
        <v>32</v>
      </c>
      <c r="H2" s="230" t="s">
        <v>916</v>
      </c>
      <c r="I2" s="230" t="s">
        <v>917</v>
      </c>
    </row>
    <row r="3" spans="1:15">
      <c r="A3" s="230" t="s">
        <v>19</v>
      </c>
      <c r="H3" s="230" t="s">
        <v>918</v>
      </c>
      <c r="I3" s="230" t="s">
        <v>919</v>
      </c>
    </row>
    <row r="4" spans="1:15">
      <c r="A4" s="230" t="s">
        <v>41</v>
      </c>
      <c r="H4" s="230" t="s">
        <v>920</v>
      </c>
      <c r="I4" s="230" t="s">
        <v>921</v>
      </c>
    </row>
    <row r="5" spans="1:15">
      <c r="A5" s="230" t="s">
        <v>79</v>
      </c>
      <c r="H5" s="230" t="s">
        <v>922</v>
      </c>
      <c r="I5" s="230" t="s">
        <v>923</v>
      </c>
    </row>
    <row r="6" spans="1:15">
      <c r="A6" s="230" t="s">
        <v>198</v>
      </c>
      <c r="H6" s="230" t="s">
        <v>924</v>
      </c>
      <c r="I6" s="230" t="s">
        <v>925</v>
      </c>
    </row>
    <row r="7" spans="1:15">
      <c r="A7" s="230" t="s">
        <v>138</v>
      </c>
      <c r="H7" s="230" t="s">
        <v>926</v>
      </c>
      <c r="I7" s="230" t="s">
        <v>927</v>
      </c>
    </row>
    <row r="8" spans="1:15">
      <c r="A8" s="230" t="s">
        <v>86</v>
      </c>
      <c r="H8" s="230" t="s">
        <v>928</v>
      </c>
      <c r="I8" s="230" t="s">
        <v>929</v>
      </c>
    </row>
    <row r="9" spans="1:15">
      <c r="A9" s="230" t="s">
        <v>93</v>
      </c>
      <c r="B9" s="231"/>
      <c r="H9" s="230"/>
      <c r="I9" s="230"/>
    </row>
    <row r="10" spans="1:15">
      <c r="A10" s="230" t="s">
        <v>26</v>
      </c>
    </row>
    <row r="11" spans="1:15">
      <c r="A11" s="230" t="s">
        <v>930</v>
      </c>
    </row>
    <row r="13" spans="1:15">
      <c r="A13" s="229" t="s">
        <v>18</v>
      </c>
    </row>
    <row r="14" spans="1:15" ht="15.75">
      <c r="A14" s="230" t="s">
        <v>131</v>
      </c>
      <c r="E14" s="232"/>
    </row>
    <row r="15" spans="1:15" ht="101.25">
      <c r="A15" s="230" t="s">
        <v>705</v>
      </c>
      <c r="O15" s="11" t="s">
        <v>931</v>
      </c>
    </row>
    <row r="16" spans="1:15">
      <c r="A16" s="230" t="s">
        <v>160</v>
      </c>
    </row>
    <row r="17" spans="1:2">
      <c r="A17" s="230" t="s">
        <v>932</v>
      </c>
    </row>
    <row r="18" spans="1:2">
      <c r="A18" s="230" t="s">
        <v>206</v>
      </c>
    </row>
    <row r="19" spans="1:2">
      <c r="A19" s="230" t="s">
        <v>806</v>
      </c>
    </row>
    <row r="20" spans="1:2" ht="15.75" customHeight="1">
      <c r="A20" s="230" t="s">
        <v>178</v>
      </c>
    </row>
    <row r="21" spans="1:2" ht="15.75" customHeight="1">
      <c r="A21" s="230" t="s">
        <v>146</v>
      </c>
    </row>
    <row r="22" spans="1:2" ht="15.75" customHeight="1">
      <c r="A22" s="230" t="s">
        <v>933</v>
      </c>
    </row>
    <row r="23" spans="1:2" ht="15.75" customHeight="1">
      <c r="A23" s="230" t="s">
        <v>25</v>
      </c>
    </row>
    <row r="24" spans="1:2" ht="15.75" customHeight="1">
      <c r="A24" s="230" t="s">
        <v>31</v>
      </c>
    </row>
    <row r="25" spans="1:2" ht="15.75" customHeight="1">
      <c r="A25" s="230" t="s">
        <v>68</v>
      </c>
    </row>
    <row r="26" spans="1:2" ht="15.75" customHeight="1">
      <c r="A26" s="230" t="s">
        <v>934</v>
      </c>
      <c r="B26" s="230" t="s">
        <v>935</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2023-08-14T18:47:40Z</dcterms:modified>
  <cp:category/>
  <cp:contentStatus/>
</cp:coreProperties>
</file>