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dra.moreno\OneDrive\CRNV Segunda Vuelta\Boletines\"/>
    </mc:Choice>
  </mc:AlternateContent>
  <bookViews>
    <workbookView xWindow="0" yWindow="0" windowWidth="28800" windowHeight="11730"/>
  </bookViews>
  <sheets>
    <sheet name="Patologia" sheetId="1" r:id="rId1"/>
    <sheet name="Clinica" sheetId="2" r:id="rId2"/>
  </sheets>
  <definedNames>
    <definedName name="_xlchart.v2.45" hidden="1">Patologia!$A$38:$A$40</definedName>
    <definedName name="_xlchart.v2.46" hidden="1">Patologia!$B$37</definedName>
    <definedName name="_xlchart.v2.47" hidden="1">Patologia!#REF!</definedName>
    <definedName name="_xlchart.v2.48" hidden="1">Patologia!$C$37</definedName>
    <definedName name="_xlchart.v2.49" hidden="1">Patologia!#REF!</definedName>
    <definedName name="_xlchart.v2.50" hidden="1">Patologia!$D$37</definedName>
    <definedName name="_xlchart.v2.51" hidden="1">Patologia!#REF!</definedName>
    <definedName name="_xlchart.v2.52" hidden="1">Patologia!$E$37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2" l="1"/>
  <c r="E55" i="2" s="1"/>
  <c r="D54" i="2"/>
  <c r="E54" i="2" s="1"/>
  <c r="D49" i="2"/>
  <c r="E49" i="2" s="1"/>
  <c r="D53" i="2"/>
  <c r="E53" i="2" s="1"/>
  <c r="D52" i="2"/>
  <c r="E52" i="2" s="1"/>
  <c r="D51" i="2"/>
  <c r="E51" i="2" s="1"/>
  <c r="D50" i="2"/>
  <c r="E50" i="2" s="1"/>
  <c r="D50" i="1"/>
  <c r="E50" i="1" s="1"/>
  <c r="D49" i="1"/>
  <c r="E49" i="1" s="1"/>
  <c r="E48" i="1"/>
  <c r="D48" i="1"/>
  <c r="D47" i="1"/>
  <c r="E47" i="1" s="1"/>
  <c r="D46" i="1"/>
  <c r="E46" i="1" s="1"/>
</calcChain>
</file>

<file path=xl/sharedStrings.xml><?xml version="1.0" encoding="utf-8"?>
<sst xmlns="http://schemas.openxmlformats.org/spreadsheetml/2006/main" count="274" uniqueCount="80">
  <si>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</si>
  <si>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</si>
  <si>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</si>
  <si>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</si>
  <si>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</si>
  <si>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</si>
  <si>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</si>
  <si>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</si>
  <si>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</si>
  <si>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</si>
  <si>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</si>
  <si>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</si>
  <si>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</si>
  <si>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</si>
  <si>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</si>
  <si>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</si>
  <si>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</si>
  <si>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</si>
  <si>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</si>
  <si>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</si>
  <si>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</si>
  <si>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</si>
  <si>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</si>
  <si>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</si>
  <si>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</si>
  <si>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</si>
  <si>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</si>
  <si>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</si>
  <si>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</si>
  <si>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</si>
  <si>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</si>
  <si>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</si>
  <si>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</si>
  <si>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</si>
  <si>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</si>
  <si>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</si>
  <si>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</si>
  <si>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</si>
  <si>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</si>
  <si>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</si>
  <si>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</si>
  <si>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</si>
  <si>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</si>
  <si>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</si>
  <si>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</si>
  <si>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-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</si>
  <si>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</si>
  <si>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</si>
  <si>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</si>
  <si>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</si>
  <si>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</si>
  <si>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</si>
  <si>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</si>
  <si>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</si>
  <si>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</si>
  <si>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</si>
  <si>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</si>
  <si>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</si>
  <si>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</si>
  <si>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</si>
  <si>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</si>
  <si>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2021*</t>
  </si>
  <si>
    <t>2022*</t>
  </si>
  <si>
    <t>Mocoa</t>
  </si>
  <si>
    <t>Muertes violentas en niños niñas y adolescentes según sexo. Colombia, comparativo años 2021* y 2022* (enero-abril)</t>
  </si>
  <si>
    <t xml:space="preserve">Porcentaje muertes violentas en niños, niñas y adolescentes según manera. Colombia, año 2022* (enero-abril) </t>
  </si>
  <si>
    <t>Muertes violentas en niños, niñas y adolescentes según grupo de edad y manera de muerte. Colombia, año 2022* (enero-abril)</t>
  </si>
  <si>
    <t>Muertes violentas en niños, niñas y adolescentes según ciclo vital y manera de muerte. Colombia, año 2022* (enero-abril)</t>
  </si>
  <si>
    <t>Muertes violentas en niños, niñas y adolescentes según variación absoluta y porcentual. Colombia, comparativo años 2021* y 2022* (enero-abril)</t>
  </si>
  <si>
    <t xml:space="preserve">Variación porcentual de muertes violentas en niños, niñas y adolescentes según manera. Colombia, año 2022* (enero-abril) </t>
  </si>
  <si>
    <t>Muertes violentas en niños, niñas y adolescentes según manera. Colombia, ciudades capitales, enero- abril de 2022*</t>
  </si>
  <si>
    <t>Lesiones No fatales en niños, niñas y adolescentes según contexto y sexo. Colombia, comparativo años 2021* y 2022* (enero-abril)</t>
  </si>
  <si>
    <t>Violencia de pareja</t>
  </si>
  <si>
    <t xml:space="preserve">Porcentaje lesiones no fatales en niños, niñas y adolescentes según contexto. Colombia, año 2022* (enero-abril) </t>
  </si>
  <si>
    <t>Lesiones No fatales en niños, niñas y adolescentes según grupo de edad y contexto. Colombia, año 2022* (enero-abril)</t>
  </si>
  <si>
    <t>Lesiones No fatales en niños, niñas y adolescentes según ciclo vital y contexto. Colombia, año 2022* (enero-abril)</t>
  </si>
  <si>
    <t xml:space="preserve">Lesiones No fatales en niños, niñas y adolescentes según variación absoluta y porcentual. Colombia, comparativo enero-abril años 2021* y 2022* </t>
  </si>
  <si>
    <t xml:space="preserve">Variación porcentual de lesiones No fatales en niños, niñas y adolescentes según contexto. Colombia, año 2022* (enero-abril) </t>
  </si>
  <si>
    <t>Lesiones No fatales en niños, niñas y adolescentes según contexto. Colombia, ciudades capitales, enero-abril de 2022*</t>
  </si>
  <si>
    <t>Presunto delito sexual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</si>
</sst>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2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35.489220563847432</c:v>
                </c:pt>
                <c:pt idx="1">
                  <c:v>25.538971807628524</c:v>
                </c:pt>
                <c:pt idx="2">
                  <c:v>24.709784411276949</c:v>
                </c:pt>
                <c:pt idx="3">
                  <c:v>14.262023217247096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Patologia!$B$56</c:f>
              <c:strCache>
                <c:ptCount val="1"/>
              </c:strCache>
            </c:strRef>
          </c:tx>
          <c:spPr>
            <a:solidFill>
              <a:srgbClr val="00B0F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0"/>
              <c:layout>
                <c:manualLayout>
                  <c:x val="-2.0302463726231641E-17"/>
                  <c:y val="1.435406157779390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139B-4EDD-B9D6-A50C8B2E3DFD}"/>
                </c:ext>
              </c:extLst>
            </c:dLbl>
            <c:dLbl>
              <c:idx val="1"/>
              <c:layout>
                <c:manualLayout>
                  <c:x val="0"/>
                  <c:y val="0.10531292743336669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B450-4AD4-97F2-C9038C795A6E}"/>
                </c:ext>
              </c:extLst>
            </c:dLbl>
            <c:dLbl>
              <c:idx val="2"/>
              <c:layout>
                <c:manualLayout>
                  <c:x val="-2.2148398104028175E-3"/>
                  <c:y val="0.2248802980521049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dLbl>
              <c:idx val="3"/>
              <c:layout>
                <c:manualLayout>
                  <c:x val="-4.4296796208054727E-3"/>
                  <c:y val="0.2153109236669089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F8E-4221-8B47-12A9A9DE8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Patologia!$A$57:$A$60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Patologia!$B$57:$B$60</c:f>
              <c:numCache>
                <c:formatCode>#,##0.00</c:formatCode>
                <c:ptCount val="4"/>
                <c:pt idx="0">
                  <c:v>27.38095238095238</c:v>
                </c:pt>
                <c:pt idx="1">
                  <c:v>-0.64516129032258063</c:v>
                </c:pt>
                <c:pt idx="2">
                  <c:v>-6.875</c:v>
                </c:pt>
                <c:pt idx="3">
                  <c:v>-6.5217391304347823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3"/>
              <c:layout>
                <c:manualLayout>
                  <c:x val="-2.6981450252951095E-2"/>
                  <c:y val="-6.14035087719298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55.019208284616674</c:v>
                </c:pt>
                <c:pt idx="1">
                  <c:v>22.022715884416236</c:v>
                </c:pt>
                <c:pt idx="2">
                  <c:v>14.573242024386172</c:v>
                </c:pt>
                <c:pt idx="3">
                  <c:v>5.1778854184065475</c:v>
                </c:pt>
                <c:pt idx="4">
                  <c:v>2.2047770168698846</c:v>
                </c:pt>
                <c:pt idx="5">
                  <c:v>1.0021713713044931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Clinica!$A$62:$A$67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Violencia de pareja</c:v>
                </c:pt>
                <c:pt idx="4">
                  <c:v>Lesiones en eventos de transporte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Clinica!$B$62:$B$67</c:f>
              <c:numCache>
                <c:formatCode>#,##0.00</c:formatCode>
                <c:ptCount val="6"/>
                <c:pt idx="0">
                  <c:v>20.153200802480395</c:v>
                </c:pt>
                <c:pt idx="1">
                  <c:v>85.704225352112672</c:v>
                </c:pt>
                <c:pt idx="2">
                  <c:v>16.410940627084724</c:v>
                </c:pt>
                <c:pt idx="3">
                  <c:v>32.663316582914575</c:v>
                </c:pt>
                <c:pt idx="4">
                  <c:v>90.769230769230774</c:v>
                </c:pt>
                <c:pt idx="5">
                  <c:v>36.363636363636367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</xdr:rowOff>
    </xdr:from>
    <xdr:to>
      <xdr:col>5</xdr:col>
      <xdr:colOff>552450</xdr:colOff>
      <xdr:row>26</xdr:row>
      <xdr:rowOff>66675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19050</xdr:rowOff>
    </xdr:from>
    <xdr:to>
      <xdr:col>6</xdr:col>
      <xdr:colOff>657225</xdr:colOff>
      <xdr:row>67</xdr:row>
      <xdr:rowOff>57150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38100</xdr:rowOff>
    </xdr:from>
    <xdr:to>
      <xdr:col>4</xdr:col>
      <xdr:colOff>38100</xdr:colOff>
      <xdr:row>29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58</xdr:row>
      <xdr:rowOff>38101</xdr:rowOff>
    </xdr:from>
    <xdr:to>
      <xdr:col>4</xdr:col>
      <xdr:colOff>0</xdr:colOff>
      <xdr:row>80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0"/>
  <sheetViews>
    <sheetView tabSelected="1" workbookViewId="0">
      <selection activeCell="A3" sqref="A3:A4"/>
    </sheetView>
  </sheetViews>
  <sheetFormatPr baseColWidth="10" defaultColWidth="11.42578125" defaultRowHeight="15" x14ac:dyDescent="0.25"/>
  <cols>
    <col min="1" max="1" width="28.28515625" style="2" customWidth="1"/>
    <col min="2" max="7" width="11.140625" style="2" customWidth="1"/>
    <col min="8" max="16384" width="11.42578125" style="2"/>
  </cols>
  <sheetData>
    <row r="2" spans="1:7" x14ac:dyDescent="0.25">
      <c r="A2" s="28" t="s">
        <v>64</v>
      </c>
    </row>
    <row r="3" spans="1:7" x14ac:dyDescent="0.25">
      <c r="A3" s="45" t="s">
        <v>31</v>
      </c>
      <c r="B3" s="47" t="s">
        <v>61</v>
      </c>
      <c r="C3" s="47"/>
      <c r="D3" s="47"/>
      <c r="E3" s="47" t="s">
        <v>62</v>
      </c>
      <c r="F3" s="47"/>
      <c r="G3" s="47"/>
    </row>
    <row r="4" spans="1:7" x14ac:dyDescent="0.25">
      <c r="A4" s="46"/>
      <c r="B4" s="39" t="s">
        <v>0</v>
      </c>
      <c r="C4" s="39" t="s">
        <v>1</v>
      </c>
      <c r="D4" s="39" t="s">
        <v>32</v>
      </c>
      <c r="E4" s="6" t="s">
        <v>0</v>
      </c>
      <c r="F4" s="6" t="s">
        <v>1</v>
      </c>
      <c r="G4" s="36" t="s">
        <v>32</v>
      </c>
    </row>
    <row r="5" spans="1:7" x14ac:dyDescent="0.25">
      <c r="A5" s="26" t="s">
        <v>33</v>
      </c>
      <c r="B5" s="24">
        <v>135</v>
      </c>
      <c r="C5" s="24">
        <v>33</v>
      </c>
      <c r="D5" s="37">
        <v>168</v>
      </c>
      <c r="E5" s="21">
        <v>173</v>
      </c>
      <c r="F5" s="21">
        <v>41</v>
      </c>
      <c r="G5" s="40">
        <v>214</v>
      </c>
    </row>
    <row r="6" spans="1:7" x14ac:dyDescent="0.25">
      <c r="A6" s="26" t="s">
        <v>55</v>
      </c>
      <c r="B6" s="24">
        <v>112</v>
      </c>
      <c r="C6" s="24">
        <v>43</v>
      </c>
      <c r="D6" s="37">
        <v>155</v>
      </c>
      <c r="E6" s="21">
        <v>109</v>
      </c>
      <c r="F6" s="21">
        <v>45</v>
      </c>
      <c r="G6" s="40">
        <v>154</v>
      </c>
    </row>
    <row r="7" spans="1:7" x14ac:dyDescent="0.25">
      <c r="A7" s="26" t="s">
        <v>34</v>
      </c>
      <c r="B7" s="24">
        <v>113</v>
      </c>
      <c r="C7" s="24">
        <v>47</v>
      </c>
      <c r="D7" s="37">
        <v>160</v>
      </c>
      <c r="E7" s="21">
        <v>109</v>
      </c>
      <c r="F7" s="21">
        <v>40</v>
      </c>
      <c r="G7" s="40">
        <v>149</v>
      </c>
    </row>
    <row r="8" spans="1:7" x14ac:dyDescent="0.25">
      <c r="A8" s="26" t="s">
        <v>35</v>
      </c>
      <c r="B8" s="24">
        <v>53</v>
      </c>
      <c r="C8" s="24">
        <v>39</v>
      </c>
      <c r="D8" s="37">
        <v>92</v>
      </c>
      <c r="E8" s="21">
        <v>48</v>
      </c>
      <c r="F8" s="21">
        <v>38</v>
      </c>
      <c r="G8" s="40">
        <v>86</v>
      </c>
    </row>
    <row r="9" spans="1:7" x14ac:dyDescent="0.25">
      <c r="A9" s="27" t="s">
        <v>32</v>
      </c>
      <c r="B9" s="25">
        <v>413</v>
      </c>
      <c r="C9" s="25">
        <v>162</v>
      </c>
      <c r="D9" s="25">
        <v>575</v>
      </c>
      <c r="E9" s="22">
        <v>439</v>
      </c>
      <c r="F9" s="22">
        <v>164</v>
      </c>
      <c r="G9" s="22">
        <v>603</v>
      </c>
    </row>
    <row r="10" spans="1:7" x14ac:dyDescent="0.25">
      <c r="G10" s="10"/>
    </row>
    <row r="12" spans="1:7" x14ac:dyDescent="0.25">
      <c r="A12" s="28" t="s">
        <v>65</v>
      </c>
    </row>
    <row r="14" spans="1:7" x14ac:dyDescent="0.25">
      <c r="A14" s="3" t="s">
        <v>33</v>
      </c>
      <c r="B14" s="4">
        <v>35.489220563847432</v>
      </c>
    </row>
    <row r="15" spans="1:7" x14ac:dyDescent="0.25">
      <c r="A15" s="3" t="s">
        <v>55</v>
      </c>
      <c r="B15" s="4">
        <v>25.538971807628524</v>
      </c>
    </row>
    <row r="16" spans="1:7" x14ac:dyDescent="0.25">
      <c r="A16" s="3" t="s">
        <v>34</v>
      </c>
      <c r="B16" s="4">
        <v>24.709784411276949</v>
      </c>
    </row>
    <row r="17" spans="1:6" x14ac:dyDescent="0.25">
      <c r="A17" s="3" t="s">
        <v>35</v>
      </c>
      <c r="B17" s="4">
        <v>14.262023217247096</v>
      </c>
    </row>
    <row r="18" spans="1:6" x14ac:dyDescent="0.25">
      <c r="B18" s="4"/>
    </row>
    <row r="28" spans="1:6" x14ac:dyDescent="0.25">
      <c r="A28" s="28" t="s">
        <v>66</v>
      </c>
    </row>
    <row r="29" spans="1:6" ht="30" x14ac:dyDescent="0.25">
      <c r="A29" s="7" t="s">
        <v>37</v>
      </c>
      <c r="B29" s="7" t="s">
        <v>33</v>
      </c>
      <c r="C29" s="7" t="s">
        <v>55</v>
      </c>
      <c r="D29" s="7" t="s">
        <v>34</v>
      </c>
      <c r="E29" s="7" t="s">
        <v>35</v>
      </c>
      <c r="F29" s="7" t="s">
        <v>36</v>
      </c>
    </row>
    <row r="30" spans="1:6" x14ac:dyDescent="0.25">
      <c r="A30" s="26" t="s">
        <v>2</v>
      </c>
      <c r="B30" s="21">
        <v>7</v>
      </c>
      <c r="C30" s="21">
        <v>25</v>
      </c>
      <c r="D30" s="21">
        <v>63</v>
      </c>
      <c r="E30" s="21" t="s">
        <v>45</v>
      </c>
      <c r="F30" s="40">
        <v>95</v>
      </c>
    </row>
    <row r="31" spans="1:6" x14ac:dyDescent="0.25">
      <c r="A31" s="26" t="s">
        <v>3</v>
      </c>
      <c r="B31" s="21">
        <v>10</v>
      </c>
      <c r="C31" s="21">
        <v>16</v>
      </c>
      <c r="D31" s="21">
        <v>25</v>
      </c>
      <c r="E31" s="21" t="s">
        <v>45</v>
      </c>
      <c r="F31" s="40">
        <v>51</v>
      </c>
    </row>
    <row r="32" spans="1:6" x14ac:dyDescent="0.25">
      <c r="A32" s="26" t="s">
        <v>4</v>
      </c>
      <c r="B32" s="21">
        <v>20</v>
      </c>
      <c r="C32" s="21">
        <v>37</v>
      </c>
      <c r="D32" s="21">
        <v>34</v>
      </c>
      <c r="E32" s="21">
        <v>24</v>
      </c>
      <c r="F32" s="40">
        <v>115</v>
      </c>
    </row>
    <row r="33" spans="1:7" x14ac:dyDescent="0.25">
      <c r="A33" s="26" t="s">
        <v>5</v>
      </c>
      <c r="B33" s="21">
        <v>177</v>
      </c>
      <c r="C33" s="21">
        <v>76</v>
      </c>
      <c r="D33" s="21">
        <v>27</v>
      </c>
      <c r="E33" s="21">
        <v>62</v>
      </c>
      <c r="F33" s="40">
        <v>342</v>
      </c>
    </row>
    <row r="34" spans="1:7" x14ac:dyDescent="0.25">
      <c r="A34" s="27" t="s">
        <v>32</v>
      </c>
      <c r="B34" s="22">
        <v>214</v>
      </c>
      <c r="C34" s="22">
        <v>154</v>
      </c>
      <c r="D34" s="22">
        <v>149</v>
      </c>
      <c r="E34" s="22">
        <v>86</v>
      </c>
      <c r="F34" s="22">
        <v>603</v>
      </c>
    </row>
    <row r="35" spans="1:7" x14ac:dyDescent="0.25">
      <c r="A35" s="9"/>
      <c r="B35" s="10"/>
      <c r="C35" s="10"/>
      <c r="D35" s="10"/>
      <c r="E35" s="10"/>
      <c r="F35" s="10"/>
    </row>
    <row r="36" spans="1:7" x14ac:dyDescent="0.25">
      <c r="A36" s="28" t="s">
        <v>67</v>
      </c>
      <c r="B36" s="8"/>
      <c r="C36" s="8"/>
      <c r="D36" s="8"/>
      <c r="E36" s="8"/>
      <c r="F36" s="8"/>
    </row>
    <row r="37" spans="1:7" ht="30" x14ac:dyDescent="0.25">
      <c r="A37" s="23" t="s">
        <v>54</v>
      </c>
      <c r="B37" s="23" t="s">
        <v>33</v>
      </c>
      <c r="C37" s="23" t="s">
        <v>55</v>
      </c>
      <c r="D37" s="23" t="s">
        <v>34</v>
      </c>
      <c r="E37" s="23" t="s">
        <v>35</v>
      </c>
      <c r="F37" s="23" t="s">
        <v>36</v>
      </c>
    </row>
    <row r="38" spans="1:7" x14ac:dyDescent="0.25">
      <c r="A38" s="26" t="s">
        <v>56</v>
      </c>
      <c r="B38" s="21">
        <v>9</v>
      </c>
      <c r="C38" s="21">
        <v>25</v>
      </c>
      <c r="D38" s="21">
        <v>67</v>
      </c>
      <c r="E38" s="21" t="s">
        <v>45</v>
      </c>
      <c r="F38" s="40">
        <v>101</v>
      </c>
    </row>
    <row r="39" spans="1:7" x14ac:dyDescent="0.25">
      <c r="A39" s="26" t="s">
        <v>57</v>
      </c>
      <c r="B39" s="21">
        <v>9</v>
      </c>
      <c r="C39" s="21">
        <v>25</v>
      </c>
      <c r="D39" s="21">
        <v>32</v>
      </c>
      <c r="E39" s="21">
        <v>4</v>
      </c>
      <c r="F39" s="40">
        <v>70</v>
      </c>
    </row>
    <row r="40" spans="1:7" x14ac:dyDescent="0.25">
      <c r="A40" s="26" t="s">
        <v>58</v>
      </c>
      <c r="B40" s="21">
        <v>196</v>
      </c>
      <c r="C40" s="21">
        <v>104</v>
      </c>
      <c r="D40" s="21">
        <v>50</v>
      </c>
      <c r="E40" s="21">
        <v>82</v>
      </c>
      <c r="F40" s="40">
        <v>432</v>
      </c>
    </row>
    <row r="41" spans="1:7" x14ac:dyDescent="0.25">
      <c r="A41" s="27" t="s">
        <v>36</v>
      </c>
      <c r="B41" s="22">
        <v>214</v>
      </c>
      <c r="C41" s="22">
        <v>154</v>
      </c>
      <c r="D41" s="22">
        <v>149</v>
      </c>
      <c r="E41" s="22">
        <v>86</v>
      </c>
      <c r="F41" s="22">
        <v>603</v>
      </c>
    </row>
    <row r="42" spans="1:7" x14ac:dyDescent="0.25">
      <c r="A42" s="9"/>
      <c r="B42" s="10"/>
      <c r="C42" s="10"/>
      <c r="D42" s="10"/>
      <c r="E42" s="10"/>
      <c r="F42" s="10"/>
    </row>
    <row r="44" spans="1:7" ht="18.75" customHeight="1" x14ac:dyDescent="0.25">
      <c r="A44" s="28" t="s">
        <v>68</v>
      </c>
      <c r="G44" s="5"/>
    </row>
    <row r="45" spans="1:7" ht="30" x14ac:dyDescent="0.25">
      <c r="A45" s="7" t="s">
        <v>31</v>
      </c>
      <c r="B45" s="14" t="s">
        <v>61</v>
      </c>
      <c r="C45" s="7" t="s">
        <v>62</v>
      </c>
      <c r="D45" s="7" t="s">
        <v>46</v>
      </c>
      <c r="E45" s="7" t="s">
        <v>47</v>
      </c>
    </row>
    <row r="46" spans="1:7" x14ac:dyDescent="0.25">
      <c r="A46" s="26" t="s">
        <v>33</v>
      </c>
      <c r="B46" s="38">
        <v>168</v>
      </c>
      <c r="C46" s="21">
        <v>214</v>
      </c>
      <c r="D46" s="29">
        <f t="shared" ref="D46:D50" si="0">+C46-B46</f>
        <v>46</v>
      </c>
      <c r="E46" s="30">
        <f t="shared" ref="E46:E50" si="1">(D46*100)/B46</f>
        <v>27.38095238095238</v>
      </c>
      <c r="F46" s="11"/>
    </row>
    <row r="47" spans="1:7" x14ac:dyDescent="0.25">
      <c r="A47" s="26" t="s">
        <v>55</v>
      </c>
      <c r="B47" s="38">
        <v>155</v>
      </c>
      <c r="C47" s="21">
        <v>154</v>
      </c>
      <c r="D47" s="29">
        <f t="shared" si="0"/>
        <v>-1</v>
      </c>
      <c r="E47" s="30">
        <f t="shared" si="1"/>
        <v>-0.64516129032258063</v>
      </c>
      <c r="F47" s="11"/>
    </row>
    <row r="48" spans="1:7" x14ac:dyDescent="0.25">
      <c r="A48" s="26" t="s">
        <v>34</v>
      </c>
      <c r="B48" s="38">
        <v>160</v>
      </c>
      <c r="C48" s="21">
        <v>149</v>
      </c>
      <c r="D48" s="29">
        <f t="shared" si="0"/>
        <v>-11</v>
      </c>
      <c r="E48" s="30">
        <f t="shared" si="1"/>
        <v>-6.875</v>
      </c>
      <c r="F48" s="11"/>
    </row>
    <row r="49" spans="1:6" x14ac:dyDescent="0.25">
      <c r="A49" s="26" t="s">
        <v>35</v>
      </c>
      <c r="B49" s="38">
        <v>92</v>
      </c>
      <c r="C49" s="21">
        <v>86</v>
      </c>
      <c r="D49" s="29">
        <f t="shared" si="0"/>
        <v>-6</v>
      </c>
      <c r="E49" s="30">
        <f t="shared" si="1"/>
        <v>-6.5217391304347823</v>
      </c>
      <c r="F49" s="11"/>
    </row>
    <row r="50" spans="1:6" x14ac:dyDescent="0.25">
      <c r="A50" s="27" t="s">
        <v>32</v>
      </c>
      <c r="B50" s="25">
        <v>575</v>
      </c>
      <c r="C50" s="22">
        <v>603</v>
      </c>
      <c r="D50" s="32">
        <f t="shared" si="0"/>
        <v>28</v>
      </c>
      <c r="E50" s="33">
        <f t="shared" si="1"/>
        <v>4.8695652173913047</v>
      </c>
      <c r="F50" s="11"/>
    </row>
    <row r="53" spans="1:6" x14ac:dyDescent="0.25">
      <c r="A53" s="28" t="s">
        <v>69</v>
      </c>
    </row>
    <row r="57" spans="1:6" x14ac:dyDescent="0.25">
      <c r="A57" s="3" t="s">
        <v>33</v>
      </c>
      <c r="B57" s="30">
        <v>27.38095238095238</v>
      </c>
    </row>
    <row r="58" spans="1:6" x14ac:dyDescent="0.25">
      <c r="A58" s="3" t="s">
        <v>55</v>
      </c>
      <c r="B58" s="30">
        <v>-0.64516129032258063</v>
      </c>
    </row>
    <row r="59" spans="1:6" x14ac:dyDescent="0.25">
      <c r="A59" s="3" t="s">
        <v>34</v>
      </c>
      <c r="B59" s="30">
        <v>-6.875</v>
      </c>
    </row>
    <row r="60" spans="1:6" x14ac:dyDescent="0.25">
      <c r="A60" s="3" t="s">
        <v>35</v>
      </c>
      <c r="B60" s="30">
        <v>-6.5217391304347823</v>
      </c>
    </row>
    <row r="69" spans="1:6" x14ac:dyDescent="0.25">
      <c r="A69" s="28" t="s">
        <v>70</v>
      </c>
    </row>
    <row r="70" spans="1:6" ht="30" x14ac:dyDescent="0.25">
      <c r="A70" s="7" t="s">
        <v>38</v>
      </c>
      <c r="B70" s="7" t="s">
        <v>33</v>
      </c>
      <c r="C70" s="7" t="s">
        <v>55</v>
      </c>
      <c r="D70" s="7" t="s">
        <v>34</v>
      </c>
      <c r="E70" s="7" t="s">
        <v>35</v>
      </c>
      <c r="F70" s="7" t="s">
        <v>36</v>
      </c>
    </row>
    <row r="71" spans="1:6" x14ac:dyDescent="0.25">
      <c r="A71" s="26" t="s">
        <v>6</v>
      </c>
      <c r="B71" s="21" t="s">
        <v>45</v>
      </c>
      <c r="C71" s="21" t="s">
        <v>45</v>
      </c>
      <c r="D71" s="21">
        <v>1</v>
      </c>
      <c r="E71" s="21" t="s">
        <v>45</v>
      </c>
      <c r="F71" s="40">
        <v>1</v>
      </c>
    </row>
    <row r="72" spans="1:6" x14ac:dyDescent="0.25">
      <c r="A72" s="26" t="s">
        <v>7</v>
      </c>
      <c r="B72" s="21">
        <v>1</v>
      </c>
      <c r="C72" s="21">
        <v>2</v>
      </c>
      <c r="D72" s="21">
        <v>1</v>
      </c>
      <c r="E72" s="21">
        <v>1</v>
      </c>
      <c r="F72" s="40">
        <v>5</v>
      </c>
    </row>
    <row r="73" spans="1:6" x14ac:dyDescent="0.25">
      <c r="A73" s="26" t="s">
        <v>8</v>
      </c>
      <c r="B73" s="21">
        <v>9</v>
      </c>
      <c r="C73" s="21">
        <v>1</v>
      </c>
      <c r="D73" s="21">
        <v>3</v>
      </c>
      <c r="E73" s="21">
        <v>2</v>
      </c>
      <c r="F73" s="40">
        <v>15</v>
      </c>
    </row>
    <row r="74" spans="1:6" x14ac:dyDescent="0.25">
      <c r="A74" s="26" t="s">
        <v>52</v>
      </c>
      <c r="B74" s="21">
        <v>12</v>
      </c>
      <c r="C74" s="44">
        <v>10</v>
      </c>
      <c r="D74" s="21">
        <v>4</v>
      </c>
      <c r="E74" s="21">
        <v>3</v>
      </c>
      <c r="F74" s="40">
        <v>29</v>
      </c>
    </row>
    <row r="75" spans="1:6" x14ac:dyDescent="0.25">
      <c r="A75" s="26" t="s">
        <v>9</v>
      </c>
      <c r="B75" s="21">
        <v>3</v>
      </c>
      <c r="C75" s="21" t="s">
        <v>45</v>
      </c>
      <c r="D75" s="21" t="s">
        <v>45</v>
      </c>
      <c r="E75" s="21">
        <v>1</v>
      </c>
      <c r="F75" s="40">
        <v>4</v>
      </c>
    </row>
    <row r="76" spans="1:6" x14ac:dyDescent="0.25">
      <c r="A76" s="26" t="s">
        <v>53</v>
      </c>
      <c r="B76" s="21">
        <v>4</v>
      </c>
      <c r="C76" s="21">
        <v>2</v>
      </c>
      <c r="D76" s="44">
        <v>5</v>
      </c>
      <c r="E76" s="21">
        <v>1</v>
      </c>
      <c r="F76" s="40">
        <v>12</v>
      </c>
    </row>
    <row r="77" spans="1:6" x14ac:dyDescent="0.25">
      <c r="A77" s="26" t="s">
        <v>10</v>
      </c>
      <c r="B77" s="21">
        <v>3</v>
      </c>
      <c r="C77" s="21">
        <v>2</v>
      </c>
      <c r="D77" s="21">
        <v>1</v>
      </c>
      <c r="E77" s="21">
        <v>4</v>
      </c>
      <c r="F77" s="40">
        <v>10</v>
      </c>
    </row>
    <row r="78" spans="1:6" x14ac:dyDescent="0.25">
      <c r="A78" s="26" t="s">
        <v>11</v>
      </c>
      <c r="B78" s="21" t="s">
        <v>45</v>
      </c>
      <c r="C78" s="21">
        <v>2</v>
      </c>
      <c r="D78" s="21" t="s">
        <v>45</v>
      </c>
      <c r="E78" s="21" t="s">
        <v>45</v>
      </c>
      <c r="F78" s="40">
        <v>2</v>
      </c>
    </row>
    <row r="79" spans="1:6" x14ac:dyDescent="0.25">
      <c r="A79" s="26" t="s">
        <v>12</v>
      </c>
      <c r="B79" s="21">
        <v>1</v>
      </c>
      <c r="C79" s="21" t="s">
        <v>45</v>
      </c>
      <c r="D79" s="21">
        <v>2</v>
      </c>
      <c r="E79" s="21" t="s">
        <v>45</v>
      </c>
      <c r="F79" s="40">
        <v>3</v>
      </c>
    </row>
    <row r="80" spans="1:6" x14ac:dyDescent="0.25">
      <c r="A80" s="26" t="s">
        <v>14</v>
      </c>
      <c r="B80" s="21">
        <v>1</v>
      </c>
      <c r="C80" s="21" t="s">
        <v>45</v>
      </c>
      <c r="D80" s="21">
        <v>1</v>
      </c>
      <c r="E80" s="21">
        <v>1</v>
      </c>
      <c r="F80" s="40">
        <v>3</v>
      </c>
    </row>
    <row r="81" spans="1:6" x14ac:dyDescent="0.25">
      <c r="A81" s="26" t="s">
        <v>15</v>
      </c>
      <c r="B81" s="21">
        <v>3</v>
      </c>
      <c r="C81" s="21">
        <v>3</v>
      </c>
      <c r="D81" s="21">
        <v>2</v>
      </c>
      <c r="E81" s="44">
        <v>8</v>
      </c>
      <c r="F81" s="40">
        <v>16</v>
      </c>
    </row>
    <row r="82" spans="1:6" x14ac:dyDescent="0.25">
      <c r="A82" s="26" t="s">
        <v>16</v>
      </c>
      <c r="B82" s="21" t="s">
        <v>45</v>
      </c>
      <c r="C82" s="21">
        <v>1</v>
      </c>
      <c r="D82" s="21" t="s">
        <v>45</v>
      </c>
      <c r="E82" s="21">
        <v>1</v>
      </c>
      <c r="F82" s="40">
        <v>2</v>
      </c>
    </row>
    <row r="83" spans="1:6" x14ac:dyDescent="0.25">
      <c r="A83" s="26" t="s">
        <v>17</v>
      </c>
      <c r="B83" s="21">
        <v>1</v>
      </c>
      <c r="C83" s="21">
        <v>1</v>
      </c>
      <c r="D83" s="21">
        <v>2</v>
      </c>
      <c r="E83" s="21">
        <v>1</v>
      </c>
      <c r="F83" s="40">
        <v>5</v>
      </c>
    </row>
    <row r="84" spans="1:6" x14ac:dyDescent="0.25">
      <c r="A84" s="26" t="s">
        <v>18</v>
      </c>
      <c r="B84" s="21">
        <v>1</v>
      </c>
      <c r="C84" s="21">
        <v>1</v>
      </c>
      <c r="D84" s="21">
        <v>3</v>
      </c>
      <c r="E84" s="21">
        <v>2</v>
      </c>
      <c r="F84" s="40">
        <v>7</v>
      </c>
    </row>
    <row r="85" spans="1:6" x14ac:dyDescent="0.25">
      <c r="A85" s="26" t="s">
        <v>19</v>
      </c>
      <c r="B85" s="21">
        <v>2</v>
      </c>
      <c r="C85" s="21" t="s">
        <v>45</v>
      </c>
      <c r="D85" s="21">
        <v>1</v>
      </c>
      <c r="E85" s="21" t="s">
        <v>45</v>
      </c>
      <c r="F85" s="40">
        <v>3</v>
      </c>
    </row>
    <row r="86" spans="1:6" x14ac:dyDescent="0.25">
      <c r="A86" s="26" t="s">
        <v>20</v>
      </c>
      <c r="B86" s="21" t="s">
        <v>45</v>
      </c>
      <c r="C86" s="21">
        <v>2</v>
      </c>
      <c r="D86" s="21">
        <v>2</v>
      </c>
      <c r="E86" s="21">
        <v>2</v>
      </c>
      <c r="F86" s="40">
        <v>6</v>
      </c>
    </row>
    <row r="87" spans="1:6" x14ac:dyDescent="0.25">
      <c r="A87" s="26" t="s">
        <v>21</v>
      </c>
      <c r="B87" s="21">
        <v>8</v>
      </c>
      <c r="C87" s="21" t="s">
        <v>45</v>
      </c>
      <c r="D87" s="21">
        <v>1</v>
      </c>
      <c r="E87" s="21" t="s">
        <v>45</v>
      </c>
      <c r="F87" s="40">
        <v>9</v>
      </c>
    </row>
    <row r="88" spans="1:6" x14ac:dyDescent="0.25">
      <c r="A88" s="26" t="s">
        <v>22</v>
      </c>
      <c r="B88" s="21">
        <v>1</v>
      </c>
      <c r="C88" s="21">
        <v>1</v>
      </c>
      <c r="D88" s="21">
        <v>1</v>
      </c>
      <c r="E88" s="21" t="s">
        <v>45</v>
      </c>
      <c r="F88" s="40">
        <v>3</v>
      </c>
    </row>
    <row r="89" spans="1:6" x14ac:dyDescent="0.25">
      <c r="A89" s="26" t="s">
        <v>23</v>
      </c>
      <c r="B89" s="21" t="s">
        <v>45</v>
      </c>
      <c r="C89" s="21">
        <v>1</v>
      </c>
      <c r="D89" s="21" t="s">
        <v>45</v>
      </c>
      <c r="E89" s="21" t="s">
        <v>45</v>
      </c>
      <c r="F89" s="40">
        <v>1</v>
      </c>
    </row>
    <row r="90" spans="1:6" x14ac:dyDescent="0.25">
      <c r="A90" s="26" t="s">
        <v>24</v>
      </c>
      <c r="B90" s="21">
        <v>1</v>
      </c>
      <c r="C90" s="21">
        <v>1</v>
      </c>
      <c r="D90" s="21">
        <v>2</v>
      </c>
      <c r="E90" s="21">
        <v>1</v>
      </c>
      <c r="F90" s="40">
        <v>5</v>
      </c>
    </row>
    <row r="91" spans="1:6" x14ac:dyDescent="0.25">
      <c r="A91" s="26" t="s">
        <v>25</v>
      </c>
      <c r="B91" s="44">
        <v>28</v>
      </c>
      <c r="C91" s="21">
        <v>1</v>
      </c>
      <c r="D91" s="21">
        <v>1</v>
      </c>
      <c r="E91" s="21">
        <v>4</v>
      </c>
      <c r="F91" s="44">
        <v>34</v>
      </c>
    </row>
    <row r="92" spans="1:6" x14ac:dyDescent="0.25">
      <c r="A92" s="26" t="s">
        <v>26</v>
      </c>
      <c r="B92" s="21">
        <v>1</v>
      </c>
      <c r="C92" s="21" t="s">
        <v>45</v>
      </c>
      <c r="D92" s="21" t="s">
        <v>45</v>
      </c>
      <c r="E92" s="21" t="s">
        <v>45</v>
      </c>
      <c r="F92" s="40">
        <v>1</v>
      </c>
    </row>
    <row r="93" spans="1:6" x14ac:dyDescent="0.25">
      <c r="A93" s="26" t="s">
        <v>27</v>
      </c>
      <c r="B93" s="21" t="s">
        <v>45</v>
      </c>
      <c r="C93" s="21">
        <v>1</v>
      </c>
      <c r="D93" s="21" t="s">
        <v>45</v>
      </c>
      <c r="E93" s="21" t="s">
        <v>45</v>
      </c>
      <c r="F93" s="40">
        <v>1</v>
      </c>
    </row>
    <row r="94" spans="1:6" x14ac:dyDescent="0.25">
      <c r="A94" s="26" t="s">
        <v>28</v>
      </c>
      <c r="B94" s="21">
        <v>2</v>
      </c>
      <c r="C94" s="21">
        <v>1</v>
      </c>
      <c r="D94" s="21" t="s">
        <v>45</v>
      </c>
      <c r="E94" s="21">
        <v>2</v>
      </c>
      <c r="F94" s="40">
        <v>5</v>
      </c>
    </row>
    <row r="95" spans="1:6" x14ac:dyDescent="0.25">
      <c r="A95" s="26" t="s">
        <v>29</v>
      </c>
      <c r="B95" s="21">
        <v>3</v>
      </c>
      <c r="C95" s="21" t="s">
        <v>45</v>
      </c>
      <c r="D95" s="21">
        <v>1</v>
      </c>
      <c r="E95" s="21">
        <v>2</v>
      </c>
      <c r="F95" s="40">
        <v>6</v>
      </c>
    </row>
    <row r="96" spans="1:6" x14ac:dyDescent="0.25">
      <c r="A96" s="26" t="s">
        <v>30</v>
      </c>
      <c r="B96" s="21">
        <v>1</v>
      </c>
      <c r="C96" s="21" t="s">
        <v>45</v>
      </c>
      <c r="D96" s="21" t="s">
        <v>45</v>
      </c>
      <c r="E96" s="21">
        <v>2</v>
      </c>
      <c r="F96" s="40">
        <v>3</v>
      </c>
    </row>
    <row r="97" spans="1:6" x14ac:dyDescent="0.25">
      <c r="A97" s="27" t="s">
        <v>32</v>
      </c>
      <c r="B97" s="22">
        <v>86</v>
      </c>
      <c r="C97" s="22">
        <v>33</v>
      </c>
      <c r="D97" s="22">
        <v>34</v>
      </c>
      <c r="E97" s="22">
        <v>38</v>
      </c>
      <c r="F97" s="22">
        <v>191</v>
      </c>
    </row>
    <row r="98" spans="1:6" x14ac:dyDescent="0.25">
      <c r="A98" s="1" t="s">
        <v>59</v>
      </c>
    </row>
    <row r="99" spans="1:6" x14ac:dyDescent="0.25">
      <c r="A99" s="1" t="s">
        <v>49</v>
      </c>
    </row>
    <row r="100" spans="1:6" x14ac:dyDescent="0.25">
      <c r="A100" s="1" t="s">
        <v>50</v>
      </c>
    </row>
  </sheetData>
  <mergeCells count="3">
    <mergeCell ref="A3:A4"/>
    <mergeCell ref="B3:D3"/>
    <mergeCell ref="E3:G3"/>
  </mergeCells>
  <conditionalFormatting sqref="D46:D50">
    <cfRule type="iconSet" priority="1">
      <iconSet iconSet="3Arrows">
        <cfvo type="percent" val="0"/>
        <cfvo type="num" val="0"/>
        <cfvo type="num" val="0"/>
      </iconSet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7"/>
  <sheetViews>
    <sheetView workbookViewId="0">
      <selection activeCell="A3" sqref="A3:A4"/>
    </sheetView>
  </sheetViews>
  <sheetFormatPr baseColWidth="10" defaultColWidth="11.42578125" defaultRowHeight="15" x14ac:dyDescent="0.25"/>
  <cols>
    <col min="1" max="1" width="39.140625" style="15" customWidth="1"/>
    <col min="2" max="7" width="11.7109375" style="15" customWidth="1"/>
    <col min="8" max="16384" width="11.42578125" style="15"/>
  </cols>
  <sheetData>
    <row r="2" spans="1:7" x14ac:dyDescent="0.25">
      <c r="A2" s="31" t="s">
        <v>71</v>
      </c>
    </row>
    <row r="3" spans="1:7" x14ac:dyDescent="0.25">
      <c r="A3" s="45" t="s">
        <v>48</v>
      </c>
      <c r="B3" s="47" t="s">
        <v>61</v>
      </c>
      <c r="C3" s="47"/>
      <c r="D3" s="47"/>
      <c r="E3" s="47" t="s">
        <v>62</v>
      </c>
      <c r="F3" s="47"/>
      <c r="G3" s="47"/>
    </row>
    <row r="4" spans="1:7" x14ac:dyDescent="0.25">
      <c r="A4" s="46"/>
      <c r="B4" s="13" t="s">
        <v>0</v>
      </c>
      <c r="C4" s="13" t="s">
        <v>1</v>
      </c>
      <c r="D4" s="13" t="s">
        <v>32</v>
      </c>
      <c r="E4" s="13" t="s">
        <v>0</v>
      </c>
      <c r="F4" s="13" t="s">
        <v>1</v>
      </c>
      <c r="G4" s="13" t="s">
        <v>32</v>
      </c>
    </row>
    <row r="5" spans="1:7" x14ac:dyDescent="0.25">
      <c r="A5" s="26" t="s">
        <v>79</v>
      </c>
      <c r="B5" s="24">
        <v>778</v>
      </c>
      <c r="C5" s="24">
        <v>4705</v>
      </c>
      <c r="D5" s="37">
        <v>5483</v>
      </c>
      <c r="E5" s="41">
        <v>832</v>
      </c>
      <c r="F5" s="41">
        <v>5756</v>
      </c>
      <c r="G5" s="42">
        <v>6588</v>
      </c>
    </row>
    <row r="6" spans="1:7" x14ac:dyDescent="0.25">
      <c r="A6" s="26" t="s">
        <v>43</v>
      </c>
      <c r="B6" s="24">
        <v>896</v>
      </c>
      <c r="C6" s="24">
        <v>524</v>
      </c>
      <c r="D6" s="37">
        <v>1420</v>
      </c>
      <c r="E6" s="41">
        <v>1574</v>
      </c>
      <c r="F6" s="41">
        <v>1063</v>
      </c>
      <c r="G6" s="42">
        <v>2637</v>
      </c>
    </row>
    <row r="7" spans="1:7" x14ac:dyDescent="0.25">
      <c r="A7" s="26" t="s">
        <v>44</v>
      </c>
      <c r="B7" s="24">
        <v>712</v>
      </c>
      <c r="C7" s="24">
        <v>787</v>
      </c>
      <c r="D7" s="37">
        <v>1499</v>
      </c>
      <c r="E7" s="41">
        <v>818</v>
      </c>
      <c r="F7" s="41">
        <v>927</v>
      </c>
      <c r="G7" s="42">
        <v>1745</v>
      </c>
    </row>
    <row r="8" spans="1:7" x14ac:dyDescent="0.25">
      <c r="A8" s="26" t="s">
        <v>72</v>
      </c>
      <c r="B8" s="24">
        <v>6</v>
      </c>
      <c r="C8" s="24">
        <v>193</v>
      </c>
      <c r="D8" s="37">
        <v>199</v>
      </c>
      <c r="E8" s="41">
        <v>12</v>
      </c>
      <c r="F8" s="41">
        <v>252</v>
      </c>
      <c r="G8" s="42">
        <v>264</v>
      </c>
    </row>
    <row r="9" spans="1:7" x14ac:dyDescent="0.25">
      <c r="A9" s="26" t="s">
        <v>60</v>
      </c>
      <c r="B9" s="24">
        <v>197</v>
      </c>
      <c r="C9" s="24">
        <v>128</v>
      </c>
      <c r="D9" s="37">
        <v>325</v>
      </c>
      <c r="E9" s="41">
        <v>346</v>
      </c>
      <c r="F9" s="41">
        <v>274</v>
      </c>
      <c r="G9" s="42">
        <v>620</v>
      </c>
    </row>
    <row r="10" spans="1:7" x14ac:dyDescent="0.25">
      <c r="A10" s="26" t="s">
        <v>42</v>
      </c>
      <c r="B10" s="24">
        <v>52</v>
      </c>
      <c r="C10" s="24">
        <v>36</v>
      </c>
      <c r="D10" s="37">
        <v>88</v>
      </c>
      <c r="E10" s="41">
        <v>68</v>
      </c>
      <c r="F10" s="41">
        <v>52</v>
      </c>
      <c r="G10" s="42">
        <v>120</v>
      </c>
    </row>
    <row r="11" spans="1:7" x14ac:dyDescent="0.25">
      <c r="A11" s="27" t="s">
        <v>32</v>
      </c>
      <c r="B11" s="25">
        <v>2641</v>
      </c>
      <c r="C11" s="25">
        <v>6373</v>
      </c>
      <c r="D11" s="25">
        <v>9014</v>
      </c>
      <c r="E11" s="22">
        <v>3650</v>
      </c>
      <c r="F11" s="22">
        <v>8324</v>
      </c>
      <c r="G11" s="22">
        <v>11974</v>
      </c>
    </row>
    <row r="14" spans="1:7" x14ac:dyDescent="0.25">
      <c r="A14" s="17" t="s">
        <v>73</v>
      </c>
      <c r="B14" s="1"/>
      <c r="E14" s="16"/>
    </row>
    <row r="16" spans="1:7" x14ac:dyDescent="0.25">
      <c r="A16" s="15" t="s">
        <v>79</v>
      </c>
      <c r="B16" s="18">
        <v>55.019208284616674</v>
      </c>
    </row>
    <row r="17" spans="1:8" x14ac:dyDescent="0.25">
      <c r="A17" s="15" t="s">
        <v>43</v>
      </c>
      <c r="B17" s="18">
        <v>22.022715884416236</v>
      </c>
    </row>
    <row r="18" spans="1:8" x14ac:dyDescent="0.25">
      <c r="A18" s="15" t="s">
        <v>44</v>
      </c>
      <c r="B18" s="18">
        <v>14.573242024386172</v>
      </c>
    </row>
    <row r="19" spans="1:8" x14ac:dyDescent="0.25">
      <c r="A19" s="15" t="s">
        <v>60</v>
      </c>
      <c r="B19" s="18">
        <v>5.1778854184065475</v>
      </c>
    </row>
    <row r="20" spans="1:8" x14ac:dyDescent="0.25">
      <c r="A20" s="15" t="s">
        <v>72</v>
      </c>
      <c r="B20" s="18">
        <v>2.2047770168698846</v>
      </c>
    </row>
    <row r="21" spans="1:8" x14ac:dyDescent="0.25">
      <c r="A21" s="15" t="s">
        <v>42</v>
      </c>
      <c r="B21" s="18">
        <v>1.0021713713044931</v>
      </c>
    </row>
    <row r="27" spans="1:8" x14ac:dyDescent="0.25">
      <c r="D27" s="16"/>
      <c r="E27" s="16"/>
    </row>
    <row r="31" spans="1:8" x14ac:dyDescent="0.25">
      <c r="A31" s="28" t="s">
        <v>74</v>
      </c>
    </row>
    <row r="32" spans="1:8" ht="38.25" x14ac:dyDescent="0.25">
      <c r="A32" s="43" t="s">
        <v>37</v>
      </c>
      <c r="B32" s="43" t="s">
        <v>79</v>
      </c>
      <c r="C32" s="43" t="s">
        <v>43</v>
      </c>
      <c r="D32" s="43" t="s">
        <v>44</v>
      </c>
      <c r="E32" s="43" t="s">
        <v>72</v>
      </c>
      <c r="F32" s="43" t="s">
        <v>60</v>
      </c>
      <c r="G32" s="43" t="s">
        <v>42</v>
      </c>
      <c r="H32" s="43" t="s">
        <v>32</v>
      </c>
    </row>
    <row r="33" spans="1:8" x14ac:dyDescent="0.25">
      <c r="A33" s="26" t="s">
        <v>2</v>
      </c>
      <c r="B33" s="41">
        <v>599</v>
      </c>
      <c r="C33" s="41">
        <v>66</v>
      </c>
      <c r="D33" s="41">
        <v>251</v>
      </c>
      <c r="E33" s="41" t="s">
        <v>45</v>
      </c>
      <c r="F33" s="41">
        <v>85</v>
      </c>
      <c r="G33" s="41">
        <v>31</v>
      </c>
      <c r="H33" s="42">
        <v>1032</v>
      </c>
    </row>
    <row r="34" spans="1:8" x14ac:dyDescent="0.25">
      <c r="A34" s="26" t="s">
        <v>3</v>
      </c>
      <c r="B34" s="41">
        <v>1318</v>
      </c>
      <c r="C34" s="41">
        <v>85</v>
      </c>
      <c r="D34" s="41">
        <v>406</v>
      </c>
      <c r="E34" s="41" t="s">
        <v>45</v>
      </c>
      <c r="F34" s="41">
        <v>123</v>
      </c>
      <c r="G34" s="41">
        <v>38</v>
      </c>
      <c r="H34" s="42">
        <v>1970</v>
      </c>
    </row>
    <row r="35" spans="1:8" x14ac:dyDescent="0.25">
      <c r="A35" s="26" t="s">
        <v>4</v>
      </c>
      <c r="B35" s="41">
        <v>3480</v>
      </c>
      <c r="C35" s="41">
        <v>794</v>
      </c>
      <c r="D35" s="41">
        <v>625</v>
      </c>
      <c r="E35" s="41">
        <v>15</v>
      </c>
      <c r="F35" s="41">
        <v>173</v>
      </c>
      <c r="G35" s="41">
        <v>27</v>
      </c>
      <c r="H35" s="42">
        <v>5114</v>
      </c>
    </row>
    <row r="36" spans="1:8" x14ac:dyDescent="0.25">
      <c r="A36" s="26" t="s">
        <v>5</v>
      </c>
      <c r="B36" s="41">
        <v>1191</v>
      </c>
      <c r="C36" s="41">
        <v>1692</v>
      </c>
      <c r="D36" s="41">
        <v>463</v>
      </c>
      <c r="E36" s="41">
        <v>249</v>
      </c>
      <c r="F36" s="41">
        <v>239</v>
      </c>
      <c r="G36" s="41">
        <v>24</v>
      </c>
      <c r="H36" s="42">
        <v>3858</v>
      </c>
    </row>
    <row r="37" spans="1:8" x14ac:dyDescent="0.25">
      <c r="A37" s="27" t="s">
        <v>32</v>
      </c>
      <c r="B37" s="22">
        <v>6588</v>
      </c>
      <c r="C37" s="22">
        <v>2637</v>
      </c>
      <c r="D37" s="22">
        <v>1745</v>
      </c>
      <c r="E37" s="22">
        <v>264</v>
      </c>
      <c r="F37" s="22">
        <v>620</v>
      </c>
      <c r="G37" s="22">
        <v>120</v>
      </c>
      <c r="H37" s="22">
        <v>11974</v>
      </c>
    </row>
    <row r="38" spans="1:8" x14ac:dyDescent="0.25">
      <c r="A38" s="9"/>
      <c r="B38" s="20"/>
      <c r="C38" s="20"/>
      <c r="D38" s="20"/>
      <c r="E38" s="20"/>
      <c r="F38" s="20"/>
      <c r="G38" s="20"/>
      <c r="H38" s="20"/>
    </row>
    <row r="39" spans="1:8" x14ac:dyDescent="0.25">
      <c r="A39" s="1" t="s">
        <v>75</v>
      </c>
      <c r="B39" s="17"/>
      <c r="C39" s="17"/>
      <c r="D39" s="17"/>
      <c r="E39" s="17"/>
      <c r="F39" s="17"/>
      <c r="G39" s="17"/>
      <c r="H39" s="17"/>
    </row>
    <row r="40" spans="1:8" ht="38.25" x14ac:dyDescent="0.25">
      <c r="A40" s="43" t="s">
        <v>54</v>
      </c>
      <c r="B40" s="43" t="s">
        <v>79</v>
      </c>
      <c r="C40" s="43" t="s">
        <v>43</v>
      </c>
      <c r="D40" s="43" t="s">
        <v>44</v>
      </c>
      <c r="E40" s="43" t="s">
        <v>72</v>
      </c>
      <c r="F40" s="43" t="s">
        <v>60</v>
      </c>
      <c r="G40" s="43" t="s">
        <v>42</v>
      </c>
      <c r="H40" s="43" t="s">
        <v>32</v>
      </c>
    </row>
    <row r="41" spans="1:8" x14ac:dyDescent="0.25">
      <c r="A41" s="26" t="s">
        <v>56</v>
      </c>
      <c r="B41" s="41">
        <v>813</v>
      </c>
      <c r="C41" s="41">
        <v>78</v>
      </c>
      <c r="D41" s="41">
        <v>321</v>
      </c>
      <c r="E41" s="41" t="s">
        <v>45</v>
      </c>
      <c r="F41" s="41">
        <v>109</v>
      </c>
      <c r="G41" s="41">
        <v>38</v>
      </c>
      <c r="H41" s="42">
        <v>1359</v>
      </c>
    </row>
    <row r="42" spans="1:8" x14ac:dyDescent="0.25">
      <c r="A42" s="26" t="s">
        <v>57</v>
      </c>
      <c r="B42" s="41">
        <v>1953</v>
      </c>
      <c r="C42" s="41">
        <v>175</v>
      </c>
      <c r="D42" s="41">
        <v>545</v>
      </c>
      <c r="E42" s="41">
        <v>1</v>
      </c>
      <c r="F42" s="41">
        <v>156</v>
      </c>
      <c r="G42" s="41">
        <v>46</v>
      </c>
      <c r="H42" s="42">
        <v>2876</v>
      </c>
    </row>
    <row r="43" spans="1:8" x14ac:dyDescent="0.25">
      <c r="A43" s="26" t="s">
        <v>58</v>
      </c>
      <c r="B43" s="41">
        <v>3822</v>
      </c>
      <c r="C43" s="41">
        <v>2384</v>
      </c>
      <c r="D43" s="41">
        <v>879</v>
      </c>
      <c r="E43" s="41">
        <v>263</v>
      </c>
      <c r="F43" s="41">
        <v>355</v>
      </c>
      <c r="G43" s="41">
        <v>36</v>
      </c>
      <c r="H43" s="42">
        <v>7739</v>
      </c>
    </row>
    <row r="44" spans="1:8" x14ac:dyDescent="0.25">
      <c r="A44" s="27" t="s">
        <v>36</v>
      </c>
      <c r="B44" s="22">
        <v>6588</v>
      </c>
      <c r="C44" s="22">
        <v>2637</v>
      </c>
      <c r="D44" s="22">
        <v>1745</v>
      </c>
      <c r="E44" s="22">
        <v>264</v>
      </c>
      <c r="F44" s="22">
        <v>620</v>
      </c>
      <c r="G44" s="22">
        <v>120</v>
      </c>
      <c r="H44" s="22">
        <v>11974</v>
      </c>
    </row>
    <row r="47" spans="1:8" x14ac:dyDescent="0.25">
      <c r="A47" s="28" t="s">
        <v>76</v>
      </c>
    </row>
    <row r="48" spans="1:8" ht="30" x14ac:dyDescent="0.25">
      <c r="A48" s="12" t="s">
        <v>48</v>
      </c>
      <c r="B48" s="12" t="s">
        <v>61</v>
      </c>
      <c r="C48" s="14" t="s">
        <v>62</v>
      </c>
      <c r="D48" s="12" t="s">
        <v>46</v>
      </c>
      <c r="E48" s="12" t="s">
        <v>47</v>
      </c>
    </row>
    <row r="49" spans="1:6" x14ac:dyDescent="0.25">
      <c r="A49" s="26" t="s">
        <v>79</v>
      </c>
      <c r="B49" s="38">
        <v>5483</v>
      </c>
      <c r="C49" s="41">
        <v>6588</v>
      </c>
      <c r="D49" s="29">
        <f>+C49-B49</f>
        <v>1105</v>
      </c>
      <c r="E49" s="30">
        <f>(D49*100)/B49</f>
        <v>20.153200802480395</v>
      </c>
      <c r="F49" s="19"/>
    </row>
    <row r="50" spans="1:6" x14ac:dyDescent="0.25">
      <c r="A50" s="26" t="s">
        <v>43</v>
      </c>
      <c r="B50" s="38">
        <v>1420</v>
      </c>
      <c r="C50" s="41">
        <v>2637</v>
      </c>
      <c r="D50" s="29">
        <f>+C50-B50</f>
        <v>1217</v>
      </c>
      <c r="E50" s="30">
        <f>(D50*100)/B50</f>
        <v>85.704225352112672</v>
      </c>
      <c r="F50" s="19"/>
    </row>
    <row r="51" spans="1:6" x14ac:dyDescent="0.25">
      <c r="A51" s="26" t="s">
        <v>44</v>
      </c>
      <c r="B51" s="38">
        <v>1499</v>
      </c>
      <c r="C51" s="41">
        <v>1745</v>
      </c>
      <c r="D51" s="29">
        <f>+C51-B51</f>
        <v>246</v>
      </c>
      <c r="E51" s="30">
        <f>(D51*100)/B51</f>
        <v>16.410940627084724</v>
      </c>
      <c r="F51" s="19"/>
    </row>
    <row r="52" spans="1:6" x14ac:dyDescent="0.25">
      <c r="A52" s="26" t="s">
        <v>72</v>
      </c>
      <c r="B52" s="38">
        <v>199</v>
      </c>
      <c r="C52" s="41">
        <v>264</v>
      </c>
      <c r="D52" s="29">
        <f>+C52-B52</f>
        <v>65</v>
      </c>
      <c r="E52" s="30">
        <f>(D52*100)/B52</f>
        <v>32.663316582914575</v>
      </c>
      <c r="F52" s="19"/>
    </row>
    <row r="53" spans="1:6" x14ac:dyDescent="0.25">
      <c r="A53" s="26" t="s">
        <v>60</v>
      </c>
      <c r="B53" s="38">
        <v>325</v>
      </c>
      <c r="C53" s="41">
        <v>620</v>
      </c>
      <c r="D53" s="29">
        <f>+C53-B53</f>
        <v>295</v>
      </c>
      <c r="E53" s="30">
        <f>(D53*100)/B53</f>
        <v>90.769230769230774</v>
      </c>
      <c r="F53" s="19"/>
    </row>
    <row r="54" spans="1:6" x14ac:dyDescent="0.25">
      <c r="A54" s="26" t="s">
        <v>42</v>
      </c>
      <c r="B54" s="38">
        <v>88</v>
      </c>
      <c r="C54" s="41">
        <v>120</v>
      </c>
      <c r="D54" s="29">
        <f t="shared" ref="D54:D55" si="0">+C54-B54</f>
        <v>32</v>
      </c>
      <c r="E54" s="30">
        <f t="shared" ref="E54:E55" si="1">(D54*100)/B54</f>
        <v>36.363636363636367</v>
      </c>
      <c r="F54" s="19"/>
    </row>
    <row r="55" spans="1:6" x14ac:dyDescent="0.25">
      <c r="A55" s="27" t="s">
        <v>32</v>
      </c>
      <c r="B55" s="25">
        <v>9014</v>
      </c>
      <c r="C55" s="22">
        <v>11974</v>
      </c>
      <c r="D55" s="32">
        <f t="shared" si="0"/>
        <v>2960</v>
      </c>
      <c r="E55" s="33">
        <f t="shared" si="1"/>
        <v>32.837807854448634</v>
      </c>
      <c r="F55" s="19"/>
    </row>
    <row r="56" spans="1:6" x14ac:dyDescent="0.25">
      <c r="A56" s="1"/>
      <c r="F56" s="16"/>
    </row>
    <row r="57" spans="1:6" x14ac:dyDescent="0.25">
      <c r="A57" s="1"/>
    </row>
    <row r="58" spans="1:6" x14ac:dyDescent="0.25">
      <c r="A58" s="1" t="s">
        <v>77</v>
      </c>
    </row>
    <row r="62" spans="1:6" x14ac:dyDescent="0.25">
      <c r="A62" s="3" t="s">
        <v>79</v>
      </c>
      <c r="B62" s="11">
        <v>20.153200802480395</v>
      </c>
    </row>
    <row r="63" spans="1:6" x14ac:dyDescent="0.25">
      <c r="A63" s="3" t="s">
        <v>43</v>
      </c>
      <c r="B63" s="11">
        <v>85.704225352112672</v>
      </c>
    </row>
    <row r="64" spans="1:6" x14ac:dyDescent="0.25">
      <c r="A64" s="3" t="s">
        <v>44</v>
      </c>
      <c r="B64" s="11">
        <v>16.410940627084724</v>
      </c>
    </row>
    <row r="65" spans="1:2" x14ac:dyDescent="0.25">
      <c r="A65" s="3" t="s">
        <v>72</v>
      </c>
      <c r="B65" s="11">
        <v>32.663316582914575</v>
      </c>
    </row>
    <row r="66" spans="1:2" x14ac:dyDescent="0.25">
      <c r="A66" s="3" t="s">
        <v>60</v>
      </c>
      <c r="B66" s="11">
        <v>90.769230769230774</v>
      </c>
    </row>
    <row r="67" spans="1:2" x14ac:dyDescent="0.25">
      <c r="A67" s="3" t="s">
        <v>42</v>
      </c>
      <c r="B67" s="11">
        <v>36.363636363636367</v>
      </c>
    </row>
    <row r="68" spans="1:2" x14ac:dyDescent="0.25">
      <c r="A68" s="1"/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28" t="s">
        <v>78</v>
      </c>
    </row>
    <row r="84" spans="1:8" ht="38.25" x14ac:dyDescent="0.25">
      <c r="A84" s="43" t="s">
        <v>38</v>
      </c>
      <c r="B84" s="43" t="s">
        <v>79</v>
      </c>
      <c r="C84" s="43" t="s">
        <v>43</v>
      </c>
      <c r="D84" s="43" t="s">
        <v>44</v>
      </c>
      <c r="E84" s="43" t="s">
        <v>72</v>
      </c>
      <c r="F84" s="43" t="s">
        <v>60</v>
      </c>
      <c r="G84" s="43" t="s">
        <v>42</v>
      </c>
      <c r="H84" s="43" t="s">
        <v>32</v>
      </c>
    </row>
    <row r="85" spans="1:8" x14ac:dyDescent="0.25">
      <c r="A85" s="34" t="s">
        <v>6</v>
      </c>
      <c r="B85" s="41">
        <v>29</v>
      </c>
      <c r="C85" s="41">
        <v>13</v>
      </c>
      <c r="D85" s="41">
        <v>20</v>
      </c>
      <c r="E85" s="41">
        <v>2</v>
      </c>
      <c r="F85" s="41">
        <v>2</v>
      </c>
      <c r="G85" s="41" t="s">
        <v>45</v>
      </c>
      <c r="H85" s="42">
        <v>66</v>
      </c>
    </row>
    <row r="86" spans="1:8" x14ac:dyDescent="0.25">
      <c r="A86" s="34" t="s">
        <v>7</v>
      </c>
      <c r="B86" s="41">
        <v>73</v>
      </c>
      <c r="C86" s="41">
        <v>28</v>
      </c>
      <c r="D86" s="41">
        <v>12</v>
      </c>
      <c r="E86" s="41">
        <v>5</v>
      </c>
      <c r="F86" s="41">
        <v>9</v>
      </c>
      <c r="G86" s="41">
        <v>1</v>
      </c>
      <c r="H86" s="42">
        <v>128</v>
      </c>
    </row>
    <row r="87" spans="1:8" x14ac:dyDescent="0.25">
      <c r="A87" s="34" t="s">
        <v>8</v>
      </c>
      <c r="B87" s="41">
        <v>159</v>
      </c>
      <c r="C87" s="41">
        <v>70</v>
      </c>
      <c r="D87" s="41">
        <v>55</v>
      </c>
      <c r="E87" s="41">
        <v>12</v>
      </c>
      <c r="F87" s="41">
        <v>5</v>
      </c>
      <c r="G87" s="41">
        <v>4</v>
      </c>
      <c r="H87" s="42">
        <v>305</v>
      </c>
    </row>
    <row r="88" spans="1:8" x14ac:dyDescent="0.25">
      <c r="A88" s="34" t="s">
        <v>52</v>
      </c>
      <c r="B88" s="41">
        <v>1383</v>
      </c>
      <c r="C88" s="41">
        <v>761</v>
      </c>
      <c r="D88" s="41">
        <v>512</v>
      </c>
      <c r="E88" s="41">
        <v>40</v>
      </c>
      <c r="F88" s="41">
        <v>79</v>
      </c>
      <c r="G88" s="41">
        <v>38</v>
      </c>
      <c r="H88" s="42">
        <v>2813</v>
      </c>
    </row>
    <row r="89" spans="1:8" x14ac:dyDescent="0.25">
      <c r="A89" s="34" t="s">
        <v>9</v>
      </c>
      <c r="B89" s="41">
        <v>62</v>
      </c>
      <c r="C89" s="41">
        <v>61</v>
      </c>
      <c r="D89" s="41">
        <v>24</v>
      </c>
      <c r="E89" s="41">
        <v>4</v>
      </c>
      <c r="F89" s="41">
        <v>13</v>
      </c>
      <c r="G89" s="41" t="s">
        <v>45</v>
      </c>
      <c r="H89" s="42">
        <v>164</v>
      </c>
    </row>
    <row r="90" spans="1:8" x14ac:dyDescent="0.25">
      <c r="A90" s="34" t="s">
        <v>53</v>
      </c>
      <c r="B90" s="41">
        <v>158</v>
      </c>
      <c r="C90" s="41">
        <v>61</v>
      </c>
      <c r="D90" s="41">
        <v>33</v>
      </c>
      <c r="E90" s="41">
        <v>3</v>
      </c>
      <c r="F90" s="41">
        <v>15</v>
      </c>
      <c r="G90" s="41" t="s">
        <v>45</v>
      </c>
      <c r="H90" s="42">
        <v>270</v>
      </c>
    </row>
    <row r="91" spans="1:8" x14ac:dyDescent="0.25">
      <c r="A91" s="34" t="s">
        <v>10</v>
      </c>
      <c r="B91" s="41">
        <v>68</v>
      </c>
      <c r="C91" s="41">
        <v>22</v>
      </c>
      <c r="D91" s="41">
        <v>14</v>
      </c>
      <c r="E91" s="41">
        <v>3</v>
      </c>
      <c r="F91" s="41">
        <v>7</v>
      </c>
      <c r="G91" s="41">
        <v>1</v>
      </c>
      <c r="H91" s="42">
        <v>115</v>
      </c>
    </row>
    <row r="92" spans="1:8" x14ac:dyDescent="0.25">
      <c r="A92" s="34" t="s">
        <v>11</v>
      </c>
      <c r="B92" s="41">
        <v>73</v>
      </c>
      <c r="C92" s="41">
        <v>14</v>
      </c>
      <c r="D92" s="41">
        <v>9</v>
      </c>
      <c r="E92" s="41">
        <v>4</v>
      </c>
      <c r="F92" s="41">
        <v>6</v>
      </c>
      <c r="G92" s="41" t="s">
        <v>45</v>
      </c>
      <c r="H92" s="42">
        <v>106</v>
      </c>
    </row>
    <row r="93" spans="1:8" x14ac:dyDescent="0.25">
      <c r="A93" s="34" t="s">
        <v>12</v>
      </c>
      <c r="B93" s="41">
        <v>108</v>
      </c>
      <c r="C93" s="41">
        <v>55</v>
      </c>
      <c r="D93" s="41">
        <v>20</v>
      </c>
      <c r="E93" s="41">
        <v>5</v>
      </c>
      <c r="F93" s="41">
        <v>21</v>
      </c>
      <c r="G93" s="41">
        <v>3</v>
      </c>
      <c r="H93" s="42">
        <v>212</v>
      </c>
    </row>
    <row r="94" spans="1:8" x14ac:dyDescent="0.25">
      <c r="A94" s="34" t="s">
        <v>39</v>
      </c>
      <c r="B94" s="41">
        <v>11</v>
      </c>
      <c r="C94" s="41">
        <v>1</v>
      </c>
      <c r="D94" s="41">
        <v>3</v>
      </c>
      <c r="E94" s="41" t="s">
        <v>45</v>
      </c>
      <c r="F94" s="41" t="s">
        <v>45</v>
      </c>
      <c r="G94" s="41" t="s">
        <v>45</v>
      </c>
      <c r="H94" s="42">
        <v>15</v>
      </c>
    </row>
    <row r="95" spans="1:8" x14ac:dyDescent="0.25">
      <c r="A95" s="34" t="s">
        <v>13</v>
      </c>
      <c r="B95" s="41">
        <v>24</v>
      </c>
      <c r="C95" s="41">
        <v>9</v>
      </c>
      <c r="D95" s="41">
        <v>7</v>
      </c>
      <c r="E95" s="41">
        <v>2</v>
      </c>
      <c r="F95" s="41">
        <v>1</v>
      </c>
      <c r="G95" s="41" t="s">
        <v>45</v>
      </c>
      <c r="H95" s="42">
        <v>43</v>
      </c>
    </row>
    <row r="96" spans="1:8" x14ac:dyDescent="0.25">
      <c r="A96" s="34" t="s">
        <v>14</v>
      </c>
      <c r="B96" s="41">
        <v>61</v>
      </c>
      <c r="C96" s="41">
        <v>23</v>
      </c>
      <c r="D96" s="41">
        <v>5</v>
      </c>
      <c r="E96" s="41">
        <v>1</v>
      </c>
      <c r="F96" s="41">
        <v>15</v>
      </c>
      <c r="G96" s="41">
        <v>1</v>
      </c>
      <c r="H96" s="42">
        <v>106</v>
      </c>
    </row>
    <row r="97" spans="1:8" x14ac:dyDescent="0.25">
      <c r="A97" s="34" t="s">
        <v>15</v>
      </c>
      <c r="B97" s="41">
        <v>211</v>
      </c>
      <c r="C97" s="41">
        <v>107</v>
      </c>
      <c r="D97" s="41">
        <v>97</v>
      </c>
      <c r="E97" s="41">
        <v>16</v>
      </c>
      <c r="F97" s="41">
        <v>12</v>
      </c>
      <c r="G97" s="41">
        <v>5</v>
      </c>
      <c r="H97" s="42">
        <v>448</v>
      </c>
    </row>
    <row r="98" spans="1:8" x14ac:dyDescent="0.25">
      <c r="A98" s="34" t="s">
        <v>51</v>
      </c>
      <c r="B98" s="41" t="s">
        <v>45</v>
      </c>
      <c r="C98" s="41">
        <v>3</v>
      </c>
      <c r="D98" s="41">
        <v>1</v>
      </c>
      <c r="E98" s="41">
        <v>1</v>
      </c>
      <c r="F98" s="41" t="s">
        <v>45</v>
      </c>
      <c r="G98" s="41" t="s">
        <v>45</v>
      </c>
      <c r="H98" s="42">
        <v>5</v>
      </c>
    </row>
    <row r="99" spans="1:8" x14ac:dyDescent="0.25">
      <c r="A99" s="34" t="s">
        <v>63</v>
      </c>
      <c r="B99" s="41">
        <v>19</v>
      </c>
      <c r="C99" s="41">
        <v>3</v>
      </c>
      <c r="D99" s="41">
        <v>2</v>
      </c>
      <c r="E99" s="41">
        <v>1</v>
      </c>
      <c r="F99" s="41">
        <v>1</v>
      </c>
      <c r="G99" s="41">
        <v>1</v>
      </c>
      <c r="H99" s="42">
        <v>27</v>
      </c>
    </row>
    <row r="100" spans="1:8" x14ac:dyDescent="0.25">
      <c r="A100" s="34" t="s">
        <v>16</v>
      </c>
      <c r="B100" s="41">
        <v>53</v>
      </c>
      <c r="C100" s="41">
        <v>19</v>
      </c>
      <c r="D100" s="41">
        <v>5</v>
      </c>
      <c r="E100" s="41">
        <v>1</v>
      </c>
      <c r="F100" s="41">
        <v>4</v>
      </c>
      <c r="G100" s="41">
        <v>3</v>
      </c>
      <c r="H100" s="42">
        <v>85</v>
      </c>
    </row>
    <row r="101" spans="1:8" x14ac:dyDescent="0.25">
      <c r="A101" s="34" t="s">
        <v>17</v>
      </c>
      <c r="B101" s="41">
        <v>117</v>
      </c>
      <c r="C101" s="41">
        <v>24</v>
      </c>
      <c r="D101" s="41">
        <v>7</v>
      </c>
      <c r="E101" s="41">
        <v>3</v>
      </c>
      <c r="F101" s="41">
        <v>10</v>
      </c>
      <c r="G101" s="41" t="s">
        <v>45</v>
      </c>
      <c r="H101" s="42">
        <v>161</v>
      </c>
    </row>
    <row r="102" spans="1:8" x14ac:dyDescent="0.25">
      <c r="A102" s="34" t="s">
        <v>18</v>
      </c>
      <c r="B102" s="41">
        <v>11</v>
      </c>
      <c r="C102" s="41">
        <v>34</v>
      </c>
      <c r="D102" s="41">
        <v>6</v>
      </c>
      <c r="E102" s="41">
        <v>4</v>
      </c>
      <c r="F102" s="41">
        <v>33</v>
      </c>
      <c r="G102" s="41">
        <v>5</v>
      </c>
      <c r="H102" s="42">
        <v>93</v>
      </c>
    </row>
    <row r="103" spans="1:8" x14ac:dyDescent="0.25">
      <c r="A103" s="34" t="s">
        <v>19</v>
      </c>
      <c r="B103" s="41">
        <v>112</v>
      </c>
      <c r="C103" s="41">
        <v>28</v>
      </c>
      <c r="D103" s="41">
        <v>15</v>
      </c>
      <c r="E103" s="41">
        <v>5</v>
      </c>
      <c r="F103" s="41">
        <v>7</v>
      </c>
      <c r="G103" s="41">
        <v>1</v>
      </c>
      <c r="H103" s="42">
        <v>168</v>
      </c>
    </row>
    <row r="104" spans="1:8" x14ac:dyDescent="0.25">
      <c r="A104" s="34" t="s">
        <v>20</v>
      </c>
      <c r="B104" s="41">
        <v>64</v>
      </c>
      <c r="C104" s="41">
        <v>20</v>
      </c>
      <c r="D104" s="41">
        <v>13</v>
      </c>
      <c r="E104" s="41">
        <v>3</v>
      </c>
      <c r="F104" s="41">
        <v>11</v>
      </c>
      <c r="G104" s="41">
        <v>3</v>
      </c>
      <c r="H104" s="42">
        <v>114</v>
      </c>
    </row>
    <row r="105" spans="1:8" x14ac:dyDescent="0.25">
      <c r="A105" s="34" t="s">
        <v>41</v>
      </c>
      <c r="B105" s="41">
        <v>5</v>
      </c>
      <c r="C105" s="41" t="s">
        <v>45</v>
      </c>
      <c r="D105" s="41">
        <v>6</v>
      </c>
      <c r="E105" s="41" t="s">
        <v>45</v>
      </c>
      <c r="F105" s="41" t="s">
        <v>45</v>
      </c>
      <c r="G105" s="41" t="s">
        <v>45</v>
      </c>
      <c r="H105" s="42">
        <v>11</v>
      </c>
    </row>
    <row r="106" spans="1:8" x14ac:dyDescent="0.25">
      <c r="A106" s="34" t="s">
        <v>21</v>
      </c>
      <c r="B106" s="41">
        <v>20</v>
      </c>
      <c r="C106" s="41">
        <v>11</v>
      </c>
      <c r="D106" s="41">
        <v>2</v>
      </c>
      <c r="E106" s="41">
        <v>1</v>
      </c>
      <c r="F106" s="41">
        <v>2</v>
      </c>
      <c r="G106" s="41">
        <v>1</v>
      </c>
      <c r="H106" s="42">
        <v>37</v>
      </c>
    </row>
    <row r="107" spans="1:8" x14ac:dyDescent="0.25">
      <c r="A107" s="34" t="s">
        <v>22</v>
      </c>
      <c r="B107" s="41">
        <v>37</v>
      </c>
      <c r="C107" s="41">
        <v>16</v>
      </c>
      <c r="D107" s="41">
        <v>7</v>
      </c>
      <c r="E107" s="41">
        <v>1</v>
      </c>
      <c r="F107" s="41">
        <v>8</v>
      </c>
      <c r="G107" s="41" t="s">
        <v>45</v>
      </c>
      <c r="H107" s="42">
        <v>69</v>
      </c>
    </row>
    <row r="108" spans="1:8" x14ac:dyDescent="0.25">
      <c r="A108" s="34" t="s">
        <v>23</v>
      </c>
      <c r="B108" s="41">
        <v>2</v>
      </c>
      <c r="C108" s="41">
        <v>17</v>
      </c>
      <c r="D108" s="41">
        <v>3</v>
      </c>
      <c r="E108" s="41">
        <v>2</v>
      </c>
      <c r="F108" s="41" t="s">
        <v>45</v>
      </c>
      <c r="G108" s="41" t="s">
        <v>45</v>
      </c>
      <c r="H108" s="42">
        <v>24</v>
      </c>
    </row>
    <row r="109" spans="1:8" x14ac:dyDescent="0.25">
      <c r="A109" s="34" t="s">
        <v>40</v>
      </c>
      <c r="B109" s="41">
        <v>23</v>
      </c>
      <c r="C109" s="41" t="s">
        <v>45</v>
      </c>
      <c r="D109" s="41">
        <v>2</v>
      </c>
      <c r="E109" s="41" t="s">
        <v>45</v>
      </c>
      <c r="F109" s="41" t="s">
        <v>45</v>
      </c>
      <c r="G109" s="41" t="s">
        <v>45</v>
      </c>
      <c r="H109" s="42">
        <v>25</v>
      </c>
    </row>
    <row r="110" spans="1:8" x14ac:dyDescent="0.25">
      <c r="A110" s="34" t="s">
        <v>24</v>
      </c>
      <c r="B110" s="41">
        <v>82</v>
      </c>
      <c r="C110" s="41">
        <v>27</v>
      </c>
      <c r="D110" s="41">
        <v>20</v>
      </c>
      <c r="E110" s="41">
        <v>4</v>
      </c>
      <c r="F110" s="41">
        <v>4</v>
      </c>
      <c r="G110" s="41" t="s">
        <v>45</v>
      </c>
      <c r="H110" s="42">
        <v>137</v>
      </c>
    </row>
    <row r="111" spans="1:8" x14ac:dyDescent="0.25">
      <c r="A111" s="26" t="s">
        <v>25</v>
      </c>
      <c r="B111" s="41">
        <v>190</v>
      </c>
      <c r="C111" s="41">
        <v>56</v>
      </c>
      <c r="D111" s="41">
        <v>42</v>
      </c>
      <c r="E111" s="41">
        <v>7</v>
      </c>
      <c r="F111" s="41">
        <v>31</v>
      </c>
      <c r="G111" s="41">
        <v>3</v>
      </c>
      <c r="H111" s="42">
        <v>329</v>
      </c>
    </row>
    <row r="112" spans="1:8" x14ac:dyDescent="0.25">
      <c r="A112" s="35" t="s">
        <v>26</v>
      </c>
      <c r="B112" s="41">
        <v>35</v>
      </c>
      <c r="C112" s="41">
        <v>23</v>
      </c>
      <c r="D112" s="41">
        <v>8</v>
      </c>
      <c r="E112" s="41">
        <v>1</v>
      </c>
      <c r="F112" s="41">
        <v>2</v>
      </c>
      <c r="G112" s="41" t="s">
        <v>45</v>
      </c>
      <c r="H112" s="42">
        <v>69</v>
      </c>
    </row>
    <row r="113" spans="1:8" x14ac:dyDescent="0.25">
      <c r="A113" s="35" t="s">
        <v>27</v>
      </c>
      <c r="B113" s="41">
        <v>34</v>
      </c>
      <c r="C113" s="41">
        <v>23</v>
      </c>
      <c r="D113" s="41">
        <v>20</v>
      </c>
      <c r="E113" s="41">
        <v>4</v>
      </c>
      <c r="F113" s="41">
        <v>4</v>
      </c>
      <c r="G113" s="41" t="s">
        <v>45</v>
      </c>
      <c r="H113" s="42">
        <v>85</v>
      </c>
    </row>
    <row r="114" spans="1:8" x14ac:dyDescent="0.25">
      <c r="A114" s="35" t="s">
        <v>28</v>
      </c>
      <c r="B114" s="41">
        <v>73</v>
      </c>
      <c r="C114" s="41">
        <v>29</v>
      </c>
      <c r="D114" s="41">
        <v>6</v>
      </c>
      <c r="E114" s="41">
        <v>6</v>
      </c>
      <c r="F114" s="41">
        <v>12</v>
      </c>
      <c r="G114" s="41">
        <v>2</v>
      </c>
      <c r="H114" s="42">
        <v>128</v>
      </c>
    </row>
    <row r="115" spans="1:8" x14ac:dyDescent="0.25">
      <c r="A115" s="35" t="s">
        <v>29</v>
      </c>
      <c r="B115" s="41">
        <v>132</v>
      </c>
      <c r="C115" s="41">
        <v>35</v>
      </c>
      <c r="D115" s="41">
        <v>49</v>
      </c>
      <c r="E115" s="41">
        <v>10</v>
      </c>
      <c r="F115" s="41">
        <v>17</v>
      </c>
      <c r="G115" s="41">
        <v>3</v>
      </c>
      <c r="H115" s="42">
        <v>246</v>
      </c>
    </row>
    <row r="116" spans="1:8" x14ac:dyDescent="0.25">
      <c r="A116" s="35" t="s">
        <v>30</v>
      </c>
      <c r="B116" s="41">
        <v>53</v>
      </c>
      <c r="C116" s="41">
        <v>9</v>
      </c>
      <c r="D116" s="41">
        <v>13</v>
      </c>
      <c r="E116" s="41">
        <v>5</v>
      </c>
      <c r="F116" s="41">
        <v>3</v>
      </c>
      <c r="G116" s="41" t="s">
        <v>45</v>
      </c>
      <c r="H116" s="42">
        <v>83</v>
      </c>
    </row>
    <row r="117" spans="1:8" x14ac:dyDescent="0.25">
      <c r="A117" s="27" t="s">
        <v>32</v>
      </c>
      <c r="B117" s="22">
        <v>3482</v>
      </c>
      <c r="C117" s="22">
        <v>1602</v>
      </c>
      <c r="D117" s="22">
        <v>1038</v>
      </c>
      <c r="E117" s="22">
        <v>156</v>
      </c>
      <c r="F117" s="22">
        <v>334</v>
      </c>
      <c r="G117" s="22">
        <v>75</v>
      </c>
      <c r="H117" s="22">
        <v>6687</v>
      </c>
    </row>
  </sheetData>
  <sortState ref="A5:G10">
    <sortCondition descending="1" ref="G5:G10"/>
  </sortState>
  <mergeCells count="3">
    <mergeCell ref="E3:G3"/>
    <mergeCell ref="B3:D3"/>
    <mergeCell ref="A3:A4"/>
  </mergeCells>
  <conditionalFormatting sqref="D50:D51">
    <cfRule type="iconSet" priority="9">
      <iconSet iconSet="3Arrows">
        <cfvo type="percent" val="0"/>
        <cfvo type="num" val="0"/>
        <cfvo type="num" val="0"/>
      </iconSet>
    </cfRule>
  </conditionalFormatting>
  <conditionalFormatting sqref="D52:D54 D49">
    <cfRule type="iconSet" priority="8">
      <iconSet iconSet="3Arrows">
        <cfvo type="percent" val="0"/>
        <cfvo type="num" val="0"/>
        <cfvo type="num" val="0"/>
      </iconSet>
    </cfRule>
  </conditionalFormatting>
  <conditionalFormatting sqref="D55">
    <cfRule type="iconSet" priority="7">
      <iconSet iconSet="3Arrows">
        <cfvo type="percent" val="0"/>
        <cfvo type="num" val="0"/>
        <cfvo type="num" val="0"/>
      </iconSet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SLML</cp:lastModifiedBy>
  <dcterms:created xsi:type="dcterms:W3CDTF">2017-04-25T16:02:54Z</dcterms:created>
  <dcterms:modified xsi:type="dcterms:W3CDTF">2022-05-19T17:01:47Z</dcterms:modified>
</cp:coreProperties>
</file>