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2" l="1"/>
  <c r="E172" i="2"/>
  <c r="E173" i="2"/>
  <c r="E174" i="2"/>
  <c r="F174" i="2" s="1"/>
  <c r="F171" i="2"/>
  <c r="F172" i="2"/>
  <c r="F173" i="2"/>
  <c r="F170" i="2"/>
  <c r="E170" i="2"/>
  <c r="D15" i="1"/>
  <c r="D16" i="1"/>
  <c r="D17" i="1"/>
  <c r="D14" i="1"/>
</calcChain>
</file>

<file path=xl/sharedStrings.xml><?xml version="1.0" encoding="utf-8"?>
<sst xmlns="http://schemas.openxmlformats.org/spreadsheetml/2006/main" count="355" uniqueCount="96">
  <si>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</si>
  <si>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</si>
  <si>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</si>
  <si>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</si>
  <si>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</si>
  <si>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</si>
  <si>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</si>
  <si>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</si>
  <si>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</si>
  <si>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</si>
  <si>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</si>
  <si>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</si>
  <si>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</si>
  <si>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</si>
  <si>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</si>
  <si>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</si>
  <si>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</si>
  <si>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</si>
  <si>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</si>
  <si>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</si>
  <si>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</si>
  <si>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</si>
  <si>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</si>
  <si>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</si>
  <si>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</si>
  <si>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</si>
  <si>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</si>
  <si>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</si>
  <si>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</si>
  <si>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</si>
  <si>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</si>
  <si>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</si>
  <si>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</si>
  <si>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</si>
  <si>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</si>
  <si>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</si>
  <si>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</si>
  <si>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</si>
  <si>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</si>
  <si>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</si>
  <si>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</si>
  <si>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</si>
  <si>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</si>
  <si>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</si>
  <si>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</si>
  <si>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</si>
  <si>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</si>
  <si>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</si>
  <si>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</si>
  <si>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</si>
  <si>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</si>
  <si>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</si>
  <si>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</si>
  <si>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</si>
  <si>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</si>
  <si>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</si>
  <si>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</si>
  <si>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</si>
  <si>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</si>
  <si>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</si>
  <si>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</si>
  <si>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</si>
  <si>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</si>
  <si>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</si>
  <si>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</si>
  <si>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</si>
  <si>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</si>
  <si>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</si>
  <si>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</si>
  <si>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</si>
  <si>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</si>
  <si>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</si>
  <si>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</si>
  <si>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</si>
  <si>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</si>
  <si>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</si>
  <si>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</si>
  <si>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2015 y 2016 (enero - Mayo)</t>
  </si>
  <si>
    <t xml:space="preserve">Porcentaje  Muertes violentas según manera. Colombia, 2016 (enero - mayo) </t>
  </si>
  <si>
    <t>Muertes violentas según grupo de edad y manera de muerte. Colombia, 2016 (enero - mayo)</t>
  </si>
  <si>
    <t xml:space="preserve">Muertes violentas según Variación absoluta y porcentual. Colombia, enero - mayo 2015 y 2016 </t>
  </si>
  <si>
    <t xml:space="preserve">Variación porcentual de muertes violentas según manera. Colombia, 2016 (enero - mayo) </t>
  </si>
  <si>
    <t>Mitú</t>
  </si>
  <si>
    <t>Muertes violentas según manera. Colombia, ciudades capitales, enero - mayo de 2016</t>
  </si>
  <si>
    <t>Violencia intrafamiliar según contexto. Colombia, ciudades capitales, enero - mayo de 2016</t>
  </si>
  <si>
    <t>Violencia intrafamiliar según contexto y sexo. Colombia, comparativo 2015 y 2016 (enero - mayo)</t>
  </si>
  <si>
    <t xml:space="preserve">Porcentaje  violencia intrafamiliar según contexto. Colombia, 2016 (enero - mayo) </t>
  </si>
  <si>
    <t>Violencia intrafamiliar según grupo de edad y contexto. Colombia, 2016 (enero - mayo)</t>
  </si>
  <si>
    <t xml:space="preserve">Violencia intrafamiliar según Variación absoluta y porcentual. Colombia, enero - mayo 2015 y 2016 </t>
  </si>
  <si>
    <t xml:space="preserve">Variación porcentual de violencia intrafamiliar según contexto. Colombia, 2016 (enero - mayo) </t>
  </si>
  <si>
    <t>Lesiones No fatales según contexto y sexo. Colombia, comparativo 2015 y 2016 (enero - mayo)</t>
  </si>
  <si>
    <t xml:space="preserve">Porcentaje  lesiones no fatales según contexto. Colombia, 2016 (enero - mayo) </t>
  </si>
  <si>
    <t>Lesiones No fatales según grupo de edad y contexto. Colombia, 2016 (enero - mayo)</t>
  </si>
  <si>
    <t xml:space="preserve">Lesiones No fatales según Variación absoluta y porcentual. Colombia, enero - mayo 2015 y 2016 </t>
  </si>
  <si>
    <t xml:space="preserve">Variación porcentual de lesiones No fatales según contexto. Colombia, 2016 (enero - mayo) </t>
  </si>
  <si>
    <t>Lesiones No fatales según contexto. Colombia, ciudades capitales, enero - mayo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</si>
</sst>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48.777333646837526</c:v>
                </c:pt>
                <c:pt idx="1">
                  <c:v>30.719492123207147</c:v>
                </c:pt>
                <c:pt idx="2">
                  <c:v>11.486009875382083</c:v>
                </c:pt>
                <c:pt idx="3">
                  <c:v>9.0171643545732429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-1.635846372688478</c:v>
                </c:pt>
                <c:pt idx="1">
                  <c:v>9.4679514034352739</c:v>
                </c:pt>
                <c:pt idx="2">
                  <c:v>-7.3055028462998104</c:v>
                </c:pt>
                <c:pt idx="3">
                  <c:v>-2.0434227330779056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Clinica!$B$17:$B$21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Clinica!$C$17:$C$21</c:f>
              <c:numCache>
                <c:formatCode>0.00</c:formatCode>
                <c:ptCount val="5"/>
                <c:pt idx="0">
                  <c:v>46.305335327144995</c:v>
                </c:pt>
                <c:pt idx="1">
                  <c:v>29.964544009630487</c:v>
                </c:pt>
                <c:pt idx="2">
                  <c:v>14.054491248859671</c:v>
                </c:pt>
                <c:pt idx="3">
                  <c:v>7.9385680294181267</c:v>
                </c:pt>
                <c:pt idx="4">
                  <c:v>1.737061384946722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0.9141217462594794</c:v>
                </c:pt>
                <c:pt idx="1">
                  <c:v>35.890983536637378</c:v>
                </c:pt>
                <c:pt idx="2">
                  <c:v>8.2977027320820351</c:v>
                </c:pt>
                <c:pt idx="3">
                  <c:v>-42.589947629735427</c:v>
                </c:pt>
                <c:pt idx="4">
                  <c:v>25.475543478260871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83930283900871"/>
          <c:y val="0.1180557238037553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4F7-4111-AD6E-7AE627AA3B0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de pareja </c:v>
                </c:pt>
                <c:pt idx="2">
                  <c:v>Violencia entre otros familiares</c:v>
                </c:pt>
                <c:pt idx="3">
                  <c:v>Violencia al adulto mayor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12.874674366780704</c:v>
                </c:pt>
                <c:pt idx="1">
                  <c:v>65.515834405699763</c:v>
                </c:pt>
                <c:pt idx="2">
                  <c:v>19.572518125608109</c:v>
                </c:pt>
                <c:pt idx="3">
                  <c:v>2.0369731019114279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0.00</c:formatCode>
                <c:ptCount val="4"/>
                <c:pt idx="0">
                  <c:v>31.222008957133717</c:v>
                </c:pt>
                <c:pt idx="1">
                  <c:v>29.282868525896415</c:v>
                </c:pt>
                <c:pt idx="2">
                  <c:v>37.211595346085588</c:v>
                </c:pt>
                <c:pt idx="3">
                  <c:v>35.418023887079265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180975</xdr:rowOff>
    </xdr:from>
    <xdr:to>
      <xdr:col>5</xdr:col>
      <xdr:colOff>561975</xdr:colOff>
      <xdr:row>25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19050</xdr:rowOff>
    </xdr:from>
    <xdr:to>
      <xdr:col>6</xdr:col>
      <xdr:colOff>695324</xdr:colOff>
      <xdr:row>72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14</xdr:row>
      <xdr:rowOff>9525</xdr:rowOff>
    </xdr:from>
    <xdr:to>
      <xdr:col>3</xdr:col>
      <xdr:colOff>495300</xdr:colOff>
      <xdr:row>26</xdr:row>
      <xdr:rowOff>161925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64</xdr:row>
      <xdr:rowOff>19049</xdr:rowOff>
    </xdr:from>
    <xdr:to>
      <xdr:col>3</xdr:col>
      <xdr:colOff>457200</xdr:colOff>
      <xdr:row>77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128</xdr:row>
      <xdr:rowOff>9525</xdr:rowOff>
    </xdr:from>
    <xdr:to>
      <xdr:col>3</xdr:col>
      <xdr:colOff>76200</xdr:colOff>
      <xdr:row>141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177</xdr:row>
      <xdr:rowOff>0</xdr:rowOff>
    </xdr:from>
    <xdr:to>
      <xdr:col>3</xdr:col>
      <xdr:colOff>495300</xdr:colOff>
      <xdr:row>190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abSelected="1" workbookViewId="0">
      <selection activeCell="J65" sqref="J65:J6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77</v>
      </c>
    </row>
    <row r="3" spans="2:8" x14ac:dyDescent="0.25">
      <c r="B3" s="38" t="s">
        <v>48</v>
      </c>
      <c r="C3" s="37">
        <v>2015</v>
      </c>
      <c r="D3" s="37"/>
      <c r="E3" s="37"/>
      <c r="F3" s="37">
        <v>2016</v>
      </c>
      <c r="G3" s="37"/>
      <c r="H3" s="37"/>
    </row>
    <row r="4" spans="2:8" x14ac:dyDescent="0.25">
      <c r="B4" s="39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3874</v>
      </c>
      <c r="D5" s="5">
        <v>344</v>
      </c>
      <c r="E5" s="5">
        <v>4218</v>
      </c>
      <c r="F5" s="5">
        <v>3803</v>
      </c>
      <c r="G5" s="5">
        <v>346</v>
      </c>
      <c r="H5" s="5">
        <v>4149</v>
      </c>
    </row>
    <row r="6" spans="2:8" x14ac:dyDescent="0.25">
      <c r="B6" s="3" t="s">
        <v>51</v>
      </c>
      <c r="C6" s="5">
        <v>1924</v>
      </c>
      <c r="D6" s="5">
        <v>463</v>
      </c>
      <c r="E6" s="5">
        <v>2387</v>
      </c>
      <c r="F6" s="5">
        <v>2122</v>
      </c>
      <c r="G6" s="5">
        <v>491</v>
      </c>
      <c r="H6" s="5">
        <v>2613</v>
      </c>
    </row>
    <row r="7" spans="2:8" x14ac:dyDescent="0.25">
      <c r="B7" s="3" t="s">
        <v>52</v>
      </c>
      <c r="C7" s="5">
        <v>833</v>
      </c>
      <c r="D7" s="5">
        <v>221</v>
      </c>
      <c r="E7" s="5">
        <v>1054</v>
      </c>
      <c r="F7" s="5">
        <v>799</v>
      </c>
      <c r="G7" s="5">
        <v>178</v>
      </c>
      <c r="H7" s="5">
        <v>977</v>
      </c>
    </row>
    <row r="8" spans="2:8" x14ac:dyDescent="0.25">
      <c r="B8" s="3" t="s">
        <v>53</v>
      </c>
      <c r="C8" s="5">
        <v>623</v>
      </c>
      <c r="D8" s="5">
        <v>160</v>
      </c>
      <c r="E8" s="5">
        <v>783</v>
      </c>
      <c r="F8" s="5">
        <v>638</v>
      </c>
      <c r="G8" s="5">
        <v>129</v>
      </c>
      <c r="H8" s="5">
        <v>767</v>
      </c>
    </row>
    <row r="9" spans="2:8" x14ac:dyDescent="0.25">
      <c r="B9" s="8" t="s">
        <v>49</v>
      </c>
      <c r="C9" s="11">
        <v>7254</v>
      </c>
      <c r="D9" s="11">
        <v>1188</v>
      </c>
      <c r="E9" s="11">
        <v>8442</v>
      </c>
      <c r="F9" s="11">
        <v>7362</v>
      </c>
      <c r="G9" s="11">
        <v>1144</v>
      </c>
      <c r="H9" s="11">
        <v>8506</v>
      </c>
    </row>
    <row r="12" spans="2:8" x14ac:dyDescent="0.25">
      <c r="B12" s="1" t="s">
        <v>78</v>
      </c>
    </row>
    <row r="13" spans="2:8" x14ac:dyDescent="0.25">
      <c r="D13" s="1"/>
    </row>
    <row r="14" spans="2:8" x14ac:dyDescent="0.25">
      <c r="C14" s="3" t="s">
        <v>50</v>
      </c>
      <c r="D14" s="4">
        <f>(H5*100)/8506</f>
        <v>48.777333646837526</v>
      </c>
    </row>
    <row r="15" spans="2:8" x14ac:dyDescent="0.25">
      <c r="C15" s="3" t="s">
        <v>51</v>
      </c>
      <c r="D15" s="4">
        <f>(H6*100)/8506</f>
        <v>30.719492123207147</v>
      </c>
    </row>
    <row r="16" spans="2:8" x14ac:dyDescent="0.25">
      <c r="C16" s="3" t="s">
        <v>52</v>
      </c>
      <c r="D16" s="4">
        <f>(H7*100)/8506</f>
        <v>11.486009875382083</v>
      </c>
    </row>
    <row r="17" spans="2:7" x14ac:dyDescent="0.25">
      <c r="C17" s="3" t="s">
        <v>53</v>
      </c>
      <c r="D17" s="4">
        <f>(H8*100)/8506</f>
        <v>9.0171643545732429</v>
      </c>
    </row>
    <row r="28" spans="2:7" x14ac:dyDescent="0.25">
      <c r="B28" s="1" t="s">
        <v>79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20</v>
      </c>
      <c r="D30" s="9">
        <v>37</v>
      </c>
      <c r="E30" s="9">
        <v>93</v>
      </c>
      <c r="F30" s="9">
        <v>1</v>
      </c>
      <c r="G30" s="9">
        <v>151</v>
      </c>
    </row>
    <row r="31" spans="2:7" x14ac:dyDescent="0.25">
      <c r="B31" s="3" t="s">
        <v>3</v>
      </c>
      <c r="C31" s="9">
        <v>7</v>
      </c>
      <c r="D31" s="9">
        <v>23</v>
      </c>
      <c r="E31" s="9">
        <v>28</v>
      </c>
      <c r="F31" s="9">
        <v>1</v>
      </c>
      <c r="G31" s="9">
        <v>59</v>
      </c>
    </row>
    <row r="32" spans="2:7" x14ac:dyDescent="0.25">
      <c r="B32" s="3" t="s">
        <v>4</v>
      </c>
      <c r="C32" s="9">
        <v>37</v>
      </c>
      <c r="D32" s="9">
        <v>44</v>
      </c>
      <c r="E32" s="9">
        <v>25</v>
      </c>
      <c r="F32" s="9">
        <v>21</v>
      </c>
      <c r="G32" s="9">
        <v>127</v>
      </c>
    </row>
    <row r="33" spans="2:7" x14ac:dyDescent="0.25">
      <c r="B33" s="3" t="s">
        <v>5</v>
      </c>
      <c r="C33" s="9">
        <v>230</v>
      </c>
      <c r="D33" s="9">
        <v>120</v>
      </c>
      <c r="E33" s="9">
        <v>21</v>
      </c>
      <c r="F33" s="9">
        <v>61</v>
      </c>
      <c r="G33" s="9">
        <v>432</v>
      </c>
    </row>
    <row r="34" spans="2:7" x14ac:dyDescent="0.25">
      <c r="B34" s="3" t="s">
        <v>6</v>
      </c>
      <c r="C34" s="9">
        <v>306</v>
      </c>
      <c r="D34" s="9">
        <v>128</v>
      </c>
      <c r="E34" s="9">
        <v>33</v>
      </c>
      <c r="F34" s="9">
        <v>46</v>
      </c>
      <c r="G34" s="9">
        <v>513</v>
      </c>
    </row>
    <row r="35" spans="2:7" x14ac:dyDescent="0.25">
      <c r="B35" s="3" t="s">
        <v>7</v>
      </c>
      <c r="C35" s="9">
        <v>790</v>
      </c>
      <c r="D35" s="9">
        <v>346</v>
      </c>
      <c r="E35" s="9">
        <v>73</v>
      </c>
      <c r="F35" s="9">
        <v>105</v>
      </c>
      <c r="G35" s="9">
        <v>1314</v>
      </c>
    </row>
    <row r="36" spans="2:7" x14ac:dyDescent="0.25">
      <c r="B36" s="3" t="s">
        <v>8</v>
      </c>
      <c r="C36" s="9">
        <v>709</v>
      </c>
      <c r="D36" s="9">
        <v>314</v>
      </c>
      <c r="E36" s="9">
        <v>63</v>
      </c>
      <c r="F36" s="9">
        <v>90</v>
      </c>
      <c r="G36" s="9">
        <v>1176</v>
      </c>
    </row>
    <row r="37" spans="2:7" x14ac:dyDescent="0.25">
      <c r="B37" s="3" t="s">
        <v>9</v>
      </c>
      <c r="C37" s="9">
        <v>614</v>
      </c>
      <c r="D37" s="9">
        <v>242</v>
      </c>
      <c r="E37" s="9">
        <v>71</v>
      </c>
      <c r="F37" s="9">
        <v>84</v>
      </c>
      <c r="G37" s="9">
        <v>1011</v>
      </c>
    </row>
    <row r="38" spans="2:7" x14ac:dyDescent="0.25">
      <c r="B38" s="3" t="s">
        <v>10</v>
      </c>
      <c r="C38" s="9">
        <v>441</v>
      </c>
      <c r="D38" s="9">
        <v>187</v>
      </c>
      <c r="E38" s="9">
        <v>61</v>
      </c>
      <c r="F38" s="9">
        <v>58</v>
      </c>
      <c r="G38" s="9">
        <v>747</v>
      </c>
    </row>
    <row r="39" spans="2:7" x14ac:dyDescent="0.25">
      <c r="B39" s="3" t="s">
        <v>11</v>
      </c>
      <c r="C39" s="9">
        <v>332</v>
      </c>
      <c r="D39" s="9">
        <v>168</v>
      </c>
      <c r="E39" s="9">
        <v>68</v>
      </c>
      <c r="F39" s="9">
        <v>51</v>
      </c>
      <c r="G39" s="9">
        <v>619</v>
      </c>
    </row>
    <row r="40" spans="2:7" x14ac:dyDescent="0.25">
      <c r="B40" s="3" t="s">
        <v>12</v>
      </c>
      <c r="C40" s="9">
        <v>212</v>
      </c>
      <c r="D40" s="9">
        <v>169</v>
      </c>
      <c r="E40" s="9">
        <v>54</v>
      </c>
      <c r="F40" s="9">
        <v>50</v>
      </c>
      <c r="G40" s="9">
        <v>485</v>
      </c>
    </row>
    <row r="41" spans="2:7" x14ac:dyDescent="0.25">
      <c r="B41" s="3" t="s">
        <v>13</v>
      </c>
      <c r="C41" s="9">
        <v>168</v>
      </c>
      <c r="D41" s="9">
        <v>150</v>
      </c>
      <c r="E41" s="9">
        <v>48</v>
      </c>
      <c r="F41" s="9">
        <v>49</v>
      </c>
      <c r="G41" s="9">
        <v>415</v>
      </c>
    </row>
    <row r="42" spans="2:7" x14ac:dyDescent="0.25">
      <c r="B42" s="3" t="s">
        <v>14</v>
      </c>
      <c r="C42" s="9">
        <v>114</v>
      </c>
      <c r="D42" s="9">
        <v>149</v>
      </c>
      <c r="E42" s="9">
        <v>75</v>
      </c>
      <c r="F42" s="9">
        <v>38</v>
      </c>
      <c r="G42" s="9">
        <v>376</v>
      </c>
    </row>
    <row r="43" spans="2:7" x14ac:dyDescent="0.25">
      <c r="B43" s="3" t="s">
        <v>15</v>
      </c>
      <c r="C43" s="9">
        <v>69</v>
      </c>
      <c r="D43" s="9">
        <v>118</v>
      </c>
      <c r="E43" s="9">
        <v>61</v>
      </c>
      <c r="F43" s="9">
        <v>32</v>
      </c>
      <c r="G43" s="9">
        <v>280</v>
      </c>
    </row>
    <row r="44" spans="2:7" x14ac:dyDescent="0.25">
      <c r="B44" s="3" t="s">
        <v>16</v>
      </c>
      <c r="C44" s="9">
        <v>43</v>
      </c>
      <c r="D44" s="9">
        <v>126</v>
      </c>
      <c r="E44" s="9">
        <v>44</v>
      </c>
      <c r="F44" s="9">
        <v>36</v>
      </c>
      <c r="G44" s="9">
        <v>249</v>
      </c>
    </row>
    <row r="45" spans="2:7" x14ac:dyDescent="0.25">
      <c r="B45" s="3" t="s">
        <v>17</v>
      </c>
      <c r="C45" s="9">
        <v>29</v>
      </c>
      <c r="D45" s="9">
        <v>89</v>
      </c>
      <c r="E45" s="9">
        <v>41</v>
      </c>
      <c r="F45" s="9">
        <v>17</v>
      </c>
      <c r="G45" s="9">
        <v>176</v>
      </c>
    </row>
    <row r="46" spans="2:7" x14ac:dyDescent="0.25">
      <c r="B46" s="3" t="s">
        <v>18</v>
      </c>
      <c r="C46" s="9">
        <v>18</v>
      </c>
      <c r="D46" s="9">
        <v>94</v>
      </c>
      <c r="E46" s="9">
        <v>39</v>
      </c>
      <c r="F46" s="9">
        <v>10</v>
      </c>
      <c r="G46" s="9">
        <v>161</v>
      </c>
    </row>
    <row r="47" spans="2:7" x14ac:dyDescent="0.25">
      <c r="B47" s="3" t="s">
        <v>19</v>
      </c>
      <c r="C47" s="9">
        <v>10</v>
      </c>
      <c r="D47" s="9">
        <v>109</v>
      </c>
      <c r="E47" s="9">
        <v>79</v>
      </c>
      <c r="F47" s="9">
        <v>17</v>
      </c>
      <c r="G47" s="9">
        <v>215</v>
      </c>
    </row>
    <row r="48" spans="2:7" x14ac:dyDescent="0.25">
      <c r="B48" s="8" t="s">
        <v>49</v>
      </c>
      <c r="C48" s="10">
        <v>4149</v>
      </c>
      <c r="D48" s="10">
        <v>2613</v>
      </c>
      <c r="E48" s="10">
        <v>977</v>
      </c>
      <c r="F48" s="10">
        <v>767</v>
      </c>
      <c r="G48" s="10">
        <v>8506</v>
      </c>
    </row>
    <row r="51" spans="2:6" x14ac:dyDescent="0.25">
      <c r="B51" s="1" t="s">
        <v>80</v>
      </c>
    </row>
    <row r="52" spans="2:6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6" x14ac:dyDescent="0.25">
      <c r="B53" s="3" t="s">
        <v>50</v>
      </c>
      <c r="C53" s="5">
        <v>4218</v>
      </c>
      <c r="D53" s="5">
        <v>4149</v>
      </c>
      <c r="E53" s="5">
        <v>-69</v>
      </c>
      <c r="F53" s="21">
        <v>-1.635846372688478</v>
      </c>
    </row>
    <row r="54" spans="2:6" x14ac:dyDescent="0.25">
      <c r="B54" s="3" t="s">
        <v>51</v>
      </c>
      <c r="C54" s="5">
        <v>2387</v>
      </c>
      <c r="D54" s="5">
        <v>2613</v>
      </c>
      <c r="E54" s="5">
        <v>226</v>
      </c>
      <c r="F54" s="21">
        <v>9.4679514034352739</v>
      </c>
    </row>
    <row r="55" spans="2:6" x14ac:dyDescent="0.25">
      <c r="B55" s="3" t="s">
        <v>52</v>
      </c>
      <c r="C55" s="5">
        <v>1054</v>
      </c>
      <c r="D55" s="5">
        <v>977</v>
      </c>
      <c r="E55" s="5">
        <v>-77</v>
      </c>
      <c r="F55" s="21">
        <v>-7.3055028462998104</v>
      </c>
    </row>
    <row r="56" spans="2:6" x14ac:dyDescent="0.25">
      <c r="B56" s="3" t="s">
        <v>53</v>
      </c>
      <c r="C56" s="5">
        <v>783</v>
      </c>
      <c r="D56" s="5">
        <v>767</v>
      </c>
      <c r="E56" s="5">
        <v>-16</v>
      </c>
      <c r="F56" s="21">
        <v>-2.0434227330779056</v>
      </c>
    </row>
    <row r="57" spans="2:6" x14ac:dyDescent="0.25">
      <c r="B57" s="8" t="s">
        <v>49</v>
      </c>
      <c r="C57" s="11">
        <v>8442</v>
      </c>
      <c r="D57" s="11">
        <v>8506</v>
      </c>
      <c r="E57" s="11">
        <v>64</v>
      </c>
      <c r="F57" s="13">
        <v>0.75811419095001187</v>
      </c>
    </row>
    <row r="60" spans="2:6" x14ac:dyDescent="0.25">
      <c r="B60" s="1" t="s">
        <v>81</v>
      </c>
    </row>
    <row r="64" spans="2:6" x14ac:dyDescent="0.25">
      <c r="B64" s="3" t="s">
        <v>50</v>
      </c>
      <c r="C64" s="21">
        <v>-1.635846372688478</v>
      </c>
    </row>
    <row r="65" spans="2:7" x14ac:dyDescent="0.25">
      <c r="B65" s="3" t="s">
        <v>51</v>
      </c>
      <c r="C65" s="21">
        <v>9.4679514034352739</v>
      </c>
    </row>
    <row r="66" spans="2:7" x14ac:dyDescent="0.25">
      <c r="B66" s="3" t="s">
        <v>52</v>
      </c>
      <c r="C66" s="21">
        <v>-7.3055028462998104</v>
      </c>
    </row>
    <row r="67" spans="2:7" x14ac:dyDescent="0.25">
      <c r="B67" s="3" t="s">
        <v>53</v>
      </c>
      <c r="C67" s="21">
        <v>-2.0434227330779056</v>
      </c>
    </row>
    <row r="76" spans="2:7" x14ac:dyDescent="0.25">
      <c r="B76" s="1" t="s">
        <v>83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3</v>
      </c>
      <c r="D78" s="9">
        <v>6</v>
      </c>
      <c r="E78" s="9">
        <v>5</v>
      </c>
      <c r="F78" s="9" t="s">
        <v>68</v>
      </c>
      <c r="G78" s="9">
        <v>14</v>
      </c>
    </row>
    <row r="79" spans="2:7" x14ac:dyDescent="0.25">
      <c r="B79" s="3" t="s">
        <v>21</v>
      </c>
      <c r="C79" s="9">
        <v>51</v>
      </c>
      <c r="D79" s="9">
        <v>30</v>
      </c>
      <c r="E79" s="9">
        <v>7</v>
      </c>
      <c r="F79" s="9">
        <v>7</v>
      </c>
      <c r="G79" s="9">
        <v>95</v>
      </c>
    </row>
    <row r="80" spans="2:7" x14ac:dyDescent="0.25">
      <c r="B80" s="3" t="s">
        <v>22</v>
      </c>
      <c r="C80" s="9">
        <v>165</v>
      </c>
      <c r="D80" s="9">
        <v>46</v>
      </c>
      <c r="E80" s="9">
        <v>16</v>
      </c>
      <c r="F80" s="9">
        <v>17</v>
      </c>
      <c r="G80" s="9">
        <v>244</v>
      </c>
    </row>
    <row r="81" spans="2:7" x14ac:dyDescent="0.25">
      <c r="B81" s="3" t="s">
        <v>23</v>
      </c>
      <c r="C81" s="9">
        <v>522</v>
      </c>
      <c r="D81" s="9">
        <v>230</v>
      </c>
      <c r="E81" s="9">
        <v>80</v>
      </c>
      <c r="F81" s="9">
        <v>123</v>
      </c>
      <c r="G81" s="9">
        <v>955</v>
      </c>
    </row>
    <row r="82" spans="2:7" x14ac:dyDescent="0.25">
      <c r="B82" s="3" t="s">
        <v>24</v>
      </c>
      <c r="C82" s="9">
        <v>37</v>
      </c>
      <c r="D82" s="9">
        <v>29</v>
      </c>
      <c r="E82" s="9">
        <v>8</v>
      </c>
      <c r="F82" s="9">
        <v>8</v>
      </c>
      <c r="G82" s="9">
        <v>82</v>
      </c>
    </row>
    <row r="83" spans="2:7" x14ac:dyDescent="0.25">
      <c r="B83" s="3" t="s">
        <v>25</v>
      </c>
      <c r="C83" s="9">
        <v>108</v>
      </c>
      <c r="D83" s="9">
        <v>49</v>
      </c>
      <c r="E83" s="9">
        <v>24</v>
      </c>
      <c r="F83" s="9">
        <v>14</v>
      </c>
      <c r="G83" s="9">
        <v>195</v>
      </c>
    </row>
    <row r="84" spans="2:7" x14ac:dyDescent="0.25">
      <c r="B84" s="3" t="s">
        <v>26</v>
      </c>
      <c r="C84" s="9">
        <v>86</v>
      </c>
      <c r="D84" s="9">
        <v>29</v>
      </c>
      <c r="E84" s="9">
        <v>13</v>
      </c>
      <c r="F84" s="9">
        <v>15</v>
      </c>
      <c r="G84" s="9">
        <v>143</v>
      </c>
    </row>
    <row r="85" spans="2:7" x14ac:dyDescent="0.25">
      <c r="B85" s="3" t="s">
        <v>27</v>
      </c>
      <c r="C85" s="9">
        <v>16</v>
      </c>
      <c r="D85" s="9">
        <v>10</v>
      </c>
      <c r="E85" s="9">
        <v>3</v>
      </c>
      <c r="F85" s="9">
        <v>3</v>
      </c>
      <c r="G85" s="9">
        <v>32</v>
      </c>
    </row>
    <row r="86" spans="2:7" x14ac:dyDescent="0.25">
      <c r="B86" s="3" t="s">
        <v>28</v>
      </c>
      <c r="C86" s="9">
        <v>37</v>
      </c>
      <c r="D86" s="9">
        <v>36</v>
      </c>
      <c r="E86" s="9">
        <v>13</v>
      </c>
      <c r="F86" s="9">
        <v>19</v>
      </c>
      <c r="G86" s="9">
        <v>105</v>
      </c>
    </row>
    <row r="87" spans="2:7" x14ac:dyDescent="0.25">
      <c r="B87" s="2" t="s">
        <v>57</v>
      </c>
      <c r="C87" s="9" t="s">
        <v>68</v>
      </c>
      <c r="D87" s="9" t="s">
        <v>68</v>
      </c>
      <c r="E87" s="9">
        <v>1</v>
      </c>
      <c r="F87" s="9">
        <v>1</v>
      </c>
      <c r="G87" s="9">
        <v>2</v>
      </c>
    </row>
    <row r="88" spans="2:7" x14ac:dyDescent="0.25">
      <c r="B88" s="3" t="s">
        <v>29</v>
      </c>
      <c r="C88" s="9">
        <v>6</v>
      </c>
      <c r="D88" s="9">
        <v>1</v>
      </c>
      <c r="E88" s="9" t="s">
        <v>68</v>
      </c>
      <c r="F88" s="9">
        <v>2</v>
      </c>
      <c r="G88" s="9">
        <v>9</v>
      </c>
    </row>
    <row r="89" spans="2:7" x14ac:dyDescent="0.25">
      <c r="B89" s="3" t="s">
        <v>30</v>
      </c>
      <c r="C89" s="9">
        <v>28</v>
      </c>
      <c r="D89" s="9">
        <v>12</v>
      </c>
      <c r="E89" s="9">
        <v>19</v>
      </c>
      <c r="F89" s="9">
        <v>11</v>
      </c>
      <c r="G89" s="9">
        <v>70</v>
      </c>
    </row>
    <row r="90" spans="2:7" x14ac:dyDescent="0.25">
      <c r="B90" s="3" t="s">
        <v>31</v>
      </c>
      <c r="C90" s="9">
        <v>190</v>
      </c>
      <c r="D90" s="9">
        <v>121</v>
      </c>
      <c r="E90" s="9">
        <v>43</v>
      </c>
      <c r="F90" s="9">
        <v>58</v>
      </c>
      <c r="G90" s="9">
        <v>412</v>
      </c>
    </row>
    <row r="91" spans="2:7" x14ac:dyDescent="0.25">
      <c r="B91" s="3" t="s">
        <v>82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32</v>
      </c>
      <c r="C92" s="9">
        <v>33</v>
      </c>
      <c r="D92" s="9">
        <v>44</v>
      </c>
      <c r="E92" s="9">
        <v>9</v>
      </c>
      <c r="F92" s="9">
        <v>3</v>
      </c>
      <c r="G92" s="9">
        <v>89</v>
      </c>
    </row>
    <row r="93" spans="2:7" x14ac:dyDescent="0.25">
      <c r="B93" s="3" t="s">
        <v>33</v>
      </c>
      <c r="C93" s="9">
        <v>32</v>
      </c>
      <c r="D93" s="9">
        <v>34</v>
      </c>
      <c r="E93" s="9">
        <v>8</v>
      </c>
      <c r="F93" s="9">
        <v>10</v>
      </c>
      <c r="G93" s="9">
        <v>84</v>
      </c>
    </row>
    <row r="94" spans="2:7" x14ac:dyDescent="0.25">
      <c r="B94" s="3" t="s">
        <v>34</v>
      </c>
      <c r="C94" s="9">
        <v>29</v>
      </c>
      <c r="D94" s="9">
        <v>21</v>
      </c>
      <c r="E94" s="9">
        <v>15</v>
      </c>
      <c r="F94" s="9">
        <v>13</v>
      </c>
      <c r="G94" s="9">
        <v>78</v>
      </c>
    </row>
    <row r="95" spans="2:7" x14ac:dyDescent="0.25">
      <c r="B95" s="3" t="s">
        <v>35</v>
      </c>
      <c r="C95" s="9">
        <v>61</v>
      </c>
      <c r="D95" s="9">
        <v>39</v>
      </c>
      <c r="E95" s="9">
        <v>10</v>
      </c>
      <c r="F95" s="9">
        <v>14</v>
      </c>
      <c r="G95" s="9">
        <v>124</v>
      </c>
    </row>
    <row r="96" spans="2:7" x14ac:dyDescent="0.25">
      <c r="B96" s="3" t="s">
        <v>36</v>
      </c>
      <c r="C96" s="9">
        <v>25</v>
      </c>
      <c r="D96" s="9">
        <v>23</v>
      </c>
      <c r="E96" s="9">
        <v>3</v>
      </c>
      <c r="F96" s="9">
        <v>7</v>
      </c>
      <c r="G96" s="9">
        <v>58</v>
      </c>
    </row>
    <row r="97" spans="2:7" x14ac:dyDescent="0.25">
      <c r="B97" s="3" t="s">
        <v>37</v>
      </c>
      <c r="C97" s="9">
        <v>13</v>
      </c>
      <c r="D97" s="9">
        <v>6</v>
      </c>
      <c r="E97" s="9">
        <v>3</v>
      </c>
      <c r="F97" s="9">
        <v>2</v>
      </c>
      <c r="G97" s="9">
        <v>24</v>
      </c>
    </row>
    <row r="98" spans="2:7" x14ac:dyDescent="0.25">
      <c r="B98" s="3" t="s">
        <v>38</v>
      </c>
      <c r="C98" s="9">
        <v>23</v>
      </c>
      <c r="D98" s="9">
        <v>3</v>
      </c>
      <c r="E98" s="9">
        <v>3</v>
      </c>
      <c r="F98" s="9" t="s">
        <v>68</v>
      </c>
      <c r="G98" s="9">
        <v>29</v>
      </c>
    </row>
    <row r="99" spans="2:7" x14ac:dyDescent="0.25">
      <c r="B99" s="3" t="s">
        <v>39</v>
      </c>
      <c r="C99" s="9">
        <v>26</v>
      </c>
      <c r="D99" s="9">
        <v>25</v>
      </c>
      <c r="E99" s="9">
        <v>6</v>
      </c>
      <c r="F99" s="9">
        <v>2</v>
      </c>
      <c r="G99" s="9">
        <v>59</v>
      </c>
    </row>
    <row r="100" spans="2:7" x14ac:dyDescent="0.25">
      <c r="B100" s="3" t="s">
        <v>40</v>
      </c>
      <c r="C100" s="9">
        <v>3</v>
      </c>
      <c r="D100" s="9">
        <v>11</v>
      </c>
      <c r="E100" s="9">
        <v>2</v>
      </c>
      <c r="F100" s="9" t="s">
        <v>68</v>
      </c>
      <c r="G100" s="9">
        <v>16</v>
      </c>
    </row>
    <row r="101" spans="2:7" x14ac:dyDescent="0.25">
      <c r="B101" s="3" t="s">
        <v>58</v>
      </c>
      <c r="C101" s="9">
        <v>1</v>
      </c>
      <c r="D101" s="9">
        <v>4</v>
      </c>
      <c r="E101" s="9">
        <v>1</v>
      </c>
      <c r="F101" s="9">
        <v>2</v>
      </c>
      <c r="G101" s="9">
        <v>8</v>
      </c>
    </row>
    <row r="102" spans="2:7" x14ac:dyDescent="0.25">
      <c r="B102" s="3" t="s">
        <v>41</v>
      </c>
      <c r="C102" s="9">
        <v>44</v>
      </c>
      <c r="D102" s="9">
        <v>27</v>
      </c>
      <c r="E102" s="9">
        <v>14</v>
      </c>
      <c r="F102" s="9">
        <v>9</v>
      </c>
      <c r="G102" s="9">
        <v>94</v>
      </c>
    </row>
    <row r="103" spans="2:7" x14ac:dyDescent="0.25">
      <c r="B103" s="3" t="s">
        <v>42</v>
      </c>
      <c r="C103" s="9">
        <v>564</v>
      </c>
      <c r="D103" s="9">
        <v>138</v>
      </c>
      <c r="E103" s="9">
        <v>29</v>
      </c>
      <c r="F103" s="9">
        <v>27</v>
      </c>
      <c r="G103" s="9">
        <v>758</v>
      </c>
    </row>
    <row r="104" spans="2:7" x14ac:dyDescent="0.25">
      <c r="B104" s="3" t="s">
        <v>43</v>
      </c>
      <c r="C104" s="9">
        <v>25</v>
      </c>
      <c r="D104" s="9">
        <v>24</v>
      </c>
      <c r="E104" s="9">
        <v>4</v>
      </c>
      <c r="F104" s="9">
        <v>10</v>
      </c>
      <c r="G104" s="9">
        <v>63</v>
      </c>
    </row>
    <row r="105" spans="2:7" x14ac:dyDescent="0.25">
      <c r="B105" s="3" t="s">
        <v>44</v>
      </c>
      <c r="C105" s="9">
        <v>3</v>
      </c>
      <c r="D105" s="9">
        <v>4</v>
      </c>
      <c r="E105" s="9">
        <v>3</v>
      </c>
      <c r="F105" s="9">
        <v>6</v>
      </c>
      <c r="G105" s="9">
        <v>16</v>
      </c>
    </row>
    <row r="106" spans="2:7" x14ac:dyDescent="0.25">
      <c r="B106" s="3" t="s">
        <v>45</v>
      </c>
      <c r="C106" s="9">
        <v>25</v>
      </c>
      <c r="D106" s="9">
        <v>23</v>
      </c>
      <c r="E106" s="9">
        <v>11</v>
      </c>
      <c r="F106" s="9">
        <v>7</v>
      </c>
      <c r="G106" s="9">
        <v>66</v>
      </c>
    </row>
    <row r="107" spans="2:7" x14ac:dyDescent="0.25">
      <c r="B107" s="3" t="s">
        <v>46</v>
      </c>
      <c r="C107" s="9">
        <v>44</v>
      </c>
      <c r="D107" s="9">
        <v>34</v>
      </c>
      <c r="E107" s="9">
        <v>14</v>
      </c>
      <c r="F107" s="9">
        <v>7</v>
      </c>
      <c r="G107" s="9">
        <v>99</v>
      </c>
    </row>
    <row r="108" spans="2:7" x14ac:dyDescent="0.25">
      <c r="B108" s="3" t="s">
        <v>47</v>
      </c>
      <c r="C108" s="9">
        <v>9</v>
      </c>
      <c r="D108" s="9">
        <v>20</v>
      </c>
      <c r="E108" s="9">
        <v>5</v>
      </c>
      <c r="F108" s="9">
        <v>4</v>
      </c>
      <c r="G108" s="9">
        <v>38</v>
      </c>
    </row>
    <row r="109" spans="2:7" x14ac:dyDescent="0.25">
      <c r="B109" s="8" t="s">
        <v>49</v>
      </c>
      <c r="C109" s="10">
        <v>2209</v>
      </c>
      <c r="D109" s="10">
        <v>1079</v>
      </c>
      <c r="E109" s="10">
        <v>375</v>
      </c>
      <c r="F109" s="10">
        <v>401</v>
      </c>
      <c r="G109" s="10">
        <v>4064</v>
      </c>
    </row>
    <row r="110" spans="2:7" x14ac:dyDescent="0.25">
      <c r="B110" s="18"/>
      <c r="C110" s="19"/>
      <c r="D110" s="19"/>
      <c r="E110" s="19"/>
      <c r="F110" s="19"/>
      <c r="G110" s="19"/>
    </row>
    <row r="111" spans="2:7" x14ac:dyDescent="0.25">
      <c r="B111" s="18"/>
      <c r="C111" s="19"/>
      <c r="D111" s="19"/>
      <c r="E111" s="19"/>
      <c r="F111" s="19"/>
      <c r="G111" s="19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21:M24">
    <sortCondition descending="1" ref="M21:M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1"/>
  <sheetViews>
    <sheetView workbookViewId="0">
      <selection activeCell="H184" sqref="H184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90</v>
      </c>
    </row>
    <row r="4" spans="2:8" x14ac:dyDescent="0.25">
      <c r="B4" s="38" t="s">
        <v>71</v>
      </c>
      <c r="C4" s="37">
        <v>2015</v>
      </c>
      <c r="D4" s="37"/>
      <c r="E4" s="37"/>
      <c r="F4" s="37">
        <v>2016</v>
      </c>
      <c r="G4" s="37"/>
      <c r="H4" s="37"/>
    </row>
    <row r="5" spans="2:8" x14ac:dyDescent="0.25">
      <c r="B5" s="39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31906</v>
      </c>
      <c r="D6" s="5">
        <v>16884</v>
      </c>
      <c r="E6" s="5">
        <v>48790</v>
      </c>
      <c r="F6" s="5">
        <v>32285</v>
      </c>
      <c r="G6" s="5">
        <v>16951</v>
      </c>
      <c r="H6" s="5">
        <v>49236</v>
      </c>
    </row>
    <row r="7" spans="2:8" x14ac:dyDescent="0.25">
      <c r="B7" s="2" t="s">
        <v>67</v>
      </c>
      <c r="C7" s="5">
        <v>5405</v>
      </c>
      <c r="D7" s="5">
        <v>18041</v>
      </c>
      <c r="E7" s="5">
        <v>23446</v>
      </c>
      <c r="F7" s="5">
        <v>7311</v>
      </c>
      <c r="G7" s="5">
        <v>24550</v>
      </c>
      <c r="H7" s="5">
        <v>31861</v>
      </c>
    </row>
    <row r="8" spans="2:8" x14ac:dyDescent="0.25">
      <c r="B8" s="2" t="s">
        <v>66</v>
      </c>
      <c r="C8" s="5">
        <v>8426</v>
      </c>
      <c r="D8" s="5">
        <v>5373</v>
      </c>
      <c r="E8" s="5">
        <v>13799</v>
      </c>
      <c r="F8" s="5">
        <v>9280</v>
      </c>
      <c r="G8" s="5">
        <v>5664</v>
      </c>
      <c r="H8" s="5">
        <v>14944</v>
      </c>
    </row>
    <row r="9" spans="2:8" x14ac:dyDescent="0.25">
      <c r="B9" s="2" t="s">
        <v>64</v>
      </c>
      <c r="C9" s="5">
        <v>2648</v>
      </c>
      <c r="D9" s="5">
        <v>12055</v>
      </c>
      <c r="E9" s="5">
        <v>14703</v>
      </c>
      <c r="F9" s="5">
        <v>1266</v>
      </c>
      <c r="G9" s="5">
        <v>7175</v>
      </c>
      <c r="H9" s="5">
        <v>8441</v>
      </c>
    </row>
    <row r="10" spans="2:8" x14ac:dyDescent="0.25">
      <c r="B10" s="2" t="s">
        <v>63</v>
      </c>
      <c r="C10" s="5">
        <v>926</v>
      </c>
      <c r="D10" s="5">
        <v>546</v>
      </c>
      <c r="E10" s="5">
        <v>1472</v>
      </c>
      <c r="F10" s="5">
        <v>1179</v>
      </c>
      <c r="G10" s="5">
        <v>668</v>
      </c>
      <c r="H10" s="5">
        <v>1847</v>
      </c>
    </row>
    <row r="11" spans="2:8" x14ac:dyDescent="0.25">
      <c r="B11" s="12" t="s">
        <v>49</v>
      </c>
      <c r="C11" s="11">
        <v>49311</v>
      </c>
      <c r="D11" s="11">
        <v>52899</v>
      </c>
      <c r="E11" s="11">
        <v>102210</v>
      </c>
      <c r="F11" s="11">
        <v>51321</v>
      </c>
      <c r="G11" s="11">
        <v>55008</v>
      </c>
      <c r="H11" s="11">
        <v>106329</v>
      </c>
    </row>
    <row r="14" spans="2:8" x14ac:dyDescent="0.25">
      <c r="B14" s="15" t="s">
        <v>91</v>
      </c>
    </row>
    <row r="16" spans="2:8" x14ac:dyDescent="0.25">
      <c r="C16" s="28"/>
    </row>
    <row r="17" spans="2:8" x14ac:dyDescent="0.25">
      <c r="B17" s="22" t="s">
        <v>65</v>
      </c>
      <c r="C17" s="23">
        <v>46.305335327144995</v>
      </c>
    </row>
    <row r="18" spans="2:8" x14ac:dyDescent="0.25">
      <c r="B18" s="22" t="s">
        <v>67</v>
      </c>
      <c r="C18" s="23">
        <v>29.964544009630487</v>
      </c>
    </row>
    <row r="19" spans="2:8" x14ac:dyDescent="0.25">
      <c r="B19" s="22" t="s">
        <v>66</v>
      </c>
      <c r="C19" s="23">
        <v>14.054491248859671</v>
      </c>
    </row>
    <row r="20" spans="2:8" x14ac:dyDescent="0.25">
      <c r="B20" s="22" t="s">
        <v>64</v>
      </c>
      <c r="C20" s="23">
        <v>7.9385680294181267</v>
      </c>
    </row>
    <row r="21" spans="2:8" x14ac:dyDescent="0.25">
      <c r="B21" s="22" t="s">
        <v>63</v>
      </c>
      <c r="C21" s="23">
        <v>1.737061384946722</v>
      </c>
    </row>
    <row r="22" spans="2:8" x14ac:dyDescent="0.25">
      <c r="C22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92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180</v>
      </c>
      <c r="D32" s="25">
        <v>669</v>
      </c>
      <c r="E32" s="9">
        <v>192</v>
      </c>
      <c r="F32" s="9">
        <v>1006</v>
      </c>
      <c r="G32" s="9">
        <v>98</v>
      </c>
      <c r="H32" s="9">
        <v>2145</v>
      </c>
    </row>
    <row r="33" spans="2:8" x14ac:dyDescent="0.25">
      <c r="B33" s="3" t="s">
        <v>3</v>
      </c>
      <c r="C33" s="9">
        <v>238</v>
      </c>
      <c r="D33" s="25">
        <v>1072</v>
      </c>
      <c r="E33" s="9">
        <v>356</v>
      </c>
      <c r="F33" s="9">
        <v>1925</v>
      </c>
      <c r="G33" s="9">
        <v>112</v>
      </c>
      <c r="H33" s="9">
        <v>3703</v>
      </c>
    </row>
    <row r="34" spans="2:8" x14ac:dyDescent="0.25">
      <c r="B34" s="3" t="s">
        <v>4</v>
      </c>
      <c r="C34" s="9">
        <v>1869</v>
      </c>
      <c r="D34" s="25">
        <v>1404</v>
      </c>
      <c r="E34" s="9">
        <v>475</v>
      </c>
      <c r="F34" s="9">
        <v>3353</v>
      </c>
      <c r="G34" s="9">
        <v>83</v>
      </c>
      <c r="H34" s="9">
        <v>7184</v>
      </c>
    </row>
    <row r="35" spans="2:8" x14ac:dyDescent="0.25">
      <c r="B35" s="3" t="s">
        <v>5</v>
      </c>
      <c r="C35" s="9">
        <v>4341</v>
      </c>
      <c r="D35" s="25">
        <v>1565</v>
      </c>
      <c r="E35" s="9">
        <v>682</v>
      </c>
      <c r="F35" s="9">
        <v>983</v>
      </c>
      <c r="G35" s="9">
        <v>77</v>
      </c>
      <c r="H35" s="9">
        <v>7648</v>
      </c>
    </row>
    <row r="36" spans="2:8" x14ac:dyDescent="0.25">
      <c r="B36" s="3" t="s">
        <v>6</v>
      </c>
      <c r="C36" s="9">
        <v>3219</v>
      </c>
      <c r="D36" s="25">
        <v>1619</v>
      </c>
      <c r="E36" s="9">
        <v>782</v>
      </c>
      <c r="F36" s="9">
        <v>265</v>
      </c>
      <c r="G36" s="9">
        <v>107</v>
      </c>
      <c r="H36" s="9">
        <v>5992</v>
      </c>
    </row>
    <row r="37" spans="2:8" x14ac:dyDescent="0.25">
      <c r="B37" s="3" t="s">
        <v>7</v>
      </c>
      <c r="C37" s="9">
        <v>9181</v>
      </c>
      <c r="D37" s="25">
        <v>5516</v>
      </c>
      <c r="E37" s="9">
        <v>2529</v>
      </c>
      <c r="F37" s="9">
        <v>362</v>
      </c>
      <c r="G37" s="9">
        <v>318</v>
      </c>
      <c r="H37" s="9">
        <v>17906</v>
      </c>
    </row>
    <row r="38" spans="2:8" x14ac:dyDescent="0.25">
      <c r="B38" s="3" t="s">
        <v>8</v>
      </c>
      <c r="C38" s="9">
        <v>8011</v>
      </c>
      <c r="D38" s="25">
        <v>5596</v>
      </c>
      <c r="E38" s="9">
        <v>2001</v>
      </c>
      <c r="F38" s="9">
        <v>207</v>
      </c>
      <c r="G38" s="9">
        <v>252</v>
      </c>
      <c r="H38" s="9">
        <v>16067</v>
      </c>
    </row>
    <row r="39" spans="2:8" x14ac:dyDescent="0.25">
      <c r="B39" s="3" t="s">
        <v>9</v>
      </c>
      <c r="C39" s="9">
        <v>6243</v>
      </c>
      <c r="D39" s="25">
        <v>4582</v>
      </c>
      <c r="E39" s="9">
        <v>1636</v>
      </c>
      <c r="F39" s="9">
        <v>122</v>
      </c>
      <c r="G39" s="9">
        <v>201</v>
      </c>
      <c r="H39" s="9">
        <v>12784</v>
      </c>
    </row>
    <row r="40" spans="2:8" x14ac:dyDescent="0.25">
      <c r="B40" s="3" t="s">
        <v>10</v>
      </c>
      <c r="C40" s="9">
        <v>4438</v>
      </c>
      <c r="D40" s="25">
        <v>3271</v>
      </c>
      <c r="E40" s="9">
        <v>1263</v>
      </c>
      <c r="F40" s="9">
        <v>65</v>
      </c>
      <c r="G40" s="9">
        <v>129</v>
      </c>
      <c r="H40" s="9">
        <v>9166</v>
      </c>
    </row>
    <row r="41" spans="2:8" x14ac:dyDescent="0.25">
      <c r="B41" s="3" t="s">
        <v>11</v>
      </c>
      <c r="C41" s="9">
        <v>3190</v>
      </c>
      <c r="D41" s="25">
        <v>2223</v>
      </c>
      <c r="E41" s="9">
        <v>1074</v>
      </c>
      <c r="F41" s="9">
        <v>61</v>
      </c>
      <c r="G41" s="9">
        <v>113</v>
      </c>
      <c r="H41" s="9">
        <v>6661</v>
      </c>
    </row>
    <row r="42" spans="2:8" x14ac:dyDescent="0.25">
      <c r="B42" s="3" t="s">
        <v>12</v>
      </c>
      <c r="C42" s="9">
        <v>2708</v>
      </c>
      <c r="D42" s="25">
        <v>1607</v>
      </c>
      <c r="E42" s="9">
        <v>984</v>
      </c>
      <c r="F42" s="9">
        <v>33</v>
      </c>
      <c r="G42" s="9">
        <v>89</v>
      </c>
      <c r="H42" s="9">
        <v>5421</v>
      </c>
    </row>
    <row r="43" spans="2:8" x14ac:dyDescent="0.25">
      <c r="B43" s="3" t="s">
        <v>13</v>
      </c>
      <c r="C43" s="9">
        <v>2087</v>
      </c>
      <c r="D43" s="25">
        <v>1145</v>
      </c>
      <c r="E43" s="9">
        <v>931</v>
      </c>
      <c r="F43" s="9">
        <v>20</v>
      </c>
      <c r="G43" s="9">
        <v>84</v>
      </c>
      <c r="H43" s="9">
        <v>4267</v>
      </c>
    </row>
    <row r="44" spans="2:8" x14ac:dyDescent="0.25">
      <c r="B44" s="3" t="s">
        <v>14</v>
      </c>
      <c r="C44" s="9">
        <v>1491</v>
      </c>
      <c r="D44" s="25">
        <v>710</v>
      </c>
      <c r="E44" s="9">
        <v>690</v>
      </c>
      <c r="F44" s="9">
        <v>10</v>
      </c>
      <c r="G44" s="9">
        <v>66</v>
      </c>
      <c r="H44" s="9">
        <v>2967</v>
      </c>
    </row>
    <row r="45" spans="2:8" x14ac:dyDescent="0.25">
      <c r="B45" s="3" t="s">
        <v>15</v>
      </c>
      <c r="C45" s="9">
        <v>966</v>
      </c>
      <c r="D45" s="25">
        <v>348</v>
      </c>
      <c r="E45" s="9">
        <v>505</v>
      </c>
      <c r="F45" s="9">
        <v>12</v>
      </c>
      <c r="G45" s="9">
        <v>42</v>
      </c>
      <c r="H45" s="9">
        <v>1873</v>
      </c>
    </row>
    <row r="46" spans="2:8" x14ac:dyDescent="0.25">
      <c r="B46" s="3" t="s">
        <v>16</v>
      </c>
      <c r="C46" s="9">
        <v>540</v>
      </c>
      <c r="D46" s="25">
        <v>201</v>
      </c>
      <c r="E46" s="9">
        <v>315</v>
      </c>
      <c r="F46" s="9">
        <v>5</v>
      </c>
      <c r="G46" s="9">
        <v>29</v>
      </c>
      <c r="H46" s="9">
        <v>1090</v>
      </c>
    </row>
    <row r="47" spans="2:8" x14ac:dyDescent="0.25">
      <c r="B47" s="3" t="s">
        <v>17</v>
      </c>
      <c r="C47" s="9">
        <v>287</v>
      </c>
      <c r="D47" s="25">
        <v>139</v>
      </c>
      <c r="E47" s="9">
        <v>230</v>
      </c>
      <c r="F47" s="9">
        <v>5</v>
      </c>
      <c r="G47" s="9">
        <v>23</v>
      </c>
      <c r="H47" s="9">
        <v>684</v>
      </c>
    </row>
    <row r="48" spans="2:8" x14ac:dyDescent="0.25">
      <c r="B48" s="3" t="s">
        <v>18</v>
      </c>
      <c r="C48" s="9">
        <v>150</v>
      </c>
      <c r="D48" s="25">
        <v>97</v>
      </c>
      <c r="E48" s="9">
        <v>168</v>
      </c>
      <c r="F48" s="9">
        <v>1</v>
      </c>
      <c r="G48" s="9">
        <v>9</v>
      </c>
      <c r="H48" s="9">
        <v>425</v>
      </c>
    </row>
    <row r="49" spans="2:8" x14ac:dyDescent="0.25">
      <c r="B49" s="3" t="s">
        <v>19</v>
      </c>
      <c r="C49" s="9">
        <v>97</v>
      </c>
      <c r="D49" s="25">
        <v>97</v>
      </c>
      <c r="E49" s="9">
        <v>131</v>
      </c>
      <c r="F49" s="9">
        <v>6</v>
      </c>
      <c r="G49" s="9">
        <v>15</v>
      </c>
      <c r="H49" s="9">
        <v>346</v>
      </c>
    </row>
    <row r="50" spans="2:8" x14ac:dyDescent="0.25">
      <c r="B50" s="8" t="s">
        <v>49</v>
      </c>
      <c r="C50" s="10">
        <v>49236</v>
      </c>
      <c r="D50" s="10">
        <v>31861</v>
      </c>
      <c r="E50" s="10">
        <v>14944</v>
      </c>
      <c r="F50" s="10">
        <v>8441</v>
      </c>
      <c r="G50" s="10">
        <v>1847</v>
      </c>
      <c r="H50" s="10">
        <v>106329</v>
      </c>
    </row>
    <row r="54" spans="2:8" x14ac:dyDescent="0.25">
      <c r="B54" s="1" t="s">
        <v>93</v>
      </c>
    </row>
    <row r="55" spans="2:8" ht="30" x14ac:dyDescent="0.25">
      <c r="B55" s="16" t="s">
        <v>71</v>
      </c>
      <c r="C55" s="16">
        <v>2015</v>
      </c>
      <c r="D55" s="16">
        <v>2016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48790</v>
      </c>
      <c r="D56" s="5">
        <v>49236</v>
      </c>
      <c r="E56" s="5">
        <v>446</v>
      </c>
      <c r="F56" s="21">
        <v>0.9141217462594794</v>
      </c>
    </row>
    <row r="57" spans="2:8" x14ac:dyDescent="0.25">
      <c r="B57" s="3" t="s">
        <v>67</v>
      </c>
      <c r="C57" s="5">
        <v>23446</v>
      </c>
      <c r="D57" s="5">
        <v>31861</v>
      </c>
      <c r="E57" s="5">
        <v>8415</v>
      </c>
      <c r="F57" s="21">
        <v>35.890983536637378</v>
      </c>
    </row>
    <row r="58" spans="2:8" x14ac:dyDescent="0.25">
      <c r="B58" s="3" t="s">
        <v>66</v>
      </c>
      <c r="C58" s="5">
        <v>13799</v>
      </c>
      <c r="D58" s="5">
        <v>14944</v>
      </c>
      <c r="E58" s="5">
        <v>1145</v>
      </c>
      <c r="F58" s="21">
        <v>8.2977027320820351</v>
      </c>
    </row>
    <row r="59" spans="2:8" x14ac:dyDescent="0.25">
      <c r="B59" s="3" t="s">
        <v>64</v>
      </c>
      <c r="C59" s="5">
        <v>14703</v>
      </c>
      <c r="D59" s="5">
        <v>8441</v>
      </c>
      <c r="E59" s="5">
        <v>-6262</v>
      </c>
      <c r="F59" s="21">
        <v>-42.589947629735427</v>
      </c>
    </row>
    <row r="60" spans="2:8" x14ac:dyDescent="0.25">
      <c r="B60" s="3" t="s">
        <v>63</v>
      </c>
      <c r="C60" s="5">
        <v>1472</v>
      </c>
      <c r="D60" s="5">
        <v>1847</v>
      </c>
      <c r="E60" s="5">
        <v>375</v>
      </c>
      <c r="F60" s="21">
        <v>25.475543478260871</v>
      </c>
    </row>
    <row r="61" spans="2:8" x14ac:dyDescent="0.25">
      <c r="B61" s="8" t="s">
        <v>49</v>
      </c>
      <c r="C61" s="11">
        <v>102210</v>
      </c>
      <c r="D61" s="11">
        <v>106329</v>
      </c>
      <c r="E61" s="11">
        <v>4119</v>
      </c>
      <c r="F61" s="13">
        <v>4.0299383621954803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94</v>
      </c>
    </row>
    <row r="68" spans="2:3" x14ac:dyDescent="0.25">
      <c r="B68" s="3" t="s">
        <v>65</v>
      </c>
      <c r="C68" s="21">
        <v>0.9141217462594794</v>
      </c>
    </row>
    <row r="69" spans="2:3" x14ac:dyDescent="0.25">
      <c r="B69" s="3" t="s">
        <v>67</v>
      </c>
      <c r="C69" s="21">
        <v>35.890983536637378</v>
      </c>
    </row>
    <row r="70" spans="2:3" x14ac:dyDescent="0.25">
      <c r="B70" s="3" t="s">
        <v>66</v>
      </c>
      <c r="C70" s="21">
        <v>8.2977027320820351</v>
      </c>
    </row>
    <row r="71" spans="2:3" x14ac:dyDescent="0.25">
      <c r="B71" s="3" t="s">
        <v>64</v>
      </c>
      <c r="C71" s="21">
        <v>-42.589947629735427</v>
      </c>
    </row>
    <row r="72" spans="2:3" x14ac:dyDescent="0.25">
      <c r="B72" s="3" t="s">
        <v>63</v>
      </c>
      <c r="C72" s="21">
        <v>25.475543478260871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95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209</v>
      </c>
      <c r="D82" s="9">
        <v>226</v>
      </c>
      <c r="E82" s="9">
        <v>65</v>
      </c>
      <c r="F82" s="9">
        <v>51</v>
      </c>
      <c r="G82" s="9">
        <v>4</v>
      </c>
      <c r="H82" s="9">
        <v>555</v>
      </c>
      <c r="I82" s="24"/>
    </row>
    <row r="83" spans="2:9" x14ac:dyDescent="0.25">
      <c r="B83" s="3" t="s">
        <v>21</v>
      </c>
      <c r="C83" s="9">
        <v>580</v>
      </c>
      <c r="D83" s="9">
        <v>272</v>
      </c>
      <c r="E83" s="9">
        <v>363</v>
      </c>
      <c r="F83" s="9">
        <v>85</v>
      </c>
      <c r="G83" s="9">
        <v>21</v>
      </c>
      <c r="H83" s="9">
        <v>1321</v>
      </c>
      <c r="I83" s="24"/>
    </row>
    <row r="84" spans="2:9" x14ac:dyDescent="0.25">
      <c r="B84" s="3" t="s">
        <v>22</v>
      </c>
      <c r="C84" s="9">
        <v>1580</v>
      </c>
      <c r="D84" s="9">
        <v>939</v>
      </c>
      <c r="E84" s="9">
        <v>391</v>
      </c>
      <c r="F84" s="9">
        <v>225</v>
      </c>
      <c r="G84" s="9">
        <v>24</v>
      </c>
      <c r="H84" s="9">
        <v>3159</v>
      </c>
      <c r="I84" s="24"/>
    </row>
    <row r="85" spans="2:9" x14ac:dyDescent="0.25">
      <c r="B85" s="3" t="s">
        <v>23</v>
      </c>
      <c r="C85" s="9">
        <v>11439</v>
      </c>
      <c r="D85" s="9">
        <v>8399</v>
      </c>
      <c r="E85" s="9">
        <v>2319</v>
      </c>
      <c r="F85" s="9">
        <v>1800</v>
      </c>
      <c r="G85" s="9">
        <v>899</v>
      </c>
      <c r="H85" s="9">
        <v>24856</v>
      </c>
      <c r="I85" s="24"/>
    </row>
    <row r="86" spans="2:9" x14ac:dyDescent="0.25">
      <c r="B86" s="3" t="s">
        <v>24</v>
      </c>
      <c r="C86" s="9">
        <v>1178</v>
      </c>
      <c r="D86" s="9">
        <v>512</v>
      </c>
      <c r="E86" s="9">
        <v>652</v>
      </c>
      <c r="F86" s="9">
        <v>119</v>
      </c>
      <c r="G86" s="9">
        <v>35</v>
      </c>
      <c r="H86" s="9">
        <v>2496</v>
      </c>
      <c r="I86" s="24"/>
    </row>
    <row r="87" spans="2:9" x14ac:dyDescent="0.25">
      <c r="B87" s="3" t="s">
        <v>25</v>
      </c>
      <c r="C87" s="9">
        <v>1096</v>
      </c>
      <c r="D87" s="9">
        <v>595</v>
      </c>
      <c r="E87" s="9">
        <v>210</v>
      </c>
      <c r="F87" s="9">
        <v>215</v>
      </c>
      <c r="G87" s="9">
        <v>3</v>
      </c>
      <c r="H87" s="9">
        <v>2119</v>
      </c>
      <c r="I87" s="24"/>
    </row>
    <row r="88" spans="2:9" x14ac:dyDescent="0.25">
      <c r="B88" s="3" t="s">
        <v>26</v>
      </c>
      <c r="C88" s="9">
        <v>805</v>
      </c>
      <c r="D88" s="9">
        <v>624</v>
      </c>
      <c r="E88" s="9">
        <v>265</v>
      </c>
      <c r="F88" s="9">
        <v>66</v>
      </c>
      <c r="G88" s="9">
        <v>11</v>
      </c>
      <c r="H88" s="9">
        <v>1771</v>
      </c>
      <c r="I88" s="24"/>
    </row>
    <row r="89" spans="2:9" x14ac:dyDescent="0.25">
      <c r="B89" s="3" t="s">
        <v>27</v>
      </c>
      <c r="C89" s="9">
        <v>186</v>
      </c>
      <c r="D89" s="9">
        <v>150</v>
      </c>
      <c r="E89" s="9">
        <v>23</v>
      </c>
      <c r="F89" s="9">
        <v>54</v>
      </c>
      <c r="G89" s="9">
        <v>2</v>
      </c>
      <c r="H89" s="9">
        <v>415</v>
      </c>
      <c r="I89" s="24"/>
    </row>
    <row r="90" spans="2:9" x14ac:dyDescent="0.25">
      <c r="B90" s="3" t="s">
        <v>28</v>
      </c>
      <c r="C90" s="9">
        <v>1008</v>
      </c>
      <c r="D90" s="9">
        <v>580</v>
      </c>
      <c r="E90" s="9">
        <v>760</v>
      </c>
      <c r="F90" s="9">
        <v>112</v>
      </c>
      <c r="G90" s="9">
        <v>15</v>
      </c>
      <c r="H90" s="9">
        <v>2475</v>
      </c>
      <c r="I90" s="24"/>
    </row>
    <row r="91" spans="2:9" x14ac:dyDescent="0.25">
      <c r="B91" s="3" t="s">
        <v>57</v>
      </c>
      <c r="C91" s="9">
        <v>30</v>
      </c>
      <c r="D91" s="9">
        <v>22</v>
      </c>
      <c r="E91" s="9">
        <v>16</v>
      </c>
      <c r="F91" s="9">
        <v>14</v>
      </c>
      <c r="G91" s="9">
        <v>21</v>
      </c>
      <c r="H91" s="9">
        <v>103</v>
      </c>
      <c r="I91" s="24"/>
    </row>
    <row r="92" spans="2:9" x14ac:dyDescent="0.25">
      <c r="B92" s="3" t="s">
        <v>29</v>
      </c>
      <c r="C92" s="9">
        <v>97</v>
      </c>
      <c r="D92" s="9">
        <v>68</v>
      </c>
      <c r="E92" s="9">
        <v>10</v>
      </c>
      <c r="F92" s="9">
        <v>32</v>
      </c>
      <c r="G92" s="9">
        <v>2</v>
      </c>
      <c r="H92" s="9">
        <v>209</v>
      </c>
      <c r="I92" s="24"/>
    </row>
    <row r="93" spans="2:9" x14ac:dyDescent="0.25">
      <c r="B93" s="3" t="s">
        <v>30</v>
      </c>
      <c r="C93" s="9">
        <v>513</v>
      </c>
      <c r="D93" s="9">
        <v>220</v>
      </c>
      <c r="E93" s="9">
        <v>306</v>
      </c>
      <c r="F93" s="9">
        <v>101</v>
      </c>
      <c r="G93" s="9">
        <v>16</v>
      </c>
      <c r="H93" s="9">
        <v>1156</v>
      </c>
      <c r="I93" s="24"/>
    </row>
    <row r="94" spans="2:9" x14ac:dyDescent="0.25">
      <c r="B94" s="3" t="s">
        <v>31</v>
      </c>
      <c r="C94" s="9">
        <v>2736</v>
      </c>
      <c r="D94" s="9">
        <v>2086</v>
      </c>
      <c r="E94" s="9">
        <v>711</v>
      </c>
      <c r="F94" s="9">
        <v>434</v>
      </c>
      <c r="G94" s="9">
        <v>85</v>
      </c>
      <c r="H94" s="9">
        <v>6052</v>
      </c>
      <c r="I94" s="24"/>
    </row>
    <row r="95" spans="2:9" x14ac:dyDescent="0.25">
      <c r="B95" s="3" t="s">
        <v>32</v>
      </c>
      <c r="C95" s="9">
        <v>307</v>
      </c>
      <c r="D95" s="9">
        <v>149</v>
      </c>
      <c r="E95" s="9">
        <v>199</v>
      </c>
      <c r="F95" s="9">
        <v>103</v>
      </c>
      <c r="G95" s="9">
        <v>3</v>
      </c>
      <c r="H95" s="9">
        <v>761</v>
      </c>
      <c r="I95" s="24"/>
    </row>
    <row r="96" spans="2:9" x14ac:dyDescent="0.25">
      <c r="B96" s="3" t="s">
        <v>33</v>
      </c>
      <c r="C96" s="9">
        <v>832</v>
      </c>
      <c r="D96" s="9">
        <v>528</v>
      </c>
      <c r="E96" s="9">
        <v>177</v>
      </c>
      <c r="F96" s="9">
        <v>60</v>
      </c>
      <c r="G96" s="9">
        <v>5</v>
      </c>
      <c r="H96" s="9">
        <v>1602</v>
      </c>
      <c r="I96" s="24"/>
    </row>
    <row r="97" spans="2:9" x14ac:dyDescent="0.25">
      <c r="B97" s="3" t="s">
        <v>34</v>
      </c>
      <c r="C97" s="9">
        <v>905</v>
      </c>
      <c r="D97" s="9">
        <v>373</v>
      </c>
      <c r="E97" s="9">
        <v>543</v>
      </c>
      <c r="F97" s="9">
        <v>45</v>
      </c>
      <c r="G97" s="9">
        <v>18</v>
      </c>
      <c r="H97" s="9">
        <v>1884</v>
      </c>
      <c r="I97" s="24"/>
    </row>
    <row r="98" spans="2:9" x14ac:dyDescent="0.25">
      <c r="B98" s="3" t="s">
        <v>35</v>
      </c>
      <c r="C98" s="9">
        <v>524</v>
      </c>
      <c r="D98" s="9">
        <v>401</v>
      </c>
      <c r="E98" s="9">
        <v>641</v>
      </c>
      <c r="F98" s="9">
        <v>118</v>
      </c>
      <c r="G98" s="9">
        <v>15</v>
      </c>
      <c r="H98" s="9">
        <v>1699</v>
      </c>
      <c r="I98" s="24"/>
    </row>
    <row r="99" spans="2:9" x14ac:dyDescent="0.25">
      <c r="B99" s="3" t="s">
        <v>36</v>
      </c>
      <c r="C99" s="9">
        <v>594</v>
      </c>
      <c r="D99" s="9">
        <v>418</v>
      </c>
      <c r="E99" s="9">
        <v>170</v>
      </c>
      <c r="F99" s="9">
        <v>92</v>
      </c>
      <c r="G99" s="9">
        <v>16</v>
      </c>
      <c r="H99" s="9">
        <v>1290</v>
      </c>
      <c r="I99" s="24"/>
    </row>
    <row r="100" spans="2:9" x14ac:dyDescent="0.25">
      <c r="B100" s="3" t="s">
        <v>37</v>
      </c>
      <c r="C100" s="9">
        <v>87</v>
      </c>
      <c r="D100" s="9">
        <v>42</v>
      </c>
      <c r="E100" s="9">
        <v>12</v>
      </c>
      <c r="F100" s="9">
        <v>22</v>
      </c>
      <c r="G100" s="9">
        <v>2</v>
      </c>
      <c r="H100" s="9">
        <v>165</v>
      </c>
      <c r="I100" s="24"/>
    </row>
    <row r="101" spans="2:9" x14ac:dyDescent="0.25">
      <c r="B101" s="3" t="s">
        <v>59</v>
      </c>
      <c r="C101" s="9">
        <v>22</v>
      </c>
      <c r="D101" s="9">
        <v>12</v>
      </c>
      <c r="E101" s="9">
        <v>21</v>
      </c>
      <c r="F101" s="9">
        <v>5</v>
      </c>
      <c r="G101" s="9">
        <v>1</v>
      </c>
      <c r="H101" s="9">
        <v>61</v>
      </c>
      <c r="I101" s="24"/>
    </row>
    <row r="102" spans="2:9" x14ac:dyDescent="0.25">
      <c r="B102" s="3" t="s">
        <v>38</v>
      </c>
      <c r="C102" s="9">
        <v>179</v>
      </c>
      <c r="D102" s="9">
        <v>92</v>
      </c>
      <c r="E102" s="9">
        <v>29</v>
      </c>
      <c r="F102" s="9">
        <v>34</v>
      </c>
      <c r="G102" s="9">
        <v>2</v>
      </c>
      <c r="H102" s="9">
        <v>336</v>
      </c>
      <c r="I102" s="24"/>
    </row>
    <row r="103" spans="2:9" x14ac:dyDescent="0.25">
      <c r="B103" s="3" t="s">
        <v>39</v>
      </c>
      <c r="C103" s="9">
        <v>234</v>
      </c>
      <c r="D103" s="9">
        <v>144</v>
      </c>
      <c r="E103" s="9">
        <v>51</v>
      </c>
      <c r="F103" s="9">
        <v>47</v>
      </c>
      <c r="G103" s="9">
        <v>19</v>
      </c>
      <c r="H103" s="9">
        <v>495</v>
      </c>
      <c r="I103" s="24"/>
    </row>
    <row r="104" spans="2:9" x14ac:dyDescent="0.25">
      <c r="B104" s="3" t="s">
        <v>40</v>
      </c>
      <c r="C104" s="9">
        <v>200</v>
      </c>
      <c r="D104" s="9">
        <v>103</v>
      </c>
      <c r="E104" s="9">
        <v>35</v>
      </c>
      <c r="F104" s="9">
        <v>10</v>
      </c>
      <c r="G104" s="9">
        <v>1</v>
      </c>
      <c r="H104" s="9">
        <v>349</v>
      </c>
      <c r="I104" s="24"/>
    </row>
    <row r="105" spans="2:9" x14ac:dyDescent="0.25">
      <c r="B105" s="3" t="s">
        <v>58</v>
      </c>
      <c r="C105" s="9">
        <v>54</v>
      </c>
      <c r="D105" s="9">
        <v>61</v>
      </c>
      <c r="E105" s="9">
        <v>3</v>
      </c>
      <c r="F105" s="9">
        <v>27</v>
      </c>
      <c r="G105" s="9">
        <v>2</v>
      </c>
      <c r="H105" s="9">
        <v>147</v>
      </c>
      <c r="I105" s="24"/>
    </row>
    <row r="106" spans="2:9" x14ac:dyDescent="0.25">
      <c r="B106" s="3" t="s">
        <v>41</v>
      </c>
      <c r="C106" s="9">
        <v>844</v>
      </c>
      <c r="D106" s="9">
        <v>524</v>
      </c>
      <c r="E106" s="9">
        <v>141</v>
      </c>
      <c r="F106" s="9">
        <v>125</v>
      </c>
      <c r="G106" s="9">
        <v>4</v>
      </c>
      <c r="H106" s="9">
        <v>1638</v>
      </c>
      <c r="I106" s="24"/>
    </row>
    <row r="107" spans="2:9" x14ac:dyDescent="0.25">
      <c r="B107" s="3" t="s">
        <v>42</v>
      </c>
      <c r="C107" s="9">
        <v>2127</v>
      </c>
      <c r="D107" s="9">
        <v>1084</v>
      </c>
      <c r="E107" s="9">
        <v>854</v>
      </c>
      <c r="F107" s="9">
        <v>372</v>
      </c>
      <c r="G107" s="9">
        <v>81</v>
      </c>
      <c r="H107" s="9">
        <v>4518</v>
      </c>
      <c r="I107" s="24"/>
    </row>
    <row r="108" spans="2:9" x14ac:dyDescent="0.25">
      <c r="B108" s="3" t="s">
        <v>43</v>
      </c>
      <c r="C108" s="9">
        <v>366</v>
      </c>
      <c r="D108" s="9">
        <v>277</v>
      </c>
      <c r="E108" s="9">
        <v>65</v>
      </c>
      <c r="F108" s="9">
        <v>70</v>
      </c>
      <c r="G108" s="9">
        <v>10</v>
      </c>
      <c r="H108" s="9">
        <v>788</v>
      </c>
      <c r="I108" s="24"/>
    </row>
    <row r="109" spans="2:9" x14ac:dyDescent="0.25">
      <c r="B109" s="3" t="s">
        <v>44</v>
      </c>
      <c r="C109" s="9">
        <v>441</v>
      </c>
      <c r="D109" s="9">
        <v>328</v>
      </c>
      <c r="E109" s="9">
        <v>95</v>
      </c>
      <c r="F109" s="9">
        <v>52</v>
      </c>
      <c r="G109" s="9">
        <v>5</v>
      </c>
      <c r="H109" s="9">
        <v>921</v>
      </c>
      <c r="I109" s="24"/>
    </row>
    <row r="110" spans="2:9" x14ac:dyDescent="0.25">
      <c r="B110" s="3" t="s">
        <v>45</v>
      </c>
      <c r="C110" s="9">
        <v>765</v>
      </c>
      <c r="D110" s="9">
        <v>365</v>
      </c>
      <c r="E110" s="9">
        <v>198</v>
      </c>
      <c r="F110" s="9">
        <v>138</v>
      </c>
      <c r="G110" s="9">
        <v>15</v>
      </c>
      <c r="H110" s="9">
        <v>1481</v>
      </c>
      <c r="I110" s="24"/>
    </row>
    <row r="111" spans="2:9" x14ac:dyDescent="0.25">
      <c r="B111" s="3" t="s">
        <v>46</v>
      </c>
      <c r="C111" s="9">
        <v>1242</v>
      </c>
      <c r="D111" s="9">
        <v>907</v>
      </c>
      <c r="E111" s="9">
        <v>232</v>
      </c>
      <c r="F111" s="9">
        <v>204</v>
      </c>
      <c r="G111" s="9">
        <v>32</v>
      </c>
      <c r="H111" s="9">
        <v>2617</v>
      </c>
      <c r="I111" s="24"/>
    </row>
    <row r="112" spans="2:9" x14ac:dyDescent="0.25">
      <c r="B112" s="3" t="s">
        <v>47</v>
      </c>
      <c r="C112" s="9">
        <v>375</v>
      </c>
      <c r="D112" s="9">
        <v>410</v>
      </c>
      <c r="E112" s="9">
        <v>105</v>
      </c>
      <c r="F112" s="9">
        <v>51</v>
      </c>
      <c r="G112" s="9">
        <v>6</v>
      </c>
      <c r="H112" s="9">
        <v>947</v>
      </c>
      <c r="I112" s="24"/>
    </row>
    <row r="113" spans="2:9" x14ac:dyDescent="0.25">
      <c r="B113" s="8" t="s">
        <v>49</v>
      </c>
      <c r="C113" s="10">
        <v>31555</v>
      </c>
      <c r="D113" s="10">
        <v>20911</v>
      </c>
      <c r="E113" s="10">
        <v>9662</v>
      </c>
      <c r="F113" s="10">
        <v>4883</v>
      </c>
      <c r="G113" s="10">
        <v>1375</v>
      </c>
      <c r="H113" s="10">
        <v>68386</v>
      </c>
      <c r="I113" s="24"/>
    </row>
    <row r="118" spans="2:9" x14ac:dyDescent="0.25">
      <c r="B118" s="15" t="s">
        <v>85</v>
      </c>
    </row>
    <row r="119" spans="2:9" x14ac:dyDescent="0.25">
      <c r="B119" s="38" t="s">
        <v>71</v>
      </c>
      <c r="C119" s="37">
        <v>2015</v>
      </c>
      <c r="D119" s="37"/>
      <c r="E119" s="37"/>
      <c r="F119" s="37">
        <v>2016</v>
      </c>
      <c r="G119" s="37"/>
      <c r="H119" s="37"/>
    </row>
    <row r="120" spans="2:9" x14ac:dyDescent="0.25">
      <c r="B120" s="39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1456</v>
      </c>
      <c r="D121" s="5">
        <v>1670</v>
      </c>
      <c r="E121" s="5">
        <v>3126</v>
      </c>
      <c r="F121" s="5">
        <v>1952</v>
      </c>
      <c r="G121" s="5">
        <v>2150</v>
      </c>
      <c r="H121" s="5">
        <v>4102</v>
      </c>
      <c r="I121" s="23"/>
    </row>
    <row r="122" spans="2:9" x14ac:dyDescent="0.25">
      <c r="B122" s="2" t="s">
        <v>61</v>
      </c>
      <c r="C122" s="5">
        <v>2119</v>
      </c>
      <c r="D122" s="5">
        <v>13094</v>
      </c>
      <c r="E122" s="5">
        <v>15213</v>
      </c>
      <c r="F122" s="5">
        <v>2892</v>
      </c>
      <c r="G122" s="5">
        <v>17982</v>
      </c>
      <c r="H122" s="5">
        <v>20874</v>
      </c>
      <c r="I122" s="23"/>
    </row>
    <row r="123" spans="2:9" x14ac:dyDescent="0.25">
      <c r="B123" s="2" t="s">
        <v>62</v>
      </c>
      <c r="C123" s="5">
        <v>1589</v>
      </c>
      <c r="D123" s="5">
        <v>3016</v>
      </c>
      <c r="E123" s="5">
        <v>4605</v>
      </c>
      <c r="F123" s="5">
        <v>2160</v>
      </c>
      <c r="G123" s="5">
        <v>4076</v>
      </c>
      <c r="H123" s="5">
        <v>6236</v>
      </c>
      <c r="I123" s="23"/>
    </row>
    <row r="124" spans="2:9" x14ac:dyDescent="0.25">
      <c r="B124" s="2" t="s">
        <v>72</v>
      </c>
      <c r="C124" s="5">
        <v>241</v>
      </c>
      <c r="D124" s="5">
        <v>261</v>
      </c>
      <c r="E124" s="5">
        <v>502</v>
      </c>
      <c r="F124" s="5">
        <v>307</v>
      </c>
      <c r="G124" s="5">
        <v>342</v>
      </c>
      <c r="H124" s="5">
        <v>649</v>
      </c>
      <c r="I124" s="23"/>
    </row>
    <row r="125" spans="2:9" x14ac:dyDescent="0.25">
      <c r="B125" s="8" t="s">
        <v>49</v>
      </c>
      <c r="C125" s="10">
        <v>5405</v>
      </c>
      <c r="D125" s="10">
        <v>18041</v>
      </c>
      <c r="E125" s="10">
        <v>23446</v>
      </c>
      <c r="F125" s="10">
        <v>7311</v>
      </c>
      <c r="G125" s="10">
        <v>24550</v>
      </c>
      <c r="H125" s="10">
        <v>31861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86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12.874674366780704</v>
      </c>
      <c r="D132" s="5"/>
      <c r="E132" s="5"/>
      <c r="F132" s="5"/>
      <c r="G132" s="5"/>
      <c r="H132" s="5"/>
    </row>
    <row r="133" spans="2:8" x14ac:dyDescent="0.25">
      <c r="B133" s="2" t="s">
        <v>61</v>
      </c>
      <c r="C133" s="23">
        <v>65.515834405699763</v>
      </c>
      <c r="D133" s="5"/>
      <c r="E133" s="5"/>
      <c r="F133" s="5"/>
      <c r="G133" s="5"/>
      <c r="H133" s="5"/>
    </row>
    <row r="134" spans="2:8" x14ac:dyDescent="0.25">
      <c r="B134" s="2" t="s">
        <v>62</v>
      </c>
      <c r="C134" s="23">
        <v>19.572518125608109</v>
      </c>
      <c r="D134" s="5"/>
      <c r="E134" s="5"/>
      <c r="F134" s="5"/>
      <c r="G134" s="5"/>
      <c r="H134" s="5"/>
    </row>
    <row r="135" spans="2:8" x14ac:dyDescent="0.25">
      <c r="B135" s="2" t="s">
        <v>72</v>
      </c>
      <c r="C135" s="23">
        <v>2.0369731019114279</v>
      </c>
      <c r="D135" s="5"/>
      <c r="E135" s="5"/>
      <c r="F135" s="5"/>
      <c r="G135" s="5"/>
      <c r="H135" s="5"/>
    </row>
    <row r="136" spans="2:8" x14ac:dyDescent="0.25">
      <c r="C136" s="23"/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87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6" t="s">
        <v>2</v>
      </c>
      <c r="C146" s="27">
        <v>669</v>
      </c>
      <c r="D146" s="27" t="s">
        <v>68</v>
      </c>
      <c r="E146" s="27" t="s">
        <v>68</v>
      </c>
      <c r="F146" s="27" t="s">
        <v>68</v>
      </c>
      <c r="G146" s="27">
        <v>669</v>
      </c>
    </row>
    <row r="147" spans="2:7" x14ac:dyDescent="0.25">
      <c r="B147" s="26" t="s">
        <v>3</v>
      </c>
      <c r="C147" s="27">
        <v>1072</v>
      </c>
      <c r="D147" s="27" t="s">
        <v>68</v>
      </c>
      <c r="E147" s="27" t="s">
        <v>68</v>
      </c>
      <c r="F147" s="27" t="s">
        <v>68</v>
      </c>
      <c r="G147" s="27">
        <v>1072</v>
      </c>
    </row>
    <row r="148" spans="2:7" x14ac:dyDescent="0.25">
      <c r="B148" s="26" t="s">
        <v>4</v>
      </c>
      <c r="C148" s="27">
        <v>1365</v>
      </c>
      <c r="D148" s="27" t="s">
        <v>68</v>
      </c>
      <c r="E148" s="27">
        <v>39</v>
      </c>
      <c r="F148" s="27" t="s">
        <v>68</v>
      </c>
      <c r="G148" s="27">
        <v>1404</v>
      </c>
    </row>
    <row r="149" spans="2:7" x14ac:dyDescent="0.25">
      <c r="B149" s="26" t="s">
        <v>5</v>
      </c>
      <c r="C149" s="27">
        <v>996</v>
      </c>
      <c r="D149" s="27" t="s">
        <v>68</v>
      </c>
      <c r="E149" s="27">
        <v>569</v>
      </c>
      <c r="F149" s="27" t="s">
        <v>68</v>
      </c>
      <c r="G149" s="27">
        <v>1565</v>
      </c>
    </row>
    <row r="150" spans="2:7" x14ac:dyDescent="0.25">
      <c r="B150" s="26" t="s">
        <v>6</v>
      </c>
      <c r="C150" s="27" t="s">
        <v>68</v>
      </c>
      <c r="D150" s="27" t="s">
        <v>68</v>
      </c>
      <c r="E150" s="27">
        <v>1131</v>
      </c>
      <c r="F150" s="27">
        <v>488</v>
      </c>
      <c r="G150" s="27">
        <v>1619</v>
      </c>
    </row>
    <row r="151" spans="2:7" x14ac:dyDescent="0.25">
      <c r="B151" s="26" t="s">
        <v>7</v>
      </c>
      <c r="C151" s="27" t="s">
        <v>68</v>
      </c>
      <c r="D151" s="27" t="s">
        <v>68</v>
      </c>
      <c r="E151" s="27">
        <v>4427</v>
      </c>
      <c r="F151" s="27">
        <v>1089</v>
      </c>
      <c r="G151" s="27">
        <v>5516</v>
      </c>
    </row>
    <row r="152" spans="2:7" x14ac:dyDescent="0.25">
      <c r="B152" s="26" t="s">
        <v>8</v>
      </c>
      <c r="C152" s="27" t="s">
        <v>68</v>
      </c>
      <c r="D152" s="27" t="s">
        <v>68</v>
      </c>
      <c r="E152" s="27">
        <v>4653</v>
      </c>
      <c r="F152" s="27">
        <v>943</v>
      </c>
      <c r="G152" s="27">
        <v>5596</v>
      </c>
    </row>
    <row r="153" spans="2:7" x14ac:dyDescent="0.25">
      <c r="B153" s="26" t="s">
        <v>9</v>
      </c>
      <c r="C153" s="27" t="s">
        <v>68</v>
      </c>
      <c r="D153" s="27" t="s">
        <v>68</v>
      </c>
      <c r="E153" s="27">
        <v>3806</v>
      </c>
      <c r="F153" s="27">
        <v>776</v>
      </c>
      <c r="G153" s="27">
        <v>4582</v>
      </c>
    </row>
    <row r="154" spans="2:7" x14ac:dyDescent="0.25">
      <c r="B154" s="26" t="s">
        <v>10</v>
      </c>
      <c r="C154" s="27" t="s">
        <v>68</v>
      </c>
      <c r="D154" s="27" t="s">
        <v>68</v>
      </c>
      <c r="E154" s="27">
        <v>2569</v>
      </c>
      <c r="F154" s="27">
        <v>702</v>
      </c>
      <c r="G154" s="27">
        <v>3271</v>
      </c>
    </row>
    <row r="155" spans="2:7" x14ac:dyDescent="0.25">
      <c r="B155" s="26" t="s">
        <v>11</v>
      </c>
      <c r="C155" s="27" t="s">
        <v>68</v>
      </c>
      <c r="D155" s="27" t="s">
        <v>68</v>
      </c>
      <c r="E155" s="27">
        <v>1628</v>
      </c>
      <c r="F155" s="27">
        <v>595</v>
      </c>
      <c r="G155" s="27">
        <v>2223</v>
      </c>
    </row>
    <row r="156" spans="2:7" x14ac:dyDescent="0.25">
      <c r="B156" s="26" t="s">
        <v>12</v>
      </c>
      <c r="C156" s="27" t="s">
        <v>68</v>
      </c>
      <c r="D156" s="27" t="s">
        <v>68</v>
      </c>
      <c r="E156" s="27">
        <v>981</v>
      </c>
      <c r="F156" s="27">
        <v>626</v>
      </c>
      <c r="G156" s="27">
        <v>1607</v>
      </c>
    </row>
    <row r="157" spans="2:7" x14ac:dyDescent="0.25">
      <c r="B157" s="26" t="s">
        <v>13</v>
      </c>
      <c r="C157" s="27" t="s">
        <v>68</v>
      </c>
      <c r="D157" s="27" t="s">
        <v>68</v>
      </c>
      <c r="E157" s="27">
        <v>575</v>
      </c>
      <c r="F157" s="27">
        <v>570</v>
      </c>
      <c r="G157" s="27">
        <v>1145</v>
      </c>
    </row>
    <row r="158" spans="2:7" x14ac:dyDescent="0.25">
      <c r="B158" s="26" t="s">
        <v>14</v>
      </c>
      <c r="C158" s="27" t="s">
        <v>68</v>
      </c>
      <c r="D158" s="27" t="s">
        <v>68</v>
      </c>
      <c r="E158" s="27">
        <v>263</v>
      </c>
      <c r="F158" s="27">
        <v>447</v>
      </c>
      <c r="G158" s="27">
        <v>710</v>
      </c>
    </row>
    <row r="159" spans="2:7" x14ac:dyDescent="0.25">
      <c r="B159" s="26" t="s">
        <v>15</v>
      </c>
      <c r="C159" s="27" t="s">
        <v>68</v>
      </c>
      <c r="D159" s="27">
        <v>224</v>
      </c>
      <c r="E159" s="27">
        <v>124</v>
      </c>
      <c r="F159" s="27" t="s">
        <v>68</v>
      </c>
      <c r="G159" s="27">
        <v>348</v>
      </c>
    </row>
    <row r="160" spans="2:7" x14ac:dyDescent="0.25">
      <c r="B160" s="26" t="s">
        <v>16</v>
      </c>
      <c r="C160" s="27" t="s">
        <v>68</v>
      </c>
      <c r="D160" s="27">
        <v>149</v>
      </c>
      <c r="E160" s="27">
        <v>52</v>
      </c>
      <c r="F160" s="27" t="s">
        <v>68</v>
      </c>
      <c r="G160" s="27">
        <v>201</v>
      </c>
    </row>
    <row r="161" spans="2:7" x14ac:dyDescent="0.25">
      <c r="B161" s="26" t="s">
        <v>17</v>
      </c>
      <c r="C161" s="27" t="s">
        <v>68</v>
      </c>
      <c r="D161" s="27">
        <v>105</v>
      </c>
      <c r="E161" s="27">
        <v>34</v>
      </c>
      <c r="F161" s="27" t="s">
        <v>68</v>
      </c>
      <c r="G161" s="27">
        <v>139</v>
      </c>
    </row>
    <row r="162" spans="2:7" x14ac:dyDescent="0.25">
      <c r="B162" s="26" t="s">
        <v>18</v>
      </c>
      <c r="C162" s="27" t="s">
        <v>68</v>
      </c>
      <c r="D162" s="27">
        <v>85</v>
      </c>
      <c r="E162" s="27">
        <v>12</v>
      </c>
      <c r="F162" s="27" t="s">
        <v>68</v>
      </c>
      <c r="G162" s="27">
        <v>97</v>
      </c>
    </row>
    <row r="163" spans="2:7" x14ac:dyDescent="0.25">
      <c r="B163" s="26" t="s">
        <v>19</v>
      </c>
      <c r="C163" s="27" t="s">
        <v>68</v>
      </c>
      <c r="D163" s="27">
        <v>86</v>
      </c>
      <c r="E163" s="27">
        <v>11</v>
      </c>
      <c r="F163" s="27" t="s">
        <v>68</v>
      </c>
      <c r="G163" s="27">
        <v>97</v>
      </c>
    </row>
    <row r="164" spans="2:7" x14ac:dyDescent="0.25">
      <c r="B164" s="8" t="s">
        <v>49</v>
      </c>
      <c r="C164" s="10">
        <v>4102</v>
      </c>
      <c r="D164" s="10">
        <v>649</v>
      </c>
      <c r="E164" s="10">
        <v>20874</v>
      </c>
      <c r="F164" s="10">
        <v>6236</v>
      </c>
      <c r="G164" s="10">
        <v>31861</v>
      </c>
    </row>
    <row r="168" spans="2:7" x14ac:dyDescent="0.25">
      <c r="B168" s="1" t="s">
        <v>88</v>
      </c>
    </row>
    <row r="169" spans="2:7" ht="30" x14ac:dyDescent="0.25">
      <c r="B169" s="16" t="s">
        <v>71</v>
      </c>
      <c r="C169" s="16">
        <v>2015</v>
      </c>
      <c r="D169" s="16">
        <v>2016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3126</v>
      </c>
      <c r="D170" s="5">
        <v>4102</v>
      </c>
      <c r="E170" s="5">
        <f>+D170-C170</f>
        <v>976</v>
      </c>
      <c r="F170" s="21">
        <f>(E170*100)/C170</f>
        <v>31.222008957133717</v>
      </c>
    </row>
    <row r="171" spans="2:7" x14ac:dyDescent="0.25">
      <c r="B171" s="2" t="s">
        <v>72</v>
      </c>
      <c r="C171" s="5">
        <v>502</v>
      </c>
      <c r="D171" s="5">
        <v>649</v>
      </c>
      <c r="E171" s="5">
        <f t="shared" ref="E171:E174" si="0">+D171-C171</f>
        <v>147</v>
      </c>
      <c r="F171" s="21">
        <f t="shared" ref="F171:F174" si="1">(E171*100)/C171</f>
        <v>29.282868525896415</v>
      </c>
    </row>
    <row r="172" spans="2:7" x14ac:dyDescent="0.25">
      <c r="B172" s="2" t="s">
        <v>61</v>
      </c>
      <c r="C172" s="5">
        <v>15213</v>
      </c>
      <c r="D172" s="5">
        <v>20874</v>
      </c>
      <c r="E172" s="5">
        <f t="shared" si="0"/>
        <v>5661</v>
      </c>
      <c r="F172" s="21">
        <f t="shared" si="1"/>
        <v>37.211595346085588</v>
      </c>
    </row>
    <row r="173" spans="2:7" x14ac:dyDescent="0.25">
      <c r="B173" s="2" t="s">
        <v>62</v>
      </c>
      <c r="C173" s="5">
        <v>4605</v>
      </c>
      <c r="D173" s="5">
        <v>6236</v>
      </c>
      <c r="E173" s="5">
        <f t="shared" si="0"/>
        <v>1631</v>
      </c>
      <c r="F173" s="21">
        <f t="shared" si="1"/>
        <v>35.418023887079265</v>
      </c>
    </row>
    <row r="174" spans="2:7" x14ac:dyDescent="0.25">
      <c r="B174" s="8" t="s">
        <v>49</v>
      </c>
      <c r="C174" s="10">
        <v>23446</v>
      </c>
      <c r="D174" s="10">
        <v>31861</v>
      </c>
      <c r="E174" s="10">
        <f t="shared" si="0"/>
        <v>8415</v>
      </c>
      <c r="F174" s="32">
        <f t="shared" si="1"/>
        <v>35.890983536637378</v>
      </c>
    </row>
    <row r="175" spans="2:7" x14ac:dyDescent="0.25">
      <c r="E175" s="29"/>
      <c r="F175" s="30"/>
    </row>
    <row r="176" spans="2:7" x14ac:dyDescent="0.25">
      <c r="E176" s="35"/>
      <c r="F176" s="36"/>
    </row>
    <row r="177" spans="2:6" x14ac:dyDescent="0.25">
      <c r="B177" s="1" t="s">
        <v>89</v>
      </c>
      <c r="E177" s="35"/>
      <c r="F177" s="36"/>
    </row>
    <row r="178" spans="2:6" x14ac:dyDescent="0.25">
      <c r="E178" s="35"/>
      <c r="F178" s="36"/>
    </row>
    <row r="179" spans="2:6" x14ac:dyDescent="0.25">
      <c r="E179" s="35"/>
      <c r="F179" s="36"/>
    </row>
    <row r="180" spans="2:6" x14ac:dyDescent="0.25">
      <c r="E180" s="35"/>
      <c r="F180" s="36"/>
    </row>
    <row r="181" spans="2:6" x14ac:dyDescent="0.25">
      <c r="B181" s="2" t="s">
        <v>60</v>
      </c>
      <c r="C181" s="4">
        <v>31.222008957133717</v>
      </c>
      <c r="E181" s="35"/>
      <c r="F181" s="36"/>
    </row>
    <row r="182" spans="2:6" x14ac:dyDescent="0.25">
      <c r="B182" s="2" t="s">
        <v>72</v>
      </c>
      <c r="C182" s="4">
        <v>29.282868525896415</v>
      </c>
      <c r="E182" s="35"/>
      <c r="F182" s="36"/>
    </row>
    <row r="183" spans="2:6" x14ac:dyDescent="0.25">
      <c r="B183" s="2" t="s">
        <v>61</v>
      </c>
      <c r="C183" s="4">
        <v>37.211595346085588</v>
      </c>
      <c r="E183" s="35"/>
      <c r="F183" s="36"/>
    </row>
    <row r="184" spans="2:6" x14ac:dyDescent="0.25">
      <c r="B184" s="2" t="s">
        <v>62</v>
      </c>
      <c r="C184" s="4">
        <v>35.418023887079265</v>
      </c>
      <c r="E184" s="35"/>
      <c r="F184" s="36"/>
    </row>
    <row r="185" spans="2:6" x14ac:dyDescent="0.25">
      <c r="E185" s="35"/>
      <c r="F185" s="36"/>
    </row>
    <row r="186" spans="2:6" x14ac:dyDescent="0.25">
      <c r="E186" s="35"/>
      <c r="F186" s="36"/>
    </row>
    <row r="187" spans="2:6" x14ac:dyDescent="0.25">
      <c r="E187" s="35"/>
      <c r="F187" s="36"/>
    </row>
    <row r="188" spans="2:6" x14ac:dyDescent="0.25">
      <c r="E188" s="35"/>
      <c r="F188" s="36"/>
    </row>
    <row r="189" spans="2:6" x14ac:dyDescent="0.25">
      <c r="E189" s="35"/>
      <c r="F189" s="36"/>
    </row>
    <row r="190" spans="2:6" x14ac:dyDescent="0.25">
      <c r="E190" s="33"/>
      <c r="F190" s="31"/>
    </row>
    <row r="191" spans="2:6" x14ac:dyDescent="0.25">
      <c r="E191" s="33"/>
      <c r="F191" s="31"/>
    </row>
    <row r="193" spans="2:20" x14ac:dyDescent="0.25">
      <c r="B193" s="1" t="s">
        <v>84</v>
      </c>
    </row>
    <row r="194" spans="2:20" ht="45" x14ac:dyDescent="0.25">
      <c r="B194" s="16" t="s">
        <v>56</v>
      </c>
      <c r="C194" s="16" t="s">
        <v>60</v>
      </c>
      <c r="D194" s="34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6" t="s">
        <v>20</v>
      </c>
      <c r="C195" s="27">
        <v>33</v>
      </c>
      <c r="D195" s="27">
        <v>1</v>
      </c>
      <c r="E195" s="27">
        <v>165</v>
      </c>
      <c r="F195" s="27">
        <v>27</v>
      </c>
      <c r="G195" s="27">
        <v>226</v>
      </c>
    </row>
    <row r="196" spans="2:20" x14ac:dyDescent="0.25">
      <c r="B196" s="26" t="s">
        <v>21</v>
      </c>
      <c r="C196" s="27">
        <v>36</v>
      </c>
      <c r="D196" s="27">
        <v>6</v>
      </c>
      <c r="E196" s="27">
        <v>161</v>
      </c>
      <c r="F196" s="27">
        <v>69</v>
      </c>
      <c r="G196" s="27">
        <v>272</v>
      </c>
    </row>
    <row r="197" spans="2:20" x14ac:dyDescent="0.25">
      <c r="B197" s="26" t="s">
        <v>22</v>
      </c>
      <c r="C197" s="27">
        <v>83</v>
      </c>
      <c r="D197" s="27">
        <v>27</v>
      </c>
      <c r="E197" s="27">
        <v>615</v>
      </c>
      <c r="F197" s="27">
        <v>214</v>
      </c>
      <c r="G197" s="27">
        <v>939</v>
      </c>
    </row>
    <row r="198" spans="2:20" x14ac:dyDescent="0.25">
      <c r="B198" s="26" t="s">
        <v>23</v>
      </c>
      <c r="C198" s="27">
        <v>1381</v>
      </c>
      <c r="D198" s="27">
        <v>137</v>
      </c>
      <c r="E198" s="27">
        <v>5515</v>
      </c>
      <c r="F198" s="27">
        <v>1366</v>
      </c>
      <c r="G198" s="27">
        <v>8399</v>
      </c>
    </row>
    <row r="199" spans="2:20" x14ac:dyDescent="0.25">
      <c r="B199" s="26" t="s">
        <v>24</v>
      </c>
      <c r="C199" s="27">
        <v>64</v>
      </c>
      <c r="D199" s="27">
        <v>19</v>
      </c>
      <c r="E199" s="27">
        <v>302</v>
      </c>
      <c r="F199" s="27">
        <v>127</v>
      </c>
      <c r="G199" s="27">
        <v>512</v>
      </c>
    </row>
    <row r="200" spans="2:20" x14ac:dyDescent="0.25">
      <c r="B200" s="26" t="s">
        <v>25</v>
      </c>
      <c r="C200" s="27">
        <v>37</v>
      </c>
      <c r="D200" s="27">
        <v>12</v>
      </c>
      <c r="E200" s="27">
        <v>433</v>
      </c>
      <c r="F200" s="27">
        <v>113</v>
      </c>
      <c r="G200" s="27">
        <v>595</v>
      </c>
    </row>
    <row r="201" spans="2:20" x14ac:dyDescent="0.25">
      <c r="B201" s="26" t="s">
        <v>26</v>
      </c>
      <c r="C201" s="27">
        <v>60</v>
      </c>
      <c r="D201" s="27">
        <v>16</v>
      </c>
      <c r="E201" s="27">
        <v>385</v>
      </c>
      <c r="F201" s="27">
        <v>163</v>
      </c>
      <c r="G201" s="27">
        <v>624</v>
      </c>
    </row>
    <row r="202" spans="2:20" x14ac:dyDescent="0.25">
      <c r="B202" s="26" t="s">
        <v>27</v>
      </c>
      <c r="C202" s="27">
        <v>17</v>
      </c>
      <c r="D202" s="27">
        <v>1</v>
      </c>
      <c r="E202" s="27">
        <v>111</v>
      </c>
      <c r="F202" s="27">
        <v>21</v>
      </c>
      <c r="G202" s="27">
        <v>150</v>
      </c>
    </row>
    <row r="203" spans="2:20" x14ac:dyDescent="0.25">
      <c r="B203" s="26" t="s">
        <v>28</v>
      </c>
      <c r="C203" s="27">
        <v>61</v>
      </c>
      <c r="D203" s="27">
        <v>19</v>
      </c>
      <c r="E203" s="27">
        <v>352</v>
      </c>
      <c r="F203" s="27">
        <v>148</v>
      </c>
      <c r="G203" s="27">
        <v>580</v>
      </c>
    </row>
    <row r="204" spans="2:20" x14ac:dyDescent="0.25">
      <c r="B204" s="26" t="s">
        <v>57</v>
      </c>
      <c r="C204" s="27">
        <v>1</v>
      </c>
      <c r="D204" s="27" t="s">
        <v>68</v>
      </c>
      <c r="E204" s="27">
        <v>19</v>
      </c>
      <c r="F204" s="27">
        <v>2</v>
      </c>
      <c r="G204" s="27">
        <v>22</v>
      </c>
    </row>
    <row r="205" spans="2:20" x14ac:dyDescent="0.25">
      <c r="B205" s="26" t="s">
        <v>29</v>
      </c>
      <c r="C205" s="27">
        <v>18</v>
      </c>
      <c r="D205" s="27" t="s">
        <v>68</v>
      </c>
      <c r="E205" s="27">
        <v>37</v>
      </c>
      <c r="F205" s="27">
        <v>13</v>
      </c>
      <c r="G205" s="27">
        <v>68</v>
      </c>
    </row>
    <row r="206" spans="2:20" x14ac:dyDescent="0.25">
      <c r="B206" s="26" t="s">
        <v>30</v>
      </c>
      <c r="C206" s="27">
        <v>19</v>
      </c>
      <c r="D206" s="27">
        <v>7</v>
      </c>
      <c r="E206" s="27">
        <v>142</v>
      </c>
      <c r="F206" s="27">
        <v>52</v>
      </c>
      <c r="G206" s="27">
        <v>220</v>
      </c>
    </row>
    <row r="207" spans="2:20" x14ac:dyDescent="0.25">
      <c r="B207" s="26" t="s">
        <v>31</v>
      </c>
      <c r="C207" s="27">
        <v>226</v>
      </c>
      <c r="D207" s="27">
        <v>47</v>
      </c>
      <c r="E207" s="27">
        <v>1336</v>
      </c>
      <c r="F207" s="27">
        <v>477</v>
      </c>
      <c r="G207" s="27">
        <v>2086</v>
      </c>
    </row>
    <row r="208" spans="2:20" x14ac:dyDescent="0.25">
      <c r="B208" s="26" t="s">
        <v>32</v>
      </c>
      <c r="C208" s="27">
        <v>16</v>
      </c>
      <c r="D208" s="27">
        <v>1</v>
      </c>
      <c r="E208" s="27">
        <v>98</v>
      </c>
      <c r="F208" s="27">
        <v>34</v>
      </c>
      <c r="G208" s="27">
        <v>149</v>
      </c>
    </row>
    <row r="209" spans="2:7" x14ac:dyDescent="0.25">
      <c r="B209" s="26" t="s">
        <v>33</v>
      </c>
      <c r="C209" s="27">
        <v>44</v>
      </c>
      <c r="D209" s="27">
        <v>11</v>
      </c>
      <c r="E209" s="27">
        <v>346</v>
      </c>
      <c r="F209" s="27">
        <v>127</v>
      </c>
      <c r="G209" s="27">
        <v>528</v>
      </c>
    </row>
    <row r="210" spans="2:7" x14ac:dyDescent="0.25">
      <c r="B210" s="26" t="s">
        <v>34</v>
      </c>
      <c r="C210" s="27">
        <v>22</v>
      </c>
      <c r="D210" s="27">
        <v>13</v>
      </c>
      <c r="E210" s="27">
        <v>267</v>
      </c>
      <c r="F210" s="27">
        <v>71</v>
      </c>
      <c r="G210" s="27">
        <v>373</v>
      </c>
    </row>
    <row r="211" spans="2:7" x14ac:dyDescent="0.25">
      <c r="B211" s="26" t="s">
        <v>35</v>
      </c>
      <c r="C211" s="27">
        <v>45</v>
      </c>
      <c r="D211" s="27">
        <v>8</v>
      </c>
      <c r="E211" s="27">
        <v>255</v>
      </c>
      <c r="F211" s="27">
        <v>93</v>
      </c>
      <c r="G211" s="27">
        <v>401</v>
      </c>
    </row>
    <row r="212" spans="2:7" x14ac:dyDescent="0.25">
      <c r="B212" s="26" t="s">
        <v>36</v>
      </c>
      <c r="C212" s="27">
        <v>43</v>
      </c>
      <c r="D212" s="27">
        <v>9</v>
      </c>
      <c r="E212" s="27">
        <v>274</v>
      </c>
      <c r="F212" s="27">
        <v>92</v>
      </c>
      <c r="G212" s="27">
        <v>418</v>
      </c>
    </row>
    <row r="213" spans="2:7" x14ac:dyDescent="0.25">
      <c r="B213" s="26" t="s">
        <v>37</v>
      </c>
      <c r="C213" s="27">
        <v>8</v>
      </c>
      <c r="D213" s="27" t="s">
        <v>68</v>
      </c>
      <c r="E213" s="27">
        <v>28</v>
      </c>
      <c r="F213" s="27">
        <v>6</v>
      </c>
      <c r="G213" s="27">
        <v>42</v>
      </c>
    </row>
    <row r="214" spans="2:7" x14ac:dyDescent="0.25">
      <c r="B214" s="26" t="s">
        <v>59</v>
      </c>
      <c r="C214" s="27">
        <v>1</v>
      </c>
      <c r="D214" s="27" t="s">
        <v>68</v>
      </c>
      <c r="E214" s="27">
        <v>10</v>
      </c>
      <c r="F214" s="27">
        <v>1</v>
      </c>
      <c r="G214" s="27">
        <v>12</v>
      </c>
    </row>
    <row r="215" spans="2:7" x14ac:dyDescent="0.25">
      <c r="B215" s="26" t="s">
        <v>38</v>
      </c>
      <c r="C215" s="27">
        <v>10</v>
      </c>
      <c r="D215" s="27">
        <v>1</v>
      </c>
      <c r="E215" s="27">
        <v>66</v>
      </c>
      <c r="F215" s="27">
        <v>15</v>
      </c>
      <c r="G215" s="27">
        <v>92</v>
      </c>
    </row>
    <row r="216" spans="2:7" x14ac:dyDescent="0.25">
      <c r="B216" s="26" t="s">
        <v>39</v>
      </c>
      <c r="C216" s="27">
        <v>17</v>
      </c>
      <c r="D216" s="27">
        <v>1</v>
      </c>
      <c r="E216" s="27">
        <v>104</v>
      </c>
      <c r="F216" s="27">
        <v>22</v>
      </c>
      <c r="G216" s="27">
        <v>144</v>
      </c>
    </row>
    <row r="217" spans="2:7" x14ac:dyDescent="0.25">
      <c r="B217" s="26" t="s">
        <v>40</v>
      </c>
      <c r="C217" s="27">
        <v>9</v>
      </c>
      <c r="D217" s="27">
        <v>1</v>
      </c>
      <c r="E217" s="27">
        <v>61</v>
      </c>
      <c r="F217" s="27">
        <v>32</v>
      </c>
      <c r="G217" s="27">
        <v>103</v>
      </c>
    </row>
    <row r="218" spans="2:7" x14ac:dyDescent="0.25">
      <c r="B218" s="26" t="s">
        <v>58</v>
      </c>
      <c r="C218" s="27">
        <v>30</v>
      </c>
      <c r="D218" s="27" t="s">
        <v>68</v>
      </c>
      <c r="E218" s="27">
        <v>27</v>
      </c>
      <c r="F218" s="27">
        <v>4</v>
      </c>
      <c r="G218" s="27">
        <v>61</v>
      </c>
    </row>
    <row r="219" spans="2:7" x14ac:dyDescent="0.25">
      <c r="B219" s="26" t="s">
        <v>41</v>
      </c>
      <c r="C219" s="27">
        <v>49</v>
      </c>
      <c r="D219" s="27">
        <v>12</v>
      </c>
      <c r="E219" s="27">
        <v>358</v>
      </c>
      <c r="F219" s="27">
        <v>105</v>
      </c>
      <c r="G219" s="27">
        <v>524</v>
      </c>
    </row>
    <row r="220" spans="2:7" x14ac:dyDescent="0.25">
      <c r="B220" s="26" t="s">
        <v>42</v>
      </c>
      <c r="C220" s="27">
        <v>66</v>
      </c>
      <c r="D220" s="27">
        <v>37</v>
      </c>
      <c r="E220" s="27">
        <v>734</v>
      </c>
      <c r="F220" s="27">
        <v>247</v>
      </c>
      <c r="G220" s="27">
        <v>1084</v>
      </c>
    </row>
    <row r="221" spans="2:7" x14ac:dyDescent="0.25">
      <c r="B221" s="26" t="s">
        <v>43</v>
      </c>
      <c r="C221" s="27">
        <v>58</v>
      </c>
      <c r="D221" s="27">
        <v>2</v>
      </c>
      <c r="E221" s="27">
        <v>169</v>
      </c>
      <c r="F221" s="27">
        <v>48</v>
      </c>
      <c r="G221" s="27">
        <v>277</v>
      </c>
    </row>
    <row r="222" spans="2:7" x14ac:dyDescent="0.25">
      <c r="B222" s="26" t="s">
        <v>44</v>
      </c>
      <c r="C222" s="27">
        <v>39</v>
      </c>
      <c r="D222" s="27">
        <v>7</v>
      </c>
      <c r="E222" s="27">
        <v>203</v>
      </c>
      <c r="F222" s="27">
        <v>79</v>
      </c>
      <c r="G222" s="27">
        <v>328</v>
      </c>
    </row>
    <row r="223" spans="2:7" x14ac:dyDescent="0.25">
      <c r="B223" s="26" t="s">
        <v>45</v>
      </c>
      <c r="C223" s="27">
        <v>24</v>
      </c>
      <c r="D223" s="27">
        <v>3</v>
      </c>
      <c r="E223" s="27">
        <v>271</v>
      </c>
      <c r="F223" s="27">
        <v>67</v>
      </c>
      <c r="G223" s="27">
        <v>365</v>
      </c>
    </row>
    <row r="224" spans="2:7" x14ac:dyDescent="0.25">
      <c r="B224" s="26" t="s">
        <v>46</v>
      </c>
      <c r="C224" s="27">
        <v>132</v>
      </c>
      <c r="D224" s="27">
        <v>20</v>
      </c>
      <c r="E224" s="27">
        <v>583</v>
      </c>
      <c r="F224" s="27">
        <v>172</v>
      </c>
      <c r="G224" s="27">
        <v>907</v>
      </c>
    </row>
    <row r="225" spans="2:7" x14ac:dyDescent="0.25">
      <c r="B225" s="26" t="s">
        <v>47</v>
      </c>
      <c r="C225" s="27">
        <v>61</v>
      </c>
      <c r="D225" s="27">
        <v>7</v>
      </c>
      <c r="E225" s="27">
        <v>275</v>
      </c>
      <c r="F225" s="27">
        <v>67</v>
      </c>
      <c r="G225" s="27">
        <v>410</v>
      </c>
    </row>
    <row r="226" spans="2:7" x14ac:dyDescent="0.25">
      <c r="B226" s="8" t="s">
        <v>49</v>
      </c>
      <c r="C226" s="10">
        <v>2710</v>
      </c>
      <c r="D226" s="10">
        <v>425</v>
      </c>
      <c r="E226" s="10">
        <v>13702</v>
      </c>
      <c r="F226" s="10">
        <v>4074</v>
      </c>
      <c r="G226" s="10">
        <v>20911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cp:lastPrinted>2023-02-24T15:39:13Z</cp:lastPrinted>
  <dcterms:created xsi:type="dcterms:W3CDTF">2017-04-25T16:02:54Z</dcterms:created>
  <dcterms:modified xsi:type="dcterms:W3CDTF">2023-02-24T15:39:24Z</dcterms:modified>
</cp:coreProperties>
</file>