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2" l="1"/>
  <c r="G11" i="2"/>
  <c r="H11" i="2"/>
  <c r="F11" i="2"/>
  <c r="D15" i="1" l="1"/>
  <c r="D16" i="1"/>
  <c r="D17" i="1"/>
  <c r="D14" i="1"/>
</calcChain>
</file>

<file path=xl/sharedStrings.xml><?xml version="1.0" encoding="utf-8"?>
<sst xmlns="http://schemas.openxmlformats.org/spreadsheetml/2006/main" count="361" uniqueCount="95">
  <si>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</si>
  <si>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</si>
  <si>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</si>
  <si>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</si>
  <si>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</si>
  <si>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</si>
  <si>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</si>
  <si>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</si>
  <si>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</si>
  <si>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</si>
  <si>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</si>
  <si>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</si>
  <si>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</si>
  <si>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</si>
  <si>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</si>
  <si>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</si>
  <si>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</si>
  <si>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</si>
  <si>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</si>
  <si>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</si>
  <si>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</si>
  <si>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</si>
  <si>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</si>
  <si>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</si>
  <si>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</si>
  <si>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</si>
  <si>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</si>
  <si>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</si>
  <si>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</si>
  <si>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</si>
  <si>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</si>
  <si>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</si>
  <si>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</si>
  <si>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</si>
  <si>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</si>
  <si>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</si>
  <si>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</si>
  <si>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</si>
  <si>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</si>
  <si>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</si>
  <si>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</si>
  <si>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</si>
  <si>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</si>
  <si>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</si>
  <si>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</si>
  <si>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</si>
  <si>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</si>
  <si>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</si>
  <si>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</si>
  <si>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</si>
  <si>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</si>
  <si>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</si>
  <si>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</si>
  <si>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</si>
  <si>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</si>
  <si>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</si>
  <si>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</si>
  <si>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</si>
  <si>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</si>
  <si>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</si>
  <si>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</si>
  <si>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</si>
  <si>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</si>
  <si>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</si>
  <si>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</si>
  <si>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</si>
  <si>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</si>
  <si>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</si>
  <si>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</si>
  <si>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</si>
  <si>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</si>
  <si>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</si>
  <si>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</si>
  <si>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</si>
  <si>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</si>
  <si>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</si>
  <si>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</si>
  <si>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Muertes violentas según sexo. Colombia, comparativo 2015 y 2016 (enero - marzo)</t>
  </si>
  <si>
    <t>Muertes violentas según grupo de edad y manera de muerte. Colombia, 2016 (enero - marzo)</t>
  </si>
  <si>
    <t xml:space="preserve">Muertes violentas según Variación absoluta y porcentual. Colombia, enero - marzo 2015 y 2016 </t>
  </si>
  <si>
    <t xml:space="preserve">Porcentaje  Muertes violentas según manera. Colombia, 2016 (enero - marzo) </t>
  </si>
  <si>
    <t xml:space="preserve">Variación porcentual de muertes violentas según manera. Colombia, 2016 (enero - marzo) </t>
  </si>
  <si>
    <t>Muertes violentas según manera. Colombia, ciudades capitales, enero - marzo de 2016</t>
  </si>
  <si>
    <t>Violencia intrafamiliar según contexto y sexo. Colombia, comparativo 2015 y 2016 (enero - marzo)</t>
  </si>
  <si>
    <t>Violencia intrafamiliar según grupo de edad y contexto. Colombia, 2016 (enero - marzo )</t>
  </si>
  <si>
    <t>Violencia intrafamiliar según contexto. Colombia, ciudades capitales, enero - marzo de 2016</t>
  </si>
  <si>
    <t xml:space="preserve">Porcentaje  violencia intrafamiliar según contexto. Colombia, 2016 (enero - marzo) </t>
  </si>
  <si>
    <t xml:space="preserve">Violencia intrafamiliar según Variación absoluta y porcentual. Colombia, enero - marzo 2015 y 2016 </t>
  </si>
  <si>
    <t xml:space="preserve">Variación porcentual de violencia intrafamiliar según contexto. Colombia, 2016 (enero - marzo) </t>
  </si>
  <si>
    <t>Lesiones No fatales según contexto y sexo. Colombia, comparativo 2015 y 2016 (enero - marzo)</t>
  </si>
  <si>
    <t xml:space="preserve">Porcentaje  lesiones no fatales según contexto. Colombia, 2016 (enero - marzo) </t>
  </si>
  <si>
    <t>Lesiones No fatales según grupo de edad y contexto. Colombia, 2016 (enero - marzo )</t>
  </si>
  <si>
    <t xml:space="preserve">Lesiones No fatales según Variación absoluta y porcentual. Colombia, enero - marzo 2015 y 2016 </t>
  </si>
  <si>
    <t xml:space="preserve">Variación porcentual de lesiones No fatales según contexto. Colombia, 2016 (enero - marzo) </t>
  </si>
  <si>
    <t>Lesiones No fatales según contexto. Colombia, ciudades capitales, enero - marzo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</si>
</sst>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2" fontId="1" fillId="0" borderId="2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5633722133281056"/>
          <c:y val="0.13500181708055725"/>
          <c:w val="0.37091275416299102"/>
          <c:h val="0.68761518271754496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48.516231826329417</c:v>
                </c:pt>
                <c:pt idx="1">
                  <c:v>30.671181039633538</c:v>
                </c:pt>
                <c:pt idx="2">
                  <c:v>11.352320254929296</c:v>
                </c:pt>
                <c:pt idx="3">
                  <c:v>9.4602668791077473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0.00</c:formatCode>
                <c:ptCount val="4"/>
                <c:pt idx="0">
                  <c:v>4.2808219178082192</c:v>
                </c:pt>
                <c:pt idx="1">
                  <c:v>14.328136599851522</c:v>
                </c:pt>
                <c:pt idx="2">
                  <c:v>4.5871559633027523</c:v>
                </c:pt>
                <c:pt idx="3">
                  <c:v>11.502347417840376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46.881755650180153</c:v>
                </c:pt>
                <c:pt idx="1">
                  <c:v>30.712414018997706</c:v>
                </c:pt>
                <c:pt idx="2">
                  <c:v>12.895512610547003</c:v>
                </c:pt>
                <c:pt idx="3">
                  <c:v>7.9528332787422205</c:v>
                </c:pt>
                <c:pt idx="4">
                  <c:v>1.5574844415329185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-2.406927587617619</c:v>
                </c:pt>
                <c:pt idx="1">
                  <c:v>6.3637910498553687</c:v>
                </c:pt>
                <c:pt idx="2">
                  <c:v>4.0846001321877061</c:v>
                </c:pt>
                <c:pt idx="3">
                  <c:v>-3.917688959240206</c:v>
                </c:pt>
                <c:pt idx="4">
                  <c:v>30.631868131868131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12.248706873566896</c:v>
                </c:pt>
                <c:pt idx="1">
                  <c:v>2.0103450114648322</c:v>
                </c:pt>
                <c:pt idx="2">
                  <c:v>66.005439129739244</c:v>
                </c:pt>
                <c:pt idx="3">
                  <c:v>19.735508985229028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Clinica!$B$182:$B$185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Clinica!$C$182:$C$185</c:f>
              <c:numCache>
                <c:formatCode>0.00</c:formatCode>
                <c:ptCount val="4"/>
                <c:pt idx="0">
                  <c:v>0.17444395987788922</c:v>
                </c:pt>
                <c:pt idx="1">
                  <c:v>3.8567493112947657</c:v>
                </c:pt>
                <c:pt idx="2">
                  <c:v>7.8692810457516336</c:v>
                </c:pt>
                <c:pt idx="3">
                  <c:v>5.7428571428571429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9525</xdr:rowOff>
    </xdr:from>
    <xdr:to>
      <xdr:col>5</xdr:col>
      <xdr:colOff>590550</xdr:colOff>
      <xdr:row>25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761999</xdr:colOff>
      <xdr:row>60</xdr:row>
      <xdr:rowOff>66676</xdr:rowOff>
    </xdr:from>
    <xdr:to>
      <xdr:col>6</xdr:col>
      <xdr:colOff>685799</xdr:colOff>
      <xdr:row>72</xdr:row>
      <xdr:rowOff>180976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13</xdr:row>
      <xdr:rowOff>171450</xdr:rowOff>
    </xdr:from>
    <xdr:to>
      <xdr:col>3</xdr:col>
      <xdr:colOff>457200</xdr:colOff>
      <xdr:row>27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64</xdr:row>
      <xdr:rowOff>19048</xdr:rowOff>
    </xdr:from>
    <xdr:to>
      <xdr:col>3</xdr:col>
      <xdr:colOff>457200</xdr:colOff>
      <xdr:row>77</xdr:row>
      <xdr:rowOff>28575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757237</xdr:colOff>
      <xdr:row>128</xdr:row>
      <xdr:rowOff>28576</xdr:rowOff>
    </xdr:from>
    <xdr:to>
      <xdr:col>3</xdr:col>
      <xdr:colOff>57150</xdr:colOff>
      <xdr:row>141</xdr:row>
      <xdr:rowOff>28576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752475</xdr:colOff>
      <xdr:row>177</xdr:row>
      <xdr:rowOff>190499</xdr:rowOff>
    </xdr:from>
    <xdr:to>
      <xdr:col>3</xdr:col>
      <xdr:colOff>476250</xdr:colOff>
      <xdr:row>190</xdr:row>
      <xdr:rowOff>180974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14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3"/>
    <col min="2" max="2" width="25.85546875" style="3" bestFit="1" customWidth="1"/>
    <col min="3" max="16384" width="11.42578125" style="3"/>
  </cols>
  <sheetData>
    <row r="2" spans="2:8" x14ac:dyDescent="0.25">
      <c r="B2" s="15" t="s">
        <v>77</v>
      </c>
    </row>
    <row r="3" spans="2:8" x14ac:dyDescent="0.25">
      <c r="B3" s="33" t="s">
        <v>48</v>
      </c>
      <c r="C3" s="32">
        <v>2015</v>
      </c>
      <c r="D3" s="32"/>
      <c r="E3" s="32"/>
      <c r="F3" s="32">
        <v>2016</v>
      </c>
      <c r="G3" s="32"/>
      <c r="H3" s="32"/>
    </row>
    <row r="4" spans="2:8" x14ac:dyDescent="0.25">
      <c r="B4" s="34"/>
      <c r="C4" s="7" t="s">
        <v>0</v>
      </c>
      <c r="D4" s="7" t="s">
        <v>1</v>
      </c>
      <c r="E4" s="7" t="s">
        <v>49</v>
      </c>
      <c r="F4" s="7" t="s">
        <v>0</v>
      </c>
      <c r="G4" s="7" t="s">
        <v>1</v>
      </c>
      <c r="H4" s="7" t="s">
        <v>49</v>
      </c>
    </row>
    <row r="5" spans="2:8" x14ac:dyDescent="0.25">
      <c r="B5" s="4" t="s">
        <v>50</v>
      </c>
      <c r="C5" s="6">
        <v>2146</v>
      </c>
      <c r="D5" s="6">
        <v>190</v>
      </c>
      <c r="E5" s="6">
        <v>2336</v>
      </c>
      <c r="F5" s="6">
        <v>2234</v>
      </c>
      <c r="G5" s="6">
        <v>202</v>
      </c>
      <c r="H5" s="6">
        <v>2436</v>
      </c>
    </row>
    <row r="6" spans="2:8" x14ac:dyDescent="0.25">
      <c r="B6" s="4" t="s">
        <v>51</v>
      </c>
      <c r="C6" s="6">
        <v>1108</v>
      </c>
      <c r="D6" s="6">
        <v>239</v>
      </c>
      <c r="E6" s="6">
        <v>1347</v>
      </c>
      <c r="F6" s="6">
        <v>1253</v>
      </c>
      <c r="G6" s="6">
        <v>287</v>
      </c>
      <c r="H6" s="6">
        <v>1540</v>
      </c>
    </row>
    <row r="7" spans="2:8" x14ac:dyDescent="0.25">
      <c r="B7" s="4" t="s">
        <v>52</v>
      </c>
      <c r="C7" s="6">
        <v>437</v>
      </c>
      <c r="D7" s="6">
        <v>108</v>
      </c>
      <c r="E7" s="6">
        <v>545</v>
      </c>
      <c r="F7" s="6">
        <v>468</v>
      </c>
      <c r="G7" s="6">
        <v>102</v>
      </c>
      <c r="H7" s="6">
        <v>570</v>
      </c>
    </row>
    <row r="8" spans="2:8" x14ac:dyDescent="0.25">
      <c r="B8" s="4" t="s">
        <v>53</v>
      </c>
      <c r="C8" s="6">
        <v>341</v>
      </c>
      <c r="D8" s="6">
        <v>85</v>
      </c>
      <c r="E8" s="6">
        <v>426</v>
      </c>
      <c r="F8" s="6">
        <v>392</v>
      </c>
      <c r="G8" s="6">
        <v>83</v>
      </c>
      <c r="H8" s="6">
        <v>475</v>
      </c>
    </row>
    <row r="9" spans="2:8" x14ac:dyDescent="0.25">
      <c r="B9" s="9" t="s">
        <v>49</v>
      </c>
      <c r="C9" s="12">
        <v>4032</v>
      </c>
      <c r="D9" s="12">
        <v>622</v>
      </c>
      <c r="E9" s="12">
        <v>4654</v>
      </c>
      <c r="F9" s="12">
        <v>4347</v>
      </c>
      <c r="G9" s="12">
        <v>674</v>
      </c>
      <c r="H9" s="12">
        <v>5021</v>
      </c>
    </row>
    <row r="12" spans="2:8" x14ac:dyDescent="0.25">
      <c r="B12" s="2" t="s">
        <v>80</v>
      </c>
    </row>
    <row r="13" spans="2:8" x14ac:dyDescent="0.25">
      <c r="D13" s="2"/>
    </row>
    <row r="14" spans="2:8" x14ac:dyDescent="0.25">
      <c r="C14" s="4" t="s">
        <v>50</v>
      </c>
      <c r="D14" s="5">
        <f>(H5*100)/5021</f>
        <v>48.516231826329417</v>
      </c>
    </row>
    <row r="15" spans="2:8" x14ac:dyDescent="0.25">
      <c r="C15" s="4" t="s">
        <v>51</v>
      </c>
      <c r="D15" s="5">
        <f>(H6*100)/5021</f>
        <v>30.671181039633538</v>
      </c>
    </row>
    <row r="16" spans="2:8" x14ac:dyDescent="0.25">
      <c r="C16" s="4" t="s">
        <v>52</v>
      </c>
      <c r="D16" s="5">
        <f>(H7*100)/5021</f>
        <v>11.352320254929296</v>
      </c>
    </row>
    <row r="17" spans="2:7" x14ac:dyDescent="0.25">
      <c r="C17" s="4" t="s">
        <v>53</v>
      </c>
      <c r="D17" s="5">
        <f>(H8*100)/5021</f>
        <v>9.4602668791077473</v>
      </c>
    </row>
    <row r="28" spans="2:7" x14ac:dyDescent="0.25">
      <c r="B28" s="2" t="s">
        <v>78</v>
      </c>
    </row>
    <row r="29" spans="2:7" ht="45" x14ac:dyDescent="0.25">
      <c r="B29" s="8" t="s">
        <v>55</v>
      </c>
      <c r="C29" s="8" t="s">
        <v>50</v>
      </c>
      <c r="D29" s="8" t="s">
        <v>51</v>
      </c>
      <c r="E29" s="8" t="s">
        <v>52</v>
      </c>
      <c r="F29" s="8" t="s">
        <v>53</v>
      </c>
      <c r="G29" s="8" t="s">
        <v>54</v>
      </c>
    </row>
    <row r="30" spans="2:7" x14ac:dyDescent="0.25">
      <c r="B30" s="4" t="s">
        <v>2</v>
      </c>
      <c r="C30" s="10">
        <v>13</v>
      </c>
      <c r="D30" s="10">
        <v>20</v>
      </c>
      <c r="E30" s="10">
        <v>51</v>
      </c>
      <c r="F30" s="10">
        <v>1</v>
      </c>
      <c r="G30" s="10">
        <v>85</v>
      </c>
    </row>
    <row r="31" spans="2:7" x14ac:dyDescent="0.25">
      <c r="B31" s="4" t="s">
        <v>3</v>
      </c>
      <c r="C31" s="10">
        <v>6</v>
      </c>
      <c r="D31" s="10">
        <v>15</v>
      </c>
      <c r="E31" s="10">
        <v>15</v>
      </c>
      <c r="F31" s="10">
        <v>1</v>
      </c>
      <c r="G31" s="10">
        <v>37</v>
      </c>
    </row>
    <row r="32" spans="2:7" x14ac:dyDescent="0.25">
      <c r="B32" s="4" t="s">
        <v>4</v>
      </c>
      <c r="C32" s="10">
        <v>26</v>
      </c>
      <c r="D32" s="10">
        <v>29</v>
      </c>
      <c r="E32" s="10">
        <v>15</v>
      </c>
      <c r="F32" s="10">
        <v>13</v>
      </c>
      <c r="G32" s="10">
        <v>83</v>
      </c>
    </row>
    <row r="33" spans="2:7" x14ac:dyDescent="0.25">
      <c r="B33" s="4" t="s">
        <v>5</v>
      </c>
      <c r="C33" s="10">
        <v>138</v>
      </c>
      <c r="D33" s="10">
        <v>64</v>
      </c>
      <c r="E33" s="10">
        <v>19</v>
      </c>
      <c r="F33" s="10">
        <v>36</v>
      </c>
      <c r="G33" s="10">
        <v>257</v>
      </c>
    </row>
    <row r="34" spans="2:7" x14ac:dyDescent="0.25">
      <c r="B34" s="4" t="s">
        <v>6</v>
      </c>
      <c r="C34" s="10">
        <v>187</v>
      </c>
      <c r="D34" s="10">
        <v>74</v>
      </c>
      <c r="E34" s="10">
        <v>13</v>
      </c>
      <c r="F34" s="10">
        <v>25</v>
      </c>
      <c r="G34" s="10">
        <v>299</v>
      </c>
    </row>
    <row r="35" spans="2:7" x14ac:dyDescent="0.25">
      <c r="B35" s="4" t="s">
        <v>7</v>
      </c>
      <c r="C35" s="10">
        <v>447</v>
      </c>
      <c r="D35" s="10">
        <v>199</v>
      </c>
      <c r="E35" s="10">
        <v>48</v>
      </c>
      <c r="F35" s="10">
        <v>71</v>
      </c>
      <c r="G35" s="10">
        <v>765</v>
      </c>
    </row>
    <row r="36" spans="2:7" x14ac:dyDescent="0.25">
      <c r="B36" s="4" t="s">
        <v>8</v>
      </c>
      <c r="C36" s="10">
        <v>432</v>
      </c>
      <c r="D36" s="10">
        <v>187</v>
      </c>
      <c r="E36" s="10">
        <v>34</v>
      </c>
      <c r="F36" s="10">
        <v>58</v>
      </c>
      <c r="G36" s="10">
        <v>711</v>
      </c>
    </row>
    <row r="37" spans="2:7" x14ac:dyDescent="0.25">
      <c r="B37" s="4" t="s">
        <v>9</v>
      </c>
      <c r="C37" s="10">
        <v>354</v>
      </c>
      <c r="D37" s="10">
        <v>134</v>
      </c>
      <c r="E37" s="10">
        <v>39</v>
      </c>
      <c r="F37" s="10">
        <v>48</v>
      </c>
      <c r="G37" s="10">
        <v>575</v>
      </c>
    </row>
    <row r="38" spans="2:7" x14ac:dyDescent="0.25">
      <c r="B38" s="4" t="s">
        <v>10</v>
      </c>
      <c r="C38" s="10">
        <v>262</v>
      </c>
      <c r="D38" s="10">
        <v>104</v>
      </c>
      <c r="E38" s="10">
        <v>32</v>
      </c>
      <c r="F38" s="10">
        <v>38</v>
      </c>
      <c r="G38" s="10">
        <v>436</v>
      </c>
    </row>
    <row r="39" spans="2:7" x14ac:dyDescent="0.25">
      <c r="B39" s="4" t="s">
        <v>11</v>
      </c>
      <c r="C39" s="10">
        <v>191</v>
      </c>
      <c r="D39" s="10">
        <v>95</v>
      </c>
      <c r="E39" s="10">
        <v>42</v>
      </c>
      <c r="F39" s="10">
        <v>39</v>
      </c>
      <c r="G39" s="10">
        <v>367</v>
      </c>
    </row>
    <row r="40" spans="2:7" x14ac:dyDescent="0.25">
      <c r="B40" s="4" t="s">
        <v>12</v>
      </c>
      <c r="C40" s="10">
        <v>109</v>
      </c>
      <c r="D40" s="10">
        <v>107</v>
      </c>
      <c r="E40" s="10">
        <v>36</v>
      </c>
      <c r="F40" s="10">
        <v>27</v>
      </c>
      <c r="G40" s="10">
        <v>279</v>
      </c>
    </row>
    <row r="41" spans="2:7" x14ac:dyDescent="0.25">
      <c r="B41" s="4" t="s">
        <v>13</v>
      </c>
      <c r="C41" s="10">
        <v>104</v>
      </c>
      <c r="D41" s="10">
        <v>99</v>
      </c>
      <c r="E41" s="10">
        <v>25</v>
      </c>
      <c r="F41" s="10">
        <v>26</v>
      </c>
      <c r="G41" s="10">
        <v>254</v>
      </c>
    </row>
    <row r="42" spans="2:7" x14ac:dyDescent="0.25">
      <c r="B42" s="4" t="s">
        <v>14</v>
      </c>
      <c r="C42" s="10">
        <v>62</v>
      </c>
      <c r="D42" s="10">
        <v>84</v>
      </c>
      <c r="E42" s="10">
        <v>44</v>
      </c>
      <c r="F42" s="10">
        <v>17</v>
      </c>
      <c r="G42" s="10">
        <v>207</v>
      </c>
    </row>
    <row r="43" spans="2:7" x14ac:dyDescent="0.25">
      <c r="B43" s="4" t="s">
        <v>15</v>
      </c>
      <c r="C43" s="10">
        <v>38</v>
      </c>
      <c r="D43" s="10">
        <v>76</v>
      </c>
      <c r="E43" s="10">
        <v>36</v>
      </c>
      <c r="F43" s="10">
        <v>20</v>
      </c>
      <c r="G43" s="10">
        <v>170</v>
      </c>
    </row>
    <row r="44" spans="2:7" x14ac:dyDescent="0.25">
      <c r="B44" s="4" t="s">
        <v>16</v>
      </c>
      <c r="C44" s="10">
        <v>26</v>
      </c>
      <c r="D44" s="10">
        <v>70</v>
      </c>
      <c r="E44" s="10">
        <v>23</v>
      </c>
      <c r="F44" s="10">
        <v>30</v>
      </c>
      <c r="G44" s="10">
        <v>149</v>
      </c>
    </row>
    <row r="45" spans="2:7" x14ac:dyDescent="0.25">
      <c r="B45" s="4" t="s">
        <v>17</v>
      </c>
      <c r="C45" s="10">
        <v>19</v>
      </c>
      <c r="D45" s="10">
        <v>59</v>
      </c>
      <c r="E45" s="10">
        <v>25</v>
      </c>
      <c r="F45" s="10">
        <v>7</v>
      </c>
      <c r="G45" s="10">
        <v>110</v>
      </c>
    </row>
    <row r="46" spans="2:7" x14ac:dyDescent="0.25">
      <c r="B46" s="4" t="s">
        <v>18</v>
      </c>
      <c r="C46" s="10">
        <v>14</v>
      </c>
      <c r="D46" s="10">
        <v>64</v>
      </c>
      <c r="E46" s="10">
        <v>25</v>
      </c>
      <c r="F46" s="10">
        <v>7</v>
      </c>
      <c r="G46" s="10">
        <v>110</v>
      </c>
    </row>
    <row r="47" spans="2:7" x14ac:dyDescent="0.25">
      <c r="B47" s="4" t="s">
        <v>19</v>
      </c>
      <c r="C47" s="10">
        <v>8</v>
      </c>
      <c r="D47" s="10">
        <v>60</v>
      </c>
      <c r="E47" s="10">
        <v>48</v>
      </c>
      <c r="F47" s="10">
        <v>11</v>
      </c>
      <c r="G47" s="10">
        <v>127</v>
      </c>
    </row>
    <row r="48" spans="2:7" x14ac:dyDescent="0.25">
      <c r="B48" s="9" t="s">
        <v>49</v>
      </c>
      <c r="C48" s="11">
        <v>2436</v>
      </c>
      <c r="D48" s="11">
        <v>1540</v>
      </c>
      <c r="E48" s="11">
        <v>570</v>
      </c>
      <c r="F48" s="11">
        <v>475</v>
      </c>
      <c r="G48" s="11">
        <v>5021</v>
      </c>
    </row>
    <row r="51" spans="2:6" x14ac:dyDescent="0.25">
      <c r="B51" s="2" t="s">
        <v>79</v>
      </c>
    </row>
    <row r="52" spans="2:6" ht="30" customHeight="1" x14ac:dyDescent="0.25">
      <c r="B52" s="8" t="s">
        <v>48</v>
      </c>
      <c r="C52" s="8">
        <v>2015</v>
      </c>
      <c r="D52" s="8">
        <v>2016</v>
      </c>
      <c r="E52" s="8" t="s">
        <v>69</v>
      </c>
      <c r="F52" s="8" t="s">
        <v>70</v>
      </c>
    </row>
    <row r="53" spans="2:6" x14ac:dyDescent="0.25">
      <c r="B53" s="4" t="s">
        <v>50</v>
      </c>
      <c r="C53" s="6">
        <v>2336</v>
      </c>
      <c r="D53" s="6">
        <v>2436</v>
      </c>
      <c r="E53" s="6">
        <v>100</v>
      </c>
      <c r="F53" s="22">
        <v>4.2808219178082192</v>
      </c>
    </row>
    <row r="54" spans="2:6" x14ac:dyDescent="0.25">
      <c r="B54" s="4" t="s">
        <v>51</v>
      </c>
      <c r="C54" s="6">
        <v>1347</v>
      </c>
      <c r="D54" s="6">
        <v>1540</v>
      </c>
      <c r="E54" s="6">
        <v>193</v>
      </c>
      <c r="F54" s="22">
        <v>14.328136599851522</v>
      </c>
    </row>
    <row r="55" spans="2:6" x14ac:dyDescent="0.25">
      <c r="B55" s="4" t="s">
        <v>52</v>
      </c>
      <c r="C55" s="6">
        <v>545</v>
      </c>
      <c r="D55" s="6">
        <v>570</v>
      </c>
      <c r="E55" s="6">
        <v>25</v>
      </c>
      <c r="F55" s="22">
        <v>4.5871559633027523</v>
      </c>
    </row>
    <row r="56" spans="2:6" x14ac:dyDescent="0.25">
      <c r="B56" s="4" t="s">
        <v>53</v>
      </c>
      <c r="C56" s="6">
        <v>426</v>
      </c>
      <c r="D56" s="6">
        <v>475</v>
      </c>
      <c r="E56" s="6">
        <v>49</v>
      </c>
      <c r="F56" s="22">
        <v>11.502347417840376</v>
      </c>
    </row>
    <row r="57" spans="2:6" x14ac:dyDescent="0.25">
      <c r="B57" s="9" t="s">
        <v>49</v>
      </c>
      <c r="C57" s="12">
        <v>4654</v>
      </c>
      <c r="D57" s="12">
        <v>5021</v>
      </c>
      <c r="E57" s="12">
        <v>367</v>
      </c>
      <c r="F57" s="14">
        <v>7.885689729265148</v>
      </c>
    </row>
    <row r="60" spans="2:6" x14ac:dyDescent="0.25">
      <c r="B60" s="2" t="s">
        <v>81</v>
      </c>
    </row>
    <row r="64" spans="2:6" x14ac:dyDescent="0.25">
      <c r="B64" s="4" t="s">
        <v>50</v>
      </c>
      <c r="C64" s="1">
        <v>4.2808219178082192</v>
      </c>
    </row>
    <row r="65" spans="2:17" x14ac:dyDescent="0.25">
      <c r="B65" s="4" t="s">
        <v>51</v>
      </c>
      <c r="C65" s="1">
        <v>14.328136599851522</v>
      </c>
    </row>
    <row r="66" spans="2:17" x14ac:dyDescent="0.25">
      <c r="B66" s="4" t="s">
        <v>52</v>
      </c>
      <c r="C66" s="1">
        <v>4.5871559633027523</v>
      </c>
    </row>
    <row r="67" spans="2:17" x14ac:dyDescent="0.25">
      <c r="B67" s="4" t="s">
        <v>53</v>
      </c>
      <c r="C67" s="1">
        <v>11.502347417840376</v>
      </c>
    </row>
    <row r="76" spans="2:17" x14ac:dyDescent="0.25">
      <c r="B76" s="2" t="s">
        <v>82</v>
      </c>
    </row>
    <row r="77" spans="2:17" ht="45" x14ac:dyDescent="0.25">
      <c r="B77" s="8" t="s">
        <v>56</v>
      </c>
      <c r="C77" s="8" t="s">
        <v>50</v>
      </c>
      <c r="D77" s="8" t="s">
        <v>51</v>
      </c>
      <c r="E77" s="8" t="s">
        <v>52</v>
      </c>
      <c r="F77" s="8" t="s">
        <v>53</v>
      </c>
      <c r="G77" s="8" t="s">
        <v>54</v>
      </c>
    </row>
    <row r="78" spans="2:17" x14ac:dyDescent="0.25">
      <c r="B78" s="4" t="s">
        <v>20</v>
      </c>
      <c r="C78" s="10">
        <v>3</v>
      </c>
      <c r="D78" s="10">
        <v>6</v>
      </c>
      <c r="E78" s="10">
        <v>5</v>
      </c>
      <c r="F78" s="10" t="s">
        <v>68</v>
      </c>
      <c r="G78" s="10">
        <v>14</v>
      </c>
      <c r="Q78" s="4"/>
    </row>
    <row r="79" spans="2:17" x14ac:dyDescent="0.25">
      <c r="B79" s="4" t="s">
        <v>21</v>
      </c>
      <c r="C79" s="10">
        <v>33</v>
      </c>
      <c r="D79" s="10">
        <v>14</v>
      </c>
      <c r="E79" s="10">
        <v>4</v>
      </c>
      <c r="F79" s="10">
        <v>2</v>
      </c>
      <c r="G79" s="10">
        <v>53</v>
      </c>
      <c r="Q79" s="4"/>
    </row>
    <row r="80" spans="2:17" x14ac:dyDescent="0.25">
      <c r="B80" s="4" t="s">
        <v>22</v>
      </c>
      <c r="C80" s="10">
        <v>98</v>
      </c>
      <c r="D80" s="10">
        <v>31</v>
      </c>
      <c r="E80" s="10">
        <v>9</v>
      </c>
      <c r="F80" s="10">
        <v>9</v>
      </c>
      <c r="G80" s="10">
        <v>147</v>
      </c>
      <c r="Q80" s="4"/>
    </row>
    <row r="81" spans="2:17" x14ac:dyDescent="0.25">
      <c r="B81" s="4" t="s">
        <v>23</v>
      </c>
      <c r="C81" s="10">
        <v>292</v>
      </c>
      <c r="D81" s="10">
        <v>132</v>
      </c>
      <c r="E81" s="10">
        <v>59</v>
      </c>
      <c r="F81" s="10">
        <v>70</v>
      </c>
      <c r="G81" s="10">
        <v>553</v>
      </c>
      <c r="Q81" s="4"/>
    </row>
    <row r="82" spans="2:17" x14ac:dyDescent="0.25">
      <c r="B82" s="4" t="s">
        <v>24</v>
      </c>
      <c r="C82" s="10">
        <v>19</v>
      </c>
      <c r="D82" s="10">
        <v>19</v>
      </c>
      <c r="E82" s="10">
        <v>3</v>
      </c>
      <c r="F82" s="10">
        <v>6</v>
      </c>
      <c r="G82" s="10">
        <v>47</v>
      </c>
      <c r="Q82" s="4"/>
    </row>
    <row r="83" spans="2:17" x14ac:dyDescent="0.25">
      <c r="B83" s="4" t="s">
        <v>25</v>
      </c>
      <c r="C83" s="10">
        <v>70</v>
      </c>
      <c r="D83" s="10">
        <v>29</v>
      </c>
      <c r="E83" s="10">
        <v>16</v>
      </c>
      <c r="F83" s="10">
        <v>10</v>
      </c>
      <c r="G83" s="10">
        <v>125</v>
      </c>
      <c r="Q83" s="4"/>
    </row>
    <row r="84" spans="2:17" x14ac:dyDescent="0.25">
      <c r="B84" s="4" t="s">
        <v>26</v>
      </c>
      <c r="C84" s="10">
        <v>52</v>
      </c>
      <c r="D84" s="10">
        <v>12</v>
      </c>
      <c r="E84" s="10">
        <v>5</v>
      </c>
      <c r="F84" s="10">
        <v>9</v>
      </c>
      <c r="G84" s="10">
        <v>78</v>
      </c>
      <c r="Q84" s="4"/>
    </row>
    <row r="85" spans="2:17" x14ac:dyDescent="0.25">
      <c r="B85" s="4" t="s">
        <v>27</v>
      </c>
      <c r="C85" s="10">
        <v>7</v>
      </c>
      <c r="D85" s="10">
        <v>8</v>
      </c>
      <c r="E85" s="10">
        <v>1</v>
      </c>
      <c r="F85" s="10">
        <v>1</v>
      </c>
      <c r="G85" s="10">
        <v>17</v>
      </c>
      <c r="Q85" s="4"/>
    </row>
    <row r="86" spans="2:17" x14ac:dyDescent="0.25">
      <c r="B86" s="4" t="s">
        <v>28</v>
      </c>
      <c r="C86" s="10">
        <v>20</v>
      </c>
      <c r="D86" s="10">
        <v>20</v>
      </c>
      <c r="E86" s="10">
        <v>4</v>
      </c>
      <c r="F86" s="10">
        <v>12</v>
      </c>
      <c r="G86" s="10">
        <v>56</v>
      </c>
      <c r="Q86" s="4"/>
    </row>
    <row r="87" spans="2:17" x14ac:dyDescent="0.25">
      <c r="B87" s="4" t="s">
        <v>29</v>
      </c>
      <c r="C87" s="10">
        <v>4</v>
      </c>
      <c r="D87" s="10" t="s">
        <v>68</v>
      </c>
      <c r="E87" s="10" t="s">
        <v>68</v>
      </c>
      <c r="F87" s="10">
        <v>1</v>
      </c>
      <c r="G87" s="10">
        <v>5</v>
      </c>
      <c r="Q87" s="4"/>
    </row>
    <row r="88" spans="2:17" x14ac:dyDescent="0.25">
      <c r="B88" s="4" t="s">
        <v>30</v>
      </c>
      <c r="C88" s="10">
        <v>16</v>
      </c>
      <c r="D88" s="10">
        <v>10</v>
      </c>
      <c r="E88" s="10">
        <v>13</v>
      </c>
      <c r="F88" s="10">
        <v>8</v>
      </c>
      <c r="G88" s="10">
        <v>47</v>
      </c>
      <c r="Q88" s="4"/>
    </row>
    <row r="89" spans="2:17" x14ac:dyDescent="0.25">
      <c r="B89" s="4" t="s">
        <v>31</v>
      </c>
      <c r="C89" s="10">
        <v>111</v>
      </c>
      <c r="D89" s="10">
        <v>79</v>
      </c>
      <c r="E89" s="10">
        <v>32</v>
      </c>
      <c r="F89" s="10">
        <v>40</v>
      </c>
      <c r="G89" s="10">
        <v>262</v>
      </c>
      <c r="Q89" s="4"/>
    </row>
    <row r="90" spans="2:17" x14ac:dyDescent="0.25">
      <c r="B90" s="4" t="s">
        <v>32</v>
      </c>
      <c r="C90" s="10">
        <v>23</v>
      </c>
      <c r="D90" s="10">
        <v>24</v>
      </c>
      <c r="E90" s="10">
        <v>6</v>
      </c>
      <c r="F90" s="10">
        <v>2</v>
      </c>
      <c r="G90" s="10">
        <v>55</v>
      </c>
      <c r="Q90" s="4"/>
    </row>
    <row r="91" spans="2:17" x14ac:dyDescent="0.25">
      <c r="B91" s="4" t="s">
        <v>33</v>
      </c>
      <c r="C91" s="10">
        <v>22</v>
      </c>
      <c r="D91" s="10">
        <v>16</v>
      </c>
      <c r="E91" s="10">
        <v>5</v>
      </c>
      <c r="F91" s="10">
        <v>4</v>
      </c>
      <c r="G91" s="10">
        <v>47</v>
      </c>
      <c r="Q91" s="4"/>
    </row>
    <row r="92" spans="2:17" x14ac:dyDescent="0.25">
      <c r="B92" s="4" t="s">
        <v>34</v>
      </c>
      <c r="C92" s="10">
        <v>20</v>
      </c>
      <c r="D92" s="10">
        <v>12</v>
      </c>
      <c r="E92" s="10">
        <v>9</v>
      </c>
      <c r="F92" s="10">
        <v>11</v>
      </c>
      <c r="G92" s="10">
        <v>52</v>
      </c>
      <c r="Q92" s="4"/>
    </row>
    <row r="93" spans="2:17" x14ac:dyDescent="0.25">
      <c r="B93" s="4" t="s">
        <v>35</v>
      </c>
      <c r="C93" s="10">
        <v>36</v>
      </c>
      <c r="D93" s="10">
        <v>19</v>
      </c>
      <c r="E93" s="10">
        <v>8</v>
      </c>
      <c r="F93" s="10">
        <v>10</v>
      </c>
      <c r="G93" s="10">
        <v>73</v>
      </c>
      <c r="Q93" s="4"/>
    </row>
    <row r="94" spans="2:17" x14ac:dyDescent="0.25">
      <c r="B94" s="4" t="s">
        <v>36</v>
      </c>
      <c r="C94" s="10">
        <v>15</v>
      </c>
      <c r="D94" s="10">
        <v>15</v>
      </c>
      <c r="E94" s="10">
        <v>1</v>
      </c>
      <c r="F94" s="10">
        <v>4</v>
      </c>
      <c r="G94" s="10">
        <v>35</v>
      </c>
      <c r="Q94" s="4"/>
    </row>
    <row r="95" spans="2:17" x14ac:dyDescent="0.25">
      <c r="B95" s="4" t="s">
        <v>37</v>
      </c>
      <c r="C95" s="10">
        <v>9</v>
      </c>
      <c r="D95" s="10">
        <v>2</v>
      </c>
      <c r="E95" s="10">
        <v>3</v>
      </c>
      <c r="F95" s="10" t="s">
        <v>68</v>
      </c>
      <c r="G95" s="10">
        <v>14</v>
      </c>
      <c r="Q95" s="4"/>
    </row>
    <row r="96" spans="2:17" x14ac:dyDescent="0.25">
      <c r="B96" s="4" t="s">
        <v>59</v>
      </c>
      <c r="C96" s="10" t="s">
        <v>68</v>
      </c>
      <c r="D96" s="10" t="s">
        <v>68</v>
      </c>
      <c r="E96" s="10" t="s">
        <v>68</v>
      </c>
      <c r="F96" s="10" t="s">
        <v>68</v>
      </c>
      <c r="G96" s="10" t="s">
        <v>68</v>
      </c>
      <c r="Q96" s="4"/>
    </row>
    <row r="97" spans="2:17" x14ac:dyDescent="0.25">
      <c r="B97" s="4" t="s">
        <v>38</v>
      </c>
      <c r="C97" s="10">
        <v>12</v>
      </c>
      <c r="D97" s="10">
        <v>2</v>
      </c>
      <c r="E97" s="10">
        <v>1</v>
      </c>
      <c r="F97" s="10" t="s">
        <v>68</v>
      </c>
      <c r="G97" s="10">
        <v>15</v>
      </c>
      <c r="Q97" s="4"/>
    </row>
    <row r="98" spans="2:17" x14ac:dyDescent="0.25">
      <c r="B98" s="4" t="s">
        <v>39</v>
      </c>
      <c r="C98" s="10">
        <v>19</v>
      </c>
      <c r="D98" s="10">
        <v>17</v>
      </c>
      <c r="E98" s="10">
        <v>2</v>
      </c>
      <c r="F98" s="10">
        <v>1</v>
      </c>
      <c r="G98" s="10">
        <v>39</v>
      </c>
      <c r="Q98" s="4"/>
    </row>
    <row r="99" spans="2:17" x14ac:dyDescent="0.25">
      <c r="B99" s="4" t="s">
        <v>40</v>
      </c>
      <c r="C99" s="10">
        <v>3</v>
      </c>
      <c r="D99" s="10">
        <v>6</v>
      </c>
      <c r="E99" s="10">
        <v>2</v>
      </c>
      <c r="F99" s="10" t="s">
        <v>68</v>
      </c>
      <c r="G99" s="10">
        <v>11</v>
      </c>
      <c r="Q99" s="4"/>
    </row>
    <row r="100" spans="2:17" x14ac:dyDescent="0.25">
      <c r="B100" s="4" t="s">
        <v>58</v>
      </c>
      <c r="C100" s="10">
        <v>1</v>
      </c>
      <c r="D100" s="10">
        <v>2</v>
      </c>
      <c r="E100" s="10">
        <v>1</v>
      </c>
      <c r="F100" s="10">
        <v>1</v>
      </c>
      <c r="G100" s="10">
        <v>5</v>
      </c>
      <c r="Q100" s="4"/>
    </row>
    <row r="101" spans="2:17" x14ac:dyDescent="0.25">
      <c r="B101" s="4" t="s">
        <v>41</v>
      </c>
      <c r="C101" s="10">
        <v>26</v>
      </c>
      <c r="D101" s="10">
        <v>18</v>
      </c>
      <c r="E101" s="10">
        <v>6</v>
      </c>
      <c r="F101" s="10">
        <v>5</v>
      </c>
      <c r="G101" s="10">
        <v>55</v>
      </c>
      <c r="Q101" s="4"/>
    </row>
    <row r="102" spans="2:17" x14ac:dyDescent="0.25">
      <c r="B102" s="4" t="s">
        <v>42</v>
      </c>
      <c r="C102" s="10">
        <v>334</v>
      </c>
      <c r="D102" s="10">
        <v>84</v>
      </c>
      <c r="E102" s="10">
        <v>16</v>
      </c>
      <c r="F102" s="10">
        <v>14</v>
      </c>
      <c r="G102" s="10">
        <v>448</v>
      </c>
      <c r="Q102" s="4"/>
    </row>
    <row r="103" spans="2:17" x14ac:dyDescent="0.25">
      <c r="B103" s="4" t="s">
        <v>43</v>
      </c>
      <c r="C103" s="10">
        <v>18</v>
      </c>
      <c r="D103" s="10">
        <v>11</v>
      </c>
      <c r="E103" s="10">
        <v>2</v>
      </c>
      <c r="F103" s="10">
        <v>6</v>
      </c>
      <c r="G103" s="10">
        <v>37</v>
      </c>
      <c r="Q103" s="4"/>
    </row>
    <row r="104" spans="2:17" x14ac:dyDescent="0.25">
      <c r="B104" s="4" t="s">
        <v>44</v>
      </c>
      <c r="C104" s="10">
        <v>1</v>
      </c>
      <c r="D104" s="10">
        <v>1</v>
      </c>
      <c r="E104" s="10">
        <v>2</v>
      </c>
      <c r="F104" s="10">
        <v>3</v>
      </c>
      <c r="G104" s="10">
        <v>7</v>
      </c>
      <c r="Q104" s="4"/>
    </row>
    <row r="105" spans="2:17" x14ac:dyDescent="0.25">
      <c r="B105" s="4" t="s">
        <v>45</v>
      </c>
      <c r="C105" s="10">
        <v>16</v>
      </c>
      <c r="D105" s="10">
        <v>15</v>
      </c>
      <c r="E105" s="10">
        <v>5</v>
      </c>
      <c r="F105" s="10">
        <v>5</v>
      </c>
      <c r="G105" s="10">
        <v>41</v>
      </c>
      <c r="Q105" s="4"/>
    </row>
    <row r="106" spans="2:17" x14ac:dyDescent="0.25">
      <c r="B106" s="4" t="s">
        <v>46</v>
      </c>
      <c r="C106" s="10">
        <v>22</v>
      </c>
      <c r="D106" s="10">
        <v>23</v>
      </c>
      <c r="E106" s="10">
        <v>7</v>
      </c>
      <c r="F106" s="10">
        <v>5</v>
      </c>
      <c r="G106" s="10">
        <v>57</v>
      </c>
      <c r="Q106" s="4"/>
    </row>
    <row r="107" spans="2:17" x14ac:dyDescent="0.25">
      <c r="B107" s="4" t="s">
        <v>47</v>
      </c>
      <c r="C107" s="10">
        <v>7</v>
      </c>
      <c r="D107" s="10">
        <v>15</v>
      </c>
      <c r="E107" s="10">
        <v>3</v>
      </c>
      <c r="F107" s="10">
        <v>3</v>
      </c>
      <c r="G107" s="10">
        <v>28</v>
      </c>
      <c r="Q107" s="4"/>
    </row>
    <row r="108" spans="2:17" x14ac:dyDescent="0.25">
      <c r="B108" s="9" t="s">
        <v>49</v>
      </c>
      <c r="C108" s="11">
        <v>1309</v>
      </c>
      <c r="D108" s="11">
        <v>642</v>
      </c>
      <c r="E108" s="11">
        <v>230</v>
      </c>
      <c r="F108" s="11">
        <v>242</v>
      </c>
      <c r="G108" s="11">
        <v>2423</v>
      </c>
      <c r="Q108" s="19"/>
    </row>
    <row r="109" spans="2:17" x14ac:dyDescent="0.25">
      <c r="B109" s="19"/>
      <c r="C109" s="20"/>
      <c r="D109" s="20"/>
      <c r="E109" s="20"/>
      <c r="F109" s="20"/>
      <c r="G109" s="20"/>
    </row>
    <row r="110" spans="2:17" x14ac:dyDescent="0.25">
      <c r="B110" s="19"/>
      <c r="C110" s="20"/>
      <c r="D110" s="20"/>
      <c r="E110" s="20"/>
      <c r="F110" s="20"/>
      <c r="G110" s="20"/>
    </row>
    <row r="111" spans="2:17" x14ac:dyDescent="0.25">
      <c r="B111" s="19"/>
      <c r="C111" s="20"/>
      <c r="D111" s="20"/>
      <c r="E111" s="20"/>
      <c r="F111" s="20"/>
      <c r="G111" s="20"/>
    </row>
    <row r="112" spans="2:17" x14ac:dyDescent="0.25">
      <c r="B112" s="2" t="s">
        <v>73</v>
      </c>
    </row>
    <row r="113" spans="2:2" x14ac:dyDescent="0.25">
      <c r="B113" s="2" t="s">
        <v>74</v>
      </c>
    </row>
    <row r="114" spans="2:2" x14ac:dyDescent="0.25">
      <c r="B114" s="2" t="s">
        <v>75</v>
      </c>
    </row>
  </sheetData>
  <sortState ref="J21:M24">
    <sortCondition descending="1" ref="M21:M24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2"/>
  <sheetViews>
    <sheetView workbookViewId="0">
      <selection activeCell="K19" sqref="K19"/>
    </sheetView>
  </sheetViews>
  <sheetFormatPr baseColWidth="10" defaultRowHeight="15" x14ac:dyDescent="0.25"/>
  <cols>
    <col min="1" max="1" width="11.42578125" style="24"/>
    <col min="2" max="2" width="48" style="24" bestFit="1" customWidth="1"/>
    <col min="3" max="3" width="13.28515625" style="24" customWidth="1"/>
    <col min="4" max="4" width="12" style="24" customWidth="1"/>
    <col min="5" max="5" width="11.42578125" style="24"/>
    <col min="6" max="6" width="13.7109375" style="24" customWidth="1"/>
    <col min="7" max="7" width="12" style="24" customWidth="1"/>
    <col min="8" max="16384" width="11.42578125" style="24"/>
  </cols>
  <sheetData>
    <row r="3" spans="2:8" x14ac:dyDescent="0.25">
      <c r="B3" s="16" t="s">
        <v>89</v>
      </c>
    </row>
    <row r="4" spans="2:8" x14ac:dyDescent="0.25">
      <c r="B4" s="33" t="s">
        <v>71</v>
      </c>
      <c r="C4" s="32">
        <v>2015</v>
      </c>
      <c r="D4" s="32"/>
      <c r="E4" s="32"/>
      <c r="F4" s="32">
        <v>2016</v>
      </c>
      <c r="G4" s="32"/>
      <c r="H4" s="32"/>
    </row>
    <row r="5" spans="2:8" x14ac:dyDescent="0.25">
      <c r="B5" s="34"/>
      <c r="C5" s="18" t="s">
        <v>0</v>
      </c>
      <c r="D5" s="18" t="s">
        <v>1</v>
      </c>
      <c r="E5" s="18" t="s">
        <v>49</v>
      </c>
      <c r="F5" s="18" t="s">
        <v>0</v>
      </c>
      <c r="G5" s="18" t="s">
        <v>1</v>
      </c>
      <c r="H5" s="18" t="s">
        <v>49</v>
      </c>
    </row>
    <row r="6" spans="2:8" x14ac:dyDescent="0.25">
      <c r="B6" s="3" t="s">
        <v>65</v>
      </c>
      <c r="C6" s="6">
        <v>19259</v>
      </c>
      <c r="D6" s="6">
        <v>10073</v>
      </c>
      <c r="E6" s="6">
        <v>29332</v>
      </c>
      <c r="F6" s="6">
        <v>18780</v>
      </c>
      <c r="G6" s="6">
        <v>9846</v>
      </c>
      <c r="H6" s="6">
        <v>28626</v>
      </c>
    </row>
    <row r="7" spans="2:8" x14ac:dyDescent="0.25">
      <c r="B7" s="3" t="s">
        <v>67</v>
      </c>
      <c r="C7" s="6">
        <v>3938</v>
      </c>
      <c r="D7" s="6">
        <v>13693</v>
      </c>
      <c r="E7" s="6">
        <v>17631</v>
      </c>
      <c r="F7" s="6">
        <v>4298</v>
      </c>
      <c r="G7" s="6">
        <v>14455</v>
      </c>
      <c r="H7" s="6">
        <v>18753</v>
      </c>
    </row>
    <row r="8" spans="2:8" x14ac:dyDescent="0.25">
      <c r="B8" s="3" t="s">
        <v>66</v>
      </c>
      <c r="C8" s="6">
        <v>4668</v>
      </c>
      <c r="D8" s="6">
        <v>2897</v>
      </c>
      <c r="E8" s="6">
        <v>7565</v>
      </c>
      <c r="F8" s="6">
        <v>4891</v>
      </c>
      <c r="G8" s="6">
        <v>2983</v>
      </c>
      <c r="H8" s="6">
        <v>7874</v>
      </c>
    </row>
    <row r="9" spans="2:8" x14ac:dyDescent="0.25">
      <c r="B9" s="3" t="s">
        <v>64</v>
      </c>
      <c r="C9" s="6">
        <v>763</v>
      </c>
      <c r="D9" s="6">
        <v>4291</v>
      </c>
      <c r="E9" s="6">
        <v>5054</v>
      </c>
      <c r="F9" s="6">
        <v>724</v>
      </c>
      <c r="G9" s="6">
        <v>4132</v>
      </c>
      <c r="H9" s="6">
        <v>4856</v>
      </c>
    </row>
    <row r="10" spans="2:8" x14ac:dyDescent="0.25">
      <c r="B10" s="3" t="s">
        <v>63</v>
      </c>
      <c r="C10" s="6">
        <v>470</v>
      </c>
      <c r="D10" s="6">
        <v>258</v>
      </c>
      <c r="E10" s="6">
        <v>728</v>
      </c>
      <c r="F10" s="6">
        <v>601</v>
      </c>
      <c r="G10" s="6">
        <v>350</v>
      </c>
      <c r="H10" s="6">
        <v>951</v>
      </c>
    </row>
    <row r="11" spans="2:8" x14ac:dyDescent="0.25">
      <c r="B11" s="13" t="s">
        <v>49</v>
      </c>
      <c r="C11" s="12">
        <v>29098</v>
      </c>
      <c r="D11" s="12">
        <v>31212</v>
      </c>
      <c r="E11" s="12">
        <v>60310</v>
      </c>
      <c r="F11" s="12">
        <f>SUM(F6:F10)</f>
        <v>29294</v>
      </c>
      <c r="G11" s="12">
        <f t="shared" ref="G11:H11" si="0">SUM(G6:G10)</f>
        <v>31766</v>
      </c>
      <c r="H11" s="12">
        <f t="shared" si="0"/>
        <v>61060</v>
      </c>
    </row>
    <row r="14" spans="2:8" x14ac:dyDescent="0.25">
      <c r="B14" s="16" t="s">
        <v>90</v>
      </c>
    </row>
    <row r="15" spans="2:8" x14ac:dyDescent="0.25">
      <c r="C15" s="30"/>
    </row>
    <row r="16" spans="2:8" x14ac:dyDescent="0.25">
      <c r="B16" s="24" t="s">
        <v>65</v>
      </c>
      <c r="C16" s="25">
        <v>46.881755650180153</v>
      </c>
    </row>
    <row r="17" spans="2:8" x14ac:dyDescent="0.25">
      <c r="B17" s="24" t="s">
        <v>67</v>
      </c>
      <c r="C17" s="25">
        <v>30.712414018997706</v>
      </c>
    </row>
    <row r="18" spans="2:8" x14ac:dyDescent="0.25">
      <c r="B18" s="24" t="s">
        <v>66</v>
      </c>
      <c r="C18" s="25">
        <v>12.895512610547003</v>
      </c>
    </row>
    <row r="19" spans="2:8" x14ac:dyDescent="0.25">
      <c r="B19" s="24" t="s">
        <v>64</v>
      </c>
      <c r="C19" s="25">
        <v>7.9528332787422205</v>
      </c>
    </row>
    <row r="20" spans="2:8" x14ac:dyDescent="0.25">
      <c r="B20" s="24" t="s">
        <v>63</v>
      </c>
      <c r="C20" s="25">
        <v>1.5574844415329185</v>
      </c>
    </row>
    <row r="27" spans="2:8" x14ac:dyDescent="0.25">
      <c r="E27" s="26"/>
      <c r="F27" s="26"/>
    </row>
    <row r="28" spans="2:8" x14ac:dyDescent="0.25">
      <c r="E28" s="26"/>
      <c r="F28" s="26"/>
    </row>
    <row r="30" spans="2:8" x14ac:dyDescent="0.25">
      <c r="B30" s="2" t="s">
        <v>91</v>
      </c>
    </row>
    <row r="31" spans="2:8" ht="60" x14ac:dyDescent="0.25">
      <c r="B31" s="17" t="s">
        <v>55</v>
      </c>
      <c r="C31" s="17" t="s">
        <v>65</v>
      </c>
      <c r="D31" s="17" t="s">
        <v>67</v>
      </c>
      <c r="E31" s="17" t="s">
        <v>66</v>
      </c>
      <c r="F31" s="17" t="s">
        <v>64</v>
      </c>
      <c r="G31" s="17" t="s">
        <v>63</v>
      </c>
      <c r="H31" s="17" t="s">
        <v>49</v>
      </c>
    </row>
    <row r="32" spans="2:8" x14ac:dyDescent="0.25">
      <c r="B32" s="4" t="s">
        <v>2</v>
      </c>
      <c r="C32" s="10">
        <v>102</v>
      </c>
      <c r="D32" s="27">
        <v>367</v>
      </c>
      <c r="E32" s="10">
        <v>96</v>
      </c>
      <c r="F32" s="27">
        <v>539</v>
      </c>
      <c r="G32" s="10">
        <v>50</v>
      </c>
      <c r="H32" s="10">
        <v>1154</v>
      </c>
    </row>
    <row r="33" spans="2:8" x14ac:dyDescent="0.25">
      <c r="B33" s="4" t="s">
        <v>3</v>
      </c>
      <c r="C33" s="10">
        <v>146</v>
      </c>
      <c r="D33" s="27">
        <v>583</v>
      </c>
      <c r="E33" s="10">
        <v>185</v>
      </c>
      <c r="F33" s="27">
        <v>1124</v>
      </c>
      <c r="G33" s="10">
        <v>67</v>
      </c>
      <c r="H33" s="10">
        <v>2105</v>
      </c>
    </row>
    <row r="34" spans="2:8" x14ac:dyDescent="0.25">
      <c r="B34" s="4" t="s">
        <v>4</v>
      </c>
      <c r="C34" s="10">
        <v>1016</v>
      </c>
      <c r="D34" s="27">
        <v>794</v>
      </c>
      <c r="E34" s="10">
        <v>263</v>
      </c>
      <c r="F34" s="27">
        <v>1929</v>
      </c>
      <c r="G34" s="10">
        <v>37</v>
      </c>
      <c r="H34" s="10">
        <v>4039</v>
      </c>
    </row>
    <row r="35" spans="2:8" x14ac:dyDescent="0.25">
      <c r="B35" s="4" t="s">
        <v>5</v>
      </c>
      <c r="C35" s="10">
        <v>2441</v>
      </c>
      <c r="D35" s="27">
        <v>922</v>
      </c>
      <c r="E35" s="10">
        <v>358</v>
      </c>
      <c r="F35" s="27">
        <v>562</v>
      </c>
      <c r="G35" s="10">
        <v>40</v>
      </c>
      <c r="H35" s="10">
        <v>4323</v>
      </c>
    </row>
    <row r="36" spans="2:8" x14ac:dyDescent="0.25">
      <c r="B36" s="4" t="s">
        <v>6</v>
      </c>
      <c r="C36" s="10">
        <v>1861</v>
      </c>
      <c r="D36" s="27">
        <v>947</v>
      </c>
      <c r="E36" s="10">
        <v>412</v>
      </c>
      <c r="F36" s="27">
        <v>163</v>
      </c>
      <c r="G36" s="10">
        <v>60</v>
      </c>
      <c r="H36" s="10">
        <v>3443</v>
      </c>
    </row>
    <row r="37" spans="2:8" x14ac:dyDescent="0.25">
      <c r="B37" s="4" t="s">
        <v>7</v>
      </c>
      <c r="C37" s="10">
        <v>5345</v>
      </c>
      <c r="D37" s="27">
        <v>3249</v>
      </c>
      <c r="E37" s="10">
        <v>1409</v>
      </c>
      <c r="F37" s="27">
        <v>209</v>
      </c>
      <c r="G37" s="10">
        <v>163</v>
      </c>
      <c r="H37" s="10">
        <v>10375</v>
      </c>
    </row>
    <row r="38" spans="2:8" x14ac:dyDescent="0.25">
      <c r="B38" s="4" t="s">
        <v>8</v>
      </c>
      <c r="C38" s="10">
        <v>4698</v>
      </c>
      <c r="D38" s="27">
        <v>3321</v>
      </c>
      <c r="E38" s="10">
        <v>1062</v>
      </c>
      <c r="F38" s="27">
        <v>120</v>
      </c>
      <c r="G38" s="10">
        <v>132</v>
      </c>
      <c r="H38" s="10">
        <v>9333</v>
      </c>
    </row>
    <row r="39" spans="2:8" x14ac:dyDescent="0.25">
      <c r="B39" s="4" t="s">
        <v>9</v>
      </c>
      <c r="C39" s="10">
        <v>3619</v>
      </c>
      <c r="D39" s="27">
        <v>2725</v>
      </c>
      <c r="E39" s="10">
        <v>848</v>
      </c>
      <c r="F39" s="27">
        <v>83</v>
      </c>
      <c r="G39" s="10">
        <v>96</v>
      </c>
      <c r="H39" s="10">
        <v>7371</v>
      </c>
    </row>
    <row r="40" spans="2:8" x14ac:dyDescent="0.25">
      <c r="B40" s="4" t="s">
        <v>10</v>
      </c>
      <c r="C40" s="10">
        <v>2618</v>
      </c>
      <c r="D40" s="27">
        <v>1939</v>
      </c>
      <c r="E40" s="10">
        <v>637</v>
      </c>
      <c r="F40" s="27">
        <v>43</v>
      </c>
      <c r="G40" s="10">
        <v>66</v>
      </c>
      <c r="H40" s="10">
        <v>5303</v>
      </c>
    </row>
    <row r="41" spans="2:8" x14ac:dyDescent="0.25">
      <c r="B41" s="4" t="s">
        <v>11</v>
      </c>
      <c r="C41" s="10">
        <v>1921</v>
      </c>
      <c r="D41" s="27">
        <v>1334</v>
      </c>
      <c r="E41" s="10">
        <v>568</v>
      </c>
      <c r="F41" s="27">
        <v>34</v>
      </c>
      <c r="G41" s="10">
        <v>58</v>
      </c>
      <c r="H41" s="10">
        <v>3915</v>
      </c>
    </row>
    <row r="42" spans="2:8" x14ac:dyDescent="0.25">
      <c r="B42" s="4" t="s">
        <v>12</v>
      </c>
      <c r="C42" s="10">
        <v>1578</v>
      </c>
      <c r="D42" s="27">
        <v>963</v>
      </c>
      <c r="E42" s="10">
        <v>490</v>
      </c>
      <c r="F42" s="27">
        <v>15</v>
      </c>
      <c r="G42" s="10">
        <v>46</v>
      </c>
      <c r="H42" s="10">
        <v>3092</v>
      </c>
    </row>
    <row r="43" spans="2:8" x14ac:dyDescent="0.25">
      <c r="B43" s="4" t="s">
        <v>13</v>
      </c>
      <c r="C43" s="10">
        <v>1194</v>
      </c>
      <c r="D43" s="27">
        <v>682</v>
      </c>
      <c r="E43" s="10">
        <v>479</v>
      </c>
      <c r="F43" s="27">
        <v>13</v>
      </c>
      <c r="G43" s="10">
        <v>40</v>
      </c>
      <c r="H43" s="10">
        <v>2408</v>
      </c>
    </row>
    <row r="44" spans="2:8" x14ac:dyDescent="0.25">
      <c r="B44" s="4" t="s">
        <v>14</v>
      </c>
      <c r="C44" s="10">
        <v>900</v>
      </c>
      <c r="D44" s="27">
        <v>421</v>
      </c>
      <c r="E44" s="10">
        <v>359</v>
      </c>
      <c r="F44" s="27">
        <v>7</v>
      </c>
      <c r="G44" s="10">
        <v>30</v>
      </c>
      <c r="H44" s="10">
        <v>1717</v>
      </c>
    </row>
    <row r="45" spans="2:8" x14ac:dyDescent="0.25">
      <c r="B45" s="4" t="s">
        <v>15</v>
      </c>
      <c r="C45" s="10">
        <v>561</v>
      </c>
      <c r="D45" s="27">
        <v>202</v>
      </c>
      <c r="E45" s="10">
        <v>253</v>
      </c>
      <c r="F45" s="27">
        <v>4</v>
      </c>
      <c r="G45" s="10">
        <v>19</v>
      </c>
      <c r="H45" s="10">
        <v>1039</v>
      </c>
    </row>
    <row r="46" spans="2:8" x14ac:dyDescent="0.25">
      <c r="B46" s="4" t="s">
        <v>16</v>
      </c>
      <c r="C46" s="10">
        <v>307</v>
      </c>
      <c r="D46" s="27">
        <v>108</v>
      </c>
      <c r="E46" s="10">
        <v>168</v>
      </c>
      <c r="F46" s="27">
        <v>4</v>
      </c>
      <c r="G46" s="10">
        <v>15</v>
      </c>
      <c r="H46" s="10">
        <v>602</v>
      </c>
    </row>
    <row r="47" spans="2:8" x14ac:dyDescent="0.25">
      <c r="B47" s="4" t="s">
        <v>17</v>
      </c>
      <c r="C47" s="10">
        <v>168</v>
      </c>
      <c r="D47" s="27">
        <v>81</v>
      </c>
      <c r="E47" s="10">
        <v>129</v>
      </c>
      <c r="F47" s="27">
        <v>3</v>
      </c>
      <c r="G47" s="10">
        <v>14</v>
      </c>
      <c r="H47" s="10">
        <v>395</v>
      </c>
    </row>
    <row r="48" spans="2:8" x14ac:dyDescent="0.25">
      <c r="B48" s="4" t="s">
        <v>18</v>
      </c>
      <c r="C48" s="10">
        <v>92</v>
      </c>
      <c r="D48" s="27">
        <v>56</v>
      </c>
      <c r="E48" s="10">
        <v>86</v>
      </c>
      <c r="F48" s="27">
        <v>1</v>
      </c>
      <c r="G48" s="10">
        <v>7</v>
      </c>
      <c r="H48" s="10">
        <v>242</v>
      </c>
    </row>
    <row r="49" spans="2:8" x14ac:dyDescent="0.25">
      <c r="B49" s="4" t="s">
        <v>19</v>
      </c>
      <c r="C49" s="10">
        <v>59</v>
      </c>
      <c r="D49" s="27">
        <v>59</v>
      </c>
      <c r="E49" s="10">
        <v>72</v>
      </c>
      <c r="F49" s="27">
        <v>3</v>
      </c>
      <c r="G49" s="10">
        <v>11</v>
      </c>
      <c r="H49" s="10">
        <v>204</v>
      </c>
    </row>
    <row r="50" spans="2:8" x14ac:dyDescent="0.25">
      <c r="B50" s="9" t="s">
        <v>49</v>
      </c>
      <c r="C50" s="11">
        <v>28626</v>
      </c>
      <c r="D50" s="11">
        <v>18753</v>
      </c>
      <c r="E50" s="11">
        <v>7874</v>
      </c>
      <c r="F50" s="11">
        <v>4856</v>
      </c>
      <c r="G50" s="11">
        <v>951</v>
      </c>
      <c r="H50" s="11">
        <v>61060</v>
      </c>
    </row>
    <row r="54" spans="2:8" x14ac:dyDescent="0.25">
      <c r="B54" s="2" t="s">
        <v>92</v>
      </c>
    </row>
    <row r="55" spans="2:8" ht="30" x14ac:dyDescent="0.25">
      <c r="B55" s="17" t="s">
        <v>71</v>
      </c>
      <c r="C55" s="17">
        <v>2015</v>
      </c>
      <c r="D55" s="17">
        <v>2016</v>
      </c>
      <c r="E55" s="17" t="s">
        <v>69</v>
      </c>
      <c r="F55" s="17" t="s">
        <v>70</v>
      </c>
    </row>
    <row r="56" spans="2:8" x14ac:dyDescent="0.25">
      <c r="B56" s="4" t="s">
        <v>65</v>
      </c>
      <c r="C56" s="6">
        <v>29332</v>
      </c>
      <c r="D56" s="6">
        <v>28626</v>
      </c>
      <c r="E56" s="6">
        <v>-706</v>
      </c>
      <c r="F56" s="22">
        <v>-2.406927587617619</v>
      </c>
    </row>
    <row r="57" spans="2:8" x14ac:dyDescent="0.25">
      <c r="B57" s="4" t="s">
        <v>67</v>
      </c>
      <c r="C57" s="6">
        <v>17631</v>
      </c>
      <c r="D57" s="6">
        <v>18753</v>
      </c>
      <c r="E57" s="6">
        <v>1122</v>
      </c>
      <c r="F57" s="22">
        <v>6.3637910498553687</v>
      </c>
    </row>
    <row r="58" spans="2:8" x14ac:dyDescent="0.25">
      <c r="B58" s="4" t="s">
        <v>66</v>
      </c>
      <c r="C58" s="6">
        <v>7565</v>
      </c>
      <c r="D58" s="6">
        <v>7874</v>
      </c>
      <c r="E58" s="6">
        <v>309</v>
      </c>
      <c r="F58" s="22">
        <v>4.0846001321877061</v>
      </c>
    </row>
    <row r="59" spans="2:8" x14ac:dyDescent="0.25">
      <c r="B59" s="4" t="s">
        <v>64</v>
      </c>
      <c r="C59" s="6">
        <v>5054</v>
      </c>
      <c r="D59" s="6">
        <v>4856</v>
      </c>
      <c r="E59" s="6">
        <v>-198</v>
      </c>
      <c r="F59" s="22">
        <v>-3.917688959240206</v>
      </c>
    </row>
    <row r="60" spans="2:8" x14ac:dyDescent="0.25">
      <c r="B60" s="4" t="s">
        <v>63</v>
      </c>
      <c r="C60" s="6">
        <v>728</v>
      </c>
      <c r="D60" s="6">
        <v>951</v>
      </c>
      <c r="E60" s="6">
        <v>223</v>
      </c>
      <c r="F60" s="22">
        <v>30.631868131868131</v>
      </c>
    </row>
    <row r="61" spans="2:8" x14ac:dyDescent="0.25">
      <c r="B61" s="9" t="s">
        <v>49</v>
      </c>
      <c r="C61" s="12">
        <v>60310</v>
      </c>
      <c r="D61" s="12">
        <f t="shared" ref="D61" si="1">SUM(D56:D60)</f>
        <v>61060</v>
      </c>
      <c r="E61" s="12">
        <v>750</v>
      </c>
      <c r="F61" s="14">
        <v>1.2435748632067651</v>
      </c>
    </row>
    <row r="62" spans="2:8" x14ac:dyDescent="0.25">
      <c r="B62" s="2"/>
    </row>
    <row r="63" spans="2:8" x14ac:dyDescent="0.25">
      <c r="B63" s="2"/>
    </row>
    <row r="64" spans="2:8" x14ac:dyDescent="0.25">
      <c r="B64" s="2" t="s">
        <v>93</v>
      </c>
    </row>
    <row r="68" spans="2:3" x14ac:dyDescent="0.25">
      <c r="B68" s="4" t="s">
        <v>65</v>
      </c>
      <c r="C68" s="22">
        <v>-2.406927587617619</v>
      </c>
    </row>
    <row r="69" spans="2:3" x14ac:dyDescent="0.25">
      <c r="B69" s="4" t="s">
        <v>67</v>
      </c>
      <c r="C69" s="22">
        <v>6.3637910498553687</v>
      </c>
    </row>
    <row r="70" spans="2:3" x14ac:dyDescent="0.25">
      <c r="B70" s="4" t="s">
        <v>66</v>
      </c>
      <c r="C70" s="22">
        <v>4.0846001321877061</v>
      </c>
    </row>
    <row r="71" spans="2:3" x14ac:dyDescent="0.25">
      <c r="B71" s="4" t="s">
        <v>64</v>
      </c>
      <c r="C71" s="22">
        <v>-3.917688959240206</v>
      </c>
    </row>
    <row r="72" spans="2:3" x14ac:dyDescent="0.25">
      <c r="B72" s="4" t="s">
        <v>63</v>
      </c>
      <c r="C72" s="22">
        <v>30.631868131868131</v>
      </c>
    </row>
    <row r="73" spans="2:3" x14ac:dyDescent="0.25">
      <c r="B73" s="2"/>
    </row>
    <row r="74" spans="2:3" x14ac:dyDescent="0.25">
      <c r="B74" s="2"/>
    </row>
    <row r="75" spans="2:3" x14ac:dyDescent="0.25">
      <c r="B75" s="2"/>
    </row>
    <row r="76" spans="2:3" x14ac:dyDescent="0.25">
      <c r="B76" s="2"/>
    </row>
    <row r="77" spans="2:3" x14ac:dyDescent="0.25">
      <c r="B77" s="2"/>
    </row>
    <row r="78" spans="2:3" x14ac:dyDescent="0.25">
      <c r="B78" s="2"/>
    </row>
    <row r="79" spans="2:3" x14ac:dyDescent="0.25">
      <c r="B79" s="2"/>
    </row>
    <row r="80" spans="2:3" x14ac:dyDescent="0.25">
      <c r="B80" s="2" t="s">
        <v>94</v>
      </c>
    </row>
    <row r="81" spans="2:9" ht="60" x14ac:dyDescent="0.25">
      <c r="B81" s="17" t="s">
        <v>56</v>
      </c>
      <c r="C81" s="17" t="s">
        <v>65</v>
      </c>
      <c r="D81" s="17" t="s">
        <v>67</v>
      </c>
      <c r="E81" s="17" t="s">
        <v>66</v>
      </c>
      <c r="F81" s="17" t="s">
        <v>64</v>
      </c>
      <c r="G81" s="17" t="s">
        <v>63</v>
      </c>
      <c r="H81" s="17" t="s">
        <v>49</v>
      </c>
    </row>
    <row r="82" spans="2:9" x14ac:dyDescent="0.25">
      <c r="B82" s="4" t="s">
        <v>20</v>
      </c>
      <c r="C82" s="10">
        <v>106</v>
      </c>
      <c r="D82" s="27">
        <v>136</v>
      </c>
      <c r="E82" s="10">
        <v>35</v>
      </c>
      <c r="F82" s="10">
        <v>30</v>
      </c>
      <c r="G82" s="10">
        <v>1</v>
      </c>
      <c r="H82" s="10">
        <v>308</v>
      </c>
      <c r="I82" s="26"/>
    </row>
    <row r="83" spans="2:9" x14ac:dyDescent="0.25">
      <c r="B83" s="4" t="s">
        <v>21</v>
      </c>
      <c r="C83" s="10">
        <v>362</v>
      </c>
      <c r="D83" s="27">
        <v>166</v>
      </c>
      <c r="E83" s="10">
        <v>205</v>
      </c>
      <c r="F83" s="10">
        <v>50</v>
      </c>
      <c r="G83" s="10">
        <v>14</v>
      </c>
      <c r="H83" s="10">
        <v>797</v>
      </c>
      <c r="I83" s="26"/>
    </row>
    <row r="84" spans="2:9" x14ac:dyDescent="0.25">
      <c r="B84" s="4" t="s">
        <v>22</v>
      </c>
      <c r="C84" s="10">
        <v>910</v>
      </c>
      <c r="D84" s="27">
        <v>547</v>
      </c>
      <c r="E84" s="10">
        <v>180</v>
      </c>
      <c r="F84" s="10">
        <v>126</v>
      </c>
      <c r="G84" s="10">
        <v>9</v>
      </c>
      <c r="H84" s="10">
        <v>1772</v>
      </c>
      <c r="I84" s="26"/>
    </row>
    <row r="85" spans="2:9" x14ac:dyDescent="0.25">
      <c r="B85" s="4" t="s">
        <v>23</v>
      </c>
      <c r="C85" s="10">
        <v>6784</v>
      </c>
      <c r="D85" s="27">
        <v>4912</v>
      </c>
      <c r="E85" s="10">
        <v>1202</v>
      </c>
      <c r="F85" s="10">
        <v>1009</v>
      </c>
      <c r="G85" s="10">
        <v>447</v>
      </c>
      <c r="H85" s="10">
        <v>14354</v>
      </c>
      <c r="I85" s="26"/>
    </row>
    <row r="86" spans="2:9" x14ac:dyDescent="0.25">
      <c r="B86" s="4" t="s">
        <v>24</v>
      </c>
      <c r="C86" s="10">
        <v>678</v>
      </c>
      <c r="D86" s="27">
        <v>320</v>
      </c>
      <c r="E86" s="10">
        <v>363</v>
      </c>
      <c r="F86" s="10">
        <v>65</v>
      </c>
      <c r="G86" s="10">
        <v>17</v>
      </c>
      <c r="H86" s="10">
        <v>1443</v>
      </c>
      <c r="I86" s="26"/>
    </row>
    <row r="87" spans="2:9" x14ac:dyDescent="0.25">
      <c r="B87" s="4" t="s">
        <v>25</v>
      </c>
      <c r="C87" s="10">
        <v>664</v>
      </c>
      <c r="D87" s="27">
        <v>317</v>
      </c>
      <c r="E87" s="10">
        <v>105</v>
      </c>
      <c r="F87" s="10">
        <v>99</v>
      </c>
      <c r="G87" s="10">
        <v>2</v>
      </c>
      <c r="H87" s="10">
        <v>1187</v>
      </c>
      <c r="I87" s="26"/>
    </row>
    <row r="88" spans="2:9" x14ac:dyDescent="0.25">
      <c r="B88" s="4" t="s">
        <v>26</v>
      </c>
      <c r="C88" s="10">
        <v>476</v>
      </c>
      <c r="D88" s="27">
        <v>383</v>
      </c>
      <c r="E88" s="10">
        <v>132</v>
      </c>
      <c r="F88" s="10">
        <v>41</v>
      </c>
      <c r="G88" s="10">
        <v>4</v>
      </c>
      <c r="H88" s="10">
        <v>1036</v>
      </c>
      <c r="I88" s="26"/>
    </row>
    <row r="89" spans="2:9" x14ac:dyDescent="0.25">
      <c r="B89" s="4" t="s">
        <v>27</v>
      </c>
      <c r="C89" s="10">
        <v>119</v>
      </c>
      <c r="D89" s="27">
        <v>88</v>
      </c>
      <c r="E89" s="10">
        <v>8</v>
      </c>
      <c r="F89" s="10">
        <v>32</v>
      </c>
      <c r="G89" s="10">
        <v>2</v>
      </c>
      <c r="H89" s="10">
        <v>249</v>
      </c>
      <c r="I89" s="26"/>
    </row>
    <row r="90" spans="2:9" x14ac:dyDescent="0.25">
      <c r="B90" s="4" t="s">
        <v>28</v>
      </c>
      <c r="C90" s="10">
        <v>606</v>
      </c>
      <c r="D90" s="27">
        <v>343</v>
      </c>
      <c r="E90" s="10">
        <v>395</v>
      </c>
      <c r="F90" s="10">
        <v>62</v>
      </c>
      <c r="G90" s="10">
        <v>7</v>
      </c>
      <c r="H90" s="10">
        <v>1413</v>
      </c>
      <c r="I90" s="26"/>
    </row>
    <row r="91" spans="2:9" x14ac:dyDescent="0.25">
      <c r="B91" s="4" t="s">
        <v>57</v>
      </c>
      <c r="C91" s="10">
        <v>16</v>
      </c>
      <c r="D91" s="27">
        <v>15</v>
      </c>
      <c r="E91" s="10">
        <v>5</v>
      </c>
      <c r="F91" s="10">
        <v>8</v>
      </c>
      <c r="G91" s="10">
        <v>9</v>
      </c>
      <c r="H91" s="10">
        <v>53</v>
      </c>
      <c r="I91" s="26"/>
    </row>
    <row r="92" spans="2:9" x14ac:dyDescent="0.25">
      <c r="B92" s="4" t="s">
        <v>29</v>
      </c>
      <c r="C92" s="10">
        <v>57</v>
      </c>
      <c r="D92" s="27">
        <v>32</v>
      </c>
      <c r="E92" s="10">
        <v>4</v>
      </c>
      <c r="F92" s="10">
        <v>17</v>
      </c>
      <c r="G92" s="10">
        <v>1</v>
      </c>
      <c r="H92" s="10">
        <v>111</v>
      </c>
      <c r="I92" s="26"/>
    </row>
    <row r="93" spans="2:9" x14ac:dyDescent="0.25">
      <c r="B93" s="4" t="s">
        <v>30</v>
      </c>
      <c r="C93" s="10">
        <v>310</v>
      </c>
      <c r="D93" s="27">
        <v>105</v>
      </c>
      <c r="E93" s="10">
        <v>171</v>
      </c>
      <c r="F93" s="10">
        <v>51</v>
      </c>
      <c r="G93" s="10">
        <v>9</v>
      </c>
      <c r="H93" s="10">
        <v>646</v>
      </c>
      <c r="I93" s="26"/>
    </row>
    <row r="94" spans="2:9" x14ac:dyDescent="0.25">
      <c r="B94" s="4" t="s">
        <v>31</v>
      </c>
      <c r="C94" s="10">
        <v>1582</v>
      </c>
      <c r="D94" s="27">
        <v>1223</v>
      </c>
      <c r="E94" s="10">
        <v>328</v>
      </c>
      <c r="F94" s="10">
        <v>265</v>
      </c>
      <c r="G94" s="10">
        <v>42</v>
      </c>
      <c r="H94" s="10">
        <v>3440</v>
      </c>
      <c r="I94" s="26"/>
    </row>
    <row r="95" spans="2:9" x14ac:dyDescent="0.25">
      <c r="B95" s="4" t="s">
        <v>32</v>
      </c>
      <c r="C95" s="10">
        <v>165</v>
      </c>
      <c r="D95" s="27">
        <v>79</v>
      </c>
      <c r="E95" s="10">
        <v>79</v>
      </c>
      <c r="F95" s="10">
        <v>64</v>
      </c>
      <c r="G95" s="10">
        <v>3</v>
      </c>
      <c r="H95" s="10">
        <v>390</v>
      </c>
      <c r="I95" s="26"/>
    </row>
    <row r="96" spans="2:9" x14ac:dyDescent="0.25">
      <c r="B96" s="4" t="s">
        <v>33</v>
      </c>
      <c r="C96" s="10">
        <v>450</v>
      </c>
      <c r="D96" s="27">
        <v>299</v>
      </c>
      <c r="E96" s="10">
        <v>116</v>
      </c>
      <c r="F96" s="10">
        <v>39</v>
      </c>
      <c r="G96" s="10">
        <v>4</v>
      </c>
      <c r="H96" s="10">
        <v>908</v>
      </c>
      <c r="I96" s="26"/>
    </row>
    <row r="97" spans="2:9" x14ac:dyDescent="0.25">
      <c r="B97" s="4" t="s">
        <v>34</v>
      </c>
      <c r="C97" s="10">
        <v>533</v>
      </c>
      <c r="D97" s="27">
        <v>182</v>
      </c>
      <c r="E97" s="10">
        <v>299</v>
      </c>
      <c r="F97" s="10">
        <v>27</v>
      </c>
      <c r="G97" s="10">
        <v>6</v>
      </c>
      <c r="H97" s="10">
        <v>1047</v>
      </c>
      <c r="I97" s="26"/>
    </row>
    <row r="98" spans="2:9" x14ac:dyDescent="0.25">
      <c r="B98" s="4" t="s">
        <v>35</v>
      </c>
      <c r="C98" s="10">
        <v>307</v>
      </c>
      <c r="D98" s="27">
        <v>240</v>
      </c>
      <c r="E98" s="10">
        <v>382</v>
      </c>
      <c r="F98" s="10">
        <v>69</v>
      </c>
      <c r="G98" s="10">
        <v>7</v>
      </c>
      <c r="H98" s="10">
        <v>1005</v>
      </c>
      <c r="I98" s="26"/>
    </row>
    <row r="99" spans="2:9" x14ac:dyDescent="0.25">
      <c r="B99" s="4" t="s">
        <v>36</v>
      </c>
      <c r="C99" s="10">
        <v>336</v>
      </c>
      <c r="D99" s="27">
        <v>241</v>
      </c>
      <c r="E99" s="10">
        <v>106</v>
      </c>
      <c r="F99" s="10">
        <v>56</v>
      </c>
      <c r="G99" s="10">
        <v>9</v>
      </c>
      <c r="H99" s="10">
        <v>748</v>
      </c>
      <c r="I99" s="26"/>
    </row>
    <row r="100" spans="2:9" x14ac:dyDescent="0.25">
      <c r="B100" s="4" t="s">
        <v>37</v>
      </c>
      <c r="C100" s="10">
        <v>46</v>
      </c>
      <c r="D100" s="27">
        <v>26</v>
      </c>
      <c r="E100" s="10">
        <v>7</v>
      </c>
      <c r="F100" s="10">
        <v>17</v>
      </c>
      <c r="G100" s="10">
        <v>2</v>
      </c>
      <c r="H100" s="10">
        <v>98</v>
      </c>
      <c r="I100" s="26"/>
    </row>
    <row r="101" spans="2:9" x14ac:dyDescent="0.25">
      <c r="B101" s="4" t="s">
        <v>59</v>
      </c>
      <c r="C101" s="10">
        <v>9</v>
      </c>
      <c r="D101" s="27">
        <v>4</v>
      </c>
      <c r="E101" s="10">
        <v>12</v>
      </c>
      <c r="F101" s="10">
        <v>2</v>
      </c>
      <c r="G101" s="10">
        <v>1</v>
      </c>
      <c r="H101" s="10">
        <v>28</v>
      </c>
      <c r="I101" s="26"/>
    </row>
    <row r="102" spans="2:9" x14ac:dyDescent="0.25">
      <c r="B102" s="4" t="s">
        <v>38</v>
      </c>
      <c r="C102" s="10">
        <v>100</v>
      </c>
      <c r="D102" s="27">
        <v>49</v>
      </c>
      <c r="E102" s="10">
        <v>13</v>
      </c>
      <c r="F102" s="10">
        <v>23</v>
      </c>
      <c r="G102" s="10">
        <v>2</v>
      </c>
      <c r="H102" s="10">
        <v>187</v>
      </c>
      <c r="I102" s="26"/>
    </row>
    <row r="103" spans="2:9" x14ac:dyDescent="0.25">
      <c r="B103" s="4" t="s">
        <v>39</v>
      </c>
      <c r="C103" s="10">
        <v>140</v>
      </c>
      <c r="D103" s="27">
        <v>85</v>
      </c>
      <c r="E103" s="10">
        <v>21</v>
      </c>
      <c r="F103" s="10">
        <v>31</v>
      </c>
      <c r="G103" s="10">
        <v>6</v>
      </c>
      <c r="H103" s="10">
        <v>283</v>
      </c>
      <c r="I103" s="26"/>
    </row>
    <row r="104" spans="2:9" x14ac:dyDescent="0.25">
      <c r="B104" s="4" t="s">
        <v>40</v>
      </c>
      <c r="C104" s="10">
        <v>105</v>
      </c>
      <c r="D104" s="27">
        <v>59</v>
      </c>
      <c r="E104" s="10">
        <v>15</v>
      </c>
      <c r="F104" s="10">
        <v>5</v>
      </c>
      <c r="G104" s="10" t="s">
        <v>68</v>
      </c>
      <c r="H104" s="10">
        <v>184</v>
      </c>
      <c r="I104" s="26"/>
    </row>
    <row r="105" spans="2:9" x14ac:dyDescent="0.25">
      <c r="B105" s="4" t="s">
        <v>58</v>
      </c>
      <c r="C105" s="10">
        <v>27</v>
      </c>
      <c r="D105" s="27">
        <v>40</v>
      </c>
      <c r="E105" s="10">
        <v>1</v>
      </c>
      <c r="F105" s="10">
        <v>16</v>
      </c>
      <c r="G105" s="10">
        <v>1</v>
      </c>
      <c r="H105" s="10">
        <v>85</v>
      </c>
      <c r="I105" s="26"/>
    </row>
    <row r="106" spans="2:9" x14ac:dyDescent="0.25">
      <c r="B106" s="4" t="s">
        <v>41</v>
      </c>
      <c r="C106" s="10">
        <v>522</v>
      </c>
      <c r="D106" s="27">
        <v>304</v>
      </c>
      <c r="E106" s="10">
        <v>81</v>
      </c>
      <c r="F106" s="10">
        <v>64</v>
      </c>
      <c r="G106" s="10">
        <v>2</v>
      </c>
      <c r="H106" s="10">
        <v>973</v>
      </c>
      <c r="I106" s="26"/>
    </row>
    <row r="107" spans="2:9" x14ac:dyDescent="0.25">
      <c r="B107" s="4" t="s">
        <v>42</v>
      </c>
      <c r="C107" s="10">
        <v>1248</v>
      </c>
      <c r="D107" s="27">
        <v>686</v>
      </c>
      <c r="E107" s="10">
        <v>430</v>
      </c>
      <c r="F107" s="10">
        <v>219</v>
      </c>
      <c r="G107" s="10">
        <v>44</v>
      </c>
      <c r="H107" s="10">
        <v>2627</v>
      </c>
      <c r="I107" s="26"/>
    </row>
    <row r="108" spans="2:9" x14ac:dyDescent="0.25">
      <c r="B108" s="4" t="s">
        <v>43</v>
      </c>
      <c r="C108" s="10">
        <v>222</v>
      </c>
      <c r="D108" s="27">
        <v>151</v>
      </c>
      <c r="E108" s="10">
        <v>29</v>
      </c>
      <c r="F108" s="10">
        <v>36</v>
      </c>
      <c r="G108" s="10">
        <v>3</v>
      </c>
      <c r="H108" s="10">
        <v>441</v>
      </c>
      <c r="I108" s="26"/>
    </row>
    <row r="109" spans="2:9" x14ac:dyDescent="0.25">
      <c r="B109" s="4" t="s">
        <v>44</v>
      </c>
      <c r="C109" s="10">
        <v>260</v>
      </c>
      <c r="D109" s="27">
        <v>195</v>
      </c>
      <c r="E109" s="10">
        <v>58</v>
      </c>
      <c r="F109" s="10">
        <v>33</v>
      </c>
      <c r="G109" s="10">
        <v>4</v>
      </c>
      <c r="H109" s="10">
        <v>550</v>
      </c>
      <c r="I109" s="26"/>
    </row>
    <row r="110" spans="2:9" x14ac:dyDescent="0.25">
      <c r="B110" s="4" t="s">
        <v>45</v>
      </c>
      <c r="C110" s="10">
        <v>401</v>
      </c>
      <c r="D110" s="27">
        <v>217</v>
      </c>
      <c r="E110" s="10">
        <v>107</v>
      </c>
      <c r="F110" s="10">
        <v>96</v>
      </c>
      <c r="G110" s="10">
        <v>7</v>
      </c>
      <c r="H110" s="10">
        <v>828</v>
      </c>
      <c r="I110" s="26"/>
    </row>
    <row r="111" spans="2:9" x14ac:dyDescent="0.25">
      <c r="B111" s="4" t="s">
        <v>46</v>
      </c>
      <c r="C111" s="10">
        <v>762</v>
      </c>
      <c r="D111" s="27">
        <v>531</v>
      </c>
      <c r="E111" s="10">
        <v>123</v>
      </c>
      <c r="F111" s="10">
        <v>117</v>
      </c>
      <c r="G111" s="10">
        <v>20</v>
      </c>
      <c r="H111" s="10">
        <v>1553</v>
      </c>
      <c r="I111" s="26"/>
    </row>
    <row r="112" spans="2:9" x14ac:dyDescent="0.25">
      <c r="B112" s="4" t="s">
        <v>47</v>
      </c>
      <c r="C112" s="10">
        <v>204</v>
      </c>
      <c r="D112" s="27">
        <v>249</v>
      </c>
      <c r="E112" s="10">
        <v>65</v>
      </c>
      <c r="F112" s="10">
        <v>34</v>
      </c>
      <c r="G112" s="10">
        <v>4</v>
      </c>
      <c r="H112" s="10">
        <v>556</v>
      </c>
      <c r="I112" s="26"/>
    </row>
    <row r="113" spans="2:9" x14ac:dyDescent="0.25">
      <c r="B113" s="9" t="s">
        <v>49</v>
      </c>
      <c r="C113" s="11">
        <v>18507</v>
      </c>
      <c r="D113" s="11">
        <v>12224</v>
      </c>
      <c r="E113" s="11">
        <v>5077</v>
      </c>
      <c r="F113" s="11">
        <v>2803</v>
      </c>
      <c r="G113" s="11">
        <v>689</v>
      </c>
      <c r="H113" s="11">
        <v>39300</v>
      </c>
      <c r="I113" s="26"/>
    </row>
    <row r="118" spans="2:9" x14ac:dyDescent="0.25">
      <c r="B118" s="16" t="s">
        <v>83</v>
      </c>
    </row>
    <row r="119" spans="2:9" x14ac:dyDescent="0.25">
      <c r="B119" s="33" t="s">
        <v>71</v>
      </c>
      <c r="C119" s="32">
        <v>2015</v>
      </c>
      <c r="D119" s="32"/>
      <c r="E119" s="32"/>
      <c r="F119" s="32">
        <v>2016</v>
      </c>
      <c r="G119" s="32"/>
      <c r="H119" s="32"/>
    </row>
    <row r="120" spans="2:9" x14ac:dyDescent="0.25">
      <c r="B120" s="34"/>
      <c r="C120" s="18" t="s">
        <v>0</v>
      </c>
      <c r="D120" s="18" t="s">
        <v>1</v>
      </c>
      <c r="E120" s="18" t="s">
        <v>49</v>
      </c>
      <c r="F120" s="18" t="s">
        <v>0</v>
      </c>
      <c r="G120" s="18" t="s">
        <v>1</v>
      </c>
      <c r="H120" s="18" t="s">
        <v>49</v>
      </c>
    </row>
    <row r="121" spans="2:9" x14ac:dyDescent="0.25">
      <c r="B121" s="3" t="s">
        <v>60</v>
      </c>
      <c r="C121" s="6">
        <v>1081</v>
      </c>
      <c r="D121" s="6">
        <v>1212</v>
      </c>
      <c r="E121" s="6">
        <v>2293</v>
      </c>
      <c r="F121" s="6">
        <v>1074</v>
      </c>
      <c r="G121" s="6">
        <v>1223</v>
      </c>
      <c r="H121" s="6">
        <v>2297</v>
      </c>
      <c r="I121" s="25"/>
    </row>
    <row r="122" spans="2:9" x14ac:dyDescent="0.25">
      <c r="B122" s="3" t="s">
        <v>72</v>
      </c>
      <c r="C122" s="6">
        <v>176</v>
      </c>
      <c r="D122" s="6">
        <v>187</v>
      </c>
      <c r="E122" s="6">
        <v>363</v>
      </c>
      <c r="F122" s="6">
        <v>174</v>
      </c>
      <c r="G122" s="6">
        <v>203</v>
      </c>
      <c r="H122" s="6">
        <v>377</v>
      </c>
      <c r="I122" s="25"/>
    </row>
    <row r="123" spans="2:9" x14ac:dyDescent="0.25">
      <c r="B123" s="3" t="s">
        <v>61</v>
      </c>
      <c r="C123" s="6">
        <v>1536</v>
      </c>
      <c r="D123" s="6">
        <v>9939</v>
      </c>
      <c r="E123" s="6">
        <v>11475</v>
      </c>
      <c r="F123" s="6">
        <v>1774</v>
      </c>
      <c r="G123" s="6">
        <v>10604</v>
      </c>
      <c r="H123" s="6">
        <v>12378</v>
      </c>
      <c r="I123" s="25"/>
    </row>
    <row r="124" spans="2:9" x14ac:dyDescent="0.25">
      <c r="B124" s="3" t="s">
        <v>62</v>
      </c>
      <c r="C124" s="6">
        <v>1145</v>
      </c>
      <c r="D124" s="6">
        <v>2355</v>
      </c>
      <c r="E124" s="6">
        <v>3500</v>
      </c>
      <c r="F124" s="6">
        <v>1276</v>
      </c>
      <c r="G124" s="6">
        <v>2425</v>
      </c>
      <c r="H124" s="6">
        <v>3701</v>
      </c>
      <c r="I124" s="25"/>
    </row>
    <row r="125" spans="2:9" x14ac:dyDescent="0.25">
      <c r="B125" s="9" t="s">
        <v>49</v>
      </c>
      <c r="C125" s="11">
        <v>3938</v>
      </c>
      <c r="D125" s="11">
        <v>13693</v>
      </c>
      <c r="E125" s="11">
        <v>17631</v>
      </c>
      <c r="F125" s="11">
        <v>4298</v>
      </c>
      <c r="G125" s="11">
        <v>14455</v>
      </c>
      <c r="H125" s="11">
        <v>18753</v>
      </c>
      <c r="I125" s="25"/>
    </row>
    <row r="126" spans="2:9" x14ac:dyDescent="0.25">
      <c r="B126" s="3"/>
      <c r="C126" s="6"/>
      <c r="D126" s="6"/>
      <c r="E126" s="6"/>
      <c r="F126" s="6"/>
      <c r="G126" s="6"/>
      <c r="H126" s="6"/>
    </row>
    <row r="127" spans="2:9" x14ac:dyDescent="0.25">
      <c r="B127" s="3"/>
      <c r="C127" s="6"/>
      <c r="D127" s="6"/>
      <c r="E127" s="6"/>
      <c r="F127" s="6"/>
      <c r="G127" s="6"/>
      <c r="H127" s="6"/>
    </row>
    <row r="128" spans="2:9" x14ac:dyDescent="0.25">
      <c r="B128" s="2" t="s">
        <v>86</v>
      </c>
      <c r="D128" s="6"/>
      <c r="E128" s="6"/>
      <c r="F128" s="6"/>
      <c r="G128" s="6"/>
      <c r="H128" s="6"/>
    </row>
    <row r="129" spans="2:8" x14ac:dyDescent="0.25">
      <c r="D129" s="6"/>
      <c r="E129" s="6"/>
      <c r="F129" s="6"/>
      <c r="G129" s="6"/>
      <c r="H129" s="6"/>
    </row>
    <row r="130" spans="2:8" x14ac:dyDescent="0.25">
      <c r="D130" s="6"/>
      <c r="E130" s="6"/>
      <c r="F130" s="6"/>
      <c r="G130" s="6"/>
      <c r="H130" s="6"/>
    </row>
    <row r="131" spans="2:8" x14ac:dyDescent="0.25">
      <c r="D131" s="6"/>
      <c r="E131" s="6"/>
      <c r="F131" s="6"/>
      <c r="G131" s="6"/>
      <c r="H131" s="6"/>
    </row>
    <row r="132" spans="2:8" x14ac:dyDescent="0.25">
      <c r="B132" s="3" t="s">
        <v>60</v>
      </c>
      <c r="C132" s="25">
        <v>12.248706873566896</v>
      </c>
      <c r="D132" s="6"/>
      <c r="E132" s="6"/>
      <c r="F132" s="6"/>
      <c r="G132" s="6"/>
      <c r="H132" s="6"/>
    </row>
    <row r="133" spans="2:8" x14ac:dyDescent="0.25">
      <c r="B133" s="3" t="s">
        <v>72</v>
      </c>
      <c r="C133" s="25">
        <v>2.0103450114648322</v>
      </c>
      <c r="D133" s="6"/>
      <c r="E133" s="6"/>
      <c r="F133" s="6"/>
      <c r="G133" s="6"/>
      <c r="H133" s="6"/>
    </row>
    <row r="134" spans="2:8" x14ac:dyDescent="0.25">
      <c r="B134" s="3" t="s">
        <v>61</v>
      </c>
      <c r="C134" s="25">
        <v>66.005439129739244</v>
      </c>
      <c r="D134" s="6"/>
      <c r="E134" s="6"/>
      <c r="F134" s="6"/>
      <c r="G134" s="6"/>
      <c r="H134" s="6"/>
    </row>
    <row r="135" spans="2:8" x14ac:dyDescent="0.25">
      <c r="B135" s="3" t="s">
        <v>62</v>
      </c>
      <c r="C135" s="25">
        <v>19.735508985229028</v>
      </c>
      <c r="D135" s="6"/>
      <c r="E135" s="6"/>
      <c r="F135" s="6"/>
      <c r="G135" s="6"/>
      <c r="H135" s="6"/>
    </row>
    <row r="136" spans="2:8" x14ac:dyDescent="0.25">
      <c r="D136" s="6"/>
      <c r="E136" s="6"/>
      <c r="F136" s="6"/>
      <c r="G136" s="6"/>
      <c r="H136" s="6"/>
    </row>
    <row r="137" spans="2:8" x14ac:dyDescent="0.25">
      <c r="B137" s="3"/>
      <c r="C137" s="6"/>
      <c r="D137" s="6"/>
      <c r="E137" s="6"/>
      <c r="F137" s="6"/>
      <c r="G137" s="6"/>
      <c r="H137" s="6"/>
    </row>
    <row r="138" spans="2:8" x14ac:dyDescent="0.25">
      <c r="B138" s="3"/>
      <c r="C138" s="6"/>
      <c r="D138" s="6"/>
      <c r="E138" s="6"/>
      <c r="F138" s="6"/>
      <c r="G138" s="6"/>
      <c r="H138" s="6"/>
    </row>
    <row r="139" spans="2:8" x14ac:dyDescent="0.25">
      <c r="B139" s="3"/>
      <c r="C139" s="6"/>
      <c r="D139" s="6"/>
      <c r="E139" s="6"/>
      <c r="F139" s="6"/>
      <c r="G139" s="6"/>
      <c r="H139" s="6"/>
    </row>
    <row r="140" spans="2:8" x14ac:dyDescent="0.25">
      <c r="B140" s="3"/>
      <c r="C140" s="6"/>
      <c r="D140" s="6"/>
      <c r="E140" s="6"/>
      <c r="F140" s="6"/>
      <c r="G140" s="6"/>
      <c r="H140" s="6"/>
    </row>
    <row r="141" spans="2:8" x14ac:dyDescent="0.25">
      <c r="B141" s="3"/>
      <c r="C141" s="6"/>
      <c r="D141" s="6"/>
      <c r="E141" s="6"/>
      <c r="F141" s="6"/>
      <c r="G141" s="6"/>
      <c r="H141" s="6"/>
    </row>
    <row r="142" spans="2:8" x14ac:dyDescent="0.25">
      <c r="B142" s="3"/>
      <c r="C142" s="6"/>
      <c r="D142" s="6"/>
      <c r="E142" s="6"/>
      <c r="F142" s="6"/>
      <c r="G142" s="6"/>
      <c r="H142" s="6"/>
    </row>
    <row r="143" spans="2:8" x14ac:dyDescent="0.25">
      <c r="B143" s="3"/>
      <c r="C143" s="6"/>
      <c r="D143" s="6"/>
      <c r="E143" s="6"/>
      <c r="F143" s="6"/>
      <c r="G143" s="6"/>
      <c r="H143" s="6"/>
    </row>
    <row r="145" spans="2:7" x14ac:dyDescent="0.25">
      <c r="B145" s="2" t="s">
        <v>84</v>
      </c>
    </row>
    <row r="146" spans="2:7" ht="45" x14ac:dyDescent="0.25">
      <c r="B146" s="17" t="s">
        <v>55</v>
      </c>
      <c r="C146" s="17" t="s">
        <v>60</v>
      </c>
      <c r="D146" s="17" t="s">
        <v>72</v>
      </c>
      <c r="E146" s="17" t="s">
        <v>61</v>
      </c>
      <c r="F146" s="17" t="s">
        <v>62</v>
      </c>
      <c r="G146" s="17" t="s">
        <v>49</v>
      </c>
    </row>
    <row r="147" spans="2:7" x14ac:dyDescent="0.25">
      <c r="B147" s="28" t="s">
        <v>2</v>
      </c>
      <c r="C147" s="29">
        <v>367</v>
      </c>
      <c r="D147" s="29" t="s">
        <v>68</v>
      </c>
      <c r="E147" s="29" t="s">
        <v>68</v>
      </c>
      <c r="F147" s="29" t="s">
        <v>68</v>
      </c>
      <c r="G147" s="29">
        <v>367</v>
      </c>
    </row>
    <row r="148" spans="2:7" x14ac:dyDescent="0.25">
      <c r="B148" s="28" t="s">
        <v>3</v>
      </c>
      <c r="C148" s="29">
        <v>583</v>
      </c>
      <c r="D148" s="29" t="s">
        <v>68</v>
      </c>
      <c r="E148" s="29" t="s">
        <v>68</v>
      </c>
      <c r="F148" s="29" t="s">
        <v>68</v>
      </c>
      <c r="G148" s="29">
        <v>583</v>
      </c>
    </row>
    <row r="149" spans="2:7" x14ac:dyDescent="0.25">
      <c r="B149" s="28" t="s">
        <v>4</v>
      </c>
      <c r="C149" s="29">
        <v>774</v>
      </c>
      <c r="D149" s="29" t="s">
        <v>68</v>
      </c>
      <c r="E149" s="29">
        <v>20</v>
      </c>
      <c r="F149" s="29" t="s">
        <v>68</v>
      </c>
      <c r="G149" s="29">
        <v>794</v>
      </c>
    </row>
    <row r="150" spans="2:7" x14ac:dyDescent="0.25">
      <c r="B150" s="28" t="s">
        <v>5</v>
      </c>
      <c r="C150" s="29">
        <v>573</v>
      </c>
      <c r="D150" s="29" t="s">
        <v>68</v>
      </c>
      <c r="E150" s="29">
        <v>349</v>
      </c>
      <c r="F150" s="29" t="s">
        <v>68</v>
      </c>
      <c r="G150" s="29">
        <v>922</v>
      </c>
    </row>
    <row r="151" spans="2:7" x14ac:dyDescent="0.25">
      <c r="B151" s="28" t="s">
        <v>6</v>
      </c>
      <c r="C151" s="29" t="s">
        <v>68</v>
      </c>
      <c r="D151" s="29" t="s">
        <v>68</v>
      </c>
      <c r="E151" s="29">
        <v>668</v>
      </c>
      <c r="F151" s="29">
        <v>279</v>
      </c>
      <c r="G151" s="29">
        <v>947</v>
      </c>
    </row>
    <row r="152" spans="2:7" x14ac:dyDescent="0.25">
      <c r="B152" s="28" t="s">
        <v>7</v>
      </c>
      <c r="C152" s="29" t="s">
        <v>68</v>
      </c>
      <c r="D152" s="29" t="s">
        <v>68</v>
      </c>
      <c r="E152" s="29">
        <v>2600</v>
      </c>
      <c r="F152" s="29">
        <v>649</v>
      </c>
      <c r="G152" s="29">
        <v>3249</v>
      </c>
    </row>
    <row r="153" spans="2:7" x14ac:dyDescent="0.25">
      <c r="B153" s="28" t="s">
        <v>8</v>
      </c>
      <c r="C153" s="29" t="s">
        <v>68</v>
      </c>
      <c r="D153" s="29" t="s">
        <v>68</v>
      </c>
      <c r="E153" s="29">
        <v>2754</v>
      </c>
      <c r="F153" s="29">
        <v>567</v>
      </c>
      <c r="G153" s="29">
        <v>3321</v>
      </c>
    </row>
    <row r="154" spans="2:7" x14ac:dyDescent="0.25">
      <c r="B154" s="28" t="s">
        <v>9</v>
      </c>
      <c r="C154" s="29" t="s">
        <v>68</v>
      </c>
      <c r="D154" s="29" t="s">
        <v>68</v>
      </c>
      <c r="E154" s="29">
        <v>2269</v>
      </c>
      <c r="F154" s="29">
        <v>456</v>
      </c>
      <c r="G154" s="29">
        <v>2725</v>
      </c>
    </row>
    <row r="155" spans="2:7" x14ac:dyDescent="0.25">
      <c r="B155" s="28" t="s">
        <v>10</v>
      </c>
      <c r="C155" s="29" t="s">
        <v>68</v>
      </c>
      <c r="D155" s="29" t="s">
        <v>68</v>
      </c>
      <c r="E155" s="29">
        <v>1521</v>
      </c>
      <c r="F155" s="29">
        <v>418</v>
      </c>
      <c r="G155" s="29">
        <v>1939</v>
      </c>
    </row>
    <row r="156" spans="2:7" x14ac:dyDescent="0.25">
      <c r="B156" s="28" t="s">
        <v>11</v>
      </c>
      <c r="C156" s="29" t="s">
        <v>68</v>
      </c>
      <c r="D156" s="29" t="s">
        <v>68</v>
      </c>
      <c r="E156" s="29">
        <v>980</v>
      </c>
      <c r="F156" s="29">
        <v>354</v>
      </c>
      <c r="G156" s="29">
        <v>1334</v>
      </c>
    </row>
    <row r="157" spans="2:7" x14ac:dyDescent="0.25">
      <c r="B157" s="28" t="s">
        <v>12</v>
      </c>
      <c r="C157" s="29" t="s">
        <v>68</v>
      </c>
      <c r="D157" s="29" t="s">
        <v>68</v>
      </c>
      <c r="E157" s="29">
        <v>600</v>
      </c>
      <c r="F157" s="29">
        <v>363</v>
      </c>
      <c r="G157" s="29">
        <v>963</v>
      </c>
    </row>
    <row r="158" spans="2:7" x14ac:dyDescent="0.25">
      <c r="B158" s="28" t="s">
        <v>13</v>
      </c>
      <c r="C158" s="29" t="s">
        <v>68</v>
      </c>
      <c r="D158" s="29" t="s">
        <v>68</v>
      </c>
      <c r="E158" s="29">
        <v>334</v>
      </c>
      <c r="F158" s="29">
        <v>348</v>
      </c>
      <c r="G158" s="29">
        <v>682</v>
      </c>
    </row>
    <row r="159" spans="2:7" x14ac:dyDescent="0.25">
      <c r="B159" s="28" t="s">
        <v>14</v>
      </c>
      <c r="C159" s="29" t="s">
        <v>68</v>
      </c>
      <c r="D159" s="29" t="s">
        <v>68</v>
      </c>
      <c r="E159" s="29">
        <v>154</v>
      </c>
      <c r="F159" s="29">
        <v>267</v>
      </c>
      <c r="G159" s="29">
        <v>421</v>
      </c>
    </row>
    <row r="160" spans="2:7" x14ac:dyDescent="0.25">
      <c r="B160" s="28" t="s">
        <v>15</v>
      </c>
      <c r="C160" s="29" t="s">
        <v>68</v>
      </c>
      <c r="D160" s="29">
        <v>125</v>
      </c>
      <c r="E160" s="29">
        <v>77</v>
      </c>
      <c r="F160" s="29" t="s">
        <v>68</v>
      </c>
      <c r="G160" s="29">
        <v>202</v>
      </c>
    </row>
    <row r="161" spans="2:7" x14ac:dyDescent="0.25">
      <c r="B161" s="28" t="s">
        <v>16</v>
      </c>
      <c r="C161" s="29" t="s">
        <v>68</v>
      </c>
      <c r="D161" s="29">
        <v>83</v>
      </c>
      <c r="E161" s="29">
        <v>25</v>
      </c>
      <c r="F161" s="29" t="s">
        <v>68</v>
      </c>
      <c r="G161" s="29">
        <v>108</v>
      </c>
    </row>
    <row r="162" spans="2:7" x14ac:dyDescent="0.25">
      <c r="B162" s="28" t="s">
        <v>17</v>
      </c>
      <c r="C162" s="29" t="s">
        <v>68</v>
      </c>
      <c r="D162" s="29">
        <v>68</v>
      </c>
      <c r="E162" s="29">
        <v>13</v>
      </c>
      <c r="F162" s="29" t="s">
        <v>68</v>
      </c>
      <c r="G162" s="29">
        <v>81</v>
      </c>
    </row>
    <row r="163" spans="2:7" x14ac:dyDescent="0.25">
      <c r="B163" s="28" t="s">
        <v>18</v>
      </c>
      <c r="C163" s="29" t="s">
        <v>68</v>
      </c>
      <c r="D163" s="29">
        <v>50</v>
      </c>
      <c r="E163" s="29">
        <v>6</v>
      </c>
      <c r="F163" s="29" t="s">
        <v>68</v>
      </c>
      <c r="G163" s="29">
        <v>56</v>
      </c>
    </row>
    <row r="164" spans="2:7" x14ac:dyDescent="0.25">
      <c r="B164" s="28" t="s">
        <v>19</v>
      </c>
      <c r="C164" s="29" t="s">
        <v>68</v>
      </c>
      <c r="D164" s="29">
        <v>51</v>
      </c>
      <c r="E164" s="29">
        <v>8</v>
      </c>
      <c r="F164" s="29" t="s">
        <v>68</v>
      </c>
      <c r="G164" s="29">
        <v>59</v>
      </c>
    </row>
    <row r="165" spans="2:7" x14ac:dyDescent="0.25">
      <c r="B165" s="9" t="s">
        <v>54</v>
      </c>
      <c r="C165" s="11">
        <v>2297</v>
      </c>
      <c r="D165" s="11">
        <v>377</v>
      </c>
      <c r="E165" s="11">
        <v>12378</v>
      </c>
      <c r="F165" s="11">
        <v>3701</v>
      </c>
      <c r="G165" s="11">
        <v>18753</v>
      </c>
    </row>
    <row r="169" spans="2:7" x14ac:dyDescent="0.25">
      <c r="B169" s="2" t="s">
        <v>87</v>
      </c>
    </row>
    <row r="170" spans="2:7" ht="30" x14ac:dyDescent="0.25">
      <c r="B170" s="17" t="s">
        <v>71</v>
      </c>
      <c r="C170" s="17">
        <v>2015</v>
      </c>
      <c r="D170" s="17">
        <v>2016</v>
      </c>
      <c r="E170" s="17" t="s">
        <v>69</v>
      </c>
      <c r="F170" s="17" t="s">
        <v>70</v>
      </c>
    </row>
    <row r="171" spans="2:7" x14ac:dyDescent="0.25">
      <c r="B171" s="3" t="s">
        <v>60</v>
      </c>
      <c r="C171" s="6">
        <v>2293</v>
      </c>
      <c r="D171" s="6">
        <v>2297</v>
      </c>
      <c r="E171" s="6">
        <v>4</v>
      </c>
      <c r="F171" s="5">
        <v>0.17444395987788922</v>
      </c>
    </row>
    <row r="172" spans="2:7" x14ac:dyDescent="0.25">
      <c r="B172" s="3" t="s">
        <v>72</v>
      </c>
      <c r="C172" s="6">
        <v>363</v>
      </c>
      <c r="D172" s="6">
        <v>377</v>
      </c>
      <c r="E172" s="6">
        <v>14</v>
      </c>
      <c r="F172" s="5">
        <v>3.8567493112947657</v>
      </c>
    </row>
    <row r="173" spans="2:7" x14ac:dyDescent="0.25">
      <c r="B173" s="3" t="s">
        <v>61</v>
      </c>
      <c r="C173" s="6">
        <v>11475</v>
      </c>
      <c r="D173" s="6">
        <v>12378</v>
      </c>
      <c r="E173" s="6">
        <v>903</v>
      </c>
      <c r="F173" s="5">
        <v>7.8692810457516336</v>
      </c>
    </row>
    <row r="174" spans="2:7" x14ac:dyDescent="0.25">
      <c r="B174" s="3" t="s">
        <v>62</v>
      </c>
      <c r="C174" s="6">
        <v>3500</v>
      </c>
      <c r="D174" s="6">
        <v>3701</v>
      </c>
      <c r="E174" s="6">
        <v>201</v>
      </c>
      <c r="F174" s="5">
        <v>5.7428571428571429</v>
      </c>
    </row>
    <row r="175" spans="2:7" x14ac:dyDescent="0.25">
      <c r="B175" s="9" t="s">
        <v>49</v>
      </c>
      <c r="C175" s="11">
        <v>17631</v>
      </c>
      <c r="D175" s="11">
        <v>18753</v>
      </c>
      <c r="E175" s="12">
        <v>1122</v>
      </c>
      <c r="F175" s="23">
        <v>6.3637910498553687</v>
      </c>
    </row>
    <row r="178" spans="2:3" x14ac:dyDescent="0.25">
      <c r="B178" s="2" t="s">
        <v>88</v>
      </c>
    </row>
    <row r="182" spans="2:3" x14ac:dyDescent="0.25">
      <c r="B182" s="3" t="s">
        <v>60</v>
      </c>
      <c r="C182" s="5">
        <v>0.17444395987788922</v>
      </c>
    </row>
    <row r="183" spans="2:3" x14ac:dyDescent="0.25">
      <c r="B183" s="3" t="s">
        <v>72</v>
      </c>
      <c r="C183" s="5">
        <v>3.8567493112947657</v>
      </c>
    </row>
    <row r="184" spans="2:3" x14ac:dyDescent="0.25">
      <c r="B184" s="3" t="s">
        <v>61</v>
      </c>
      <c r="C184" s="5">
        <v>7.8692810457516336</v>
      </c>
    </row>
    <row r="185" spans="2:3" x14ac:dyDescent="0.25">
      <c r="B185" s="3" t="s">
        <v>62</v>
      </c>
      <c r="C185" s="5">
        <v>5.7428571428571429</v>
      </c>
    </row>
    <row r="194" spans="2:20" x14ac:dyDescent="0.25">
      <c r="B194" s="2" t="s">
        <v>85</v>
      </c>
    </row>
    <row r="195" spans="2:20" ht="45" x14ac:dyDescent="0.25">
      <c r="B195" s="17" t="s">
        <v>56</v>
      </c>
      <c r="C195" s="17" t="s">
        <v>60</v>
      </c>
      <c r="D195" s="31" t="s">
        <v>72</v>
      </c>
      <c r="E195" s="17" t="s">
        <v>61</v>
      </c>
      <c r="F195" s="17" t="s">
        <v>62</v>
      </c>
      <c r="G195" s="17" t="s">
        <v>49</v>
      </c>
      <c r="O195" s="21"/>
      <c r="P195" s="21"/>
      <c r="Q195" s="21"/>
      <c r="R195" s="21"/>
      <c r="S195" s="21"/>
      <c r="T195" s="21"/>
    </row>
    <row r="196" spans="2:20" x14ac:dyDescent="0.25">
      <c r="B196" s="28" t="s">
        <v>20</v>
      </c>
      <c r="C196" s="27">
        <v>13</v>
      </c>
      <c r="D196" s="27" t="s">
        <v>68</v>
      </c>
      <c r="E196" s="27">
        <v>107</v>
      </c>
      <c r="F196" s="27">
        <v>16</v>
      </c>
      <c r="G196" s="27">
        <v>136</v>
      </c>
    </row>
    <row r="197" spans="2:20" x14ac:dyDescent="0.25">
      <c r="B197" s="28" t="s">
        <v>21</v>
      </c>
      <c r="C197" s="27">
        <v>21</v>
      </c>
      <c r="D197" s="27">
        <v>1</v>
      </c>
      <c r="E197" s="27">
        <v>104</v>
      </c>
      <c r="F197" s="27">
        <v>40</v>
      </c>
      <c r="G197" s="27">
        <v>166</v>
      </c>
    </row>
    <row r="198" spans="2:20" x14ac:dyDescent="0.25">
      <c r="B198" s="28" t="s">
        <v>22</v>
      </c>
      <c r="C198" s="27">
        <v>49</v>
      </c>
      <c r="D198" s="27">
        <v>13</v>
      </c>
      <c r="E198" s="27">
        <v>358</v>
      </c>
      <c r="F198" s="27">
        <v>127</v>
      </c>
      <c r="G198" s="27">
        <v>547</v>
      </c>
    </row>
    <row r="199" spans="2:20" x14ac:dyDescent="0.25">
      <c r="B199" s="28" t="s">
        <v>23</v>
      </c>
      <c r="C199" s="27">
        <v>718</v>
      </c>
      <c r="D199" s="27">
        <v>86</v>
      </c>
      <c r="E199" s="27">
        <v>3279</v>
      </c>
      <c r="F199" s="27">
        <v>829</v>
      </c>
      <c r="G199" s="27">
        <v>4912</v>
      </c>
    </row>
    <row r="200" spans="2:20" x14ac:dyDescent="0.25">
      <c r="B200" s="28" t="s">
        <v>24</v>
      </c>
      <c r="C200" s="27">
        <v>41</v>
      </c>
      <c r="D200" s="27">
        <v>14</v>
      </c>
      <c r="E200" s="27">
        <v>177</v>
      </c>
      <c r="F200" s="27">
        <v>88</v>
      </c>
      <c r="G200" s="27">
        <v>320</v>
      </c>
    </row>
    <row r="201" spans="2:20" x14ac:dyDescent="0.25">
      <c r="B201" s="28" t="s">
        <v>25</v>
      </c>
      <c r="C201" s="27">
        <v>19</v>
      </c>
      <c r="D201" s="27">
        <v>5</v>
      </c>
      <c r="E201" s="27">
        <v>240</v>
      </c>
      <c r="F201" s="27">
        <v>53</v>
      </c>
      <c r="G201" s="27">
        <v>317</v>
      </c>
    </row>
    <row r="202" spans="2:20" x14ac:dyDescent="0.25">
      <c r="B202" s="28" t="s">
        <v>26</v>
      </c>
      <c r="C202" s="27">
        <v>34</v>
      </c>
      <c r="D202" s="27">
        <v>8</v>
      </c>
      <c r="E202" s="27">
        <v>237</v>
      </c>
      <c r="F202" s="27">
        <v>104</v>
      </c>
      <c r="G202" s="27">
        <v>383</v>
      </c>
    </row>
    <row r="203" spans="2:20" x14ac:dyDescent="0.25">
      <c r="B203" s="28" t="s">
        <v>27</v>
      </c>
      <c r="C203" s="27">
        <v>10</v>
      </c>
      <c r="D203" s="27" t="s">
        <v>68</v>
      </c>
      <c r="E203" s="27">
        <v>61</v>
      </c>
      <c r="F203" s="27">
        <v>17</v>
      </c>
      <c r="G203" s="27">
        <v>88</v>
      </c>
    </row>
    <row r="204" spans="2:20" x14ac:dyDescent="0.25">
      <c r="B204" s="28" t="s">
        <v>28</v>
      </c>
      <c r="C204" s="27">
        <v>43</v>
      </c>
      <c r="D204" s="27">
        <v>13</v>
      </c>
      <c r="E204" s="27">
        <v>205</v>
      </c>
      <c r="F204" s="27">
        <v>82</v>
      </c>
      <c r="G204" s="27">
        <v>343</v>
      </c>
    </row>
    <row r="205" spans="2:20" x14ac:dyDescent="0.25">
      <c r="B205" s="28" t="s">
        <v>57</v>
      </c>
      <c r="C205" s="27">
        <v>1</v>
      </c>
      <c r="D205" s="27" t="s">
        <v>68</v>
      </c>
      <c r="E205" s="27">
        <v>12</v>
      </c>
      <c r="F205" s="27">
        <v>2</v>
      </c>
      <c r="G205" s="27">
        <v>15</v>
      </c>
    </row>
    <row r="206" spans="2:20" x14ac:dyDescent="0.25">
      <c r="B206" s="28" t="s">
        <v>29</v>
      </c>
      <c r="C206" s="27">
        <v>9</v>
      </c>
      <c r="D206" s="27" t="s">
        <v>68</v>
      </c>
      <c r="E206" s="27">
        <v>15</v>
      </c>
      <c r="F206" s="27">
        <v>8</v>
      </c>
      <c r="G206" s="27">
        <v>32</v>
      </c>
    </row>
    <row r="207" spans="2:20" x14ac:dyDescent="0.25">
      <c r="B207" s="28" t="s">
        <v>30</v>
      </c>
      <c r="C207" s="27">
        <v>10</v>
      </c>
      <c r="D207" s="27">
        <v>3</v>
      </c>
      <c r="E207" s="27">
        <v>68</v>
      </c>
      <c r="F207" s="27">
        <v>24</v>
      </c>
      <c r="G207" s="27">
        <v>105</v>
      </c>
    </row>
    <row r="208" spans="2:20" x14ac:dyDescent="0.25">
      <c r="B208" s="28" t="s">
        <v>31</v>
      </c>
      <c r="C208" s="27">
        <v>128</v>
      </c>
      <c r="D208" s="27">
        <v>21</v>
      </c>
      <c r="E208" s="27">
        <v>809</v>
      </c>
      <c r="F208" s="27">
        <v>265</v>
      </c>
      <c r="G208" s="27">
        <v>1223</v>
      </c>
    </row>
    <row r="209" spans="2:7" x14ac:dyDescent="0.25">
      <c r="B209" s="28" t="s">
        <v>32</v>
      </c>
      <c r="C209" s="27">
        <v>7</v>
      </c>
      <c r="D209" s="27">
        <v>1</v>
      </c>
      <c r="E209" s="27">
        <v>49</v>
      </c>
      <c r="F209" s="27">
        <v>22</v>
      </c>
      <c r="G209" s="27">
        <v>79</v>
      </c>
    </row>
    <row r="210" spans="2:7" x14ac:dyDescent="0.25">
      <c r="B210" s="28" t="s">
        <v>33</v>
      </c>
      <c r="C210" s="27">
        <v>20</v>
      </c>
      <c r="D210" s="27">
        <v>5</v>
      </c>
      <c r="E210" s="27">
        <v>196</v>
      </c>
      <c r="F210" s="27">
        <v>78</v>
      </c>
      <c r="G210" s="27">
        <v>299</v>
      </c>
    </row>
    <row r="211" spans="2:7" x14ac:dyDescent="0.25">
      <c r="B211" s="28" t="s">
        <v>34</v>
      </c>
      <c r="C211" s="27">
        <v>8</v>
      </c>
      <c r="D211" s="27">
        <v>3</v>
      </c>
      <c r="E211" s="27">
        <v>138</v>
      </c>
      <c r="F211" s="27">
        <v>33</v>
      </c>
      <c r="G211" s="27">
        <v>182</v>
      </c>
    </row>
    <row r="212" spans="2:7" x14ac:dyDescent="0.25">
      <c r="B212" s="28" t="s">
        <v>35</v>
      </c>
      <c r="C212" s="27">
        <v>26</v>
      </c>
      <c r="D212" s="27">
        <v>5</v>
      </c>
      <c r="E212" s="27">
        <v>154</v>
      </c>
      <c r="F212" s="27">
        <v>55</v>
      </c>
      <c r="G212" s="27">
        <v>240</v>
      </c>
    </row>
    <row r="213" spans="2:7" x14ac:dyDescent="0.25">
      <c r="B213" s="28" t="s">
        <v>36</v>
      </c>
      <c r="C213" s="27">
        <v>29</v>
      </c>
      <c r="D213" s="27">
        <v>5</v>
      </c>
      <c r="E213" s="27">
        <v>153</v>
      </c>
      <c r="F213" s="27">
        <v>54</v>
      </c>
      <c r="G213" s="27">
        <v>241</v>
      </c>
    </row>
    <row r="214" spans="2:7" x14ac:dyDescent="0.25">
      <c r="B214" s="28" t="s">
        <v>37</v>
      </c>
      <c r="C214" s="27">
        <v>5</v>
      </c>
      <c r="D214" s="27" t="s">
        <v>68</v>
      </c>
      <c r="E214" s="27">
        <v>17</v>
      </c>
      <c r="F214" s="27">
        <v>4</v>
      </c>
      <c r="G214" s="27">
        <v>26</v>
      </c>
    </row>
    <row r="215" spans="2:7" x14ac:dyDescent="0.25">
      <c r="B215" s="28" t="s">
        <v>59</v>
      </c>
      <c r="C215" s="27">
        <v>1</v>
      </c>
      <c r="D215" s="27" t="s">
        <v>68</v>
      </c>
      <c r="E215" s="27">
        <v>2</v>
      </c>
      <c r="F215" s="27">
        <v>1</v>
      </c>
      <c r="G215" s="27">
        <v>4</v>
      </c>
    </row>
    <row r="216" spans="2:7" x14ac:dyDescent="0.25">
      <c r="B216" s="28" t="s">
        <v>38</v>
      </c>
      <c r="C216" s="27">
        <v>4</v>
      </c>
      <c r="D216" s="27" t="s">
        <v>68</v>
      </c>
      <c r="E216" s="27">
        <v>36</v>
      </c>
      <c r="F216" s="27">
        <v>9</v>
      </c>
      <c r="G216" s="27">
        <v>49</v>
      </c>
    </row>
    <row r="217" spans="2:7" x14ac:dyDescent="0.25">
      <c r="B217" s="28" t="s">
        <v>39</v>
      </c>
      <c r="C217" s="27">
        <v>6</v>
      </c>
      <c r="D217" s="27">
        <v>1</v>
      </c>
      <c r="E217" s="27">
        <v>67</v>
      </c>
      <c r="F217" s="27">
        <v>11</v>
      </c>
      <c r="G217" s="27">
        <v>85</v>
      </c>
    </row>
    <row r="218" spans="2:7" x14ac:dyDescent="0.25">
      <c r="B218" s="28" t="s">
        <v>40</v>
      </c>
      <c r="C218" s="27">
        <v>6</v>
      </c>
      <c r="D218" s="27" t="s">
        <v>68</v>
      </c>
      <c r="E218" s="27">
        <v>35</v>
      </c>
      <c r="F218" s="27">
        <v>18</v>
      </c>
      <c r="G218" s="27">
        <v>59</v>
      </c>
    </row>
    <row r="219" spans="2:7" x14ac:dyDescent="0.25">
      <c r="B219" s="28" t="s">
        <v>58</v>
      </c>
      <c r="C219" s="27">
        <v>20</v>
      </c>
      <c r="D219" s="27" t="s">
        <v>68</v>
      </c>
      <c r="E219" s="27">
        <v>17</v>
      </c>
      <c r="F219" s="27">
        <v>3</v>
      </c>
      <c r="G219" s="27">
        <v>40</v>
      </c>
    </row>
    <row r="220" spans="2:7" x14ac:dyDescent="0.25">
      <c r="B220" s="28" t="s">
        <v>41</v>
      </c>
      <c r="C220" s="27">
        <v>26</v>
      </c>
      <c r="D220" s="27">
        <v>7</v>
      </c>
      <c r="E220" s="27">
        <v>212</v>
      </c>
      <c r="F220" s="27">
        <v>59</v>
      </c>
      <c r="G220" s="27">
        <v>304</v>
      </c>
    </row>
    <row r="221" spans="2:7" x14ac:dyDescent="0.25">
      <c r="B221" s="28" t="s">
        <v>42</v>
      </c>
      <c r="C221" s="27">
        <v>47</v>
      </c>
      <c r="D221" s="27">
        <v>26</v>
      </c>
      <c r="E221" s="27">
        <v>453</v>
      </c>
      <c r="F221" s="27">
        <v>160</v>
      </c>
      <c r="G221" s="27">
        <v>686</v>
      </c>
    </row>
    <row r="222" spans="2:7" x14ac:dyDescent="0.25">
      <c r="B222" s="28" t="s">
        <v>43</v>
      </c>
      <c r="C222" s="27">
        <v>37</v>
      </c>
      <c r="D222" s="27">
        <v>2</v>
      </c>
      <c r="E222" s="27">
        <v>83</v>
      </c>
      <c r="F222" s="27">
        <v>29</v>
      </c>
      <c r="G222" s="27">
        <v>151</v>
      </c>
    </row>
    <row r="223" spans="2:7" x14ac:dyDescent="0.25">
      <c r="B223" s="28" t="s">
        <v>44</v>
      </c>
      <c r="C223" s="27">
        <v>23</v>
      </c>
      <c r="D223" s="27">
        <v>6</v>
      </c>
      <c r="E223" s="27">
        <v>125</v>
      </c>
      <c r="F223" s="27">
        <v>41</v>
      </c>
      <c r="G223" s="27">
        <v>195</v>
      </c>
    </row>
    <row r="224" spans="2:7" x14ac:dyDescent="0.25">
      <c r="B224" s="28" t="s">
        <v>45</v>
      </c>
      <c r="C224" s="27">
        <v>16</v>
      </c>
      <c r="D224" s="27">
        <v>1</v>
      </c>
      <c r="E224" s="27">
        <v>156</v>
      </c>
      <c r="F224" s="27">
        <v>44</v>
      </c>
      <c r="G224" s="27">
        <v>217</v>
      </c>
    </row>
    <row r="225" spans="2:7" x14ac:dyDescent="0.25">
      <c r="B225" s="28" t="s">
        <v>46</v>
      </c>
      <c r="C225" s="27">
        <v>76</v>
      </c>
      <c r="D225" s="27">
        <v>15</v>
      </c>
      <c r="E225" s="27">
        <v>328</v>
      </c>
      <c r="F225" s="27">
        <v>112</v>
      </c>
      <c r="G225" s="27">
        <v>531</v>
      </c>
    </row>
    <row r="226" spans="2:7" x14ac:dyDescent="0.25">
      <c r="B226" s="28" t="s">
        <v>47</v>
      </c>
      <c r="C226" s="27">
        <v>39</v>
      </c>
      <c r="D226" s="27">
        <v>3</v>
      </c>
      <c r="E226" s="27">
        <v>167</v>
      </c>
      <c r="F226" s="27">
        <v>40</v>
      </c>
      <c r="G226" s="27">
        <v>249</v>
      </c>
    </row>
    <row r="227" spans="2:7" x14ac:dyDescent="0.25">
      <c r="B227" s="9" t="s">
        <v>49</v>
      </c>
      <c r="C227" s="11">
        <v>1492</v>
      </c>
      <c r="D227" s="11">
        <v>244</v>
      </c>
      <c r="E227" s="11">
        <v>8060</v>
      </c>
      <c r="F227" s="11">
        <v>2428</v>
      </c>
      <c r="G227" s="11">
        <v>12224</v>
      </c>
    </row>
    <row r="230" spans="2:7" x14ac:dyDescent="0.25">
      <c r="B230" s="2" t="s">
        <v>73</v>
      </c>
    </row>
    <row r="231" spans="2:7" x14ac:dyDescent="0.25">
      <c r="B231" s="2" t="s">
        <v>74</v>
      </c>
    </row>
    <row r="232" spans="2:7" x14ac:dyDescent="0.25">
      <c r="B232" s="2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2023-02-24T15:37:45Z</dcterms:modified>
</cp:coreProperties>
</file>