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s-130\drip-crnv\jetello\BOLETINES 2017\OCTUBRE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D11" i="2"/>
  <c r="C11" i="2"/>
  <c r="F7" i="2" l="1"/>
  <c r="F6" i="2"/>
  <c r="C62" i="2" l="1"/>
</calcChain>
</file>

<file path=xl/sharedStrings.xml><?xml version="1.0" encoding="utf-8"?>
<sst xmlns="http://schemas.openxmlformats.org/spreadsheetml/2006/main" count="360" uniqueCount="97">
  <si>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</si>
  <si>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</si>
  <si>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</si>
  <si>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</si>
  <si>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</si>
  <si>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</si>
  <si>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</si>
  <si>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</si>
  <si>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</si>
  <si>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</si>
  <si>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</si>
  <si>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</si>
  <si>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</si>
  <si>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</si>
  <si>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</si>
  <si>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</si>
  <si>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</si>
  <si>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</si>
  <si>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</si>
  <si>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</si>
  <si>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</si>
  <si>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</si>
  <si>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</si>
  <si>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</si>
  <si>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</si>
  <si>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</si>
  <si>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</si>
  <si>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</si>
  <si>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</si>
  <si>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</si>
  <si>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</si>
  <si>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</si>
  <si>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</si>
  <si>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</si>
  <si>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</si>
  <si>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</si>
  <si>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</si>
  <si>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</si>
  <si>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</si>
  <si>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</si>
  <si>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</si>
  <si>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</si>
  <si>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</si>
  <si>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</si>
  <si>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</si>
  <si>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</si>
  <si>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</si>
  <si>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</si>
  <si>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</si>
  <si>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</si>
  <si>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</si>
  <si>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</si>
  <si>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</si>
  <si>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</si>
  <si>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</si>
  <si>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</si>
  <si>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</si>
  <si>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</si>
  <si>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</si>
  <si>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</si>
  <si>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</si>
  <si>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</si>
  <si>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</si>
  <si>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</si>
  <si>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</si>
  <si>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</si>
  <si>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</si>
  <si>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</si>
  <si>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</si>
  <si>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</si>
  <si>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</si>
  <si>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</si>
  <si>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</si>
  <si>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</si>
  <si>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</si>
  <si>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</si>
  <si>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</si>
  <si>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</si>
  <si>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Muertes violentas según sexo. Colombia, comparativo 2016 y 2017 (enero - octubre)</t>
  </si>
  <si>
    <t xml:space="preserve">Porcentaje  Muertes violentas según manera. Colombia, 2017 (enero - octubre) </t>
  </si>
  <si>
    <t>Muertes violentas según grupo de edad y manera de muerte. Colombia, 2017 (enero - octubre)</t>
  </si>
  <si>
    <t xml:space="preserve">Muertes violentas según Variación absoluta y porcentual. Colombia, enero - octubre 2016 y 2017 </t>
  </si>
  <si>
    <t xml:space="preserve">Variación porcentual de muertes violentas según manera. Colombia, 2017 (enero - octubre) </t>
  </si>
  <si>
    <t>Muertes violentas según manera. Colombia, ciudades capitales, enero - octubre de 2017</t>
  </si>
  <si>
    <t>Sin información</t>
  </si>
  <si>
    <t>Violencia intrafamiliar según contexto. Colombia, ciudades capitales, enero - octubre de 2017</t>
  </si>
  <si>
    <t>Violencia intrafamiliar según contexto y sexo. Colombia, comparativo 2016 y 2017 (enero - octubre)</t>
  </si>
  <si>
    <t xml:space="preserve">Porcentaje  violencia intrafamiliar según contexto. Colombia, 2017 (enero - octubre) </t>
  </si>
  <si>
    <t>Violencia intrafamiliar según grupo de edad y contexto. Colombia, 2017 (enero - octubre)</t>
  </si>
  <si>
    <t xml:space="preserve">Violencia intrafamiliar según Variación absoluta y porcentual. Colombia, enero - octubre 2016 y 2017 </t>
  </si>
  <si>
    <t xml:space="preserve">Variación porcentual de violencia intrafamiliar según contexto. Colombia, 2017 (enero - octubre) </t>
  </si>
  <si>
    <t>Lesiones No fatales según contexto y sexo. Colombia, comparativo 2016 y 2017 (enero - octubre)</t>
  </si>
  <si>
    <t xml:space="preserve">Porcentaje  lesiones no fatales según contexto. Colombia, 2017 (enero - octubre) </t>
  </si>
  <si>
    <t>Lesiones No fatales según grupo de edad y contexto. Colombia, 2017 (enero - octubre)</t>
  </si>
  <si>
    <t xml:space="preserve">Lesiones No fatales según Variación absoluta y porcentual. Colombia, enero - octubre 2016 y 2017 </t>
  </si>
  <si>
    <t xml:space="preserve">Variación porcentual de lesiones No fatales según contexto. Colombia, 2017 (enero - octubre) </t>
  </si>
  <si>
    <t>Lesiones No fatales según contexto. Colombia, ciudades capitales, enero - octubre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</si>
</sst>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46.827859206162408</c:v>
                </c:pt>
                <c:pt idx="1">
                  <c:v>28.153418209051033</c:v>
                </c:pt>
                <c:pt idx="2">
                  <c:v>14.619664063335829</c:v>
                </c:pt>
                <c:pt idx="3">
                  <c:v>10.399058521450733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C51C-4568-AFF4-CAD4B2784B6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-3.18724966287096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1C-4568-AFF4-CAD4B2784B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1.5309672929714684</c:v>
                </c:pt>
                <c:pt idx="1">
                  <c:v>-5.1882543685822373</c:v>
                </c:pt>
                <c:pt idx="2">
                  <c:v>25.828729281767956</c:v>
                </c:pt>
                <c:pt idx="3">
                  <c:v>16.967509025270758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44.414533769308825</c:v>
                </c:pt>
                <c:pt idx="1">
                  <c:v>30.294189499004023</c:v>
                </c:pt>
                <c:pt idx="2">
                  <c:v>14.73860262336979</c:v>
                </c:pt>
                <c:pt idx="3">
                  <c:v>9.2226669673394213</c:v>
                </c:pt>
                <c:pt idx="4">
                  <c:v>1.3300071409779382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057600281940995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0.120261338882125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93D-45B5-A614-12C65D53DC82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Clinica!$B$69:$B$73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Clinica!$C$69:$C$73</c:f>
              <c:numCache>
                <c:formatCode>#,##0.00</c:formatCode>
                <c:ptCount val="5"/>
                <c:pt idx="0">
                  <c:v>-6.6309146395662353</c:v>
                </c:pt>
                <c:pt idx="1">
                  <c:v>-0.66701583584940538</c:v>
                </c:pt>
                <c:pt idx="2">
                  <c:v>-8.8976652340573814</c:v>
                </c:pt>
                <c:pt idx="3">
                  <c:v>10.840720456213653</c:v>
                </c:pt>
                <c:pt idx="4">
                  <c:v>-11.916614810205351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68960543459152"/>
          <c:y val="7.705955043557298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Clinica!$B$133:$B$136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Clinica!$C$133:$C$136</c:f>
              <c:numCache>
                <c:formatCode>0.00</c:formatCode>
                <c:ptCount val="4"/>
                <c:pt idx="0">
                  <c:v>13.744707907510506</c:v>
                </c:pt>
                <c:pt idx="1">
                  <c:v>2.4843757269357813</c:v>
                </c:pt>
                <c:pt idx="2">
                  <c:v>64.277406448211153</c:v>
                </c:pt>
                <c:pt idx="3">
                  <c:v>19.493509917342557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A02-4FC6-96BB-BA1CB261403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A02-4FC6-96BB-BA1CB261403B}"/>
              </c:ext>
            </c:extLst>
          </c:dPt>
          <c:dLbls>
            <c:dLbl>
              <c:idx val="1"/>
              <c:layout>
                <c:manualLayout>
                  <c:x val="-5.0925337632079971E-17"/>
                  <c:y val="-7.4073709536307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2.5839793281652798E-3"/>
                  <c:y val="-0.108949460849274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A02-4FC6-96BB-BA1CB26140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#,##0.00</c:formatCode>
                <c:ptCount val="4"/>
                <c:pt idx="0">
                  <c:v>1.4305333028152896</c:v>
                </c:pt>
                <c:pt idx="1">
                  <c:v>15.918958031837915</c:v>
                </c:pt>
                <c:pt idx="2">
                  <c:v>-1.660814273512385</c:v>
                </c:pt>
                <c:pt idx="3">
                  <c:v>-0.61669829222011385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9525</xdr:rowOff>
    </xdr:from>
    <xdr:to>
      <xdr:col>5</xdr:col>
      <xdr:colOff>561975</xdr:colOff>
      <xdr:row>24</xdr:row>
      <xdr:rowOff>152401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9523</xdr:colOff>
      <xdr:row>60</xdr:row>
      <xdr:rowOff>9523</xdr:rowOff>
    </xdr:from>
    <xdr:to>
      <xdr:col>6</xdr:col>
      <xdr:colOff>438149</xdr:colOff>
      <xdr:row>72</xdr:row>
      <xdr:rowOff>180974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13</xdr:row>
      <xdr:rowOff>161925</xdr:rowOff>
    </xdr:from>
    <xdr:to>
      <xdr:col>3</xdr:col>
      <xdr:colOff>476250</xdr:colOff>
      <xdr:row>26</xdr:row>
      <xdr:rowOff>180975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64</xdr:row>
      <xdr:rowOff>190498</xdr:rowOff>
    </xdr:from>
    <xdr:to>
      <xdr:col>3</xdr:col>
      <xdr:colOff>466725</xdr:colOff>
      <xdr:row>77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757237</xdr:colOff>
      <xdr:row>129</xdr:row>
      <xdr:rowOff>9525</xdr:rowOff>
    </xdr:from>
    <xdr:to>
      <xdr:col>3</xdr:col>
      <xdr:colOff>57150</xdr:colOff>
      <xdr:row>141</xdr:row>
      <xdr:rowOff>171450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723899</xdr:colOff>
      <xdr:row>178</xdr:row>
      <xdr:rowOff>57151</xdr:rowOff>
    </xdr:from>
    <xdr:to>
      <xdr:col>4</xdr:col>
      <xdr:colOff>28574</xdr:colOff>
      <xdr:row>190</xdr:row>
      <xdr:rowOff>161925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4"/>
  <sheetViews>
    <sheetView workbookViewId="0">
      <selection activeCell="H18" sqref="H18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78</v>
      </c>
    </row>
    <row r="3" spans="2:8" x14ac:dyDescent="0.25">
      <c r="B3" s="37" t="s">
        <v>48</v>
      </c>
      <c r="C3" s="36">
        <v>2016</v>
      </c>
      <c r="D3" s="36"/>
      <c r="E3" s="36"/>
      <c r="F3" s="36">
        <v>2017</v>
      </c>
      <c r="G3" s="36"/>
      <c r="H3" s="36"/>
    </row>
    <row r="4" spans="2:8" x14ac:dyDescent="0.25">
      <c r="B4" s="38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7891</v>
      </c>
      <c r="D5" s="5">
        <v>731</v>
      </c>
      <c r="E5" s="5">
        <v>8622</v>
      </c>
      <c r="F5" s="5">
        <v>7996</v>
      </c>
      <c r="G5" s="5">
        <v>758</v>
      </c>
      <c r="H5" s="5">
        <v>8754</v>
      </c>
    </row>
    <row r="6" spans="2:8" x14ac:dyDescent="0.25">
      <c r="B6" s="3" t="s">
        <v>51</v>
      </c>
      <c r="C6" s="5">
        <v>4479</v>
      </c>
      <c r="D6" s="5">
        <v>1072</v>
      </c>
      <c r="E6" s="5">
        <v>5551</v>
      </c>
      <c r="F6" s="5">
        <v>4282</v>
      </c>
      <c r="G6" s="5">
        <v>981</v>
      </c>
      <c r="H6" s="5">
        <v>5263</v>
      </c>
    </row>
    <row r="7" spans="2:8" x14ac:dyDescent="0.25">
      <c r="B7" s="3" t="s">
        <v>52</v>
      </c>
      <c r="C7" s="5">
        <v>1762</v>
      </c>
      <c r="D7" s="5">
        <v>410</v>
      </c>
      <c r="E7" s="5">
        <v>2172</v>
      </c>
      <c r="F7" s="5">
        <v>2106</v>
      </c>
      <c r="G7" s="5">
        <v>627</v>
      </c>
      <c r="H7" s="5">
        <v>2733</v>
      </c>
    </row>
    <row r="8" spans="2:8" x14ac:dyDescent="0.25">
      <c r="B8" s="3" t="s">
        <v>53</v>
      </c>
      <c r="C8" s="5">
        <v>1365</v>
      </c>
      <c r="D8" s="5">
        <v>297</v>
      </c>
      <c r="E8" s="5">
        <v>1662</v>
      </c>
      <c r="F8" s="5">
        <v>1590</v>
      </c>
      <c r="G8" s="5">
        <v>354</v>
      </c>
      <c r="H8" s="5">
        <v>1944</v>
      </c>
    </row>
    <row r="9" spans="2:8" x14ac:dyDescent="0.25">
      <c r="B9" s="8" t="s">
        <v>49</v>
      </c>
      <c r="C9" s="11">
        <v>15497</v>
      </c>
      <c r="D9" s="11">
        <v>2510</v>
      </c>
      <c r="E9" s="11">
        <v>18007</v>
      </c>
      <c r="F9" s="11">
        <v>15974</v>
      </c>
      <c r="G9" s="11">
        <v>2720</v>
      </c>
      <c r="H9" s="11">
        <v>18694</v>
      </c>
    </row>
    <row r="12" spans="2:8" x14ac:dyDescent="0.25">
      <c r="B12" s="1" t="s">
        <v>79</v>
      </c>
    </row>
    <row r="14" spans="2:8" x14ac:dyDescent="0.25">
      <c r="B14" s="3" t="s">
        <v>50</v>
      </c>
      <c r="C14" s="4">
        <v>46.827859206162408</v>
      </c>
    </row>
    <row r="15" spans="2:8" x14ac:dyDescent="0.25">
      <c r="B15" s="3" t="s">
        <v>51</v>
      </c>
      <c r="C15" s="4">
        <v>28.153418209051033</v>
      </c>
    </row>
    <row r="16" spans="2:8" x14ac:dyDescent="0.25">
      <c r="B16" s="3" t="s">
        <v>52</v>
      </c>
      <c r="C16" s="4">
        <v>14.619664063335829</v>
      </c>
    </row>
    <row r="17" spans="2:7" x14ac:dyDescent="0.25">
      <c r="B17" s="3" t="s">
        <v>53</v>
      </c>
      <c r="C17" s="4">
        <v>10.399058521450733</v>
      </c>
    </row>
    <row r="18" spans="2:7" x14ac:dyDescent="0.25">
      <c r="C18" s="4">
        <v>100</v>
      </c>
    </row>
    <row r="28" spans="2:7" x14ac:dyDescent="0.25">
      <c r="B28" s="1" t="s">
        <v>80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66</v>
      </c>
      <c r="D30" s="9">
        <v>224</v>
      </c>
      <c r="E30" s="9">
        <v>37</v>
      </c>
      <c r="F30" s="9" t="s">
        <v>68</v>
      </c>
      <c r="G30" s="9">
        <v>327</v>
      </c>
    </row>
    <row r="31" spans="2:7" x14ac:dyDescent="0.25">
      <c r="B31" s="3" t="s">
        <v>3</v>
      </c>
      <c r="C31" s="9">
        <v>38</v>
      </c>
      <c r="D31" s="9">
        <v>105</v>
      </c>
      <c r="E31" s="9">
        <v>22</v>
      </c>
      <c r="F31" s="9">
        <v>1</v>
      </c>
      <c r="G31" s="9">
        <v>166</v>
      </c>
    </row>
    <row r="32" spans="2:7" x14ac:dyDescent="0.25">
      <c r="B32" s="3" t="s">
        <v>4</v>
      </c>
      <c r="C32" s="9">
        <v>81</v>
      </c>
      <c r="D32" s="9">
        <v>105</v>
      </c>
      <c r="E32" s="9">
        <v>62</v>
      </c>
      <c r="F32" s="9">
        <v>85</v>
      </c>
      <c r="G32" s="9">
        <v>333</v>
      </c>
    </row>
    <row r="33" spans="2:7" x14ac:dyDescent="0.25">
      <c r="B33" s="3" t="s">
        <v>5</v>
      </c>
      <c r="C33" s="9">
        <v>246</v>
      </c>
      <c r="D33" s="9">
        <v>90</v>
      </c>
      <c r="E33" s="9">
        <v>477</v>
      </c>
      <c r="F33" s="9">
        <v>131</v>
      </c>
      <c r="G33" s="9">
        <v>944</v>
      </c>
    </row>
    <row r="34" spans="2:7" x14ac:dyDescent="0.25">
      <c r="B34" s="3" t="s">
        <v>6</v>
      </c>
      <c r="C34" s="9">
        <v>235</v>
      </c>
      <c r="D34" s="9">
        <v>73</v>
      </c>
      <c r="E34" s="9">
        <v>569</v>
      </c>
      <c r="F34" s="9">
        <v>103</v>
      </c>
      <c r="G34" s="9">
        <v>980</v>
      </c>
    </row>
    <row r="35" spans="2:7" x14ac:dyDescent="0.25">
      <c r="B35" s="3" t="s">
        <v>7</v>
      </c>
      <c r="C35" s="9">
        <v>766</v>
      </c>
      <c r="D35" s="9">
        <v>215</v>
      </c>
      <c r="E35" s="9">
        <v>1783</v>
      </c>
      <c r="F35" s="9">
        <v>288</v>
      </c>
      <c r="G35" s="9">
        <v>3052</v>
      </c>
    </row>
    <row r="36" spans="2:7" x14ac:dyDescent="0.25">
      <c r="B36" s="3" t="s">
        <v>8</v>
      </c>
      <c r="C36" s="9">
        <v>599</v>
      </c>
      <c r="D36" s="9">
        <v>167</v>
      </c>
      <c r="E36" s="9">
        <v>1540</v>
      </c>
      <c r="F36" s="9">
        <v>229</v>
      </c>
      <c r="G36" s="9">
        <v>2535</v>
      </c>
    </row>
    <row r="37" spans="2:7" x14ac:dyDescent="0.25">
      <c r="B37" s="3" t="s">
        <v>9</v>
      </c>
      <c r="C37" s="9">
        <v>489</v>
      </c>
      <c r="D37" s="9">
        <v>182</v>
      </c>
      <c r="E37" s="9">
        <v>1219</v>
      </c>
      <c r="F37" s="9">
        <v>182</v>
      </c>
      <c r="G37" s="9">
        <v>2072</v>
      </c>
    </row>
    <row r="38" spans="2:7" x14ac:dyDescent="0.25">
      <c r="B38" s="3" t="s">
        <v>10</v>
      </c>
      <c r="C38" s="9">
        <v>374</v>
      </c>
      <c r="D38" s="9">
        <v>154</v>
      </c>
      <c r="E38" s="9">
        <v>901</v>
      </c>
      <c r="F38" s="9">
        <v>164</v>
      </c>
      <c r="G38" s="9">
        <v>1593</v>
      </c>
    </row>
    <row r="39" spans="2:7" x14ac:dyDescent="0.25">
      <c r="B39" s="3" t="s">
        <v>11</v>
      </c>
      <c r="C39" s="9">
        <v>315</v>
      </c>
      <c r="D39" s="9">
        <v>147</v>
      </c>
      <c r="E39" s="9">
        <v>614</v>
      </c>
      <c r="F39" s="9">
        <v>129</v>
      </c>
      <c r="G39" s="9">
        <v>1205</v>
      </c>
    </row>
    <row r="40" spans="2:7" x14ac:dyDescent="0.25">
      <c r="B40" s="3" t="s">
        <v>12</v>
      </c>
      <c r="C40" s="9">
        <v>306</v>
      </c>
      <c r="D40" s="9">
        <v>144</v>
      </c>
      <c r="E40" s="9">
        <v>483</v>
      </c>
      <c r="F40" s="9">
        <v>135</v>
      </c>
      <c r="G40" s="9">
        <v>1068</v>
      </c>
    </row>
    <row r="41" spans="2:7" x14ac:dyDescent="0.25">
      <c r="B41" s="3" t="s">
        <v>13</v>
      </c>
      <c r="C41" s="9">
        <v>317</v>
      </c>
      <c r="D41" s="9">
        <v>190</v>
      </c>
      <c r="E41" s="9">
        <v>387</v>
      </c>
      <c r="F41" s="9">
        <v>125</v>
      </c>
      <c r="G41" s="9">
        <v>1019</v>
      </c>
    </row>
    <row r="42" spans="2:7" x14ac:dyDescent="0.25">
      <c r="B42" s="3" t="s">
        <v>14</v>
      </c>
      <c r="C42" s="9">
        <v>312</v>
      </c>
      <c r="D42" s="9">
        <v>165</v>
      </c>
      <c r="E42" s="9">
        <v>272</v>
      </c>
      <c r="F42" s="9">
        <v>103</v>
      </c>
      <c r="G42" s="9">
        <v>852</v>
      </c>
    </row>
    <row r="43" spans="2:7" x14ac:dyDescent="0.25">
      <c r="B43" s="3" t="s">
        <v>15</v>
      </c>
      <c r="C43" s="9">
        <v>256</v>
      </c>
      <c r="D43" s="9">
        <v>162</v>
      </c>
      <c r="E43" s="9">
        <v>169</v>
      </c>
      <c r="F43" s="9">
        <v>76</v>
      </c>
      <c r="G43" s="9">
        <v>663</v>
      </c>
    </row>
    <row r="44" spans="2:7" x14ac:dyDescent="0.25">
      <c r="B44" s="3" t="s">
        <v>16</v>
      </c>
      <c r="C44" s="9">
        <v>199</v>
      </c>
      <c r="D44" s="9">
        <v>121</v>
      </c>
      <c r="E44" s="9">
        <v>101</v>
      </c>
      <c r="F44" s="9">
        <v>60</v>
      </c>
      <c r="G44" s="9">
        <v>481</v>
      </c>
    </row>
    <row r="45" spans="2:7" x14ac:dyDescent="0.25">
      <c r="B45" s="3" t="s">
        <v>17</v>
      </c>
      <c r="C45" s="9">
        <v>200</v>
      </c>
      <c r="D45" s="9">
        <v>137</v>
      </c>
      <c r="E45" s="9">
        <v>63</v>
      </c>
      <c r="F45" s="9">
        <v>43</v>
      </c>
      <c r="G45" s="9">
        <v>443</v>
      </c>
    </row>
    <row r="46" spans="2:7" x14ac:dyDescent="0.25">
      <c r="B46" s="3" t="s">
        <v>18</v>
      </c>
      <c r="C46" s="9">
        <v>217</v>
      </c>
      <c r="D46" s="9">
        <v>114</v>
      </c>
      <c r="E46" s="9">
        <v>31</v>
      </c>
      <c r="F46" s="9">
        <v>44</v>
      </c>
      <c r="G46" s="9">
        <v>406</v>
      </c>
    </row>
    <row r="47" spans="2:7" x14ac:dyDescent="0.25">
      <c r="B47" s="3" t="s">
        <v>19</v>
      </c>
      <c r="C47" s="9">
        <v>247</v>
      </c>
      <c r="D47" s="9">
        <v>238</v>
      </c>
      <c r="E47" s="9">
        <v>24</v>
      </c>
      <c r="F47" s="9">
        <v>46</v>
      </c>
      <c r="G47" s="9">
        <v>555</v>
      </c>
    </row>
    <row r="48" spans="2:7" x14ac:dyDescent="0.25">
      <c r="B48" s="8" t="s">
        <v>49</v>
      </c>
      <c r="C48" s="10">
        <v>5263</v>
      </c>
      <c r="D48" s="10">
        <v>2733</v>
      </c>
      <c r="E48" s="10">
        <v>8754</v>
      </c>
      <c r="F48" s="10">
        <v>1944</v>
      </c>
      <c r="G48" s="10">
        <v>18694</v>
      </c>
    </row>
    <row r="49" spans="2:7" x14ac:dyDescent="0.25">
      <c r="B49" s="15"/>
      <c r="C49" s="16"/>
      <c r="D49" s="16"/>
      <c r="E49" s="16"/>
      <c r="F49" s="16"/>
      <c r="G49" s="16"/>
    </row>
    <row r="51" spans="2:7" x14ac:dyDescent="0.25">
      <c r="B51" s="1" t="s">
        <v>81</v>
      </c>
    </row>
    <row r="52" spans="2:7" ht="30" customHeight="1" x14ac:dyDescent="0.25">
      <c r="B52" s="7" t="s">
        <v>48</v>
      </c>
      <c r="C52" s="7">
        <v>2016</v>
      </c>
      <c r="D52" s="7">
        <v>2017</v>
      </c>
      <c r="E52" s="7" t="s">
        <v>69</v>
      </c>
      <c r="F52" s="7" t="s">
        <v>70</v>
      </c>
    </row>
    <row r="53" spans="2:7" x14ac:dyDescent="0.25">
      <c r="B53" s="3" t="s">
        <v>50</v>
      </c>
      <c r="C53" s="5">
        <v>8622</v>
      </c>
      <c r="D53" s="5">
        <v>8754</v>
      </c>
      <c r="E53" s="5">
        <v>132</v>
      </c>
      <c r="F53" s="18">
        <v>1.5309672929714684</v>
      </c>
    </row>
    <row r="54" spans="2:7" x14ac:dyDescent="0.25">
      <c r="B54" s="3" t="s">
        <v>51</v>
      </c>
      <c r="C54" s="5">
        <v>5551</v>
      </c>
      <c r="D54" s="5">
        <v>5263</v>
      </c>
      <c r="E54" s="5">
        <v>-288</v>
      </c>
      <c r="F54" s="18">
        <v>-5.1882543685822373</v>
      </c>
    </row>
    <row r="55" spans="2:7" x14ac:dyDescent="0.25">
      <c r="B55" s="3" t="s">
        <v>52</v>
      </c>
      <c r="C55" s="5">
        <v>2172</v>
      </c>
      <c r="D55" s="5">
        <v>2733</v>
      </c>
      <c r="E55" s="5">
        <v>561</v>
      </c>
      <c r="F55" s="18">
        <v>25.828729281767956</v>
      </c>
    </row>
    <row r="56" spans="2:7" x14ac:dyDescent="0.25">
      <c r="B56" s="3" t="s">
        <v>53</v>
      </c>
      <c r="C56" s="5">
        <v>1662</v>
      </c>
      <c r="D56" s="5">
        <v>1944</v>
      </c>
      <c r="E56" s="5">
        <v>282</v>
      </c>
      <c r="F56" s="18">
        <v>16.967509025270758</v>
      </c>
    </row>
    <row r="57" spans="2:7" x14ac:dyDescent="0.25">
      <c r="B57" s="8" t="s">
        <v>49</v>
      </c>
      <c r="C57" s="11">
        <v>18007</v>
      </c>
      <c r="D57" s="11">
        <v>18694</v>
      </c>
      <c r="E57" s="11">
        <v>687</v>
      </c>
      <c r="F57" s="13">
        <v>3.8151829843949576</v>
      </c>
    </row>
    <row r="60" spans="2:7" x14ac:dyDescent="0.25">
      <c r="B60" s="1" t="s">
        <v>82</v>
      </c>
    </row>
    <row r="64" spans="2:7" x14ac:dyDescent="0.25">
      <c r="B64" s="3" t="s">
        <v>50</v>
      </c>
      <c r="C64" s="18">
        <v>1.5309672929714684</v>
      </c>
    </row>
    <row r="65" spans="2:7" x14ac:dyDescent="0.25">
      <c r="B65" s="3" t="s">
        <v>51</v>
      </c>
      <c r="C65" s="18">
        <v>-5.1882543685822373</v>
      </c>
    </row>
    <row r="66" spans="2:7" x14ac:dyDescent="0.25">
      <c r="B66" s="3" t="s">
        <v>52</v>
      </c>
      <c r="C66" s="18">
        <v>25.828729281767956</v>
      </c>
    </row>
    <row r="67" spans="2:7" x14ac:dyDescent="0.25">
      <c r="B67" s="3" t="s">
        <v>53</v>
      </c>
      <c r="C67" s="18">
        <v>16.967509025270758</v>
      </c>
    </row>
    <row r="76" spans="2:7" x14ac:dyDescent="0.25">
      <c r="B76" s="1" t="s">
        <v>83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15</v>
      </c>
      <c r="D78" s="9">
        <v>15</v>
      </c>
      <c r="E78" s="9">
        <v>6</v>
      </c>
      <c r="F78" s="9">
        <v>11</v>
      </c>
      <c r="G78" s="9">
        <v>47</v>
      </c>
    </row>
    <row r="79" spans="2:7" x14ac:dyDescent="0.25">
      <c r="B79" s="3" t="s">
        <v>21</v>
      </c>
      <c r="C79" s="9">
        <v>77</v>
      </c>
      <c r="D79" s="9">
        <v>69</v>
      </c>
      <c r="E79" s="9">
        <v>22</v>
      </c>
      <c r="F79" s="9">
        <v>22</v>
      </c>
      <c r="G79" s="9">
        <v>190</v>
      </c>
    </row>
    <row r="80" spans="2:7" x14ac:dyDescent="0.25">
      <c r="B80" s="3" t="s">
        <v>22</v>
      </c>
      <c r="C80" s="9">
        <v>294</v>
      </c>
      <c r="D80" s="9">
        <v>71</v>
      </c>
      <c r="E80" s="9">
        <v>33</v>
      </c>
      <c r="F80" s="9">
        <v>43</v>
      </c>
      <c r="G80" s="9">
        <v>441</v>
      </c>
    </row>
    <row r="81" spans="2:7" x14ac:dyDescent="0.25">
      <c r="B81" s="3" t="s">
        <v>23</v>
      </c>
      <c r="C81" s="9">
        <v>931</v>
      </c>
      <c r="D81" s="9">
        <v>447</v>
      </c>
      <c r="E81" s="9">
        <v>187</v>
      </c>
      <c r="F81" s="9">
        <v>251</v>
      </c>
      <c r="G81" s="9">
        <v>1816</v>
      </c>
    </row>
    <row r="82" spans="2:7" x14ac:dyDescent="0.25">
      <c r="B82" s="3" t="s">
        <v>24</v>
      </c>
      <c r="C82" s="9">
        <v>80</v>
      </c>
      <c r="D82" s="9">
        <v>40</v>
      </c>
      <c r="E82" s="9">
        <v>25</v>
      </c>
      <c r="F82" s="9">
        <v>23</v>
      </c>
      <c r="G82" s="9">
        <v>168</v>
      </c>
    </row>
    <row r="83" spans="2:7" x14ac:dyDescent="0.25">
      <c r="B83" s="3" t="s">
        <v>25</v>
      </c>
      <c r="C83" s="9">
        <v>200</v>
      </c>
      <c r="D83" s="9">
        <v>70</v>
      </c>
      <c r="E83" s="9">
        <v>67</v>
      </c>
      <c r="F83" s="9">
        <v>37</v>
      </c>
      <c r="G83" s="9">
        <v>374</v>
      </c>
    </row>
    <row r="84" spans="2:7" x14ac:dyDescent="0.25">
      <c r="B84" s="3" t="s">
        <v>26</v>
      </c>
      <c r="C84" s="9">
        <v>197</v>
      </c>
      <c r="D84" s="9">
        <v>59</v>
      </c>
      <c r="E84" s="9">
        <v>28</v>
      </c>
      <c r="F84" s="9">
        <v>30</v>
      </c>
      <c r="G84" s="9">
        <v>314</v>
      </c>
    </row>
    <row r="85" spans="2:7" x14ac:dyDescent="0.25">
      <c r="B85" s="3" t="s">
        <v>27</v>
      </c>
      <c r="C85" s="9">
        <v>52</v>
      </c>
      <c r="D85" s="9">
        <v>29</v>
      </c>
      <c r="E85" s="9">
        <v>14</v>
      </c>
      <c r="F85" s="9">
        <v>10</v>
      </c>
      <c r="G85" s="9">
        <v>105</v>
      </c>
    </row>
    <row r="86" spans="2:7" x14ac:dyDescent="0.25">
      <c r="B86" s="3" t="s">
        <v>28</v>
      </c>
      <c r="C86" s="9">
        <v>69</v>
      </c>
      <c r="D86" s="9">
        <v>74</v>
      </c>
      <c r="E86" s="9">
        <v>42</v>
      </c>
      <c r="F86" s="9">
        <v>33</v>
      </c>
      <c r="G86" s="9">
        <v>218</v>
      </c>
    </row>
    <row r="87" spans="2:7" x14ac:dyDescent="0.25">
      <c r="B87" s="2" t="s">
        <v>57</v>
      </c>
      <c r="C87" s="9">
        <v>1</v>
      </c>
      <c r="D87" s="9">
        <v>1</v>
      </c>
      <c r="E87" s="9">
        <v>1</v>
      </c>
      <c r="F87" s="9">
        <v>2</v>
      </c>
      <c r="G87" s="9">
        <v>5</v>
      </c>
    </row>
    <row r="88" spans="2:7" x14ac:dyDescent="0.25">
      <c r="B88" s="3" t="s">
        <v>29</v>
      </c>
      <c r="C88" s="9">
        <v>3</v>
      </c>
      <c r="D88" s="9">
        <v>1</v>
      </c>
      <c r="E88" s="9">
        <v>3</v>
      </c>
      <c r="F88" s="9">
        <v>1</v>
      </c>
      <c r="G88" s="9">
        <v>8</v>
      </c>
    </row>
    <row r="89" spans="2:7" x14ac:dyDescent="0.25">
      <c r="B89" s="3" t="s">
        <v>30</v>
      </c>
      <c r="C89" s="9">
        <v>63</v>
      </c>
      <c r="D89" s="9">
        <v>44</v>
      </c>
      <c r="E89" s="9">
        <v>43</v>
      </c>
      <c r="F89" s="9">
        <v>29</v>
      </c>
      <c r="G89" s="9">
        <v>179</v>
      </c>
    </row>
    <row r="90" spans="2:7" x14ac:dyDescent="0.25">
      <c r="B90" s="3" t="s">
        <v>31</v>
      </c>
      <c r="C90" s="9">
        <v>472</v>
      </c>
      <c r="D90" s="9">
        <v>224</v>
      </c>
      <c r="E90" s="9">
        <v>130</v>
      </c>
      <c r="F90" s="9">
        <v>125</v>
      </c>
      <c r="G90" s="9">
        <v>951</v>
      </c>
    </row>
    <row r="91" spans="2:7" x14ac:dyDescent="0.25">
      <c r="B91" s="3" t="s">
        <v>77</v>
      </c>
      <c r="C91" s="9">
        <v>2</v>
      </c>
      <c r="D91" s="9">
        <v>1</v>
      </c>
      <c r="E91" s="9">
        <v>1</v>
      </c>
      <c r="F91" s="9">
        <v>5</v>
      </c>
      <c r="G91" s="9">
        <v>9</v>
      </c>
    </row>
    <row r="92" spans="2:7" x14ac:dyDescent="0.25">
      <c r="B92" s="3" t="s">
        <v>32</v>
      </c>
      <c r="C92" s="9">
        <v>56</v>
      </c>
      <c r="D92" s="9">
        <v>66</v>
      </c>
      <c r="E92" s="9">
        <v>16</v>
      </c>
      <c r="F92" s="9">
        <v>19</v>
      </c>
      <c r="G92" s="9">
        <v>157</v>
      </c>
    </row>
    <row r="93" spans="2:7" x14ac:dyDescent="0.25">
      <c r="B93" s="3" t="s">
        <v>33</v>
      </c>
      <c r="C93" s="9">
        <v>70</v>
      </c>
      <c r="D93" s="9">
        <v>49</v>
      </c>
      <c r="E93" s="9">
        <v>22</v>
      </c>
      <c r="F93" s="9">
        <v>19</v>
      </c>
      <c r="G93" s="9">
        <v>160</v>
      </c>
    </row>
    <row r="94" spans="2:7" x14ac:dyDescent="0.25">
      <c r="B94" s="3" t="s">
        <v>34</v>
      </c>
      <c r="C94" s="9">
        <v>44</v>
      </c>
      <c r="D94" s="9">
        <v>55</v>
      </c>
      <c r="E94" s="9">
        <v>27</v>
      </c>
      <c r="F94" s="9">
        <v>30</v>
      </c>
      <c r="G94" s="9">
        <v>156</v>
      </c>
    </row>
    <row r="95" spans="2:7" x14ac:dyDescent="0.25">
      <c r="B95" s="3" t="s">
        <v>35</v>
      </c>
      <c r="C95" s="9">
        <v>109</v>
      </c>
      <c r="D95" s="9">
        <v>52</v>
      </c>
      <c r="E95" s="9">
        <v>24</v>
      </c>
      <c r="F95" s="9">
        <v>27</v>
      </c>
      <c r="G95" s="9">
        <v>212</v>
      </c>
    </row>
    <row r="96" spans="2:7" x14ac:dyDescent="0.25">
      <c r="B96" s="3" t="s">
        <v>36</v>
      </c>
      <c r="C96" s="9">
        <v>42</v>
      </c>
      <c r="D96" s="9">
        <v>32</v>
      </c>
      <c r="E96" s="9">
        <v>17</v>
      </c>
      <c r="F96" s="9">
        <v>19</v>
      </c>
      <c r="G96" s="9">
        <v>110</v>
      </c>
    </row>
    <row r="97" spans="2:7" x14ac:dyDescent="0.25">
      <c r="B97" s="3" t="s">
        <v>37</v>
      </c>
      <c r="C97" s="9">
        <v>24</v>
      </c>
      <c r="D97" s="9">
        <v>13</v>
      </c>
      <c r="E97" s="9">
        <v>11</v>
      </c>
      <c r="F97" s="9">
        <v>5</v>
      </c>
      <c r="G97" s="9">
        <v>53</v>
      </c>
    </row>
    <row r="98" spans="2:7" x14ac:dyDescent="0.25">
      <c r="B98" s="2" t="s">
        <v>59</v>
      </c>
      <c r="C98" s="21">
        <v>9</v>
      </c>
      <c r="D98" s="21">
        <v>7</v>
      </c>
      <c r="E98" s="21">
        <v>2</v>
      </c>
      <c r="F98" s="21" t="s">
        <v>68</v>
      </c>
      <c r="G98" s="2">
        <v>18</v>
      </c>
    </row>
    <row r="99" spans="2:7" x14ac:dyDescent="0.25">
      <c r="B99" s="3" t="s">
        <v>38</v>
      </c>
      <c r="C99" s="9">
        <v>75</v>
      </c>
      <c r="D99" s="9">
        <v>11</v>
      </c>
      <c r="E99" s="9">
        <v>11</v>
      </c>
      <c r="F99" s="9">
        <v>4</v>
      </c>
      <c r="G99" s="9">
        <v>101</v>
      </c>
    </row>
    <row r="100" spans="2:7" x14ac:dyDescent="0.25">
      <c r="B100" s="3" t="s">
        <v>39</v>
      </c>
      <c r="C100" s="9">
        <v>49</v>
      </c>
      <c r="D100" s="9">
        <v>34</v>
      </c>
      <c r="E100" s="9">
        <v>10</v>
      </c>
      <c r="F100" s="9">
        <v>10</v>
      </c>
      <c r="G100" s="9">
        <v>103</v>
      </c>
    </row>
    <row r="101" spans="2:7" x14ac:dyDescent="0.25">
      <c r="B101" s="3" t="s">
        <v>40</v>
      </c>
      <c r="C101" s="9">
        <v>18</v>
      </c>
      <c r="D101" s="9">
        <v>13</v>
      </c>
      <c r="E101" s="9">
        <v>4</v>
      </c>
      <c r="F101" s="9">
        <v>2</v>
      </c>
      <c r="G101" s="9">
        <v>37</v>
      </c>
    </row>
    <row r="102" spans="2:7" x14ac:dyDescent="0.25">
      <c r="B102" s="3" t="s">
        <v>58</v>
      </c>
      <c r="C102" s="9">
        <v>17</v>
      </c>
      <c r="D102" s="9">
        <v>5</v>
      </c>
      <c r="E102" s="9">
        <v>3</v>
      </c>
      <c r="F102" s="9">
        <v>2</v>
      </c>
      <c r="G102" s="9">
        <v>27</v>
      </c>
    </row>
    <row r="103" spans="2:7" x14ac:dyDescent="0.25">
      <c r="B103" s="3" t="s">
        <v>41</v>
      </c>
      <c r="C103" s="9">
        <v>74</v>
      </c>
      <c r="D103" s="9">
        <v>59</v>
      </c>
      <c r="E103" s="9">
        <v>19</v>
      </c>
      <c r="F103" s="9">
        <v>12</v>
      </c>
      <c r="G103" s="9">
        <v>164</v>
      </c>
    </row>
    <row r="104" spans="2:7" x14ac:dyDescent="0.25">
      <c r="B104" s="3" t="s">
        <v>42</v>
      </c>
      <c r="C104" s="9">
        <v>966</v>
      </c>
      <c r="D104" s="9">
        <v>305</v>
      </c>
      <c r="E104" s="9">
        <v>83</v>
      </c>
      <c r="F104" s="9">
        <v>87</v>
      </c>
      <c r="G104" s="9">
        <v>1441</v>
      </c>
    </row>
    <row r="105" spans="2:7" x14ac:dyDescent="0.25">
      <c r="B105" s="3" t="s">
        <v>43</v>
      </c>
      <c r="C105" s="9">
        <v>44</v>
      </c>
      <c r="D105" s="9">
        <v>40</v>
      </c>
      <c r="E105" s="9">
        <v>8</v>
      </c>
      <c r="F105" s="9">
        <v>13</v>
      </c>
      <c r="G105" s="9">
        <v>105</v>
      </c>
    </row>
    <row r="106" spans="2:7" x14ac:dyDescent="0.25">
      <c r="B106" s="3" t="s">
        <v>44</v>
      </c>
      <c r="C106" s="9">
        <v>7</v>
      </c>
      <c r="D106" s="9">
        <v>16</v>
      </c>
      <c r="E106" s="9">
        <v>1</v>
      </c>
      <c r="F106" s="9">
        <v>11</v>
      </c>
      <c r="G106" s="9">
        <v>35</v>
      </c>
    </row>
    <row r="107" spans="2:7" x14ac:dyDescent="0.25">
      <c r="B107" s="3" t="s">
        <v>45</v>
      </c>
      <c r="C107" s="9">
        <v>66</v>
      </c>
      <c r="D107" s="9">
        <v>49</v>
      </c>
      <c r="E107" s="9">
        <v>17</v>
      </c>
      <c r="F107" s="9">
        <v>19</v>
      </c>
      <c r="G107" s="9">
        <v>151</v>
      </c>
    </row>
    <row r="108" spans="2:7" x14ac:dyDescent="0.25">
      <c r="B108" s="3" t="s">
        <v>46</v>
      </c>
      <c r="C108" s="9">
        <v>76</v>
      </c>
      <c r="D108" s="9">
        <v>59</v>
      </c>
      <c r="E108" s="9">
        <v>36</v>
      </c>
      <c r="F108" s="9">
        <v>22</v>
      </c>
      <c r="G108" s="9">
        <v>193</v>
      </c>
    </row>
    <row r="109" spans="2:7" x14ac:dyDescent="0.25">
      <c r="B109" s="3" t="s">
        <v>47</v>
      </c>
      <c r="C109" s="9">
        <v>20</v>
      </c>
      <c r="D109" s="9">
        <v>28</v>
      </c>
      <c r="E109" s="9">
        <v>5</v>
      </c>
      <c r="F109" s="9">
        <v>8</v>
      </c>
      <c r="G109" s="9">
        <v>61</v>
      </c>
    </row>
    <row r="110" spans="2:7" x14ac:dyDescent="0.25">
      <c r="B110" s="8" t="s">
        <v>49</v>
      </c>
      <c r="C110" s="10">
        <v>4222</v>
      </c>
      <c r="D110" s="10">
        <v>2038</v>
      </c>
      <c r="E110" s="10">
        <v>918</v>
      </c>
      <c r="F110" s="10">
        <v>931</v>
      </c>
      <c r="G110" s="10">
        <v>8109</v>
      </c>
    </row>
    <row r="111" spans="2:7" x14ac:dyDescent="0.25">
      <c r="B111" s="15"/>
      <c r="C111" s="16"/>
      <c r="D111" s="16"/>
      <c r="E111" s="16"/>
      <c r="F111" s="16"/>
      <c r="G111" s="16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sortState ref="J5:O8">
    <sortCondition descending="1" ref="M5:M8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232"/>
  <sheetViews>
    <sheetView tabSelected="1" topLeftCell="A199" workbookViewId="0">
      <selection activeCell="K120" sqref="K120"/>
    </sheetView>
  </sheetViews>
  <sheetFormatPr baseColWidth="10" defaultRowHeight="15" x14ac:dyDescent="0.25"/>
  <cols>
    <col min="1" max="1" width="11.42578125" style="24"/>
    <col min="2" max="2" width="48.140625" style="24" customWidth="1"/>
    <col min="3" max="3" width="13.28515625" style="24" customWidth="1"/>
    <col min="4" max="4" width="12" style="24" customWidth="1"/>
    <col min="5" max="5" width="11.42578125" style="24"/>
    <col min="6" max="6" width="13.7109375" style="24" customWidth="1"/>
    <col min="7" max="7" width="12" style="24" customWidth="1"/>
    <col min="8" max="14" width="11.42578125" style="24"/>
    <col min="15" max="15" width="35.85546875" style="24" bestFit="1" customWidth="1"/>
    <col min="16" max="16384" width="11.42578125" style="24"/>
  </cols>
  <sheetData>
    <row r="3" spans="2:8" x14ac:dyDescent="0.25">
      <c r="B3" s="28" t="s">
        <v>91</v>
      </c>
    </row>
    <row r="4" spans="2:8" x14ac:dyDescent="0.25">
      <c r="B4" s="37" t="s">
        <v>71</v>
      </c>
      <c r="C4" s="36">
        <v>2016</v>
      </c>
      <c r="D4" s="36"/>
      <c r="E4" s="36"/>
      <c r="F4" s="36">
        <v>2017</v>
      </c>
      <c r="G4" s="36"/>
      <c r="H4" s="36"/>
    </row>
    <row r="5" spans="2:8" x14ac:dyDescent="0.25">
      <c r="B5" s="38"/>
      <c r="C5" s="23" t="s">
        <v>0</v>
      </c>
      <c r="D5" s="23" t="s">
        <v>1</v>
      </c>
      <c r="E5" s="23" t="s">
        <v>49</v>
      </c>
      <c r="F5" s="23" t="s">
        <v>0</v>
      </c>
      <c r="G5" s="23" t="s">
        <v>1</v>
      </c>
      <c r="H5" s="23" t="s">
        <v>49</v>
      </c>
    </row>
    <row r="6" spans="2:8" x14ac:dyDescent="0.25">
      <c r="B6" s="2" t="s">
        <v>65</v>
      </c>
      <c r="C6" s="5">
        <v>66499</v>
      </c>
      <c r="D6" s="5">
        <v>34754</v>
      </c>
      <c r="E6" s="5">
        <v>101253</v>
      </c>
      <c r="F6" s="5">
        <f>+H6-G6</f>
        <v>61649</v>
      </c>
      <c r="G6" s="5">
        <v>32890</v>
      </c>
      <c r="H6" s="5">
        <v>94539</v>
      </c>
    </row>
    <row r="7" spans="2:8" x14ac:dyDescent="0.25">
      <c r="B7" s="2" t="s">
        <v>67</v>
      </c>
      <c r="C7" s="5">
        <v>15204</v>
      </c>
      <c r="D7" s="5">
        <v>49712</v>
      </c>
      <c r="E7" s="5">
        <v>64916</v>
      </c>
      <c r="F7" s="5">
        <f>+H7-G7</f>
        <v>15058</v>
      </c>
      <c r="G7" s="5">
        <v>49425</v>
      </c>
      <c r="H7" s="5">
        <v>64483</v>
      </c>
    </row>
    <row r="8" spans="2:8" x14ac:dyDescent="0.25">
      <c r="B8" s="2" t="s">
        <v>66</v>
      </c>
      <c r="C8" s="5">
        <v>21372</v>
      </c>
      <c r="D8" s="5">
        <v>13064</v>
      </c>
      <c r="E8" s="5">
        <v>34436</v>
      </c>
      <c r="F8" s="5">
        <v>19059</v>
      </c>
      <c r="G8" s="5">
        <v>12313</v>
      </c>
      <c r="H8" s="5">
        <v>31372</v>
      </c>
    </row>
    <row r="9" spans="2:8" x14ac:dyDescent="0.25">
      <c r="B9" s="2" t="s">
        <v>64</v>
      </c>
      <c r="C9" s="5">
        <v>2629</v>
      </c>
      <c r="D9" s="5">
        <v>15082</v>
      </c>
      <c r="E9" s="5">
        <v>17711</v>
      </c>
      <c r="F9" s="5">
        <v>2817</v>
      </c>
      <c r="G9" s="5">
        <v>16814</v>
      </c>
      <c r="H9" s="5">
        <v>19631</v>
      </c>
    </row>
    <row r="10" spans="2:8" x14ac:dyDescent="0.25">
      <c r="B10" s="2" t="s">
        <v>63</v>
      </c>
      <c r="C10" s="5">
        <v>2029</v>
      </c>
      <c r="D10" s="5">
        <v>1185</v>
      </c>
      <c r="E10" s="5">
        <v>3214</v>
      </c>
      <c r="F10" s="5">
        <v>1735</v>
      </c>
      <c r="G10" s="5">
        <v>1096</v>
      </c>
      <c r="H10" s="5">
        <v>2831</v>
      </c>
    </row>
    <row r="11" spans="2:8" x14ac:dyDescent="0.25">
      <c r="B11" s="12" t="s">
        <v>49</v>
      </c>
      <c r="C11" s="11">
        <f>SUM(C6:C10)</f>
        <v>107733</v>
      </c>
      <c r="D11" s="11">
        <f t="shared" ref="D11:E11" si="0">SUM(D6:D10)</f>
        <v>113797</v>
      </c>
      <c r="E11" s="11">
        <f t="shared" si="0"/>
        <v>221530</v>
      </c>
      <c r="F11" s="11">
        <v>100318</v>
      </c>
      <c r="G11" s="11">
        <v>112538</v>
      </c>
      <c r="H11" s="11">
        <v>212856</v>
      </c>
    </row>
    <row r="14" spans="2:8" x14ac:dyDescent="0.25">
      <c r="B14" s="28" t="s">
        <v>92</v>
      </c>
      <c r="C14" s="1"/>
    </row>
    <row r="15" spans="2:8" x14ac:dyDescent="0.25">
      <c r="B15" s="24" t="s">
        <v>65</v>
      </c>
      <c r="C15" s="29">
        <v>44.414533769308825</v>
      </c>
    </row>
    <row r="16" spans="2:8" x14ac:dyDescent="0.25">
      <c r="B16" s="24" t="s">
        <v>67</v>
      </c>
      <c r="C16" s="29">
        <v>30.294189499004023</v>
      </c>
    </row>
    <row r="17" spans="2:8" x14ac:dyDescent="0.25">
      <c r="B17" s="24" t="s">
        <v>66</v>
      </c>
      <c r="C17" s="29">
        <v>14.73860262336979</v>
      </c>
    </row>
    <row r="18" spans="2:8" x14ac:dyDescent="0.25">
      <c r="B18" s="24" t="s">
        <v>64</v>
      </c>
      <c r="C18" s="29">
        <v>9.2226669673394213</v>
      </c>
    </row>
    <row r="19" spans="2:8" x14ac:dyDescent="0.25">
      <c r="B19" s="24" t="s">
        <v>63</v>
      </c>
      <c r="C19" s="29">
        <v>1.3300071409779382</v>
      </c>
    </row>
    <row r="20" spans="2:8" x14ac:dyDescent="0.25">
      <c r="C20" s="29">
        <v>100</v>
      </c>
    </row>
    <row r="26" spans="2:8" x14ac:dyDescent="0.25">
      <c r="E26" s="25"/>
      <c r="F26" s="25"/>
    </row>
    <row r="30" spans="2:8" x14ac:dyDescent="0.25">
      <c r="B30" s="1" t="s">
        <v>93</v>
      </c>
    </row>
    <row r="31" spans="2:8" ht="60" x14ac:dyDescent="0.25">
      <c r="B31" s="22" t="s">
        <v>55</v>
      </c>
      <c r="C31" s="22" t="s">
        <v>65</v>
      </c>
      <c r="D31" s="22" t="s">
        <v>67</v>
      </c>
      <c r="E31" s="22" t="s">
        <v>66</v>
      </c>
      <c r="F31" s="22" t="s">
        <v>64</v>
      </c>
      <c r="G31" s="22" t="s">
        <v>63</v>
      </c>
      <c r="H31" s="22" t="s">
        <v>49</v>
      </c>
    </row>
    <row r="32" spans="2:8" x14ac:dyDescent="0.25">
      <c r="B32" s="3" t="s">
        <v>2</v>
      </c>
      <c r="C32" s="9">
        <v>342</v>
      </c>
      <c r="D32" s="9">
        <v>1425</v>
      </c>
      <c r="E32" s="9">
        <v>451</v>
      </c>
      <c r="F32" s="9">
        <v>2220</v>
      </c>
      <c r="G32" s="9">
        <v>165</v>
      </c>
      <c r="H32" s="9">
        <v>4603</v>
      </c>
    </row>
    <row r="33" spans="2:23" x14ac:dyDescent="0.25">
      <c r="B33" s="3" t="s">
        <v>3</v>
      </c>
      <c r="C33" s="9">
        <v>447</v>
      </c>
      <c r="D33" s="9">
        <v>2284</v>
      </c>
      <c r="E33" s="9">
        <v>721</v>
      </c>
      <c r="F33" s="9">
        <v>4616</v>
      </c>
      <c r="G33" s="9">
        <v>208</v>
      </c>
      <c r="H33" s="9">
        <v>8276</v>
      </c>
    </row>
    <row r="34" spans="2:23" x14ac:dyDescent="0.25">
      <c r="B34" s="3" t="s">
        <v>4</v>
      </c>
      <c r="C34" s="9">
        <v>1803</v>
      </c>
      <c r="D34" s="9">
        <v>3089</v>
      </c>
      <c r="E34" s="9">
        <v>972</v>
      </c>
      <c r="F34" s="9">
        <v>8086</v>
      </c>
      <c r="G34" s="9">
        <v>187</v>
      </c>
      <c r="H34" s="9">
        <v>14137</v>
      </c>
    </row>
    <row r="35" spans="2:23" x14ac:dyDescent="0.25">
      <c r="B35" s="3" t="s">
        <v>5</v>
      </c>
      <c r="C35" s="9">
        <v>9481</v>
      </c>
      <c r="D35" s="9">
        <v>3284</v>
      </c>
      <c r="E35" s="9">
        <v>1137</v>
      </c>
      <c r="F35" s="9">
        <v>2208</v>
      </c>
      <c r="G35" s="9">
        <v>119</v>
      </c>
      <c r="H35" s="9">
        <v>16229</v>
      </c>
      <c r="L35" s="25"/>
    </row>
    <row r="36" spans="2:23" x14ac:dyDescent="0.25">
      <c r="B36" s="3" t="s">
        <v>6</v>
      </c>
      <c r="C36" s="9">
        <v>6176</v>
      </c>
      <c r="D36" s="9">
        <v>2898</v>
      </c>
      <c r="E36" s="9">
        <v>1463</v>
      </c>
      <c r="F36" s="9">
        <v>504</v>
      </c>
      <c r="G36" s="9">
        <v>152</v>
      </c>
      <c r="H36" s="9">
        <v>11193</v>
      </c>
    </row>
    <row r="37" spans="2:23" x14ac:dyDescent="0.25">
      <c r="B37" s="3" t="s">
        <v>7</v>
      </c>
      <c r="C37" s="9">
        <v>17367</v>
      </c>
      <c r="D37" s="9">
        <v>10927</v>
      </c>
      <c r="E37" s="9">
        <v>5084</v>
      </c>
      <c r="F37" s="9">
        <v>775</v>
      </c>
      <c r="G37" s="9">
        <v>392</v>
      </c>
      <c r="H37" s="9">
        <v>34545</v>
      </c>
      <c r="K37" s="25"/>
      <c r="O37" s="26"/>
      <c r="P37" s="27"/>
      <c r="Q37" s="27"/>
      <c r="R37" s="27"/>
    </row>
    <row r="38" spans="2:23" x14ac:dyDescent="0.25">
      <c r="B38" s="3" t="s">
        <v>8</v>
      </c>
      <c r="C38" s="9">
        <v>12800</v>
      </c>
      <c r="D38" s="9">
        <v>10929</v>
      </c>
      <c r="E38" s="9">
        <v>4386</v>
      </c>
      <c r="F38" s="9">
        <v>441</v>
      </c>
      <c r="G38" s="9">
        <v>314</v>
      </c>
      <c r="H38" s="9">
        <v>28870</v>
      </c>
    </row>
    <row r="39" spans="2:23" x14ac:dyDescent="0.25">
      <c r="B39" s="3" t="s">
        <v>9</v>
      </c>
      <c r="C39" s="9">
        <v>14587</v>
      </c>
      <c r="D39" s="9">
        <v>9111</v>
      </c>
      <c r="E39" s="9">
        <v>3500</v>
      </c>
      <c r="F39" s="9">
        <v>268</v>
      </c>
      <c r="G39" s="9">
        <v>290</v>
      </c>
      <c r="H39" s="9">
        <v>27756</v>
      </c>
      <c r="K39" s="5"/>
      <c r="M39" s="5"/>
      <c r="N39" s="5"/>
      <c r="O39" s="5"/>
      <c r="U39" s="5"/>
      <c r="V39" s="5"/>
      <c r="W39" s="5"/>
    </row>
    <row r="40" spans="2:23" x14ac:dyDescent="0.25">
      <c r="B40" s="3" t="s">
        <v>10</v>
      </c>
      <c r="C40" s="9">
        <v>9069</v>
      </c>
      <c r="D40" s="9">
        <v>6821</v>
      </c>
      <c r="E40" s="9">
        <v>2816</v>
      </c>
      <c r="F40" s="9">
        <v>158</v>
      </c>
      <c r="G40" s="9">
        <v>195</v>
      </c>
      <c r="H40" s="9">
        <v>19059</v>
      </c>
      <c r="K40" s="5"/>
      <c r="M40" s="5"/>
      <c r="N40" s="5"/>
      <c r="O40" s="5"/>
      <c r="U40" s="5"/>
      <c r="V40" s="5"/>
      <c r="W40" s="5"/>
    </row>
    <row r="41" spans="2:23" x14ac:dyDescent="0.25">
      <c r="B41" s="3" t="s">
        <v>11</v>
      </c>
      <c r="C41" s="9">
        <v>6161</v>
      </c>
      <c r="D41" s="9">
        <v>4348</v>
      </c>
      <c r="E41" s="9">
        <v>2230</v>
      </c>
      <c r="F41" s="9">
        <v>105</v>
      </c>
      <c r="G41" s="9">
        <v>144</v>
      </c>
      <c r="H41" s="9">
        <v>12988</v>
      </c>
    </row>
    <row r="42" spans="2:23" x14ac:dyDescent="0.25">
      <c r="B42" s="3" t="s">
        <v>12</v>
      </c>
      <c r="C42" s="9">
        <v>5140</v>
      </c>
      <c r="D42" s="9">
        <v>3262</v>
      </c>
      <c r="E42" s="9">
        <v>2086</v>
      </c>
      <c r="F42" s="9">
        <v>90</v>
      </c>
      <c r="G42" s="9">
        <v>129</v>
      </c>
      <c r="H42" s="9">
        <v>10707</v>
      </c>
    </row>
    <row r="43" spans="2:23" x14ac:dyDescent="0.25">
      <c r="B43" s="3" t="s">
        <v>13</v>
      </c>
      <c r="C43" s="9">
        <v>4018</v>
      </c>
      <c r="D43" s="9">
        <v>2437</v>
      </c>
      <c r="E43" s="9">
        <v>1864</v>
      </c>
      <c r="F43" s="9">
        <v>67</v>
      </c>
      <c r="G43" s="9">
        <v>137</v>
      </c>
      <c r="H43" s="9">
        <v>8523</v>
      </c>
      <c r="K43" s="5"/>
      <c r="M43" s="5"/>
      <c r="N43" s="5"/>
      <c r="O43" s="5"/>
      <c r="U43" s="5"/>
      <c r="V43" s="5"/>
      <c r="W43" s="5"/>
    </row>
    <row r="44" spans="2:23" x14ac:dyDescent="0.25">
      <c r="B44" s="3" t="s">
        <v>14</v>
      </c>
      <c r="C44" s="9">
        <v>2970</v>
      </c>
      <c r="D44" s="9">
        <v>1552</v>
      </c>
      <c r="E44" s="9">
        <v>1459</v>
      </c>
      <c r="F44" s="9">
        <v>33</v>
      </c>
      <c r="G44" s="9">
        <v>126</v>
      </c>
      <c r="H44" s="9">
        <v>6140</v>
      </c>
    </row>
    <row r="45" spans="2:23" x14ac:dyDescent="0.25">
      <c r="B45" s="3" t="s">
        <v>15</v>
      </c>
      <c r="C45" s="9">
        <v>1958</v>
      </c>
      <c r="D45" s="9">
        <v>803</v>
      </c>
      <c r="E45" s="9">
        <v>1152</v>
      </c>
      <c r="F45" s="9">
        <v>15</v>
      </c>
      <c r="G45" s="9">
        <v>106</v>
      </c>
      <c r="H45" s="9">
        <v>4034</v>
      </c>
      <c r="K45" s="25"/>
    </row>
    <row r="46" spans="2:23" x14ac:dyDescent="0.25">
      <c r="B46" s="3" t="s">
        <v>16</v>
      </c>
      <c r="C46" s="9">
        <v>1124</v>
      </c>
      <c r="D46" s="9">
        <v>524</v>
      </c>
      <c r="E46" s="9">
        <v>819</v>
      </c>
      <c r="F46" s="9">
        <v>11</v>
      </c>
      <c r="G46" s="9">
        <v>77</v>
      </c>
      <c r="H46" s="9">
        <v>2555</v>
      </c>
      <c r="M46" s="25"/>
    </row>
    <row r="47" spans="2:23" x14ac:dyDescent="0.25">
      <c r="B47" s="3" t="s">
        <v>17</v>
      </c>
      <c r="C47" s="9">
        <v>560</v>
      </c>
      <c r="D47" s="9">
        <v>369</v>
      </c>
      <c r="E47" s="9">
        <v>551</v>
      </c>
      <c r="F47" s="9">
        <v>7</v>
      </c>
      <c r="G47" s="9">
        <v>36</v>
      </c>
      <c r="H47" s="9">
        <v>1523</v>
      </c>
      <c r="M47" s="25"/>
    </row>
    <row r="48" spans="2:23" x14ac:dyDescent="0.25">
      <c r="B48" s="3" t="s">
        <v>18</v>
      </c>
      <c r="C48" s="9">
        <v>319</v>
      </c>
      <c r="D48" s="9">
        <v>232</v>
      </c>
      <c r="E48" s="9">
        <v>392</v>
      </c>
      <c r="F48" s="9">
        <v>9</v>
      </c>
      <c r="G48" s="9">
        <v>26</v>
      </c>
      <c r="H48" s="9">
        <v>978</v>
      </c>
    </row>
    <row r="49" spans="2:8" x14ac:dyDescent="0.25">
      <c r="B49" s="3" t="s">
        <v>19</v>
      </c>
      <c r="C49" s="9">
        <v>215</v>
      </c>
      <c r="D49" s="9">
        <v>188</v>
      </c>
      <c r="E49" s="9">
        <v>289</v>
      </c>
      <c r="F49" s="9">
        <v>18</v>
      </c>
      <c r="G49" s="9">
        <v>28</v>
      </c>
      <c r="H49" s="9">
        <v>738</v>
      </c>
    </row>
    <row r="50" spans="2:8" x14ac:dyDescent="0.25">
      <c r="B50" s="3" t="s">
        <v>84</v>
      </c>
      <c r="C50" s="39">
        <v>2</v>
      </c>
      <c r="D50" s="39" t="s">
        <v>68</v>
      </c>
      <c r="E50" s="39" t="s">
        <v>68</v>
      </c>
      <c r="F50" s="39" t="s">
        <v>68</v>
      </c>
      <c r="G50" s="39" t="s">
        <v>68</v>
      </c>
      <c r="H50" s="9">
        <v>2</v>
      </c>
    </row>
    <row r="51" spans="2:8" x14ac:dyDescent="0.25">
      <c r="B51" s="8" t="s">
        <v>49</v>
      </c>
      <c r="C51" s="10">
        <v>94539</v>
      </c>
      <c r="D51" s="10">
        <v>64483</v>
      </c>
      <c r="E51" s="10">
        <v>31372</v>
      </c>
      <c r="F51" s="10">
        <v>19631</v>
      </c>
      <c r="G51" s="10">
        <v>2831</v>
      </c>
      <c r="H51" s="10">
        <v>212856</v>
      </c>
    </row>
    <row r="55" spans="2:8" x14ac:dyDescent="0.25">
      <c r="B55" s="1" t="s">
        <v>94</v>
      </c>
    </row>
    <row r="56" spans="2:8" ht="30" x14ac:dyDescent="0.25">
      <c r="B56" s="22" t="s">
        <v>71</v>
      </c>
      <c r="C56" s="22">
        <v>2016</v>
      </c>
      <c r="D56" s="22">
        <v>2017</v>
      </c>
      <c r="E56" s="35" t="s">
        <v>69</v>
      </c>
      <c r="F56" s="35" t="s">
        <v>70</v>
      </c>
    </row>
    <row r="57" spans="2:8" x14ac:dyDescent="0.25">
      <c r="B57" s="3" t="s">
        <v>65</v>
      </c>
      <c r="C57" s="5">
        <v>101253</v>
      </c>
      <c r="D57" s="5">
        <v>94539</v>
      </c>
      <c r="E57" s="5">
        <v>-6714</v>
      </c>
      <c r="F57" s="18">
        <v>-6.6309146395662353</v>
      </c>
    </row>
    <row r="58" spans="2:8" x14ac:dyDescent="0.25">
      <c r="B58" s="3" t="s">
        <v>67</v>
      </c>
      <c r="C58" s="5">
        <v>64916</v>
      </c>
      <c r="D58" s="5">
        <v>64483</v>
      </c>
      <c r="E58" s="5">
        <v>-433</v>
      </c>
      <c r="F58" s="18">
        <v>-0.66701583584940538</v>
      </c>
    </row>
    <row r="59" spans="2:8" x14ac:dyDescent="0.25">
      <c r="B59" s="3" t="s">
        <v>66</v>
      </c>
      <c r="C59" s="5">
        <v>34436</v>
      </c>
      <c r="D59" s="5">
        <v>31372</v>
      </c>
      <c r="E59" s="5">
        <v>-3064</v>
      </c>
      <c r="F59" s="18">
        <v>-8.8976652340573814</v>
      </c>
    </row>
    <row r="60" spans="2:8" x14ac:dyDescent="0.25">
      <c r="B60" s="3" t="s">
        <v>64</v>
      </c>
      <c r="C60" s="5">
        <v>17711</v>
      </c>
      <c r="D60" s="5">
        <v>19631</v>
      </c>
      <c r="E60" s="5">
        <v>1920</v>
      </c>
      <c r="F60" s="18">
        <v>10.840720456213653</v>
      </c>
    </row>
    <row r="61" spans="2:8" x14ac:dyDescent="0.25">
      <c r="B61" s="3" t="s">
        <v>63</v>
      </c>
      <c r="C61" s="5">
        <v>3214</v>
      </c>
      <c r="D61" s="5">
        <v>2831</v>
      </c>
      <c r="E61" s="5">
        <v>-383</v>
      </c>
      <c r="F61" s="18">
        <v>-11.916614810205351</v>
      </c>
    </row>
    <row r="62" spans="2:8" x14ac:dyDescent="0.25">
      <c r="B62" s="8" t="s">
        <v>49</v>
      </c>
      <c r="C62" s="11">
        <f>SUM(C57:C61)</f>
        <v>221530</v>
      </c>
      <c r="D62" s="11">
        <v>212856</v>
      </c>
      <c r="E62" s="11">
        <v>-8674</v>
      </c>
      <c r="F62" s="13">
        <v>-3.9154967724461698</v>
      </c>
    </row>
    <row r="63" spans="2:8" x14ac:dyDescent="0.25">
      <c r="B63" s="1"/>
    </row>
    <row r="64" spans="2:8" x14ac:dyDescent="0.25">
      <c r="B64" s="1"/>
    </row>
    <row r="65" spans="2:3" x14ac:dyDescent="0.25">
      <c r="B65" s="1" t="s">
        <v>95</v>
      </c>
    </row>
    <row r="69" spans="2:3" x14ac:dyDescent="0.25">
      <c r="B69" s="3" t="s">
        <v>65</v>
      </c>
      <c r="C69" s="18">
        <v>-6.6309146395662353</v>
      </c>
    </row>
    <row r="70" spans="2:3" x14ac:dyDescent="0.25">
      <c r="B70" s="3" t="s">
        <v>67</v>
      </c>
      <c r="C70" s="18">
        <v>-0.66701583584940538</v>
      </c>
    </row>
    <row r="71" spans="2:3" x14ac:dyDescent="0.25">
      <c r="B71" s="3" t="s">
        <v>66</v>
      </c>
      <c r="C71" s="18">
        <v>-8.8976652340573814</v>
      </c>
    </row>
    <row r="72" spans="2:3" x14ac:dyDescent="0.25">
      <c r="B72" s="3" t="s">
        <v>64</v>
      </c>
      <c r="C72" s="18">
        <v>10.840720456213653</v>
      </c>
    </row>
    <row r="73" spans="2:3" x14ac:dyDescent="0.25">
      <c r="B73" s="3" t="s">
        <v>63</v>
      </c>
      <c r="C73" s="18">
        <v>-11.916614810205351</v>
      </c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/>
    </row>
    <row r="81" spans="2:10" x14ac:dyDescent="0.25">
      <c r="B81" s="1" t="s">
        <v>96</v>
      </c>
    </row>
    <row r="82" spans="2:10" ht="60" x14ac:dyDescent="0.25">
      <c r="B82" s="22" t="s">
        <v>56</v>
      </c>
      <c r="C82" s="22" t="s">
        <v>65</v>
      </c>
      <c r="D82" s="22" t="s">
        <v>67</v>
      </c>
      <c r="E82" s="22" t="s">
        <v>66</v>
      </c>
      <c r="F82" s="22" t="s">
        <v>64</v>
      </c>
      <c r="G82" s="22" t="s">
        <v>63</v>
      </c>
      <c r="H82" s="22" t="s">
        <v>49</v>
      </c>
      <c r="J82" s="9"/>
    </row>
    <row r="83" spans="2:10" x14ac:dyDescent="0.25">
      <c r="B83" s="3" t="s">
        <v>20</v>
      </c>
      <c r="C83" s="9">
        <v>398</v>
      </c>
      <c r="D83" s="9">
        <v>429</v>
      </c>
      <c r="E83" s="9">
        <v>88</v>
      </c>
      <c r="F83" s="9">
        <v>75</v>
      </c>
      <c r="G83" s="9">
        <v>51</v>
      </c>
      <c r="H83" s="9">
        <v>1041</v>
      </c>
      <c r="I83" s="25"/>
    </row>
    <row r="84" spans="2:10" x14ac:dyDescent="0.25">
      <c r="B84" s="3" t="s">
        <v>21</v>
      </c>
      <c r="C84" s="9">
        <v>982</v>
      </c>
      <c r="D84" s="9">
        <v>491</v>
      </c>
      <c r="E84" s="9">
        <v>623</v>
      </c>
      <c r="F84" s="9">
        <v>216</v>
      </c>
      <c r="G84" s="9">
        <v>40</v>
      </c>
      <c r="H84" s="9">
        <v>2352</v>
      </c>
      <c r="I84" s="25"/>
    </row>
    <row r="85" spans="2:10" x14ac:dyDescent="0.25">
      <c r="B85" s="3" t="s">
        <v>22</v>
      </c>
      <c r="C85" s="9">
        <v>2908</v>
      </c>
      <c r="D85" s="9">
        <v>1819</v>
      </c>
      <c r="E85" s="9">
        <v>852</v>
      </c>
      <c r="F85" s="9">
        <v>566</v>
      </c>
      <c r="G85" s="9">
        <v>30</v>
      </c>
      <c r="H85" s="9">
        <v>6175</v>
      </c>
      <c r="I85" s="25"/>
    </row>
    <row r="86" spans="2:10" x14ac:dyDescent="0.25">
      <c r="B86" s="3" t="s">
        <v>23</v>
      </c>
      <c r="C86" s="9">
        <v>21860</v>
      </c>
      <c r="D86" s="9">
        <v>16424</v>
      </c>
      <c r="E86" s="9">
        <v>5570</v>
      </c>
      <c r="F86" s="9">
        <v>3455</v>
      </c>
      <c r="G86" s="9">
        <v>1044</v>
      </c>
      <c r="H86" s="9">
        <v>48353</v>
      </c>
      <c r="I86" s="25"/>
    </row>
    <row r="87" spans="2:10" x14ac:dyDescent="0.25">
      <c r="B87" s="3" t="s">
        <v>24</v>
      </c>
      <c r="C87" s="9">
        <v>2035</v>
      </c>
      <c r="D87" s="9">
        <v>877</v>
      </c>
      <c r="E87" s="9">
        <v>788</v>
      </c>
      <c r="F87" s="9">
        <v>293</v>
      </c>
      <c r="G87" s="9">
        <v>48</v>
      </c>
      <c r="H87" s="9">
        <v>4041</v>
      </c>
      <c r="I87" s="25"/>
    </row>
    <row r="88" spans="2:10" x14ac:dyDescent="0.25">
      <c r="B88" s="3" t="s">
        <v>25</v>
      </c>
      <c r="C88" s="9">
        <v>1841</v>
      </c>
      <c r="D88" s="9">
        <v>1238</v>
      </c>
      <c r="E88" s="9">
        <v>617</v>
      </c>
      <c r="F88" s="9">
        <v>454</v>
      </c>
      <c r="G88" s="9">
        <v>29</v>
      </c>
      <c r="H88" s="9">
        <v>4179</v>
      </c>
      <c r="I88" s="25"/>
    </row>
    <row r="89" spans="2:10" x14ac:dyDescent="0.25">
      <c r="B89" s="3" t="s">
        <v>26</v>
      </c>
      <c r="C89" s="9">
        <v>1606</v>
      </c>
      <c r="D89" s="9">
        <v>1183</v>
      </c>
      <c r="E89" s="9">
        <v>479</v>
      </c>
      <c r="F89" s="9">
        <v>231</v>
      </c>
      <c r="G89" s="9">
        <v>25</v>
      </c>
      <c r="H89" s="9">
        <v>3524</v>
      </c>
      <c r="I89" s="25"/>
    </row>
    <row r="90" spans="2:10" x14ac:dyDescent="0.25">
      <c r="B90" s="3" t="s">
        <v>27</v>
      </c>
      <c r="C90" s="9">
        <v>400</v>
      </c>
      <c r="D90" s="9">
        <v>250</v>
      </c>
      <c r="E90" s="9">
        <v>81</v>
      </c>
      <c r="F90" s="9">
        <v>92</v>
      </c>
      <c r="G90" s="9">
        <v>5</v>
      </c>
      <c r="H90" s="9">
        <v>828</v>
      </c>
      <c r="I90" s="25"/>
    </row>
    <row r="91" spans="2:10" x14ac:dyDescent="0.25">
      <c r="B91" s="3" t="s">
        <v>28</v>
      </c>
      <c r="C91" s="9">
        <v>1862</v>
      </c>
      <c r="D91" s="9">
        <v>1192</v>
      </c>
      <c r="E91" s="9">
        <v>1189</v>
      </c>
      <c r="F91" s="9">
        <v>325</v>
      </c>
      <c r="G91" s="9">
        <v>46</v>
      </c>
      <c r="H91" s="9">
        <v>4614</v>
      </c>
      <c r="I91" s="25"/>
    </row>
    <row r="92" spans="2:10" x14ac:dyDescent="0.25">
      <c r="B92" s="3" t="s">
        <v>57</v>
      </c>
      <c r="C92" s="9">
        <v>109</v>
      </c>
      <c r="D92" s="9">
        <v>37</v>
      </c>
      <c r="E92" s="9">
        <v>50</v>
      </c>
      <c r="F92" s="9">
        <v>21</v>
      </c>
      <c r="G92" s="9">
        <v>3</v>
      </c>
      <c r="H92" s="9">
        <v>220</v>
      </c>
      <c r="I92" s="25"/>
    </row>
    <row r="93" spans="2:10" x14ac:dyDescent="0.25">
      <c r="B93" s="3" t="s">
        <v>29</v>
      </c>
      <c r="C93" s="9">
        <v>170</v>
      </c>
      <c r="D93" s="9">
        <v>155</v>
      </c>
      <c r="E93" s="9">
        <v>21</v>
      </c>
      <c r="F93" s="9">
        <v>90</v>
      </c>
      <c r="G93" s="9">
        <v>4</v>
      </c>
      <c r="H93" s="9">
        <v>440</v>
      </c>
      <c r="I93" s="25"/>
    </row>
    <row r="94" spans="2:10" x14ac:dyDescent="0.25">
      <c r="B94" s="3" t="s">
        <v>30</v>
      </c>
      <c r="C94" s="9">
        <v>860</v>
      </c>
      <c r="D94" s="9">
        <v>422</v>
      </c>
      <c r="E94" s="9">
        <v>555</v>
      </c>
      <c r="F94" s="9">
        <v>235</v>
      </c>
      <c r="G94" s="9">
        <v>28</v>
      </c>
      <c r="H94" s="9">
        <v>2100</v>
      </c>
      <c r="I94" s="25"/>
    </row>
    <row r="95" spans="2:10" x14ac:dyDescent="0.25">
      <c r="B95" s="3" t="s">
        <v>31</v>
      </c>
      <c r="C95" s="9">
        <v>5249</v>
      </c>
      <c r="D95" s="9">
        <v>4234</v>
      </c>
      <c r="E95" s="9">
        <v>1688</v>
      </c>
      <c r="F95" s="9">
        <v>1118</v>
      </c>
      <c r="G95" s="9">
        <v>125</v>
      </c>
      <c r="H95" s="9">
        <v>12414</v>
      </c>
      <c r="I95" s="25"/>
    </row>
    <row r="96" spans="2:10" x14ac:dyDescent="0.25">
      <c r="B96" s="3" t="s">
        <v>77</v>
      </c>
      <c r="C96" s="9">
        <v>1</v>
      </c>
      <c r="D96" s="9">
        <v>2</v>
      </c>
      <c r="E96" s="9" t="s">
        <v>68</v>
      </c>
      <c r="F96" s="9">
        <v>7</v>
      </c>
      <c r="G96" s="9" t="s">
        <v>68</v>
      </c>
      <c r="H96" s="9">
        <v>10</v>
      </c>
      <c r="I96" s="25"/>
    </row>
    <row r="97" spans="2:9" x14ac:dyDescent="0.25">
      <c r="B97" s="3" t="s">
        <v>32</v>
      </c>
      <c r="C97" s="9">
        <v>610</v>
      </c>
      <c r="D97" s="9">
        <v>342</v>
      </c>
      <c r="E97" s="9">
        <v>301</v>
      </c>
      <c r="F97" s="9">
        <v>212</v>
      </c>
      <c r="G97" s="9">
        <v>4</v>
      </c>
      <c r="H97" s="9">
        <v>1469</v>
      </c>
      <c r="I97" s="25"/>
    </row>
    <row r="98" spans="2:9" x14ac:dyDescent="0.25">
      <c r="B98" s="3" t="s">
        <v>33</v>
      </c>
      <c r="C98" s="9">
        <v>1476</v>
      </c>
      <c r="D98" s="9">
        <v>1187</v>
      </c>
      <c r="E98" s="9">
        <v>444</v>
      </c>
      <c r="F98" s="9">
        <v>225</v>
      </c>
      <c r="G98" s="9">
        <v>33</v>
      </c>
      <c r="H98" s="9">
        <v>3365</v>
      </c>
      <c r="I98" s="25"/>
    </row>
    <row r="99" spans="2:9" x14ac:dyDescent="0.25">
      <c r="B99" s="3" t="s">
        <v>34</v>
      </c>
      <c r="C99" s="9">
        <v>1829</v>
      </c>
      <c r="D99" s="9">
        <v>793</v>
      </c>
      <c r="E99" s="9">
        <v>1191</v>
      </c>
      <c r="F99" s="9">
        <v>90</v>
      </c>
      <c r="G99" s="9">
        <v>37</v>
      </c>
      <c r="H99" s="9">
        <v>3940</v>
      </c>
      <c r="I99" s="25"/>
    </row>
    <row r="100" spans="2:9" x14ac:dyDescent="0.25">
      <c r="B100" s="3" t="s">
        <v>35</v>
      </c>
      <c r="C100" s="9">
        <v>948</v>
      </c>
      <c r="D100" s="9">
        <v>738</v>
      </c>
      <c r="E100" s="9">
        <v>1256</v>
      </c>
      <c r="F100" s="9">
        <v>300</v>
      </c>
      <c r="G100" s="9">
        <v>47</v>
      </c>
      <c r="H100" s="9">
        <v>3289</v>
      </c>
      <c r="I100" s="25"/>
    </row>
    <row r="101" spans="2:9" x14ac:dyDescent="0.25">
      <c r="B101" s="3" t="s">
        <v>36</v>
      </c>
      <c r="C101" s="9">
        <v>1122</v>
      </c>
      <c r="D101" s="9">
        <v>977</v>
      </c>
      <c r="E101" s="9">
        <v>313</v>
      </c>
      <c r="F101" s="9">
        <v>187</v>
      </c>
      <c r="G101" s="9">
        <v>17</v>
      </c>
      <c r="H101" s="9">
        <v>2616</v>
      </c>
      <c r="I101" s="25"/>
    </row>
    <row r="102" spans="2:9" x14ac:dyDescent="0.25">
      <c r="B102" s="3" t="s">
        <v>37</v>
      </c>
      <c r="C102" s="9">
        <v>159</v>
      </c>
      <c r="D102" s="9">
        <v>101</v>
      </c>
      <c r="E102" s="9">
        <v>19</v>
      </c>
      <c r="F102" s="9">
        <v>34</v>
      </c>
      <c r="G102" s="9">
        <v>3</v>
      </c>
      <c r="H102" s="9">
        <v>316</v>
      </c>
      <c r="I102" s="25"/>
    </row>
    <row r="103" spans="2:9" x14ac:dyDescent="0.25">
      <c r="B103" s="3" t="s">
        <v>59</v>
      </c>
      <c r="C103" s="9">
        <v>3</v>
      </c>
      <c r="D103" s="9" t="s">
        <v>68</v>
      </c>
      <c r="E103" s="9" t="s">
        <v>68</v>
      </c>
      <c r="F103" s="9" t="s">
        <v>68</v>
      </c>
      <c r="G103" s="9" t="s">
        <v>68</v>
      </c>
      <c r="H103" s="9">
        <v>3</v>
      </c>
      <c r="I103" s="25"/>
    </row>
    <row r="104" spans="2:9" x14ac:dyDescent="0.25">
      <c r="B104" s="3" t="s">
        <v>38</v>
      </c>
      <c r="C104" s="9">
        <v>329</v>
      </c>
      <c r="D104" s="9">
        <v>174</v>
      </c>
      <c r="E104" s="9">
        <v>61</v>
      </c>
      <c r="F104" s="9">
        <v>102</v>
      </c>
      <c r="G104" s="9">
        <v>2</v>
      </c>
      <c r="H104" s="9">
        <v>668</v>
      </c>
      <c r="I104" s="25"/>
    </row>
    <row r="105" spans="2:9" x14ac:dyDescent="0.25">
      <c r="B105" s="3" t="s">
        <v>39</v>
      </c>
      <c r="C105" s="9">
        <v>564</v>
      </c>
      <c r="D105" s="9">
        <v>330</v>
      </c>
      <c r="E105" s="9">
        <v>69</v>
      </c>
      <c r="F105" s="9">
        <v>104</v>
      </c>
      <c r="G105" s="9">
        <v>8</v>
      </c>
      <c r="H105" s="9">
        <v>1075</v>
      </c>
      <c r="I105" s="25"/>
    </row>
    <row r="106" spans="2:9" x14ac:dyDescent="0.25">
      <c r="B106" s="3" t="s">
        <v>40</v>
      </c>
      <c r="C106" s="9">
        <v>363</v>
      </c>
      <c r="D106" s="9">
        <v>192</v>
      </c>
      <c r="E106" s="9">
        <v>47</v>
      </c>
      <c r="F106" s="9">
        <v>15</v>
      </c>
      <c r="G106" s="9" t="s">
        <v>68</v>
      </c>
      <c r="H106" s="9">
        <v>617</v>
      </c>
      <c r="I106" s="25"/>
    </row>
    <row r="107" spans="2:9" x14ac:dyDescent="0.25">
      <c r="B107" s="3" t="s">
        <v>58</v>
      </c>
      <c r="C107" s="9">
        <v>129</v>
      </c>
      <c r="D107" s="9">
        <v>59</v>
      </c>
      <c r="E107" s="9">
        <v>16</v>
      </c>
      <c r="F107" s="9">
        <v>37</v>
      </c>
      <c r="G107" s="9">
        <v>5</v>
      </c>
      <c r="H107" s="9">
        <v>246</v>
      </c>
      <c r="I107" s="25"/>
    </row>
    <row r="108" spans="2:9" x14ac:dyDescent="0.25">
      <c r="B108" s="3" t="s">
        <v>41</v>
      </c>
      <c r="C108" s="9">
        <v>1390</v>
      </c>
      <c r="D108" s="9">
        <v>1046</v>
      </c>
      <c r="E108" s="9">
        <v>304</v>
      </c>
      <c r="F108" s="9">
        <v>232</v>
      </c>
      <c r="G108" s="9">
        <v>14</v>
      </c>
      <c r="H108" s="9">
        <v>2986</v>
      </c>
      <c r="I108" s="25"/>
    </row>
    <row r="109" spans="2:9" x14ac:dyDescent="0.25">
      <c r="B109" s="3" t="s">
        <v>42</v>
      </c>
      <c r="C109" s="9">
        <v>3869</v>
      </c>
      <c r="D109" s="9">
        <v>2425</v>
      </c>
      <c r="E109" s="9">
        <v>2019</v>
      </c>
      <c r="F109" s="9">
        <v>925</v>
      </c>
      <c r="G109" s="9">
        <v>132</v>
      </c>
      <c r="H109" s="9">
        <v>9370</v>
      </c>
      <c r="I109" s="25"/>
    </row>
    <row r="110" spans="2:9" x14ac:dyDescent="0.25">
      <c r="B110" s="3" t="s">
        <v>43</v>
      </c>
      <c r="C110" s="9">
        <v>651</v>
      </c>
      <c r="D110" s="9">
        <v>511</v>
      </c>
      <c r="E110" s="9">
        <v>107</v>
      </c>
      <c r="F110" s="9">
        <v>149</v>
      </c>
      <c r="G110" s="9">
        <v>5</v>
      </c>
      <c r="H110" s="9">
        <v>1423</v>
      </c>
      <c r="I110" s="25"/>
    </row>
    <row r="111" spans="2:9" x14ac:dyDescent="0.25">
      <c r="B111" s="3" t="s">
        <v>44</v>
      </c>
      <c r="C111" s="9">
        <v>717</v>
      </c>
      <c r="D111" s="9">
        <v>674</v>
      </c>
      <c r="E111" s="9">
        <v>173</v>
      </c>
      <c r="F111" s="9">
        <v>101</v>
      </c>
      <c r="G111" s="9">
        <v>15</v>
      </c>
      <c r="H111" s="9">
        <v>1680</v>
      </c>
      <c r="I111" s="25"/>
    </row>
    <row r="112" spans="2:9" x14ac:dyDescent="0.25">
      <c r="B112" s="3" t="s">
        <v>45</v>
      </c>
      <c r="C112" s="9">
        <v>1242</v>
      </c>
      <c r="D112" s="9">
        <v>693</v>
      </c>
      <c r="E112" s="9">
        <v>403</v>
      </c>
      <c r="F112" s="9">
        <v>269</v>
      </c>
      <c r="G112" s="9">
        <v>30</v>
      </c>
      <c r="H112" s="9">
        <v>2637</v>
      </c>
      <c r="I112" s="25"/>
    </row>
    <row r="113" spans="2:9" x14ac:dyDescent="0.25">
      <c r="B113" s="3" t="s">
        <v>46</v>
      </c>
      <c r="C113" s="9">
        <v>1964</v>
      </c>
      <c r="D113" s="9">
        <v>1827</v>
      </c>
      <c r="E113" s="9">
        <v>480</v>
      </c>
      <c r="F113" s="9">
        <v>484</v>
      </c>
      <c r="G113" s="9">
        <v>32</v>
      </c>
      <c r="H113" s="9">
        <v>4787</v>
      </c>
      <c r="I113" s="25"/>
    </row>
    <row r="114" spans="2:9" x14ac:dyDescent="0.25">
      <c r="B114" s="3" t="s">
        <v>47</v>
      </c>
      <c r="C114" s="9">
        <v>762</v>
      </c>
      <c r="D114" s="9">
        <v>821</v>
      </c>
      <c r="E114" s="9">
        <v>215</v>
      </c>
      <c r="F114" s="9">
        <v>150</v>
      </c>
      <c r="G114" s="9">
        <v>31</v>
      </c>
      <c r="H114" s="9">
        <v>1979</v>
      </c>
      <c r="I114" s="25"/>
    </row>
    <row r="115" spans="2:9" x14ac:dyDescent="0.25">
      <c r="B115" s="8" t="s">
        <v>49</v>
      </c>
      <c r="C115" s="10">
        <v>58408</v>
      </c>
      <c r="D115" s="10">
        <v>41643</v>
      </c>
      <c r="E115" s="10">
        <v>20019</v>
      </c>
      <c r="F115" s="10">
        <v>10794</v>
      </c>
      <c r="G115" s="10">
        <v>1893</v>
      </c>
      <c r="H115" s="10">
        <v>132757</v>
      </c>
      <c r="I115" s="25"/>
    </row>
    <row r="116" spans="2:9" x14ac:dyDescent="0.25">
      <c r="I116" s="25"/>
    </row>
    <row r="117" spans="2:9" x14ac:dyDescent="0.25">
      <c r="I117" s="25"/>
    </row>
    <row r="118" spans="2:9" x14ac:dyDescent="0.25">
      <c r="I118" s="25"/>
    </row>
    <row r="119" spans="2:9" x14ac:dyDescent="0.25">
      <c r="B119" s="28" t="s">
        <v>86</v>
      </c>
      <c r="I119" s="25"/>
    </row>
    <row r="120" spans="2:9" x14ac:dyDescent="0.25">
      <c r="B120" s="37" t="s">
        <v>71</v>
      </c>
      <c r="C120" s="36">
        <v>2016</v>
      </c>
      <c r="D120" s="36"/>
      <c r="E120" s="36"/>
      <c r="F120" s="36">
        <v>2017</v>
      </c>
      <c r="G120" s="36"/>
      <c r="H120" s="36"/>
      <c r="I120" s="25"/>
    </row>
    <row r="121" spans="2:9" x14ac:dyDescent="0.25">
      <c r="B121" s="38"/>
      <c r="C121" s="23" t="s">
        <v>0</v>
      </c>
      <c r="D121" s="23" t="s">
        <v>1</v>
      </c>
      <c r="E121" s="23" t="s">
        <v>49</v>
      </c>
      <c r="F121" s="23" t="s">
        <v>0</v>
      </c>
      <c r="G121" s="23" t="s">
        <v>1</v>
      </c>
      <c r="H121" s="23" t="s">
        <v>49</v>
      </c>
      <c r="I121" s="25"/>
    </row>
    <row r="122" spans="2:9" x14ac:dyDescent="0.25">
      <c r="B122" s="2" t="s">
        <v>60</v>
      </c>
      <c r="C122" s="5">
        <v>4191</v>
      </c>
      <c r="D122" s="5">
        <v>4547</v>
      </c>
      <c r="E122" s="5">
        <v>8738</v>
      </c>
      <c r="F122" s="5">
        <v>4182</v>
      </c>
      <c r="G122" s="5">
        <v>4681</v>
      </c>
      <c r="H122" s="5">
        <v>8863</v>
      </c>
      <c r="I122" s="25"/>
    </row>
    <row r="123" spans="2:9" x14ac:dyDescent="0.25">
      <c r="B123" s="2" t="s">
        <v>72</v>
      </c>
      <c r="C123" s="5">
        <v>679</v>
      </c>
      <c r="D123" s="5">
        <v>703</v>
      </c>
      <c r="E123" s="5">
        <v>1382</v>
      </c>
      <c r="F123" s="5">
        <v>760</v>
      </c>
      <c r="G123" s="5">
        <v>842</v>
      </c>
      <c r="H123" s="5">
        <v>1602</v>
      </c>
      <c r="I123" s="25"/>
    </row>
    <row r="124" spans="2:9" x14ac:dyDescent="0.25">
      <c r="B124" s="2" t="s">
        <v>61</v>
      </c>
      <c r="C124" s="5">
        <v>5858</v>
      </c>
      <c r="D124" s="5">
        <v>36290</v>
      </c>
      <c r="E124" s="5">
        <v>42148</v>
      </c>
      <c r="F124" s="5">
        <v>5758</v>
      </c>
      <c r="G124" s="5">
        <v>35690</v>
      </c>
      <c r="H124" s="5">
        <v>41448</v>
      </c>
      <c r="I124" s="25"/>
    </row>
    <row r="125" spans="2:9" x14ac:dyDescent="0.25">
      <c r="B125" s="2" t="s">
        <v>62</v>
      </c>
      <c r="C125" s="5">
        <v>4476</v>
      </c>
      <c r="D125" s="5">
        <v>8172</v>
      </c>
      <c r="E125" s="5">
        <v>12648</v>
      </c>
      <c r="F125" s="5">
        <v>4358</v>
      </c>
      <c r="G125" s="5">
        <v>8212</v>
      </c>
      <c r="H125" s="5">
        <v>12570</v>
      </c>
      <c r="I125" s="25"/>
    </row>
    <row r="126" spans="2:9" x14ac:dyDescent="0.25">
      <c r="B126" s="8" t="s">
        <v>49</v>
      </c>
      <c r="C126" s="10">
        <v>15204</v>
      </c>
      <c r="D126" s="10">
        <v>49712</v>
      </c>
      <c r="E126" s="10">
        <v>64916</v>
      </c>
      <c r="F126" s="10">
        <v>15058</v>
      </c>
      <c r="G126" s="10">
        <v>49425</v>
      </c>
      <c r="H126" s="10">
        <v>64483</v>
      </c>
      <c r="I126" s="25"/>
    </row>
    <row r="127" spans="2:9" x14ac:dyDescent="0.25">
      <c r="B127" s="2"/>
      <c r="C127" s="5"/>
      <c r="D127" s="5"/>
      <c r="E127" s="5"/>
      <c r="F127" s="5"/>
      <c r="G127" s="5"/>
      <c r="H127" s="5"/>
      <c r="I127" s="25"/>
    </row>
    <row r="128" spans="2:9" x14ac:dyDescent="0.25">
      <c r="B128" s="2"/>
      <c r="C128" s="5"/>
      <c r="D128" s="5"/>
      <c r="E128" s="5"/>
      <c r="F128" s="5"/>
      <c r="G128" s="5"/>
      <c r="H128" s="5"/>
      <c r="I128" s="25"/>
    </row>
    <row r="129" spans="2:8" x14ac:dyDescent="0.25">
      <c r="B129" s="1" t="s">
        <v>87</v>
      </c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D132" s="5"/>
      <c r="E132" s="5"/>
      <c r="F132" s="5"/>
      <c r="G132" s="5"/>
      <c r="H132" s="5"/>
    </row>
    <row r="133" spans="2:8" x14ac:dyDescent="0.25">
      <c r="B133" s="2" t="s">
        <v>60</v>
      </c>
      <c r="C133" s="29">
        <v>13.744707907510506</v>
      </c>
      <c r="D133" s="18"/>
      <c r="E133" s="5"/>
      <c r="F133" s="5"/>
      <c r="G133" s="5"/>
      <c r="H133" s="5"/>
    </row>
    <row r="134" spans="2:8" x14ac:dyDescent="0.25">
      <c r="B134" s="2" t="s">
        <v>72</v>
      </c>
      <c r="C134" s="29">
        <v>2.4843757269357813</v>
      </c>
      <c r="D134" s="5"/>
      <c r="E134" s="5"/>
      <c r="F134" s="5"/>
      <c r="G134" s="5"/>
      <c r="H134" s="5"/>
    </row>
    <row r="135" spans="2:8" x14ac:dyDescent="0.25">
      <c r="B135" s="2" t="s">
        <v>61</v>
      </c>
      <c r="C135" s="29">
        <v>64.277406448211153</v>
      </c>
      <c r="D135" s="5"/>
      <c r="E135" s="5"/>
      <c r="F135" s="5"/>
      <c r="G135" s="5"/>
      <c r="H135" s="5"/>
    </row>
    <row r="136" spans="2:8" x14ac:dyDescent="0.25">
      <c r="B136" s="2" t="s">
        <v>62</v>
      </c>
      <c r="C136" s="29">
        <v>19.493509917342557</v>
      </c>
      <c r="D136" s="5"/>
      <c r="E136" s="5"/>
      <c r="F136" s="5"/>
      <c r="G136" s="5"/>
      <c r="H136" s="5"/>
    </row>
    <row r="137" spans="2:8" x14ac:dyDescent="0.25">
      <c r="C137" s="29">
        <v>100</v>
      </c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3" spans="2:8" x14ac:dyDescent="0.25">
      <c r="B143" s="2"/>
      <c r="C143" s="5"/>
      <c r="D143" s="5"/>
      <c r="E143" s="5"/>
      <c r="F143" s="5"/>
      <c r="G143" s="5"/>
      <c r="H143" s="5"/>
    </row>
    <row r="145" spans="2:9" x14ac:dyDescent="0.25">
      <c r="B145" s="1" t="s">
        <v>88</v>
      </c>
    </row>
    <row r="146" spans="2:9" ht="45" x14ac:dyDescent="0.25">
      <c r="B146" s="22" t="s">
        <v>55</v>
      </c>
      <c r="C146" s="22" t="s">
        <v>60</v>
      </c>
      <c r="D146" s="22" t="s">
        <v>72</v>
      </c>
      <c r="E146" s="22" t="s">
        <v>61</v>
      </c>
      <c r="F146" s="22" t="s">
        <v>62</v>
      </c>
      <c r="G146" s="22" t="s">
        <v>49</v>
      </c>
      <c r="I146" s="2"/>
    </row>
    <row r="147" spans="2:9" x14ac:dyDescent="0.25">
      <c r="B147" s="30" t="s">
        <v>2</v>
      </c>
      <c r="C147" s="31">
        <v>1425</v>
      </c>
      <c r="D147" s="31" t="s">
        <v>68</v>
      </c>
      <c r="E147" s="31" t="s">
        <v>68</v>
      </c>
      <c r="F147" s="31" t="s">
        <v>68</v>
      </c>
      <c r="G147" s="31">
        <v>1425</v>
      </c>
    </row>
    <row r="148" spans="2:9" x14ac:dyDescent="0.25">
      <c r="B148" s="30" t="s">
        <v>3</v>
      </c>
      <c r="C148" s="31">
        <v>2284</v>
      </c>
      <c r="D148" s="31" t="s">
        <v>68</v>
      </c>
      <c r="E148" s="31" t="s">
        <v>68</v>
      </c>
      <c r="F148" s="31" t="s">
        <v>68</v>
      </c>
      <c r="G148" s="31">
        <v>2284</v>
      </c>
    </row>
    <row r="149" spans="2:9" x14ac:dyDescent="0.25">
      <c r="B149" s="30" t="s">
        <v>4</v>
      </c>
      <c r="C149" s="31">
        <v>3014</v>
      </c>
      <c r="D149" s="31" t="s">
        <v>68</v>
      </c>
      <c r="E149" s="31">
        <v>75</v>
      </c>
      <c r="F149" s="31" t="s">
        <v>68</v>
      </c>
      <c r="G149" s="31">
        <v>3089</v>
      </c>
    </row>
    <row r="150" spans="2:9" x14ac:dyDescent="0.25">
      <c r="B150" s="30" t="s">
        <v>5</v>
      </c>
      <c r="C150" s="31">
        <v>2140</v>
      </c>
      <c r="D150" s="31" t="s">
        <v>68</v>
      </c>
      <c r="E150" s="31">
        <v>1144</v>
      </c>
      <c r="F150" s="31" t="s">
        <v>68</v>
      </c>
      <c r="G150" s="31">
        <v>3284</v>
      </c>
    </row>
    <row r="151" spans="2:9" x14ac:dyDescent="0.25">
      <c r="B151" s="30" t="s">
        <v>6</v>
      </c>
      <c r="C151" s="31" t="s">
        <v>68</v>
      </c>
      <c r="D151" s="31" t="s">
        <v>68</v>
      </c>
      <c r="E151" s="31">
        <v>2046</v>
      </c>
      <c r="F151" s="31">
        <v>852</v>
      </c>
      <c r="G151" s="31">
        <v>2898</v>
      </c>
    </row>
    <row r="152" spans="2:9" x14ac:dyDescent="0.25">
      <c r="B152" s="30" t="s">
        <v>7</v>
      </c>
      <c r="C152" s="31" t="s">
        <v>68</v>
      </c>
      <c r="D152" s="31" t="s">
        <v>68</v>
      </c>
      <c r="E152" s="31">
        <v>8660</v>
      </c>
      <c r="F152" s="31">
        <v>2267</v>
      </c>
      <c r="G152" s="31">
        <v>10927</v>
      </c>
    </row>
    <row r="153" spans="2:9" x14ac:dyDescent="0.25">
      <c r="B153" s="30" t="s">
        <v>8</v>
      </c>
      <c r="C153" s="31" t="s">
        <v>68</v>
      </c>
      <c r="D153" s="31" t="s">
        <v>68</v>
      </c>
      <c r="E153" s="31">
        <v>9122</v>
      </c>
      <c r="F153" s="31">
        <v>1807</v>
      </c>
      <c r="G153" s="31">
        <v>10929</v>
      </c>
    </row>
    <row r="154" spans="2:9" x14ac:dyDescent="0.25">
      <c r="B154" s="30" t="s">
        <v>9</v>
      </c>
      <c r="C154" s="31" t="s">
        <v>68</v>
      </c>
      <c r="D154" s="31" t="s">
        <v>68</v>
      </c>
      <c r="E154" s="31">
        <v>7477</v>
      </c>
      <c r="F154" s="31">
        <v>1634</v>
      </c>
      <c r="G154" s="31">
        <v>9111</v>
      </c>
    </row>
    <row r="155" spans="2:9" x14ac:dyDescent="0.25">
      <c r="B155" s="30" t="s">
        <v>10</v>
      </c>
      <c r="C155" s="31" t="s">
        <v>68</v>
      </c>
      <c r="D155" s="31" t="s">
        <v>68</v>
      </c>
      <c r="E155" s="31">
        <v>5419</v>
      </c>
      <c r="F155" s="31">
        <v>1402</v>
      </c>
      <c r="G155" s="31">
        <v>6821</v>
      </c>
    </row>
    <row r="156" spans="2:9" x14ac:dyDescent="0.25">
      <c r="B156" s="30" t="s">
        <v>11</v>
      </c>
      <c r="C156" s="31" t="s">
        <v>68</v>
      </c>
      <c r="D156" s="31" t="s">
        <v>68</v>
      </c>
      <c r="E156" s="31">
        <v>3180</v>
      </c>
      <c r="F156" s="31">
        <v>1168</v>
      </c>
      <c r="G156" s="31">
        <v>4348</v>
      </c>
    </row>
    <row r="157" spans="2:9" x14ac:dyDescent="0.25">
      <c r="B157" s="30" t="s">
        <v>12</v>
      </c>
      <c r="C157" s="31" t="s">
        <v>68</v>
      </c>
      <c r="D157" s="31" t="s">
        <v>68</v>
      </c>
      <c r="E157" s="31">
        <v>2023</v>
      </c>
      <c r="F157" s="31">
        <v>1239</v>
      </c>
      <c r="G157" s="31">
        <v>3262</v>
      </c>
    </row>
    <row r="158" spans="2:9" x14ac:dyDescent="0.25">
      <c r="B158" s="30" t="s">
        <v>13</v>
      </c>
      <c r="C158" s="31" t="s">
        <v>68</v>
      </c>
      <c r="D158" s="31" t="s">
        <v>68</v>
      </c>
      <c r="E158" s="31">
        <v>1230</v>
      </c>
      <c r="F158" s="31">
        <v>1207</v>
      </c>
      <c r="G158" s="31">
        <v>2437</v>
      </c>
    </row>
    <row r="159" spans="2:9" x14ac:dyDescent="0.25">
      <c r="B159" s="30" t="s">
        <v>14</v>
      </c>
      <c r="C159" s="31" t="s">
        <v>68</v>
      </c>
      <c r="D159" s="31" t="s">
        <v>68</v>
      </c>
      <c r="E159" s="31">
        <v>558</v>
      </c>
      <c r="F159" s="31">
        <v>994</v>
      </c>
      <c r="G159" s="31">
        <v>1552</v>
      </c>
    </row>
    <row r="160" spans="2:9" x14ac:dyDescent="0.25">
      <c r="B160" s="30" t="s">
        <v>15</v>
      </c>
      <c r="C160" s="31" t="s">
        <v>68</v>
      </c>
      <c r="D160" s="31">
        <v>537</v>
      </c>
      <c r="E160" s="31">
        <v>266</v>
      </c>
      <c r="F160" s="31" t="s">
        <v>68</v>
      </c>
      <c r="G160" s="31">
        <v>803</v>
      </c>
    </row>
    <row r="161" spans="2:9" x14ac:dyDescent="0.25">
      <c r="B161" s="30" t="s">
        <v>16</v>
      </c>
      <c r="C161" s="31" t="s">
        <v>68</v>
      </c>
      <c r="D161" s="31">
        <v>399</v>
      </c>
      <c r="E161" s="31">
        <v>125</v>
      </c>
      <c r="F161" s="31" t="s">
        <v>68</v>
      </c>
      <c r="G161" s="31">
        <v>524</v>
      </c>
    </row>
    <row r="162" spans="2:9" x14ac:dyDescent="0.25">
      <c r="B162" s="30" t="s">
        <v>17</v>
      </c>
      <c r="C162" s="31" t="s">
        <v>68</v>
      </c>
      <c r="D162" s="31">
        <v>290</v>
      </c>
      <c r="E162" s="31">
        <v>79</v>
      </c>
      <c r="F162" s="31" t="s">
        <v>68</v>
      </c>
      <c r="G162" s="31">
        <v>369</v>
      </c>
    </row>
    <row r="163" spans="2:9" x14ac:dyDescent="0.25">
      <c r="B163" s="30" t="s">
        <v>18</v>
      </c>
      <c r="C163" s="31" t="s">
        <v>68</v>
      </c>
      <c r="D163" s="31">
        <v>203</v>
      </c>
      <c r="E163" s="31">
        <v>29</v>
      </c>
      <c r="F163" s="31" t="s">
        <v>68</v>
      </c>
      <c r="G163" s="31">
        <v>232</v>
      </c>
    </row>
    <row r="164" spans="2:9" x14ac:dyDescent="0.25">
      <c r="B164" s="30" t="s">
        <v>19</v>
      </c>
      <c r="C164" s="31" t="s">
        <v>68</v>
      </c>
      <c r="D164" s="31">
        <v>173</v>
      </c>
      <c r="E164" s="31">
        <v>15</v>
      </c>
      <c r="F164" s="31" t="s">
        <v>68</v>
      </c>
      <c r="G164" s="31">
        <v>188</v>
      </c>
    </row>
    <row r="165" spans="2:9" x14ac:dyDescent="0.25">
      <c r="B165" s="8" t="s">
        <v>49</v>
      </c>
      <c r="C165" s="10">
        <v>8863</v>
      </c>
      <c r="D165" s="10">
        <v>1602</v>
      </c>
      <c r="E165" s="10">
        <v>41448</v>
      </c>
      <c r="F165" s="10">
        <v>12570</v>
      </c>
      <c r="G165" s="10">
        <v>64483</v>
      </c>
    </row>
    <row r="166" spans="2:9" x14ac:dyDescent="0.25">
      <c r="I166" s="2"/>
    </row>
    <row r="169" spans="2:9" x14ac:dyDescent="0.25">
      <c r="B169" s="1" t="s">
        <v>89</v>
      </c>
    </row>
    <row r="170" spans="2:9" ht="30" x14ac:dyDescent="0.25">
      <c r="B170" s="22" t="s">
        <v>71</v>
      </c>
      <c r="C170" s="22">
        <v>2016</v>
      </c>
      <c r="D170" s="22">
        <v>2017</v>
      </c>
      <c r="E170" s="22" t="s">
        <v>69</v>
      </c>
      <c r="F170" s="22" t="s">
        <v>70</v>
      </c>
    </row>
    <row r="171" spans="2:9" x14ac:dyDescent="0.25">
      <c r="B171" s="2" t="s">
        <v>60</v>
      </c>
      <c r="C171" s="5">
        <v>8738</v>
      </c>
      <c r="D171" s="5">
        <v>8863</v>
      </c>
      <c r="E171" s="5">
        <v>125</v>
      </c>
      <c r="F171" s="18">
        <v>1.4305333028152896</v>
      </c>
      <c r="G171" s="32"/>
    </row>
    <row r="172" spans="2:9" x14ac:dyDescent="0.25">
      <c r="B172" s="2" t="s">
        <v>72</v>
      </c>
      <c r="C172" s="5">
        <v>1382</v>
      </c>
      <c r="D172" s="5">
        <v>1602</v>
      </c>
      <c r="E172" s="5">
        <v>220</v>
      </c>
      <c r="F172" s="18">
        <v>15.918958031837915</v>
      </c>
      <c r="G172" s="25"/>
    </row>
    <row r="173" spans="2:9" x14ac:dyDescent="0.25">
      <c r="B173" s="2" t="s">
        <v>61</v>
      </c>
      <c r="C173" s="5">
        <v>42148</v>
      </c>
      <c r="D173" s="5">
        <v>41448</v>
      </c>
      <c r="E173" s="5">
        <v>-700</v>
      </c>
      <c r="F173" s="18">
        <v>-1.660814273512385</v>
      </c>
      <c r="G173" s="25"/>
    </row>
    <row r="174" spans="2:9" x14ac:dyDescent="0.25">
      <c r="B174" s="2" t="s">
        <v>62</v>
      </c>
      <c r="C174" s="5">
        <v>12648</v>
      </c>
      <c r="D174" s="5">
        <v>12570</v>
      </c>
      <c r="E174" s="5">
        <v>-78</v>
      </c>
      <c r="F174" s="18">
        <v>-0.61669829222011385</v>
      </c>
      <c r="G174" s="25"/>
    </row>
    <row r="175" spans="2:9" x14ac:dyDescent="0.25">
      <c r="B175" s="8" t="s">
        <v>49</v>
      </c>
      <c r="C175" s="10">
        <v>64916</v>
      </c>
      <c r="D175" s="10">
        <v>64483</v>
      </c>
      <c r="E175" s="11">
        <v>-433</v>
      </c>
      <c r="F175" s="13">
        <v>-0.66701583584940538</v>
      </c>
      <c r="G175" s="25"/>
    </row>
    <row r="176" spans="2:9" x14ac:dyDescent="0.25">
      <c r="E176" s="19"/>
      <c r="F176" s="20"/>
    </row>
    <row r="177" spans="2:6" x14ac:dyDescent="0.25">
      <c r="E177" s="33"/>
      <c r="F177" s="34"/>
    </row>
    <row r="178" spans="2:6" x14ac:dyDescent="0.25">
      <c r="B178" s="1" t="s">
        <v>90</v>
      </c>
      <c r="E178" s="33"/>
      <c r="F178" s="34"/>
    </row>
    <row r="179" spans="2:6" x14ac:dyDescent="0.25">
      <c r="E179" s="33"/>
      <c r="F179" s="34"/>
    </row>
    <row r="180" spans="2:6" x14ac:dyDescent="0.25">
      <c r="E180" s="33"/>
      <c r="F180" s="34"/>
    </row>
    <row r="181" spans="2:6" x14ac:dyDescent="0.25">
      <c r="B181" s="2" t="s">
        <v>60</v>
      </c>
      <c r="C181" s="18">
        <v>1.4305333028152896</v>
      </c>
      <c r="E181" s="33"/>
      <c r="F181" s="34"/>
    </row>
    <row r="182" spans="2:6" x14ac:dyDescent="0.25">
      <c r="B182" s="2" t="s">
        <v>72</v>
      </c>
      <c r="C182" s="18">
        <v>15.918958031837915</v>
      </c>
      <c r="E182" s="33"/>
      <c r="F182" s="34"/>
    </row>
    <row r="183" spans="2:6" x14ac:dyDescent="0.25">
      <c r="B183" s="2" t="s">
        <v>61</v>
      </c>
      <c r="C183" s="18">
        <v>-1.660814273512385</v>
      </c>
      <c r="E183" s="33"/>
      <c r="F183" s="34"/>
    </row>
    <row r="184" spans="2:6" x14ac:dyDescent="0.25">
      <c r="B184" s="2" t="s">
        <v>62</v>
      </c>
      <c r="C184" s="18">
        <v>-0.61669829222011385</v>
      </c>
      <c r="E184" s="33"/>
      <c r="F184" s="34"/>
    </row>
    <row r="185" spans="2:6" x14ac:dyDescent="0.25">
      <c r="E185" s="33"/>
      <c r="F185" s="34"/>
    </row>
    <row r="186" spans="2:6" x14ac:dyDescent="0.25">
      <c r="E186" s="33"/>
      <c r="F186" s="34"/>
    </row>
    <row r="187" spans="2:6" x14ac:dyDescent="0.25">
      <c r="E187" s="33"/>
      <c r="F187" s="34"/>
    </row>
    <row r="188" spans="2:6" x14ac:dyDescent="0.25">
      <c r="E188" s="33"/>
      <c r="F188" s="34"/>
    </row>
    <row r="189" spans="2:6" x14ac:dyDescent="0.25">
      <c r="E189" s="33"/>
      <c r="F189" s="34"/>
    </row>
    <row r="190" spans="2:6" x14ac:dyDescent="0.25">
      <c r="E190" s="33"/>
      <c r="F190" s="34"/>
    </row>
    <row r="191" spans="2:6" x14ac:dyDescent="0.25">
      <c r="E191" s="5"/>
      <c r="F191" s="2"/>
    </row>
    <row r="192" spans="2:6" x14ac:dyDescent="0.25">
      <c r="E192" s="5"/>
      <c r="F192" s="2"/>
    </row>
    <row r="194" spans="2:19" x14ac:dyDescent="0.25">
      <c r="B194" s="1" t="s">
        <v>85</v>
      </c>
    </row>
    <row r="195" spans="2:19" ht="45" x14ac:dyDescent="0.25">
      <c r="B195" s="22" t="s">
        <v>56</v>
      </c>
      <c r="C195" s="22" t="s">
        <v>60</v>
      </c>
      <c r="D195" s="22" t="s">
        <v>72</v>
      </c>
      <c r="E195" s="22" t="s">
        <v>61</v>
      </c>
      <c r="F195" s="22" t="s">
        <v>62</v>
      </c>
      <c r="G195" s="22" t="s">
        <v>49</v>
      </c>
      <c r="N195" s="17"/>
      <c r="O195" s="17"/>
      <c r="P195" s="17"/>
      <c r="Q195" s="17"/>
      <c r="R195" s="17"/>
      <c r="S195" s="17"/>
    </row>
    <row r="196" spans="2:19" x14ac:dyDescent="0.25">
      <c r="B196" s="30" t="s">
        <v>20</v>
      </c>
      <c r="C196" s="31">
        <v>118</v>
      </c>
      <c r="D196" s="31">
        <v>5</v>
      </c>
      <c r="E196" s="31">
        <v>240</v>
      </c>
      <c r="F196" s="31">
        <v>66</v>
      </c>
      <c r="G196" s="31">
        <v>429</v>
      </c>
    </row>
    <row r="197" spans="2:19" x14ac:dyDescent="0.25">
      <c r="B197" s="30" t="s">
        <v>21</v>
      </c>
      <c r="C197" s="31">
        <v>54</v>
      </c>
      <c r="D197" s="31">
        <v>11</v>
      </c>
      <c r="E197" s="31">
        <v>330</v>
      </c>
      <c r="F197" s="31">
        <v>96</v>
      </c>
      <c r="G197" s="31">
        <v>491</v>
      </c>
    </row>
    <row r="198" spans="2:19" x14ac:dyDescent="0.25">
      <c r="B198" s="30" t="s">
        <v>22</v>
      </c>
      <c r="C198" s="31">
        <v>157</v>
      </c>
      <c r="D198" s="31">
        <v>57</v>
      </c>
      <c r="E198" s="31">
        <v>1213</v>
      </c>
      <c r="F198" s="31">
        <v>392</v>
      </c>
      <c r="G198" s="31">
        <v>1819</v>
      </c>
    </row>
    <row r="199" spans="2:19" x14ac:dyDescent="0.25">
      <c r="B199" s="30" t="s">
        <v>23</v>
      </c>
      <c r="C199" s="31">
        <v>3073</v>
      </c>
      <c r="D199" s="31">
        <v>331</v>
      </c>
      <c r="E199" s="31">
        <v>10419</v>
      </c>
      <c r="F199" s="31">
        <v>2601</v>
      </c>
      <c r="G199" s="31">
        <v>16424</v>
      </c>
    </row>
    <row r="200" spans="2:19" x14ac:dyDescent="0.25">
      <c r="B200" s="30" t="s">
        <v>24</v>
      </c>
      <c r="C200" s="31">
        <v>96</v>
      </c>
      <c r="D200" s="31">
        <v>21</v>
      </c>
      <c r="E200" s="31">
        <v>526</v>
      </c>
      <c r="F200" s="31">
        <v>234</v>
      </c>
      <c r="G200" s="31">
        <v>877</v>
      </c>
    </row>
    <row r="201" spans="2:19" x14ac:dyDescent="0.25">
      <c r="B201" s="30" t="s">
        <v>25</v>
      </c>
      <c r="C201" s="31">
        <v>88</v>
      </c>
      <c r="D201" s="31">
        <v>29</v>
      </c>
      <c r="E201" s="31">
        <v>875</v>
      </c>
      <c r="F201" s="31">
        <v>246</v>
      </c>
      <c r="G201" s="31">
        <v>1238</v>
      </c>
    </row>
    <row r="202" spans="2:19" x14ac:dyDescent="0.25">
      <c r="B202" s="30" t="s">
        <v>26</v>
      </c>
      <c r="C202" s="31">
        <v>133</v>
      </c>
      <c r="D202" s="31">
        <v>35</v>
      </c>
      <c r="E202" s="31">
        <v>742</v>
      </c>
      <c r="F202" s="31">
        <v>273</v>
      </c>
      <c r="G202" s="31">
        <v>1183</v>
      </c>
    </row>
    <row r="203" spans="2:19" x14ac:dyDescent="0.25">
      <c r="B203" s="30" t="s">
        <v>27</v>
      </c>
      <c r="C203" s="31">
        <v>20</v>
      </c>
      <c r="D203" s="31">
        <v>3</v>
      </c>
      <c r="E203" s="31">
        <v>187</v>
      </c>
      <c r="F203" s="31">
        <v>40</v>
      </c>
      <c r="G203" s="31">
        <v>250</v>
      </c>
    </row>
    <row r="204" spans="2:19" x14ac:dyDescent="0.25">
      <c r="B204" s="30" t="s">
        <v>28</v>
      </c>
      <c r="C204" s="31">
        <v>129</v>
      </c>
      <c r="D204" s="31">
        <v>38</v>
      </c>
      <c r="E204" s="31">
        <v>774</v>
      </c>
      <c r="F204" s="31">
        <v>251</v>
      </c>
      <c r="G204" s="31">
        <v>1192</v>
      </c>
    </row>
    <row r="205" spans="2:19" x14ac:dyDescent="0.25">
      <c r="B205" s="30" t="s">
        <v>57</v>
      </c>
      <c r="C205" s="31">
        <v>3</v>
      </c>
      <c r="D205" s="31">
        <v>1</v>
      </c>
      <c r="E205" s="31">
        <v>30</v>
      </c>
      <c r="F205" s="31">
        <v>3</v>
      </c>
      <c r="G205" s="31">
        <v>37</v>
      </c>
    </row>
    <row r="206" spans="2:19" x14ac:dyDescent="0.25">
      <c r="B206" s="30" t="s">
        <v>29</v>
      </c>
      <c r="C206" s="31">
        <v>24</v>
      </c>
      <c r="D206" s="31">
        <v>1</v>
      </c>
      <c r="E206" s="31">
        <v>101</v>
      </c>
      <c r="F206" s="31">
        <v>29</v>
      </c>
      <c r="G206" s="31">
        <v>155</v>
      </c>
    </row>
    <row r="207" spans="2:19" x14ac:dyDescent="0.25">
      <c r="B207" s="30" t="s">
        <v>30</v>
      </c>
      <c r="C207" s="31">
        <v>49</v>
      </c>
      <c r="D207" s="31">
        <v>11</v>
      </c>
      <c r="E207" s="31">
        <v>254</v>
      </c>
      <c r="F207" s="31">
        <v>108</v>
      </c>
      <c r="G207" s="31">
        <v>422</v>
      </c>
    </row>
    <row r="208" spans="2:19" x14ac:dyDescent="0.25">
      <c r="B208" s="30" t="s">
        <v>31</v>
      </c>
      <c r="C208" s="31">
        <v>474</v>
      </c>
      <c r="D208" s="31">
        <v>150</v>
      </c>
      <c r="E208" s="31">
        <v>2612</v>
      </c>
      <c r="F208" s="31">
        <v>998</v>
      </c>
      <c r="G208" s="31">
        <v>4234</v>
      </c>
    </row>
    <row r="209" spans="2:7" x14ac:dyDescent="0.25">
      <c r="B209" s="30" t="s">
        <v>77</v>
      </c>
      <c r="C209" s="31">
        <v>1</v>
      </c>
      <c r="D209" s="31" t="s">
        <v>68</v>
      </c>
      <c r="E209" s="31">
        <v>1</v>
      </c>
      <c r="F209" s="31" t="s">
        <v>68</v>
      </c>
      <c r="G209" s="31">
        <v>2</v>
      </c>
    </row>
    <row r="210" spans="2:7" x14ac:dyDescent="0.25">
      <c r="B210" s="30" t="s">
        <v>32</v>
      </c>
      <c r="C210" s="31">
        <v>19</v>
      </c>
      <c r="D210" s="31">
        <v>16</v>
      </c>
      <c r="E210" s="31">
        <v>207</v>
      </c>
      <c r="F210" s="31">
        <v>100</v>
      </c>
      <c r="G210" s="31">
        <v>342</v>
      </c>
    </row>
    <row r="211" spans="2:7" x14ac:dyDescent="0.25">
      <c r="B211" s="30" t="s">
        <v>33</v>
      </c>
      <c r="C211" s="31">
        <v>110</v>
      </c>
      <c r="D211" s="31">
        <v>29</v>
      </c>
      <c r="E211" s="31">
        <v>749</v>
      </c>
      <c r="F211" s="31">
        <v>299</v>
      </c>
      <c r="G211" s="31">
        <v>1187</v>
      </c>
    </row>
    <row r="212" spans="2:7" x14ac:dyDescent="0.25">
      <c r="B212" s="30" t="s">
        <v>34</v>
      </c>
      <c r="C212" s="31">
        <v>64</v>
      </c>
      <c r="D212" s="31">
        <v>26</v>
      </c>
      <c r="E212" s="31">
        <v>560</v>
      </c>
      <c r="F212" s="31">
        <v>143</v>
      </c>
      <c r="G212" s="31">
        <v>793</v>
      </c>
    </row>
    <row r="213" spans="2:7" x14ac:dyDescent="0.25">
      <c r="B213" s="30" t="s">
        <v>35</v>
      </c>
      <c r="C213" s="31">
        <v>102</v>
      </c>
      <c r="D213" s="31">
        <v>27</v>
      </c>
      <c r="E213" s="31">
        <v>456</v>
      </c>
      <c r="F213" s="31">
        <v>153</v>
      </c>
      <c r="G213" s="31">
        <v>738</v>
      </c>
    </row>
    <row r="214" spans="2:7" x14ac:dyDescent="0.25">
      <c r="B214" s="30" t="s">
        <v>36</v>
      </c>
      <c r="C214" s="31">
        <v>116</v>
      </c>
      <c r="D214" s="31">
        <v>34</v>
      </c>
      <c r="E214" s="31">
        <v>625</v>
      </c>
      <c r="F214" s="31">
        <v>202</v>
      </c>
      <c r="G214" s="31">
        <v>977</v>
      </c>
    </row>
    <row r="215" spans="2:7" x14ac:dyDescent="0.25">
      <c r="B215" s="30" t="s">
        <v>37</v>
      </c>
      <c r="C215" s="31">
        <v>22</v>
      </c>
      <c r="D215" s="31">
        <v>1</v>
      </c>
      <c r="E215" s="31">
        <v>59</v>
      </c>
      <c r="F215" s="31">
        <v>19</v>
      </c>
      <c r="G215" s="31">
        <v>101</v>
      </c>
    </row>
    <row r="216" spans="2:7" x14ac:dyDescent="0.25">
      <c r="B216" s="30" t="s">
        <v>38</v>
      </c>
      <c r="C216" s="31">
        <v>14</v>
      </c>
      <c r="D216" s="31">
        <v>2</v>
      </c>
      <c r="E216" s="31">
        <v>144</v>
      </c>
      <c r="F216" s="31">
        <v>14</v>
      </c>
      <c r="G216" s="31">
        <v>174</v>
      </c>
    </row>
    <row r="217" spans="2:7" x14ac:dyDescent="0.25">
      <c r="B217" s="30" t="s">
        <v>39</v>
      </c>
      <c r="C217" s="31">
        <v>35</v>
      </c>
      <c r="D217" s="31">
        <v>4</v>
      </c>
      <c r="E217" s="31">
        <v>242</v>
      </c>
      <c r="F217" s="31">
        <v>49</v>
      </c>
      <c r="G217" s="31">
        <v>330</v>
      </c>
    </row>
    <row r="218" spans="2:7" x14ac:dyDescent="0.25">
      <c r="B218" s="30" t="s">
        <v>40</v>
      </c>
      <c r="C218" s="31">
        <v>11</v>
      </c>
      <c r="D218" s="31">
        <v>5</v>
      </c>
      <c r="E218" s="31">
        <v>132</v>
      </c>
      <c r="F218" s="31">
        <v>44</v>
      </c>
      <c r="G218" s="31">
        <v>192</v>
      </c>
    </row>
    <row r="219" spans="2:7" x14ac:dyDescent="0.25">
      <c r="B219" s="30" t="s">
        <v>58</v>
      </c>
      <c r="C219" s="31">
        <v>22</v>
      </c>
      <c r="D219" s="31" t="s">
        <v>68</v>
      </c>
      <c r="E219" s="31">
        <v>31</v>
      </c>
      <c r="F219" s="31">
        <v>6</v>
      </c>
      <c r="G219" s="31">
        <v>59</v>
      </c>
    </row>
    <row r="220" spans="2:7" x14ac:dyDescent="0.25">
      <c r="B220" s="30" t="s">
        <v>41</v>
      </c>
      <c r="C220" s="31">
        <v>99</v>
      </c>
      <c r="D220" s="31">
        <v>27</v>
      </c>
      <c r="E220" s="31">
        <v>710</v>
      </c>
      <c r="F220" s="31">
        <v>210</v>
      </c>
      <c r="G220" s="31">
        <v>1046</v>
      </c>
    </row>
    <row r="221" spans="2:7" x14ac:dyDescent="0.25">
      <c r="B221" s="30" t="s">
        <v>42</v>
      </c>
      <c r="C221" s="31">
        <v>189</v>
      </c>
      <c r="D221" s="31">
        <v>95</v>
      </c>
      <c r="E221" s="31">
        <v>1631</v>
      </c>
      <c r="F221" s="31">
        <v>510</v>
      </c>
      <c r="G221" s="31">
        <v>2425</v>
      </c>
    </row>
    <row r="222" spans="2:7" x14ac:dyDescent="0.25">
      <c r="B222" s="30" t="s">
        <v>43</v>
      </c>
      <c r="C222" s="31">
        <v>58</v>
      </c>
      <c r="D222" s="31">
        <v>16</v>
      </c>
      <c r="E222" s="31">
        <v>330</v>
      </c>
      <c r="F222" s="31">
        <v>107</v>
      </c>
      <c r="G222" s="31">
        <v>511</v>
      </c>
    </row>
    <row r="223" spans="2:7" x14ac:dyDescent="0.25">
      <c r="B223" s="30" t="s">
        <v>44</v>
      </c>
      <c r="C223" s="31">
        <v>79</v>
      </c>
      <c r="D223" s="31">
        <v>11</v>
      </c>
      <c r="E223" s="31">
        <v>444</v>
      </c>
      <c r="F223" s="31">
        <v>140</v>
      </c>
      <c r="G223" s="31">
        <v>674</v>
      </c>
    </row>
    <row r="224" spans="2:7" x14ac:dyDescent="0.25">
      <c r="B224" s="30" t="s">
        <v>45</v>
      </c>
      <c r="C224" s="31">
        <v>40</v>
      </c>
      <c r="D224" s="31">
        <v>9</v>
      </c>
      <c r="E224" s="31">
        <v>501</v>
      </c>
      <c r="F224" s="31">
        <v>143</v>
      </c>
      <c r="G224" s="31">
        <v>693</v>
      </c>
    </row>
    <row r="225" spans="2:7" x14ac:dyDescent="0.25">
      <c r="B225" s="30" t="s">
        <v>46</v>
      </c>
      <c r="C225" s="31">
        <v>319</v>
      </c>
      <c r="D225" s="31">
        <v>45</v>
      </c>
      <c r="E225" s="31">
        <v>1195</v>
      </c>
      <c r="F225" s="31">
        <v>268</v>
      </c>
      <c r="G225" s="31">
        <v>1827</v>
      </c>
    </row>
    <row r="226" spans="2:7" x14ac:dyDescent="0.25">
      <c r="B226" s="30" t="s">
        <v>47</v>
      </c>
      <c r="C226" s="31">
        <v>98</v>
      </c>
      <c r="D226" s="31">
        <v>9</v>
      </c>
      <c r="E226" s="31">
        <v>589</v>
      </c>
      <c r="F226" s="31">
        <v>125</v>
      </c>
      <c r="G226" s="31">
        <v>821</v>
      </c>
    </row>
    <row r="227" spans="2:7" x14ac:dyDescent="0.25">
      <c r="B227" s="8" t="s">
        <v>49</v>
      </c>
      <c r="C227" s="10">
        <v>5816</v>
      </c>
      <c r="D227" s="10">
        <v>1049</v>
      </c>
      <c r="E227" s="10">
        <v>26909</v>
      </c>
      <c r="F227" s="10">
        <v>7869</v>
      </c>
      <c r="G227" s="10">
        <v>41643</v>
      </c>
    </row>
    <row r="230" spans="2:7" x14ac:dyDescent="0.25">
      <c r="B230" s="1" t="s">
        <v>73</v>
      </c>
    </row>
    <row r="231" spans="2:7" x14ac:dyDescent="0.25">
      <c r="B231" s="1" t="s">
        <v>74</v>
      </c>
    </row>
    <row r="232" spans="2:7" x14ac:dyDescent="0.25">
      <c r="B232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20:B121"/>
    <mergeCell ref="C120:E120"/>
    <mergeCell ref="F120:H1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2017-11-16T20:55:22Z</dcterms:modified>
</cp:coreProperties>
</file>