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\Boletines\2019\"/>
    </mc:Choice>
  </mc:AlternateContent>
  <workbookProtection workbookAlgorithmName="SHA-512" workbookHashValue="u5x3BIy+otkdPGv+OThD3X6up/qh9buhcrsrAAkJv9+/edwRPFxs+odonaMbAyw3P3RN7eJgl0Uo7ijid8N5Nw==" workbookSaltValue="7ivSoaNCBhbpDZtCWQm2Cg==" workbookSpinCount="100000" lockStructure="1"/>
  <bookViews>
    <workbookView xWindow="0" yWindow="0" windowWidth="28800" windowHeight="12330"/>
  </bookViews>
  <sheets>
    <sheet name="Lesiones Fatales" sheetId="1" r:id="rId1"/>
    <sheet name="Lesiones No fatales" sheetId="2" r:id="rId2"/>
  </sheets>
  <definedNames>
    <definedName name="_xlcn.WorksheetConnection_PatologiaJ77K105" hidden="1">'Lesiones Fatales'!$J$77:$J$105</definedName>
    <definedName name="_xlcn.WorksheetConnection_PatologiaJ77K106" hidden="1">'Lesiones Fatales'!$J$77:$J$106</definedName>
    <definedName name="_xlcn.WorksheetConnection_PatologiaJ77L105" hidden="1">'Lesiones Fatales'!$J$77:$J$105</definedName>
    <definedName name="_xlcn.WorksheetConnection_PatologiaJ77L10511" hidden="1">'Lesiones Fatales'!$J$77:$J$105</definedName>
    <definedName name="_xlcn.WorksheetConnection_PatologiaM77N105" hidden="1">'Lesiones Fatales'!$L$77:$L$105</definedName>
    <definedName name="_xlcn.WorksheetConnection_PatologiaO77R105" hidden="1">'Lesiones Fatales'!$O$77:$R$105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o5" name="Rango5" connection="WorksheetConnection_Patologia!$O$77:$R$105"/>
          <x15:modelTable id="Rango3" name="Rango3" connection="WorksheetConnection_Patologia!$M$77:$N$105"/>
          <x15:modelTable id="Rango4" name="Rango4" connection="WorksheetConnection_Patologia!$J$77:$L$1051"/>
          <x15:modelTable id="Rango1" name="Rango1" connection="WorksheetConnection_Patologia!$J$77:$L$105"/>
          <x15:modelTable id="Rango" name="Rango" connection="WorksheetConnection_Patologia!$J$77:$K$106"/>
          <x15:modelTable id="Rango2" name="Rango2" connection="WorksheetConnection_Patologia!$J$77:$K$105"/>
        </x15:modelTables>
      </x15:dataModel>
    </ext>
  </extLst>
</workbook>
</file>

<file path=xl/calcChain.xml><?xml version="1.0" encoding="utf-8"?>
<calcChain xmlns="http://schemas.openxmlformats.org/spreadsheetml/2006/main">
  <c r="F54" i="2" l="1"/>
  <c r="E55" i="2"/>
  <c r="F55" i="2" s="1"/>
  <c r="E56" i="2"/>
  <c r="F56" i="2" s="1"/>
  <c r="E57" i="2"/>
  <c r="F57" i="2" s="1"/>
  <c r="E58" i="2"/>
  <c r="F58" i="2" s="1"/>
  <c r="E59" i="2"/>
  <c r="F59" i="2" s="1"/>
  <c r="E54" i="2"/>
  <c r="F54" i="1"/>
  <c r="F55" i="1"/>
  <c r="F56" i="1"/>
  <c r="F57" i="1"/>
  <c r="F53" i="1"/>
  <c r="E54" i="1"/>
  <c r="E55" i="1"/>
  <c r="E56" i="1"/>
  <c r="E57" i="1"/>
  <c r="E53" i="1"/>
</calcChain>
</file>

<file path=xl/connections.xml><?xml version="1.0" encoding="utf-8"?>
<connections xmlns="http://schemas.openxmlformats.org/spreadsheetml/2006/main">
  <connection id="1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Patologia!$J$77:$K$105" type="102" refreshedVersion="6" minRefreshableVersion="5">
    <extLst>
      <ext xmlns:x15="http://schemas.microsoft.com/office/spreadsheetml/2010/11/main" uri="{DE250136-89BD-433C-8126-D09CA5730AF9}">
        <x15:connection id="Rango2">
          <x15:rangePr sourceName="_xlcn.WorksheetConnection_PatologiaJ77K105"/>
        </x15:connection>
      </ext>
    </extLst>
  </connection>
  <connection id="3" name="WorksheetConnection_Patologia!$J$77:$K$106" type="102" refreshedVersion="6" minRefreshableVersion="5">
    <extLst>
      <ext xmlns:x15="http://schemas.microsoft.com/office/spreadsheetml/2010/11/main" uri="{DE250136-89BD-433C-8126-D09CA5730AF9}">
        <x15:connection id="Rango">
          <x15:rangePr sourceName="_xlcn.WorksheetConnection_PatologiaJ77K106"/>
        </x15:connection>
      </ext>
    </extLst>
  </connection>
  <connection id="4" name="WorksheetConnection_Patologia!$J$77:$L$105" type="102" refreshedVersion="6" minRefreshableVersion="5">
    <extLst>
      <ext xmlns:x15="http://schemas.microsoft.com/office/spreadsheetml/2010/11/main" uri="{DE250136-89BD-433C-8126-D09CA5730AF9}">
        <x15:connection id="Rango1">
          <x15:rangePr sourceName="_xlcn.WorksheetConnection_PatologiaJ77L105"/>
        </x15:connection>
      </ext>
    </extLst>
  </connection>
  <connection id="5" name="WorksheetConnection_Patologia!$J$77:$L$1051" type="102" refreshedVersion="6" minRefreshableVersion="5">
    <extLst>
      <ext xmlns:x15="http://schemas.microsoft.com/office/spreadsheetml/2010/11/main" uri="{DE250136-89BD-433C-8126-D09CA5730AF9}">
        <x15:connection id="Rango4">
          <x15:rangePr sourceName="_xlcn.WorksheetConnection_PatologiaJ77L10511"/>
        </x15:connection>
      </ext>
    </extLst>
  </connection>
  <connection id="6" name="WorksheetConnection_Patologia!$M$77:$N$105" type="102" refreshedVersion="6" minRefreshableVersion="5">
    <extLst>
      <ext xmlns:x15="http://schemas.microsoft.com/office/spreadsheetml/2010/11/main" uri="{DE250136-89BD-433C-8126-D09CA5730AF9}">
        <x15:connection id="Rango3">
          <x15:rangePr sourceName="_xlcn.WorksheetConnection_PatologiaM77N105"/>
        </x15:connection>
      </ext>
    </extLst>
  </connection>
  <connection id="7" name="WorksheetConnection_Patologia!$O$77:$R$105" type="102" refreshedVersion="6" minRefreshableVersion="5">
    <extLst>
      <ext xmlns:x15="http://schemas.microsoft.com/office/spreadsheetml/2010/11/main" uri="{DE250136-89BD-433C-8126-D09CA5730AF9}">
        <x15:connection id="Rango5">
          <x15:rangePr sourceName="_xlcn.WorksheetConnection_PatologiaO77R105"/>
        </x15:connection>
      </ext>
    </extLst>
  </connection>
</connections>
</file>

<file path=xl/sharedStrings.xml><?xml version="1.0" encoding="utf-8"?>
<sst xmlns="http://schemas.openxmlformats.org/spreadsheetml/2006/main" count="406" uniqueCount="95">
  <si>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</si>
  <si>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</si>
  <si>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</si>
  <si>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</si>
  <si>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</si>
  <si>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</si>
  <si>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</si>
  <si>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</si>
  <si>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</si>
  <si>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</si>
  <si>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</si>
  <si>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</si>
  <si>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</si>
  <si>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</si>
  <si>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</si>
  <si>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</si>
  <si>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</si>
  <si>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</si>
  <si>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</si>
  <si>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</si>
  <si>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</si>
  <si>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</si>
  <si>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</si>
  <si>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</si>
  <si>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</si>
  <si>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</si>
  <si>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</si>
  <si>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</si>
  <si>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</si>
  <si>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</si>
  <si>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</si>
  <si>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</si>
  <si>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</si>
  <si>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</si>
  <si>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</si>
  <si>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</si>
  <si>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</si>
  <si>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</si>
  <si>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</si>
  <si>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</si>
  <si>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</si>
  <si>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</si>
  <si>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</si>
  <si>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</si>
  <si>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</si>
  <si>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</si>
  <si>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</si>
  <si>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</si>
  <si>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</si>
  <si>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</si>
  <si>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</si>
  <si>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</si>
  <si>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</si>
  <si>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</si>
  <si>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</si>
  <si>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</si>
  <si>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</si>
  <si>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</si>
  <si>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</si>
  <si>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</si>
  <si>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</si>
  <si>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</si>
  <si>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</si>
  <si>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</si>
  <si>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</si>
  <si>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</si>
  <si>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</si>
  <si>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</si>
  <si>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</si>
  <si>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</si>
  <si>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</si>
  <si>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</si>
  <si>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</si>
  <si>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Muertes violentas según sexo. Colombia, comparativo 2018 y 2019 (enero)</t>
  </si>
  <si>
    <t>Sin información</t>
  </si>
  <si>
    <t>Bogotá, D.C.</t>
  </si>
  <si>
    <t>Cali</t>
  </si>
  <si>
    <t>Cartagena de Indias</t>
  </si>
  <si>
    <t xml:space="preserve">Porcentaje  Muertes violentas según manera. Colombia, 2019 (enero) </t>
  </si>
  <si>
    <t>Muertes violentas según grupo de edad y manera de muerte. Colombia, 2019 (Enero )</t>
  </si>
  <si>
    <t xml:space="preserve">Muertes violentas según Variación absoluta y porcentual. Colombia, enero 2018 y 2019 </t>
  </si>
  <si>
    <t xml:space="preserve">Variación porcentual de muertes violentas según manera. Colombia, 2019 (Enero) </t>
  </si>
  <si>
    <t>Muertes violentas según manera. Colombia, ciudades capitales, enero de 2019</t>
  </si>
  <si>
    <t xml:space="preserve">Porcentaje  lesiones no fatales según contexto. Colombia, 2019 (enero) </t>
  </si>
  <si>
    <t xml:space="preserve">Variación porcentual de lesiones No fatales según contexto. Colombia, 2019 (enero) </t>
  </si>
  <si>
    <t>Violencia intrafamiliar según contexto y sexo. Colombia, comparativo 2018 y 2019 (enero)</t>
  </si>
  <si>
    <t xml:space="preserve">Porcentaje  violencia intrafamiliar según contexto. Colombia, 2019 (enero) </t>
  </si>
  <si>
    <t>Violencia intrafamiliar según grupo de edad y contexto. Colombia, 2019 (enero )</t>
  </si>
  <si>
    <t xml:space="preserve">Variación porcentual de violencia intrafamiliar según contexto. Colombia, 2019 (Enero) </t>
  </si>
  <si>
    <t>Violencia intrafamiliar según contexto. Colombia, ciudades capitales, enero de 2019</t>
  </si>
  <si>
    <t xml:space="preserve">Lesiones no fatales según variación absoluta y porcentual. Colombia, enero 2018 y 2019 </t>
  </si>
  <si>
    <t xml:space="preserve">Violencia intrafamiliar según variación absoluta y porcentual. Colombia, enero 2018 y 2019 </t>
  </si>
  <si>
    <t>Lesiones no fatales según contexto y sexo. Colombia, comparativo 2018 y 2019 (enero)</t>
  </si>
  <si>
    <t>Lesiones no fatales según grupo de edad y contexto. Colombia, 2019 (enero )</t>
  </si>
  <si>
    <t>Lesiones no fatales según contexto. Colombia, ciudades capitales, enero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</si>
</sst>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8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2" fontId="0" fillId="0" borderId="0" xfId="0" applyNumberFormat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2" fillId="2" borderId="0" xfId="0" applyFont="1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0" fillId="0" borderId="0" xfId="0" applyFill="1"/>
    <xf numFmtId="0" fontId="2" fillId="0" borderId="1" xfId="0" applyFont="1" applyFill="1" applyBorder="1"/>
    <xf numFmtId="3" fontId="3" fillId="0" borderId="0" xfId="0" applyNumberFormat="1" applyFont="1" applyFill="1" applyBorder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2" fillId="0" borderId="2" xfId="0" applyFont="1" applyFill="1" applyBorder="1" applyAlignment="1">
      <alignment horizontal="left"/>
    </xf>
    <xf numFmtId="0" fontId="2" fillId="0" borderId="2" xfId="0" applyNumberFormat="1" applyFont="1" applyFill="1" applyBorder="1"/>
    <xf numFmtId="0" fontId="1" fillId="0" borderId="0" xfId="0" applyFont="1"/>
    <xf numFmtId="4" fontId="0" fillId="0" borderId="0" xfId="0" applyNumberFormat="1" applyFont="1" applyFill="1" applyBorder="1"/>
    <xf numFmtId="0" fontId="1" fillId="0" borderId="4" xfId="0" applyFont="1" applyFill="1" applyBorder="1" applyAlignment="1">
      <alignment horizontal="center" vertical="center" wrapText="1"/>
    </xf>
    <xf numFmtId="3" fontId="0" fillId="0" borderId="0" xfId="0" applyNumberFormat="1"/>
    <xf numFmtId="0" fontId="1" fillId="0" borderId="4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4" xfId="0" applyNumberFormat="1" applyFont="1" applyFill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4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vertical="center"/>
    </xf>
    <xf numFmtId="3" fontId="0" fillId="0" borderId="0" xfId="0" applyNumberFormat="1" applyAlignment="1">
      <alignment horizontal="right" vertical="center" indent="1"/>
    </xf>
    <xf numFmtId="3" fontId="1" fillId="4" borderId="4" xfId="0" applyNumberFormat="1" applyFont="1" applyFill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0" fontId="1" fillId="3" borderId="4" xfId="0" applyFont="1" applyFill="1" applyBorder="1" applyAlignment="1">
      <alignment horizontal="left" vertical="center" indent="1"/>
    </xf>
    <xf numFmtId="2" fontId="0" fillId="0" borderId="0" xfId="0" applyNumberFormat="1" applyFont="1" applyFill="1" applyBorder="1" applyAlignment="1">
      <alignment horizontal="right" vertical="center" indent="1"/>
    </xf>
    <xf numFmtId="2" fontId="1" fillId="0" borderId="4" xfId="0" applyNumberFormat="1" applyFont="1" applyFill="1" applyBorder="1" applyAlignment="1">
      <alignment horizontal="right" vertical="center" indent="1"/>
    </xf>
    <xf numFmtId="0" fontId="0" fillId="0" borderId="5" xfId="0" applyNumberFormat="1" applyBorder="1" applyAlignment="1">
      <alignment horizontal="right" vertical="center" indent="1"/>
    </xf>
    <xf numFmtId="0" fontId="0" fillId="0" borderId="0" xfId="0" applyNumberFormat="1" applyBorder="1" applyAlignment="1">
      <alignment horizontal="right" vertical="center" indent="1"/>
    </xf>
    <xf numFmtId="0" fontId="0" fillId="0" borderId="0" xfId="0" applyNumberFormat="1" applyFill="1" applyBorder="1" applyAlignment="1">
      <alignment horizontal="right" vertical="center" indent="1"/>
    </xf>
    <xf numFmtId="0" fontId="1" fillId="4" borderId="4" xfId="0" applyNumberFormat="1" applyFont="1" applyFill="1" applyBorder="1" applyAlignment="1">
      <alignment horizontal="right" vertical="center" indent="1"/>
    </xf>
    <xf numFmtId="0" fontId="1" fillId="4" borderId="4" xfId="0" applyFont="1" applyFill="1" applyBorder="1" applyAlignment="1">
      <alignment horizontal="left" vertical="center" indent="1"/>
    </xf>
    <xf numFmtId="0" fontId="1" fillId="0" borderId="0" xfId="0" applyFont="1" applyAlignment="1">
      <alignment vertical="center"/>
    </xf>
    <xf numFmtId="0" fontId="0" fillId="0" borderId="0" xfId="0" applyFill="1" applyBorder="1" applyAlignment="1">
      <alignment horizontal="left" vertical="center" indent="1"/>
    </xf>
    <xf numFmtId="3" fontId="3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Border="1" applyAlignment="1">
      <alignment horizontal="right" vertical="center" indent="1"/>
    </xf>
    <xf numFmtId="3" fontId="0" fillId="0" borderId="0" xfId="0" applyNumberFormat="1" applyFill="1" applyBorder="1" applyAlignment="1">
      <alignment horizontal="right" vertical="center" indent="1"/>
    </xf>
    <xf numFmtId="0" fontId="0" fillId="0" borderId="0" xfId="0" applyBorder="1" applyAlignment="1">
      <alignment horizontal="left" vertical="center" indent="1"/>
    </xf>
    <xf numFmtId="3" fontId="1" fillId="0" borderId="0" xfId="0" applyNumberFormat="1" applyFont="1" applyBorder="1" applyAlignment="1">
      <alignment horizontal="right" vertical="center" indent="1"/>
    </xf>
    <xf numFmtId="2" fontId="0" fillId="0" borderId="0" xfId="0" applyNumberFormat="1" applyAlignment="1">
      <alignment horizontal="right" vertical="center" indent="1"/>
    </xf>
    <xf numFmtId="2" fontId="1" fillId="0" borderId="4" xfId="0" applyNumberFormat="1" applyFont="1" applyBorder="1" applyAlignment="1">
      <alignment horizontal="right" vertical="center" indent="1"/>
    </xf>
    <xf numFmtId="3" fontId="1" fillId="3" borderId="4" xfId="0" applyNumberFormat="1" applyFont="1" applyFill="1" applyBorder="1" applyAlignment="1">
      <alignment horizontal="right" vertical="center" indent="1"/>
    </xf>
    <xf numFmtId="4" fontId="0" fillId="0" borderId="0" xfId="0" applyNumberFormat="1" applyFont="1" applyFill="1" applyBorder="1" applyAlignment="1">
      <alignment horizontal="right" vertical="center" indent="1"/>
    </xf>
    <xf numFmtId="4" fontId="1" fillId="0" borderId="4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right" vertical="center" indent="1"/>
    </xf>
    <xf numFmtId="3" fontId="2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1"/>
    </xf>
    <xf numFmtId="0" fontId="1" fillId="0" borderId="5" xfId="0" applyNumberFormat="1" applyFont="1" applyBorder="1" applyAlignment="1">
      <alignment horizontal="right" vertical="center" indent="1"/>
    </xf>
    <xf numFmtId="0" fontId="1" fillId="0" borderId="0" xfId="0" applyNumberFormat="1" applyFont="1" applyFill="1" applyBorder="1" applyAlignment="1">
      <alignment horizontal="right" vertical="center" indent="1"/>
    </xf>
    <xf numFmtId="0" fontId="1" fillId="0" borderId="0" xfId="0" applyNumberFormat="1" applyFont="1" applyBorder="1" applyAlignment="1">
      <alignment horizontal="right" vertical="center" indent="1"/>
    </xf>
    <xf numFmtId="0" fontId="1" fillId="4" borderId="6" xfId="0" applyFont="1" applyFill="1" applyBorder="1" applyAlignment="1">
      <alignment horizontal="left" vertical="center" indent="1"/>
    </xf>
    <xf numFmtId="3" fontId="1" fillId="4" borderId="7" xfId="0" applyNumberFormat="1" applyFont="1" applyFill="1" applyBorder="1" applyAlignment="1">
      <alignment horizontal="right" vertical="center" inden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connections" Target="connections.xml"/><Relationship Id="rId9" Type="http://schemas.openxmlformats.org/officeDocument/2006/relationships/customXml" Target="../customXml/item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pieChart>
        <c:varyColors val="1"/>
        <c:ser>
          <c:idx val="0"/>
          <c:order val="0"/>
          <c:tx>
            <c:strRef>
              <c:f>'Lesiones Fatales'!$D$14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>
                <c:manualLayout>
                  <c:x val="-2.7777777777778286E-3"/>
                  <c:y val="1.3937282229965157E-2"/>
                </c:manualLayout>
              </c:layout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'Lesiones Fatales'!$C$15:$C$18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Fatales'!$D$15:$D$18</c:f>
              <c:numCache>
                <c:formatCode>0.00</c:formatCode>
                <c:ptCount val="4"/>
                <c:pt idx="0">
                  <c:v>52.012012012012015</c:v>
                </c:pt>
                <c:pt idx="1">
                  <c:v>23.603603603603602</c:v>
                </c:pt>
                <c:pt idx="2">
                  <c:v>12.732732732732734</c:v>
                </c:pt>
                <c:pt idx="3">
                  <c:v>11.651651651651651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0821941031690105"/>
          <c:w val="0.29460214348206476"/>
          <c:h val="0.350197003584668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'Lesiones Fatales'!$C$63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9863-4326-9AEE-54D933ED07E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Fatales'!$B$64:$B$67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Fatales'!$C$64:$C$67</c:f>
              <c:numCache>
                <c:formatCode>#,##0.00</c:formatCode>
                <c:ptCount val="4"/>
                <c:pt idx="0">
                  <c:v>0.58072009291521487</c:v>
                </c:pt>
                <c:pt idx="1">
                  <c:v>-15.665236051502147</c:v>
                </c:pt>
                <c:pt idx="2">
                  <c:v>6.5326633165829149</c:v>
                </c:pt>
                <c:pt idx="3">
                  <c:v>11.494252873563218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7301640419947506"/>
          <c:y val="0.23712194203572654"/>
          <c:w val="0.32063385826771651"/>
          <c:h val="0.64938502940297016"/>
        </c:manualLayout>
      </c:layout>
      <c:pieChart>
        <c:varyColors val="1"/>
        <c:ser>
          <c:idx val="0"/>
          <c:order val="0"/>
          <c:tx>
            <c:strRef>
              <c:f>'Lesiones No fatales'!$C$15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DA1-4FD8-8DB8-9D47CC1E43B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DA1-4FD8-8DB8-9D47CC1E43B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2.2222222222222195E-2"/>
                  <c:y val="4.24302025537946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3.3333333333333333E-2"/>
                  <c:y val="-3.5859884603032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No fatales'!$B$16:$B$20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fatales'!$C$16:$C$20</c:f>
              <c:numCache>
                <c:formatCode>0.00</c:formatCode>
                <c:ptCount val="5"/>
                <c:pt idx="0">
                  <c:v>46.758885925190746</c:v>
                </c:pt>
                <c:pt idx="1">
                  <c:v>31.93350288443645</c:v>
                </c:pt>
                <c:pt idx="2">
                  <c:v>9.1185410334346511</c:v>
                </c:pt>
                <c:pt idx="3">
                  <c:v>11.302028410148253</c:v>
                </c:pt>
                <c:pt idx="4">
                  <c:v>0.88704174678990133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719415262965547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2372499373974E-2"/>
          <c:y val="7.3765331862700026E-2"/>
          <c:w val="0.84290919851691104"/>
          <c:h val="0.7426455476849178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E9A9-4184-A923-D286173FFF7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9A9-4184-A923-D286173FFF75}"/>
              </c:ext>
            </c:extLst>
          </c:dPt>
          <c:dLbls>
            <c:dLbl>
              <c:idx val="0"/>
              <c:layout>
                <c:manualLayout>
                  <c:x val="-4.7113458057507643E-3"/>
                  <c:y val="0.144380124898180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4.4819525764407233E-3"/>
                  <c:y val="-7.38815981335666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9A9-4184-A923-D286173FFF75}"/>
                </c:ext>
              </c:extLst>
            </c:dLbl>
            <c:dLbl>
              <c:idx val="2"/>
              <c:layout>
                <c:manualLayout>
                  <c:x val="0"/>
                  <c:y val="-0.169884169884169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7.5097259973225817E-17"/>
                  <c:y val="0.11006643135125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fatales'!$B$66:$B$70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fatales'!$C$66:$C$70</c:f>
              <c:numCache>
                <c:formatCode>0.00</c:formatCode>
                <c:ptCount val="5"/>
                <c:pt idx="0">
                  <c:v>-2.6852569067906016</c:v>
                </c:pt>
                <c:pt idx="1">
                  <c:v>-9.0620031796502385</c:v>
                </c:pt>
                <c:pt idx="2">
                  <c:v>1.6597510373443984</c:v>
                </c:pt>
                <c:pt idx="3">
                  <c:v>-0.87051142546245919</c:v>
                </c:pt>
                <c:pt idx="4">
                  <c:v>-35.294117647058826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59755030623"/>
          <c:y val="0.11805555555555555"/>
          <c:w val="0.46388888888888891"/>
          <c:h val="0.7731481481481481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456-4BDD-A4AD-E0075F1CC4E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456-4BDD-A4AD-E0075F1CC4E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456-4BDD-A4AD-E0075F1CC4E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456-4BDD-A4AD-E0075F1CC4E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'Lesiones No fatales'!$B$126:$B$129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fatales'!$C$126:$C$129</c:f>
              <c:numCache>
                <c:formatCode>0.00</c:formatCode>
                <c:ptCount val="4"/>
                <c:pt idx="0">
                  <c:v>12.801087801087801</c:v>
                </c:pt>
                <c:pt idx="1">
                  <c:v>3.5159285159285161</c:v>
                </c:pt>
                <c:pt idx="2">
                  <c:v>60.508935508935508</c:v>
                </c:pt>
                <c:pt idx="3">
                  <c:v>23.174048174048174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8964645355585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03937007874015"/>
          <c:y val="3.3553073307697003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7954-4825-90AF-B9D0EAA02A6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7954-4825-90AF-B9D0EAA02A6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954-4825-90AF-B9D0EAA02A67}"/>
              </c:ext>
            </c:extLst>
          </c:dPt>
          <c:dLbls>
            <c:dLbl>
              <c:idx val="3"/>
              <c:layout>
                <c:manualLayout>
                  <c:x val="0"/>
                  <c:y val="-8.16326530612244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954-4825-90AF-B9D0EAA02A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fatales'!$B$173:$B$176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fatales'!$C$173:$C$176</c:f>
              <c:numCache>
                <c:formatCode>#,##0.00</c:formatCode>
                <c:ptCount val="4"/>
                <c:pt idx="0">
                  <c:v>-13.060686015831134</c:v>
                </c:pt>
                <c:pt idx="1">
                  <c:v>7.7380952380952381</c:v>
                </c:pt>
                <c:pt idx="2">
                  <c:v>-11.906108597285067</c:v>
                </c:pt>
                <c:pt idx="3">
                  <c:v>-0.50041701417848206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10</xdr:row>
      <xdr:rowOff>171450</xdr:rowOff>
    </xdr:from>
    <xdr:to>
      <xdr:col>5</xdr:col>
      <xdr:colOff>419100</xdr:colOff>
      <xdr:row>23</xdr:row>
      <xdr:rowOff>142875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561974</xdr:colOff>
      <xdr:row>60</xdr:row>
      <xdr:rowOff>190499</xdr:rowOff>
    </xdr:from>
    <xdr:to>
      <xdr:col>6</xdr:col>
      <xdr:colOff>485774</xdr:colOff>
      <xdr:row>73</xdr:row>
      <xdr:rowOff>161924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647699</xdr:colOff>
      <xdr:row>13</xdr:row>
      <xdr:rowOff>171450</xdr:rowOff>
    </xdr:from>
    <xdr:to>
      <xdr:col>3</xdr:col>
      <xdr:colOff>723899</xdr:colOff>
      <xdr:row>27</xdr:row>
      <xdr:rowOff>114300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666749</xdr:colOff>
      <xdr:row>62</xdr:row>
      <xdr:rowOff>133350</xdr:rowOff>
    </xdr:from>
    <xdr:to>
      <xdr:col>5</xdr:col>
      <xdr:colOff>371475</xdr:colOff>
      <xdr:row>77</xdr:row>
      <xdr:rowOff>38100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719136</xdr:colOff>
      <xdr:row>122</xdr:row>
      <xdr:rowOff>171450</xdr:rowOff>
    </xdr:from>
    <xdr:to>
      <xdr:col>3</xdr:col>
      <xdr:colOff>152399</xdr:colOff>
      <xdr:row>136</xdr:row>
      <xdr:rowOff>104775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704849</xdr:colOff>
      <xdr:row>170</xdr:row>
      <xdr:rowOff>133350</xdr:rowOff>
    </xdr:from>
    <xdr:to>
      <xdr:col>4</xdr:col>
      <xdr:colOff>76199</xdr:colOff>
      <xdr:row>184</xdr:row>
      <xdr:rowOff>123825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12"/>
  <sheetViews>
    <sheetView tabSelected="1" workbookViewId="0">
      <selection activeCell="B3" sqref="B3:B4"/>
    </sheetView>
  </sheetViews>
  <sheetFormatPr baseColWidth="10" defaultRowHeight="15" x14ac:dyDescent="0.25"/>
  <cols>
    <col min="1" max="1" width="11.42578125" style="4"/>
    <col min="2" max="2" width="25.85546875" style="4" bestFit="1" customWidth="1"/>
    <col min="3" max="18" width="11.42578125" style="4"/>
    <col min="19" max="19" width="15.42578125" style="4" customWidth="1"/>
    <col min="20" max="16384" width="11.42578125" style="4"/>
  </cols>
  <sheetData>
    <row r="2" spans="2:19" x14ac:dyDescent="0.25">
      <c r="B2" s="28" t="s">
        <v>73</v>
      </c>
    </row>
    <row r="3" spans="2:19" x14ac:dyDescent="0.25">
      <c r="B3" s="61" t="s">
        <v>45</v>
      </c>
      <c r="C3" s="60">
        <v>2018</v>
      </c>
      <c r="D3" s="60"/>
      <c r="E3" s="60"/>
      <c r="F3" s="60">
        <v>2019</v>
      </c>
      <c r="G3" s="60"/>
      <c r="H3" s="60"/>
      <c r="P3" s="7"/>
      <c r="R3" s="7"/>
      <c r="S3" s="6"/>
    </row>
    <row r="4" spans="2:19" x14ac:dyDescent="0.25">
      <c r="B4" s="62"/>
      <c r="C4" s="9" t="s">
        <v>0</v>
      </c>
      <c r="D4" s="9" t="s">
        <v>1</v>
      </c>
      <c r="E4" s="9" t="s">
        <v>46</v>
      </c>
      <c r="F4" s="9" t="s">
        <v>0</v>
      </c>
      <c r="G4" s="9" t="s">
        <v>1</v>
      </c>
      <c r="H4" s="9" t="s">
        <v>46</v>
      </c>
      <c r="P4" s="7"/>
      <c r="R4" s="7"/>
      <c r="S4" s="6"/>
    </row>
    <row r="5" spans="2:19" x14ac:dyDescent="0.25">
      <c r="B5" s="26" t="s">
        <v>47</v>
      </c>
      <c r="C5" s="24">
        <v>785</v>
      </c>
      <c r="D5" s="24">
        <v>76</v>
      </c>
      <c r="E5" s="52">
        <v>861</v>
      </c>
      <c r="F5" s="24">
        <v>803</v>
      </c>
      <c r="G5" s="24">
        <v>63</v>
      </c>
      <c r="H5" s="52">
        <v>866</v>
      </c>
      <c r="P5" s="7"/>
      <c r="R5" s="7"/>
      <c r="S5" s="6"/>
    </row>
    <row r="6" spans="2:19" x14ac:dyDescent="0.25">
      <c r="B6" s="26" t="s">
        <v>48</v>
      </c>
      <c r="C6" s="24">
        <v>374</v>
      </c>
      <c r="D6" s="24">
        <v>92</v>
      </c>
      <c r="E6" s="52">
        <v>466</v>
      </c>
      <c r="F6" s="24">
        <v>319</v>
      </c>
      <c r="G6" s="24">
        <v>74</v>
      </c>
      <c r="H6" s="52">
        <v>393</v>
      </c>
      <c r="P6" s="7"/>
      <c r="R6" s="7"/>
      <c r="S6" s="6"/>
    </row>
    <row r="7" spans="2:19" x14ac:dyDescent="0.25">
      <c r="B7" s="26" t="s">
        <v>49</v>
      </c>
      <c r="C7" s="24">
        <v>166</v>
      </c>
      <c r="D7" s="24">
        <v>33</v>
      </c>
      <c r="E7" s="52">
        <v>199</v>
      </c>
      <c r="F7" s="24">
        <v>184</v>
      </c>
      <c r="G7" s="24">
        <v>28</v>
      </c>
      <c r="H7" s="52">
        <v>212</v>
      </c>
      <c r="S7" s="6"/>
    </row>
    <row r="8" spans="2:19" x14ac:dyDescent="0.25">
      <c r="B8" s="26" t="s">
        <v>50</v>
      </c>
      <c r="C8" s="24">
        <v>143</v>
      </c>
      <c r="D8" s="24">
        <v>31</v>
      </c>
      <c r="E8" s="52">
        <v>174</v>
      </c>
      <c r="F8" s="24">
        <v>154</v>
      </c>
      <c r="G8" s="24">
        <v>40</v>
      </c>
      <c r="H8" s="52">
        <v>194</v>
      </c>
    </row>
    <row r="9" spans="2:19" x14ac:dyDescent="0.25">
      <c r="B9" s="27" t="s">
        <v>46</v>
      </c>
      <c r="C9" s="25">
        <v>1468</v>
      </c>
      <c r="D9" s="25">
        <v>232</v>
      </c>
      <c r="E9" s="25">
        <v>1700</v>
      </c>
      <c r="F9" s="25">
        <v>1460</v>
      </c>
      <c r="G9" s="25">
        <v>205</v>
      </c>
      <c r="H9" s="25">
        <v>1665</v>
      </c>
    </row>
    <row r="13" spans="2:19" x14ac:dyDescent="0.25">
      <c r="B13" s="2" t="s">
        <v>78</v>
      </c>
    </row>
    <row r="14" spans="2:19" x14ac:dyDescent="0.25">
      <c r="D14" s="2"/>
    </row>
    <row r="15" spans="2:19" x14ac:dyDescent="0.25">
      <c r="C15" s="5" t="s">
        <v>47</v>
      </c>
      <c r="D15" s="6">
        <v>52.012012012012015</v>
      </c>
    </row>
    <row r="16" spans="2:19" x14ac:dyDescent="0.25">
      <c r="C16" s="5" t="s">
        <v>48</v>
      </c>
      <c r="D16" s="6">
        <v>23.603603603603602</v>
      </c>
    </row>
    <row r="17" spans="2:7" x14ac:dyDescent="0.25">
      <c r="C17" s="5" t="s">
        <v>49</v>
      </c>
      <c r="D17" s="6">
        <v>12.732732732732734</v>
      </c>
    </row>
    <row r="18" spans="2:7" x14ac:dyDescent="0.25">
      <c r="C18" s="5" t="s">
        <v>50</v>
      </c>
      <c r="D18" s="6">
        <v>11.651651651651651</v>
      </c>
    </row>
    <row r="28" spans="2:7" x14ac:dyDescent="0.25">
      <c r="B28" s="28" t="s">
        <v>79</v>
      </c>
    </row>
    <row r="29" spans="2:7" ht="45" x14ac:dyDescent="0.25">
      <c r="B29" s="10" t="s">
        <v>52</v>
      </c>
      <c r="C29" s="10" t="s">
        <v>47</v>
      </c>
      <c r="D29" s="10" t="s">
        <v>48</v>
      </c>
      <c r="E29" s="10" t="s">
        <v>49</v>
      </c>
      <c r="F29" s="10" t="s">
        <v>50</v>
      </c>
      <c r="G29" s="10" t="s">
        <v>51</v>
      </c>
    </row>
    <row r="30" spans="2:7" x14ac:dyDescent="0.25">
      <c r="B30" s="31" t="s">
        <v>2</v>
      </c>
      <c r="C30" s="29">
        <v>5</v>
      </c>
      <c r="D30" s="29">
        <v>4</v>
      </c>
      <c r="E30" s="29">
        <v>14</v>
      </c>
      <c r="F30" s="29" t="s">
        <v>64</v>
      </c>
      <c r="G30" s="54">
        <v>23</v>
      </c>
    </row>
    <row r="31" spans="2:7" x14ac:dyDescent="0.25">
      <c r="B31" s="31" t="s">
        <v>3</v>
      </c>
      <c r="C31" s="29" t="s">
        <v>64</v>
      </c>
      <c r="D31" s="29">
        <v>2</v>
      </c>
      <c r="E31" s="29">
        <v>6</v>
      </c>
      <c r="F31" s="29" t="s">
        <v>64</v>
      </c>
      <c r="G31" s="54">
        <v>8</v>
      </c>
    </row>
    <row r="32" spans="2:7" x14ac:dyDescent="0.25">
      <c r="B32" s="31" t="s">
        <v>4</v>
      </c>
      <c r="C32" s="29">
        <v>1</v>
      </c>
      <c r="D32" s="29">
        <v>13</v>
      </c>
      <c r="E32" s="29">
        <v>12</v>
      </c>
      <c r="F32" s="29">
        <v>8</v>
      </c>
      <c r="G32" s="54">
        <v>34</v>
      </c>
    </row>
    <row r="33" spans="2:7" x14ac:dyDescent="0.25">
      <c r="B33" s="31" t="s">
        <v>5</v>
      </c>
      <c r="C33" s="29">
        <v>33</v>
      </c>
      <c r="D33" s="29">
        <v>17</v>
      </c>
      <c r="E33" s="29">
        <v>5</v>
      </c>
      <c r="F33" s="29">
        <v>14</v>
      </c>
      <c r="G33" s="54">
        <v>69</v>
      </c>
    </row>
    <row r="34" spans="2:7" x14ac:dyDescent="0.25">
      <c r="B34" s="31" t="s">
        <v>6</v>
      </c>
      <c r="C34" s="29">
        <v>65</v>
      </c>
      <c r="D34" s="29">
        <v>24</v>
      </c>
      <c r="E34" s="29">
        <v>6</v>
      </c>
      <c r="F34" s="29">
        <v>12</v>
      </c>
      <c r="G34" s="54">
        <v>107</v>
      </c>
    </row>
    <row r="35" spans="2:7" x14ac:dyDescent="0.25">
      <c r="B35" s="31" t="s">
        <v>7</v>
      </c>
      <c r="C35" s="29">
        <v>194</v>
      </c>
      <c r="D35" s="29">
        <v>52</v>
      </c>
      <c r="E35" s="29">
        <v>21</v>
      </c>
      <c r="F35" s="29">
        <v>22</v>
      </c>
      <c r="G35" s="54">
        <v>289</v>
      </c>
    </row>
    <row r="36" spans="2:7" x14ac:dyDescent="0.25">
      <c r="B36" s="31" t="s">
        <v>8</v>
      </c>
      <c r="C36" s="29">
        <v>146</v>
      </c>
      <c r="D36" s="29">
        <v>43</v>
      </c>
      <c r="E36" s="29">
        <v>16</v>
      </c>
      <c r="F36" s="29">
        <v>25</v>
      </c>
      <c r="G36" s="54">
        <v>230</v>
      </c>
    </row>
    <row r="37" spans="2:7" x14ac:dyDescent="0.25">
      <c r="B37" s="31" t="s">
        <v>9</v>
      </c>
      <c r="C37" s="29">
        <v>120</v>
      </c>
      <c r="D37" s="29">
        <v>27</v>
      </c>
      <c r="E37" s="29">
        <v>13</v>
      </c>
      <c r="F37" s="29">
        <v>15</v>
      </c>
      <c r="G37" s="54">
        <v>175</v>
      </c>
    </row>
    <row r="38" spans="2:7" x14ac:dyDescent="0.25">
      <c r="B38" s="31" t="s">
        <v>10</v>
      </c>
      <c r="C38" s="29">
        <v>102</v>
      </c>
      <c r="D38" s="29">
        <v>39</v>
      </c>
      <c r="E38" s="29">
        <v>11</v>
      </c>
      <c r="F38" s="29">
        <v>19</v>
      </c>
      <c r="G38" s="54">
        <v>171</v>
      </c>
    </row>
    <row r="39" spans="2:7" x14ac:dyDescent="0.25">
      <c r="B39" s="31" t="s">
        <v>11</v>
      </c>
      <c r="C39" s="29">
        <v>67</v>
      </c>
      <c r="D39" s="29">
        <v>25</v>
      </c>
      <c r="E39" s="29">
        <v>22</v>
      </c>
      <c r="F39" s="29">
        <v>15</v>
      </c>
      <c r="G39" s="54">
        <v>129</v>
      </c>
    </row>
    <row r="40" spans="2:7" x14ac:dyDescent="0.25">
      <c r="B40" s="31" t="s">
        <v>12</v>
      </c>
      <c r="C40" s="29">
        <v>40</v>
      </c>
      <c r="D40" s="29">
        <v>23</v>
      </c>
      <c r="E40" s="29">
        <v>16</v>
      </c>
      <c r="F40" s="29">
        <v>12</v>
      </c>
      <c r="G40" s="54">
        <v>91</v>
      </c>
    </row>
    <row r="41" spans="2:7" x14ac:dyDescent="0.25">
      <c r="B41" s="31" t="s">
        <v>13</v>
      </c>
      <c r="C41" s="29">
        <v>32</v>
      </c>
      <c r="D41" s="29">
        <v>26</v>
      </c>
      <c r="E41" s="29">
        <v>8</v>
      </c>
      <c r="F41" s="29">
        <v>16</v>
      </c>
      <c r="G41" s="54">
        <v>82</v>
      </c>
    </row>
    <row r="42" spans="2:7" x14ac:dyDescent="0.25">
      <c r="B42" s="31" t="s">
        <v>14</v>
      </c>
      <c r="C42" s="29">
        <v>26</v>
      </c>
      <c r="D42" s="29">
        <v>26</v>
      </c>
      <c r="E42" s="29">
        <v>14</v>
      </c>
      <c r="F42" s="29">
        <v>11</v>
      </c>
      <c r="G42" s="54">
        <v>77</v>
      </c>
    </row>
    <row r="43" spans="2:7" x14ac:dyDescent="0.25">
      <c r="B43" s="31" t="s">
        <v>15</v>
      </c>
      <c r="C43" s="29">
        <v>19</v>
      </c>
      <c r="D43" s="29">
        <v>17</v>
      </c>
      <c r="E43" s="29">
        <v>12</v>
      </c>
      <c r="F43" s="29">
        <v>9</v>
      </c>
      <c r="G43" s="54">
        <v>57</v>
      </c>
    </row>
    <row r="44" spans="2:7" x14ac:dyDescent="0.25">
      <c r="B44" s="31" t="s">
        <v>16</v>
      </c>
      <c r="C44" s="29">
        <v>5</v>
      </c>
      <c r="D44" s="29">
        <v>12</v>
      </c>
      <c r="E44" s="29">
        <v>7</v>
      </c>
      <c r="F44" s="29">
        <v>3</v>
      </c>
      <c r="G44" s="54">
        <v>27</v>
      </c>
    </row>
    <row r="45" spans="2:7" x14ac:dyDescent="0.25">
      <c r="B45" s="31" t="s">
        <v>17</v>
      </c>
      <c r="C45" s="29">
        <v>5</v>
      </c>
      <c r="D45" s="29">
        <v>13</v>
      </c>
      <c r="E45" s="29">
        <v>6</v>
      </c>
      <c r="F45" s="29">
        <v>2</v>
      </c>
      <c r="G45" s="54">
        <v>26</v>
      </c>
    </row>
    <row r="46" spans="2:7" x14ac:dyDescent="0.25">
      <c r="B46" s="31" t="s">
        <v>18</v>
      </c>
      <c r="C46" s="29">
        <v>5</v>
      </c>
      <c r="D46" s="29">
        <v>16</v>
      </c>
      <c r="E46" s="29">
        <v>7</v>
      </c>
      <c r="F46" s="29">
        <v>7</v>
      </c>
      <c r="G46" s="54">
        <v>35</v>
      </c>
    </row>
    <row r="47" spans="2:7" x14ac:dyDescent="0.25">
      <c r="B47" s="31" t="s">
        <v>19</v>
      </c>
      <c r="C47" s="29">
        <v>1</v>
      </c>
      <c r="D47" s="29">
        <v>14</v>
      </c>
      <c r="E47" s="29">
        <v>16</v>
      </c>
      <c r="F47" s="29">
        <v>4</v>
      </c>
      <c r="G47" s="54">
        <v>35</v>
      </c>
    </row>
    <row r="48" spans="2:7" x14ac:dyDescent="0.25">
      <c r="B48" s="32" t="s">
        <v>46</v>
      </c>
      <c r="C48" s="30">
        <v>866</v>
      </c>
      <c r="D48" s="30">
        <v>393</v>
      </c>
      <c r="E48" s="30">
        <v>212</v>
      </c>
      <c r="F48" s="30">
        <v>194</v>
      </c>
      <c r="G48" s="30">
        <v>1665</v>
      </c>
    </row>
    <row r="51" spans="2:6" x14ac:dyDescent="0.25">
      <c r="B51" s="28" t="s">
        <v>80</v>
      </c>
    </row>
    <row r="52" spans="2:6" ht="30" customHeight="1" x14ac:dyDescent="0.25">
      <c r="B52" s="10" t="s">
        <v>45</v>
      </c>
      <c r="C52" s="21">
        <v>2018</v>
      </c>
      <c r="D52" s="10">
        <v>2019</v>
      </c>
      <c r="E52" s="10" t="s">
        <v>65</v>
      </c>
      <c r="F52" s="10" t="s">
        <v>66</v>
      </c>
    </row>
    <row r="53" spans="2:6" x14ac:dyDescent="0.25">
      <c r="B53" s="26" t="s">
        <v>47</v>
      </c>
      <c r="C53" s="24">
        <v>861</v>
      </c>
      <c r="D53" s="24">
        <v>866</v>
      </c>
      <c r="E53" s="24">
        <f>+D53-C53</f>
        <v>5</v>
      </c>
      <c r="F53" s="33">
        <f>(E53*100)/C53</f>
        <v>0.58072009291521487</v>
      </c>
    </row>
    <row r="54" spans="2:6" x14ac:dyDescent="0.25">
      <c r="B54" s="26" t="s">
        <v>48</v>
      </c>
      <c r="C54" s="24">
        <v>466</v>
      </c>
      <c r="D54" s="24">
        <v>393</v>
      </c>
      <c r="E54" s="24">
        <f t="shared" ref="E54:E57" si="0">+D54-C54</f>
        <v>-73</v>
      </c>
      <c r="F54" s="33">
        <f>(E54*100)/C54</f>
        <v>-15.665236051502147</v>
      </c>
    </row>
    <row r="55" spans="2:6" x14ac:dyDescent="0.25">
      <c r="B55" s="26" t="s">
        <v>49</v>
      </c>
      <c r="C55" s="24">
        <v>199</v>
      </c>
      <c r="D55" s="24">
        <v>212</v>
      </c>
      <c r="E55" s="24">
        <f t="shared" si="0"/>
        <v>13</v>
      </c>
      <c r="F55" s="33">
        <f>(E55*100)/C55</f>
        <v>6.5326633165829149</v>
      </c>
    </row>
    <row r="56" spans="2:6" x14ac:dyDescent="0.25">
      <c r="B56" s="26" t="s">
        <v>50</v>
      </c>
      <c r="C56" s="24">
        <v>174</v>
      </c>
      <c r="D56" s="24">
        <v>194</v>
      </c>
      <c r="E56" s="24">
        <f t="shared" si="0"/>
        <v>20</v>
      </c>
      <c r="F56" s="33">
        <f>(E56*100)/C56</f>
        <v>11.494252873563218</v>
      </c>
    </row>
    <row r="57" spans="2:6" x14ac:dyDescent="0.25">
      <c r="B57" s="27" t="s">
        <v>46</v>
      </c>
      <c r="C57" s="25">
        <v>1700</v>
      </c>
      <c r="D57" s="25">
        <v>1665</v>
      </c>
      <c r="E57" s="25">
        <f t="shared" si="0"/>
        <v>-35</v>
      </c>
      <c r="F57" s="34">
        <f>(E57*100)/C57</f>
        <v>-2.0588235294117645</v>
      </c>
    </row>
    <row r="60" spans="2:6" x14ac:dyDescent="0.25">
      <c r="B60" s="2" t="s">
        <v>81</v>
      </c>
    </row>
    <row r="64" spans="2:6" x14ac:dyDescent="0.25">
      <c r="B64" s="5" t="s">
        <v>47</v>
      </c>
      <c r="C64" s="20">
        <v>0.58072009291521487</v>
      </c>
    </row>
    <row r="65" spans="2:7" x14ac:dyDescent="0.25">
      <c r="B65" s="5" t="s">
        <v>48</v>
      </c>
      <c r="C65" s="20">
        <v>-15.665236051502147</v>
      </c>
    </row>
    <row r="66" spans="2:7" x14ac:dyDescent="0.25">
      <c r="B66" s="5" t="s">
        <v>49</v>
      </c>
      <c r="C66" s="20">
        <v>6.5326633165829149</v>
      </c>
    </row>
    <row r="67" spans="2:7" x14ac:dyDescent="0.25">
      <c r="B67" s="5" t="s">
        <v>50</v>
      </c>
      <c r="C67" s="20">
        <v>11.494252873563218</v>
      </c>
    </row>
    <row r="76" spans="2:7" x14ac:dyDescent="0.25">
      <c r="B76" s="28" t="s">
        <v>82</v>
      </c>
    </row>
    <row r="77" spans="2:7" ht="45" x14ac:dyDescent="0.25">
      <c r="B77" s="23" t="s">
        <v>53</v>
      </c>
      <c r="C77" s="10" t="s">
        <v>47</v>
      </c>
      <c r="D77" s="10" t="s">
        <v>48</v>
      </c>
      <c r="E77" s="10" t="s">
        <v>49</v>
      </c>
      <c r="F77" s="10" t="s">
        <v>50</v>
      </c>
      <c r="G77" s="10" t="s">
        <v>51</v>
      </c>
    </row>
    <row r="78" spans="2:7" x14ac:dyDescent="0.25">
      <c r="B78" s="26" t="s">
        <v>20</v>
      </c>
      <c r="C78" s="35" t="s">
        <v>64</v>
      </c>
      <c r="D78" s="35">
        <v>1</v>
      </c>
      <c r="E78" s="35">
        <v>1</v>
      </c>
      <c r="F78" s="35" t="s">
        <v>64</v>
      </c>
      <c r="G78" s="55">
        <v>2</v>
      </c>
    </row>
    <row r="79" spans="2:7" x14ac:dyDescent="0.25">
      <c r="B79" s="26" t="s">
        <v>21</v>
      </c>
      <c r="C79" s="36">
        <v>7</v>
      </c>
      <c r="D79" s="36">
        <v>4</v>
      </c>
      <c r="E79" s="37" t="s">
        <v>64</v>
      </c>
      <c r="F79" s="37">
        <v>6</v>
      </c>
      <c r="G79" s="56">
        <v>17</v>
      </c>
    </row>
    <row r="80" spans="2:7" x14ac:dyDescent="0.25">
      <c r="B80" s="26" t="s">
        <v>22</v>
      </c>
      <c r="C80" s="36">
        <v>28</v>
      </c>
      <c r="D80" s="36">
        <v>9</v>
      </c>
      <c r="E80" s="36">
        <v>2</v>
      </c>
      <c r="F80" s="36">
        <v>4</v>
      </c>
      <c r="G80" s="57">
        <v>43</v>
      </c>
    </row>
    <row r="81" spans="2:7" x14ac:dyDescent="0.25">
      <c r="B81" s="26" t="s">
        <v>75</v>
      </c>
      <c r="C81" s="36">
        <v>84</v>
      </c>
      <c r="D81" s="36">
        <v>24</v>
      </c>
      <c r="E81" s="36">
        <v>8</v>
      </c>
      <c r="F81" s="36">
        <v>21</v>
      </c>
      <c r="G81" s="57">
        <v>137</v>
      </c>
    </row>
    <row r="82" spans="2:7" x14ac:dyDescent="0.25">
      <c r="B82" s="26" t="s">
        <v>23</v>
      </c>
      <c r="C82" s="36">
        <v>9</v>
      </c>
      <c r="D82" s="36">
        <v>3</v>
      </c>
      <c r="E82" s="36">
        <v>1</v>
      </c>
      <c r="F82" s="36">
        <v>5</v>
      </c>
      <c r="G82" s="57">
        <v>18</v>
      </c>
    </row>
    <row r="83" spans="2:7" x14ac:dyDescent="0.25">
      <c r="B83" s="26" t="s">
        <v>76</v>
      </c>
      <c r="C83" s="36">
        <v>71</v>
      </c>
      <c r="D83" s="36">
        <v>17</v>
      </c>
      <c r="E83" s="36">
        <v>11</v>
      </c>
      <c r="F83" s="36">
        <v>3</v>
      </c>
      <c r="G83" s="57">
        <v>102</v>
      </c>
    </row>
    <row r="84" spans="2:7" x14ac:dyDescent="0.25">
      <c r="B84" s="26" t="s">
        <v>77</v>
      </c>
      <c r="C84" s="36">
        <v>23</v>
      </c>
      <c r="D84" s="36">
        <v>9</v>
      </c>
      <c r="E84" s="36">
        <v>4</v>
      </c>
      <c r="F84" s="36">
        <v>5</v>
      </c>
      <c r="G84" s="57">
        <v>41</v>
      </c>
    </row>
    <row r="85" spans="2:7" x14ac:dyDescent="0.25">
      <c r="B85" s="26" t="s">
        <v>24</v>
      </c>
      <c r="C85" s="36">
        <v>13</v>
      </c>
      <c r="D85" s="36">
        <v>2</v>
      </c>
      <c r="E85" s="36">
        <v>4</v>
      </c>
      <c r="F85" s="36">
        <v>1</v>
      </c>
      <c r="G85" s="57">
        <v>20</v>
      </c>
    </row>
    <row r="86" spans="2:7" x14ac:dyDescent="0.25">
      <c r="B86" s="26" t="s">
        <v>25</v>
      </c>
      <c r="C86" s="36">
        <v>5</v>
      </c>
      <c r="D86" s="36">
        <v>2</v>
      </c>
      <c r="E86" s="36" t="s">
        <v>64</v>
      </c>
      <c r="F86" s="36" t="s">
        <v>64</v>
      </c>
      <c r="G86" s="57">
        <v>7</v>
      </c>
    </row>
    <row r="87" spans="2:7" x14ac:dyDescent="0.25">
      <c r="B87" s="26" t="s">
        <v>26</v>
      </c>
      <c r="C87" s="36">
        <v>10</v>
      </c>
      <c r="D87" s="36">
        <v>6</v>
      </c>
      <c r="E87" s="36">
        <v>2</v>
      </c>
      <c r="F87" s="36">
        <v>3</v>
      </c>
      <c r="G87" s="57">
        <v>21</v>
      </c>
    </row>
    <row r="88" spans="2:7" x14ac:dyDescent="0.25">
      <c r="B88" s="26" t="s">
        <v>27</v>
      </c>
      <c r="C88" s="36" t="s">
        <v>64</v>
      </c>
      <c r="D88" s="36">
        <v>1</v>
      </c>
      <c r="E88" s="36">
        <v>1</v>
      </c>
      <c r="F88" s="36" t="s">
        <v>64</v>
      </c>
      <c r="G88" s="57">
        <v>2</v>
      </c>
    </row>
    <row r="89" spans="2:7" x14ac:dyDescent="0.25">
      <c r="B89" s="26" t="s">
        <v>28</v>
      </c>
      <c r="C89" s="36">
        <v>5</v>
      </c>
      <c r="D89" s="36" t="s">
        <v>64</v>
      </c>
      <c r="E89" s="36" t="s">
        <v>64</v>
      </c>
      <c r="F89" s="36">
        <v>6</v>
      </c>
      <c r="G89" s="57">
        <v>11</v>
      </c>
    </row>
    <row r="90" spans="2:7" x14ac:dyDescent="0.25">
      <c r="B90" s="26" t="s">
        <v>29</v>
      </c>
      <c r="C90" s="36">
        <v>55</v>
      </c>
      <c r="D90" s="36">
        <v>15</v>
      </c>
      <c r="E90" s="36">
        <v>13</v>
      </c>
      <c r="F90" s="36">
        <v>12</v>
      </c>
      <c r="G90" s="57">
        <v>95</v>
      </c>
    </row>
    <row r="91" spans="2:7" x14ac:dyDescent="0.25">
      <c r="B91" s="26" t="s">
        <v>30</v>
      </c>
      <c r="C91" s="36">
        <v>8</v>
      </c>
      <c r="D91" s="36">
        <v>1</v>
      </c>
      <c r="E91" s="36">
        <v>4</v>
      </c>
      <c r="F91" s="36">
        <v>1</v>
      </c>
      <c r="G91" s="57">
        <v>14</v>
      </c>
    </row>
    <row r="92" spans="2:7" x14ac:dyDescent="0.25">
      <c r="B92" s="26" t="s">
        <v>31</v>
      </c>
      <c r="C92" s="36">
        <v>4</v>
      </c>
      <c r="D92" s="36">
        <v>2</v>
      </c>
      <c r="E92" s="36">
        <v>2</v>
      </c>
      <c r="F92" s="36" t="s">
        <v>64</v>
      </c>
      <c r="G92" s="57">
        <v>8</v>
      </c>
    </row>
    <row r="93" spans="2:7" x14ac:dyDescent="0.25">
      <c r="B93" s="26" t="s">
        <v>32</v>
      </c>
      <c r="C93" s="36">
        <v>4</v>
      </c>
      <c r="D93" s="36">
        <v>1</v>
      </c>
      <c r="E93" s="36">
        <v>2</v>
      </c>
      <c r="F93" s="36">
        <v>4</v>
      </c>
      <c r="G93" s="57">
        <v>11</v>
      </c>
    </row>
    <row r="94" spans="2:7" x14ac:dyDescent="0.25">
      <c r="B94" s="26" t="s">
        <v>33</v>
      </c>
      <c r="C94" s="36">
        <v>13</v>
      </c>
      <c r="D94" s="36">
        <v>5</v>
      </c>
      <c r="E94" s="36">
        <v>3</v>
      </c>
      <c r="F94" s="36">
        <v>2</v>
      </c>
      <c r="G94" s="57">
        <v>23</v>
      </c>
    </row>
    <row r="95" spans="2:7" x14ac:dyDescent="0.25">
      <c r="B95" s="26" t="s">
        <v>34</v>
      </c>
      <c r="C95" s="36">
        <v>6</v>
      </c>
      <c r="D95" s="36">
        <v>5</v>
      </c>
      <c r="E95" s="36">
        <v>1</v>
      </c>
      <c r="F95" s="36">
        <v>2</v>
      </c>
      <c r="G95" s="57">
        <v>14</v>
      </c>
    </row>
    <row r="96" spans="2:7" x14ac:dyDescent="0.25">
      <c r="B96" s="26" t="s">
        <v>35</v>
      </c>
      <c r="C96" s="36">
        <v>5</v>
      </c>
      <c r="D96" s="36" t="s">
        <v>64</v>
      </c>
      <c r="E96" s="36" t="s">
        <v>64</v>
      </c>
      <c r="F96" s="36">
        <v>1</v>
      </c>
      <c r="G96" s="57">
        <v>6</v>
      </c>
    </row>
    <row r="97" spans="2:7" x14ac:dyDescent="0.25">
      <c r="B97" s="26" t="s">
        <v>55</v>
      </c>
      <c r="C97" s="36">
        <v>1</v>
      </c>
      <c r="D97" s="36" t="s">
        <v>64</v>
      </c>
      <c r="E97" s="36" t="s">
        <v>64</v>
      </c>
      <c r="F97" s="37" t="s">
        <v>64</v>
      </c>
      <c r="G97" s="57">
        <v>1</v>
      </c>
    </row>
    <row r="98" spans="2:7" x14ac:dyDescent="0.25">
      <c r="B98" s="26" t="s">
        <v>36</v>
      </c>
      <c r="C98" s="36">
        <v>5</v>
      </c>
      <c r="D98" s="36" t="s">
        <v>64</v>
      </c>
      <c r="E98" s="36">
        <v>2</v>
      </c>
      <c r="F98" s="36" t="s">
        <v>64</v>
      </c>
      <c r="G98" s="57">
        <v>7</v>
      </c>
    </row>
    <row r="99" spans="2:7" x14ac:dyDescent="0.25">
      <c r="B99" s="26" t="s">
        <v>37</v>
      </c>
      <c r="C99" s="36">
        <v>2</v>
      </c>
      <c r="D99" s="36">
        <v>1</v>
      </c>
      <c r="E99" s="36" t="s">
        <v>64</v>
      </c>
      <c r="F99" s="36" t="s">
        <v>64</v>
      </c>
      <c r="G99" s="57">
        <v>3</v>
      </c>
    </row>
    <row r="100" spans="2:7" x14ac:dyDescent="0.25">
      <c r="B100" s="26" t="s">
        <v>38</v>
      </c>
      <c r="C100" s="36">
        <v>4</v>
      </c>
      <c r="D100" s="36">
        <v>2</v>
      </c>
      <c r="E100" s="37" t="s">
        <v>64</v>
      </c>
      <c r="F100" s="37" t="s">
        <v>64</v>
      </c>
      <c r="G100" s="57">
        <v>6</v>
      </c>
    </row>
    <row r="101" spans="2:7" x14ac:dyDescent="0.25">
      <c r="B101" s="26" t="s">
        <v>54</v>
      </c>
      <c r="C101" s="36" t="s">
        <v>64</v>
      </c>
      <c r="D101" s="36">
        <v>1</v>
      </c>
      <c r="E101" s="37" t="s">
        <v>64</v>
      </c>
      <c r="F101" s="37" t="s">
        <v>64</v>
      </c>
      <c r="G101" s="57">
        <v>1</v>
      </c>
    </row>
    <row r="102" spans="2:7" x14ac:dyDescent="0.25">
      <c r="B102" s="26" t="s">
        <v>39</v>
      </c>
      <c r="C102" s="36">
        <v>8</v>
      </c>
      <c r="D102" s="36">
        <v>9</v>
      </c>
      <c r="E102" s="36">
        <v>4</v>
      </c>
      <c r="F102" s="36">
        <v>1</v>
      </c>
      <c r="G102" s="57">
        <v>22</v>
      </c>
    </row>
    <row r="103" spans="2:7" x14ac:dyDescent="0.25">
      <c r="B103" s="26" t="s">
        <v>40</v>
      </c>
      <c r="C103" s="36" t="s">
        <v>64</v>
      </c>
      <c r="D103" s="36" t="s">
        <v>64</v>
      </c>
      <c r="E103" s="36">
        <v>3</v>
      </c>
      <c r="F103" s="37" t="s">
        <v>64</v>
      </c>
      <c r="G103" s="57">
        <v>3</v>
      </c>
    </row>
    <row r="104" spans="2:7" x14ac:dyDescent="0.25">
      <c r="B104" s="26" t="s">
        <v>41</v>
      </c>
      <c r="C104" s="36" t="s">
        <v>64</v>
      </c>
      <c r="D104" s="36">
        <v>1</v>
      </c>
      <c r="E104" s="36">
        <v>3</v>
      </c>
      <c r="F104" s="37" t="s">
        <v>64</v>
      </c>
      <c r="G104" s="57">
        <v>4</v>
      </c>
    </row>
    <row r="105" spans="2:7" x14ac:dyDescent="0.25">
      <c r="B105" s="26" t="s">
        <v>42</v>
      </c>
      <c r="C105" s="36">
        <v>4</v>
      </c>
      <c r="D105" s="36" t="s">
        <v>64</v>
      </c>
      <c r="E105" s="36">
        <v>1</v>
      </c>
      <c r="F105" s="36">
        <v>3</v>
      </c>
      <c r="G105" s="57">
        <v>8</v>
      </c>
    </row>
    <row r="106" spans="2:7" x14ac:dyDescent="0.25">
      <c r="B106" s="26" t="s">
        <v>43</v>
      </c>
      <c r="C106" s="36">
        <v>11</v>
      </c>
      <c r="D106" s="36">
        <v>6</v>
      </c>
      <c r="E106" s="36" t="s">
        <v>64</v>
      </c>
      <c r="F106" s="36">
        <v>1</v>
      </c>
      <c r="G106" s="57">
        <v>18</v>
      </c>
    </row>
    <row r="107" spans="2:7" x14ac:dyDescent="0.25">
      <c r="B107" s="26" t="s">
        <v>44</v>
      </c>
      <c r="C107" s="36">
        <v>2</v>
      </c>
      <c r="D107" s="36">
        <v>3</v>
      </c>
      <c r="E107" s="36" t="s">
        <v>64</v>
      </c>
      <c r="F107" s="36">
        <v>2</v>
      </c>
      <c r="G107" s="57">
        <v>7</v>
      </c>
    </row>
    <row r="108" spans="2:7" x14ac:dyDescent="0.25">
      <c r="B108" s="39" t="s">
        <v>46</v>
      </c>
      <c r="C108" s="38">
        <v>387</v>
      </c>
      <c r="D108" s="38">
        <v>130</v>
      </c>
      <c r="E108" s="38">
        <v>72</v>
      </c>
      <c r="F108" s="38">
        <v>83</v>
      </c>
      <c r="G108" s="38">
        <v>672</v>
      </c>
    </row>
    <row r="110" spans="2:7" x14ac:dyDescent="0.25">
      <c r="B110" s="2" t="s">
        <v>69</v>
      </c>
    </row>
    <row r="111" spans="2:7" x14ac:dyDescent="0.25">
      <c r="B111" s="2" t="s">
        <v>70</v>
      </c>
    </row>
    <row r="112" spans="2:7" x14ac:dyDescent="0.25">
      <c r="B112" s="2" t="s">
        <v>71</v>
      </c>
    </row>
  </sheetData>
  <sheetProtection algorithmName="SHA-512" hashValue="OscuW00cPwYdkyU/PlVWtDNjvIXRNgJRtOqrAvaPH1vKH5Am+C+/+MG9cQxwbQnaPek4EpVqM2gwQDzvmSQK8Q==" saltValue="sAU84KEv7AmPbekOyga9JQ==" spinCount="100000" sheet="1" objects="1" scenarios="1"/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222"/>
  <sheetViews>
    <sheetView zoomScaleNormal="100" workbookViewId="0">
      <selection activeCell="B4" sqref="B4:B5"/>
    </sheetView>
  </sheetViews>
  <sheetFormatPr baseColWidth="10" defaultRowHeight="15" x14ac:dyDescent="0.25"/>
  <cols>
    <col min="2" max="2" width="49.28515625" customWidth="1"/>
    <col min="3" max="3" width="13.28515625" customWidth="1"/>
    <col min="4" max="4" width="12" customWidth="1"/>
    <col min="6" max="6" width="13.7109375" customWidth="1"/>
    <col min="7" max="7" width="12" customWidth="1"/>
    <col min="16" max="23" width="11.42578125" style="12"/>
  </cols>
  <sheetData>
    <row r="3" spans="2:11" x14ac:dyDescent="0.25">
      <c r="B3" s="40" t="s">
        <v>92</v>
      </c>
    </row>
    <row r="4" spans="2:11" x14ac:dyDescent="0.25">
      <c r="B4" s="61" t="s">
        <v>67</v>
      </c>
      <c r="C4" s="60">
        <v>2018</v>
      </c>
      <c r="D4" s="60"/>
      <c r="E4" s="60"/>
      <c r="F4" s="60">
        <v>2019</v>
      </c>
      <c r="G4" s="60"/>
      <c r="H4" s="60"/>
    </row>
    <row r="5" spans="2:11" x14ac:dyDescent="0.25">
      <c r="B5" s="62"/>
      <c r="C5" s="9" t="s">
        <v>0</v>
      </c>
      <c r="D5" s="9" t="s">
        <v>1</v>
      </c>
      <c r="E5" s="9" t="s">
        <v>46</v>
      </c>
      <c r="F5" s="9" t="s">
        <v>0</v>
      </c>
      <c r="G5" s="9" t="s">
        <v>1</v>
      </c>
      <c r="H5" s="9" t="s">
        <v>46</v>
      </c>
    </row>
    <row r="6" spans="2:11" x14ac:dyDescent="0.25">
      <c r="B6" s="26" t="s">
        <v>61</v>
      </c>
      <c r="C6" s="24">
        <v>5095</v>
      </c>
      <c r="D6" s="24">
        <v>2651</v>
      </c>
      <c r="E6" s="52">
        <v>7746</v>
      </c>
      <c r="F6" s="24">
        <v>4908</v>
      </c>
      <c r="G6" s="24">
        <v>2630</v>
      </c>
      <c r="H6" s="52">
        <v>7538</v>
      </c>
      <c r="J6" s="1"/>
    </row>
    <row r="7" spans="2:11" x14ac:dyDescent="0.25">
      <c r="B7" s="26" t="s">
        <v>63</v>
      </c>
      <c r="C7" s="24">
        <v>1379</v>
      </c>
      <c r="D7" s="24">
        <v>4282</v>
      </c>
      <c r="E7" s="52">
        <v>5661</v>
      </c>
      <c r="F7" s="24">
        <v>1285</v>
      </c>
      <c r="G7" s="24">
        <v>3863</v>
      </c>
      <c r="H7" s="52">
        <v>5148</v>
      </c>
      <c r="J7" s="1"/>
    </row>
    <row r="8" spans="2:11" x14ac:dyDescent="0.25">
      <c r="B8" s="26" t="s">
        <v>62</v>
      </c>
      <c r="C8" s="24">
        <v>909</v>
      </c>
      <c r="D8" s="24">
        <v>537</v>
      </c>
      <c r="E8" s="52">
        <v>1446</v>
      </c>
      <c r="F8" s="24">
        <v>886</v>
      </c>
      <c r="G8" s="24">
        <v>584</v>
      </c>
      <c r="H8" s="52">
        <v>1470</v>
      </c>
      <c r="J8" s="1"/>
    </row>
    <row r="9" spans="2:11" x14ac:dyDescent="0.25">
      <c r="B9" s="26" t="s">
        <v>60</v>
      </c>
      <c r="C9" s="24">
        <v>257</v>
      </c>
      <c r="D9" s="24">
        <v>1581</v>
      </c>
      <c r="E9" s="52">
        <v>1838</v>
      </c>
      <c r="F9" s="24">
        <v>245</v>
      </c>
      <c r="G9" s="24">
        <v>1577</v>
      </c>
      <c r="H9" s="52">
        <v>1822</v>
      </c>
      <c r="J9" s="1"/>
    </row>
    <row r="10" spans="2:11" x14ac:dyDescent="0.25">
      <c r="B10" s="26" t="s">
        <v>59</v>
      </c>
      <c r="C10" s="24">
        <v>145</v>
      </c>
      <c r="D10" s="24">
        <v>76</v>
      </c>
      <c r="E10" s="52">
        <v>221</v>
      </c>
      <c r="F10" s="24">
        <v>85</v>
      </c>
      <c r="G10" s="24">
        <v>58</v>
      </c>
      <c r="H10" s="52">
        <v>143</v>
      </c>
      <c r="J10" s="1"/>
    </row>
    <row r="11" spans="2:11" x14ac:dyDescent="0.25">
      <c r="B11" s="27" t="s">
        <v>46</v>
      </c>
      <c r="C11" s="25">
        <v>7785</v>
      </c>
      <c r="D11" s="25">
        <v>9127</v>
      </c>
      <c r="E11" s="25">
        <v>16912</v>
      </c>
      <c r="F11" s="25">
        <v>7409</v>
      </c>
      <c r="G11" s="25">
        <v>8712</v>
      </c>
      <c r="H11" s="25">
        <v>16121</v>
      </c>
      <c r="J11" s="1"/>
    </row>
    <row r="14" spans="2:11" x14ac:dyDescent="0.25">
      <c r="B14" s="19" t="s">
        <v>83</v>
      </c>
    </row>
    <row r="15" spans="2:11" x14ac:dyDescent="0.25">
      <c r="C15" s="8"/>
      <c r="K15" s="1"/>
    </row>
    <row r="16" spans="2:11" x14ac:dyDescent="0.25">
      <c r="B16" t="s">
        <v>61</v>
      </c>
      <c r="C16" s="1">
        <v>46.758885925190746</v>
      </c>
    </row>
    <row r="17" spans="2:20" x14ac:dyDescent="0.25">
      <c r="B17" t="s">
        <v>63</v>
      </c>
      <c r="C17" s="1">
        <v>31.93350288443645</v>
      </c>
    </row>
    <row r="18" spans="2:20" x14ac:dyDescent="0.25">
      <c r="B18" t="s">
        <v>62</v>
      </c>
      <c r="C18" s="1">
        <v>9.1185410334346511</v>
      </c>
    </row>
    <row r="19" spans="2:20" x14ac:dyDescent="0.25">
      <c r="B19" t="s">
        <v>60</v>
      </c>
      <c r="C19" s="1">
        <v>11.302028410148253</v>
      </c>
    </row>
    <row r="20" spans="2:20" x14ac:dyDescent="0.25">
      <c r="B20" t="s">
        <v>59</v>
      </c>
      <c r="C20" s="1">
        <v>0.88704174678990133</v>
      </c>
    </row>
    <row r="29" spans="2:20" x14ac:dyDescent="0.25">
      <c r="B29" s="28" t="s">
        <v>93</v>
      </c>
    </row>
    <row r="30" spans="2:20" ht="60" x14ac:dyDescent="0.25">
      <c r="B30" s="23" t="s">
        <v>52</v>
      </c>
      <c r="C30" s="23" t="s">
        <v>61</v>
      </c>
      <c r="D30" s="23" t="s">
        <v>63</v>
      </c>
      <c r="E30" s="23" t="s">
        <v>62</v>
      </c>
      <c r="F30" s="23" t="s">
        <v>60</v>
      </c>
      <c r="G30" s="23" t="s">
        <v>59</v>
      </c>
      <c r="H30" s="23" t="s">
        <v>46</v>
      </c>
      <c r="R30" s="13"/>
      <c r="S30" s="13"/>
      <c r="T30" s="13"/>
    </row>
    <row r="31" spans="2:20" x14ac:dyDescent="0.25">
      <c r="B31" s="45" t="s">
        <v>2</v>
      </c>
      <c r="C31" s="43">
        <v>22</v>
      </c>
      <c r="D31" s="43">
        <v>112</v>
      </c>
      <c r="E31" s="43">
        <v>25</v>
      </c>
      <c r="F31" s="43">
        <v>192</v>
      </c>
      <c r="G31" s="43">
        <v>13</v>
      </c>
      <c r="H31" s="46">
        <v>364</v>
      </c>
      <c r="R31" s="15"/>
      <c r="S31" s="16"/>
      <c r="T31" s="16"/>
    </row>
    <row r="32" spans="2:20" x14ac:dyDescent="0.25">
      <c r="B32" s="45" t="s">
        <v>3</v>
      </c>
      <c r="C32" s="43">
        <v>40</v>
      </c>
      <c r="D32" s="43">
        <v>166</v>
      </c>
      <c r="E32" s="43">
        <v>35</v>
      </c>
      <c r="F32" s="43">
        <v>473</v>
      </c>
      <c r="G32" s="43">
        <v>9</v>
      </c>
      <c r="H32" s="46">
        <v>723</v>
      </c>
      <c r="R32" s="15"/>
      <c r="S32" s="16"/>
      <c r="T32" s="16"/>
    </row>
    <row r="33" spans="2:20" x14ac:dyDescent="0.25">
      <c r="B33" s="45" t="s">
        <v>4</v>
      </c>
      <c r="C33" s="43">
        <v>141</v>
      </c>
      <c r="D33" s="43">
        <v>237</v>
      </c>
      <c r="E33" s="43">
        <v>38</v>
      </c>
      <c r="F33" s="43">
        <v>705</v>
      </c>
      <c r="G33" s="43">
        <v>6</v>
      </c>
      <c r="H33" s="46">
        <v>1127</v>
      </c>
      <c r="R33" s="15"/>
      <c r="S33" s="16"/>
      <c r="T33" s="16"/>
    </row>
    <row r="34" spans="2:20" x14ac:dyDescent="0.25">
      <c r="B34" s="45" t="s">
        <v>5</v>
      </c>
      <c r="C34" s="43">
        <v>511</v>
      </c>
      <c r="D34" s="43">
        <v>207</v>
      </c>
      <c r="E34" s="43">
        <v>32</v>
      </c>
      <c r="F34" s="43">
        <v>204</v>
      </c>
      <c r="G34" s="43">
        <v>11</v>
      </c>
      <c r="H34" s="46">
        <v>965</v>
      </c>
      <c r="R34" s="15"/>
      <c r="S34" s="16"/>
      <c r="T34" s="16"/>
    </row>
    <row r="35" spans="2:20" x14ac:dyDescent="0.25">
      <c r="B35" s="45" t="s">
        <v>6</v>
      </c>
      <c r="C35" s="43">
        <v>461</v>
      </c>
      <c r="D35" s="43">
        <v>219</v>
      </c>
      <c r="E35" s="43">
        <v>55</v>
      </c>
      <c r="F35" s="43">
        <v>42</v>
      </c>
      <c r="G35" s="43">
        <v>5</v>
      </c>
      <c r="H35" s="46">
        <v>782</v>
      </c>
      <c r="R35" s="15"/>
      <c r="S35" s="16"/>
      <c r="T35" s="16"/>
    </row>
    <row r="36" spans="2:20" x14ac:dyDescent="0.25">
      <c r="B36" s="45" t="s">
        <v>7</v>
      </c>
      <c r="C36" s="43">
        <v>1376</v>
      </c>
      <c r="D36" s="43">
        <v>826</v>
      </c>
      <c r="E36" s="43">
        <v>261</v>
      </c>
      <c r="F36" s="43">
        <v>75</v>
      </c>
      <c r="G36" s="43">
        <v>19</v>
      </c>
      <c r="H36" s="46">
        <v>2557</v>
      </c>
      <c r="R36" s="15"/>
      <c r="S36" s="16"/>
      <c r="T36" s="16"/>
    </row>
    <row r="37" spans="2:20" x14ac:dyDescent="0.25">
      <c r="B37" s="45" t="s">
        <v>8</v>
      </c>
      <c r="C37" s="43">
        <v>1324</v>
      </c>
      <c r="D37" s="43">
        <v>837</v>
      </c>
      <c r="E37" s="43">
        <v>244</v>
      </c>
      <c r="F37" s="43">
        <v>46</v>
      </c>
      <c r="G37" s="43">
        <v>12</v>
      </c>
      <c r="H37" s="46">
        <v>2463</v>
      </c>
      <c r="R37" s="15"/>
      <c r="S37" s="16"/>
      <c r="T37" s="16"/>
    </row>
    <row r="38" spans="2:20" x14ac:dyDescent="0.25">
      <c r="B38" s="45" t="s">
        <v>9</v>
      </c>
      <c r="C38" s="43">
        <v>984</v>
      </c>
      <c r="D38" s="43">
        <v>706</v>
      </c>
      <c r="E38" s="43">
        <v>181</v>
      </c>
      <c r="F38" s="43">
        <v>36</v>
      </c>
      <c r="G38" s="43">
        <v>15</v>
      </c>
      <c r="H38" s="46">
        <v>1922</v>
      </c>
      <c r="R38" s="15"/>
      <c r="S38" s="16"/>
      <c r="T38" s="16"/>
    </row>
    <row r="39" spans="2:20" x14ac:dyDescent="0.25">
      <c r="B39" s="45" t="s">
        <v>10</v>
      </c>
      <c r="C39" s="43">
        <v>803</v>
      </c>
      <c r="D39" s="43">
        <v>583</v>
      </c>
      <c r="E39" s="43">
        <v>133</v>
      </c>
      <c r="F39" s="43">
        <v>16</v>
      </c>
      <c r="G39" s="43">
        <v>12</v>
      </c>
      <c r="H39" s="46">
        <v>1547</v>
      </c>
      <c r="R39" s="15"/>
      <c r="S39" s="16"/>
      <c r="T39" s="16"/>
    </row>
    <row r="40" spans="2:20" x14ac:dyDescent="0.25">
      <c r="B40" s="45" t="s">
        <v>11</v>
      </c>
      <c r="C40" s="43">
        <v>520</v>
      </c>
      <c r="D40" s="43">
        <v>399</v>
      </c>
      <c r="E40" s="43">
        <v>106</v>
      </c>
      <c r="F40" s="43">
        <v>10</v>
      </c>
      <c r="G40" s="43">
        <v>9</v>
      </c>
      <c r="H40" s="46">
        <v>1044</v>
      </c>
      <c r="R40" s="15"/>
      <c r="S40" s="16"/>
      <c r="T40" s="16"/>
    </row>
    <row r="41" spans="2:20" x14ac:dyDescent="0.25">
      <c r="B41" s="45" t="s">
        <v>12</v>
      </c>
      <c r="C41" s="43">
        <v>406</v>
      </c>
      <c r="D41" s="43">
        <v>237</v>
      </c>
      <c r="E41" s="43">
        <v>88</v>
      </c>
      <c r="F41" s="43">
        <v>7</v>
      </c>
      <c r="G41" s="43">
        <v>6</v>
      </c>
      <c r="H41" s="46">
        <v>744</v>
      </c>
      <c r="R41" s="15"/>
      <c r="S41" s="16"/>
      <c r="T41" s="16"/>
    </row>
    <row r="42" spans="2:20" x14ac:dyDescent="0.25">
      <c r="B42" s="45" t="s">
        <v>13</v>
      </c>
      <c r="C42" s="43">
        <v>345</v>
      </c>
      <c r="D42" s="43">
        <v>218</v>
      </c>
      <c r="E42" s="43">
        <v>81</v>
      </c>
      <c r="F42" s="43">
        <v>8</v>
      </c>
      <c r="G42" s="43">
        <v>4</v>
      </c>
      <c r="H42" s="46">
        <v>656</v>
      </c>
      <c r="R42" s="15"/>
      <c r="S42" s="16"/>
      <c r="T42" s="16"/>
    </row>
    <row r="43" spans="2:20" x14ac:dyDescent="0.25">
      <c r="B43" s="45" t="s">
        <v>14</v>
      </c>
      <c r="C43" s="43">
        <v>243</v>
      </c>
      <c r="D43" s="43">
        <v>163</v>
      </c>
      <c r="E43" s="43">
        <v>64</v>
      </c>
      <c r="F43" s="43">
        <v>5</v>
      </c>
      <c r="G43" s="43">
        <v>4</v>
      </c>
      <c r="H43" s="46">
        <v>479</v>
      </c>
      <c r="R43" s="15"/>
      <c r="S43" s="16"/>
      <c r="T43" s="16"/>
    </row>
    <row r="44" spans="2:20" x14ac:dyDescent="0.25">
      <c r="B44" s="45" t="s">
        <v>15</v>
      </c>
      <c r="C44" s="43">
        <v>161</v>
      </c>
      <c r="D44" s="43">
        <v>89</v>
      </c>
      <c r="E44" s="43">
        <v>51</v>
      </c>
      <c r="F44" s="43">
        <v>2</v>
      </c>
      <c r="G44" s="43">
        <v>10</v>
      </c>
      <c r="H44" s="46">
        <v>313</v>
      </c>
      <c r="R44" s="15"/>
      <c r="S44" s="16"/>
      <c r="T44" s="16"/>
    </row>
    <row r="45" spans="2:20" x14ac:dyDescent="0.25">
      <c r="B45" s="45" t="s">
        <v>16</v>
      </c>
      <c r="C45" s="43">
        <v>115</v>
      </c>
      <c r="D45" s="43">
        <v>65</v>
      </c>
      <c r="E45" s="43">
        <v>29</v>
      </c>
      <c r="F45" s="43" t="s">
        <v>64</v>
      </c>
      <c r="G45" s="43">
        <v>3</v>
      </c>
      <c r="H45" s="46">
        <v>212</v>
      </c>
      <c r="R45" s="15"/>
      <c r="S45" s="16"/>
      <c r="T45" s="16"/>
    </row>
    <row r="46" spans="2:20" x14ac:dyDescent="0.25">
      <c r="B46" s="45" t="s">
        <v>17</v>
      </c>
      <c r="C46" s="43">
        <v>43</v>
      </c>
      <c r="D46" s="43">
        <v>38</v>
      </c>
      <c r="E46" s="43">
        <v>19</v>
      </c>
      <c r="F46" s="43">
        <v>1</v>
      </c>
      <c r="G46" s="43">
        <v>3</v>
      </c>
      <c r="H46" s="46">
        <v>104</v>
      </c>
      <c r="R46" s="15"/>
      <c r="S46" s="16"/>
      <c r="T46" s="16"/>
    </row>
    <row r="47" spans="2:20" x14ac:dyDescent="0.25">
      <c r="B47" s="45" t="s">
        <v>18</v>
      </c>
      <c r="C47" s="43">
        <v>24</v>
      </c>
      <c r="D47" s="43">
        <v>17</v>
      </c>
      <c r="E47" s="43">
        <v>15</v>
      </c>
      <c r="F47" s="43" t="s">
        <v>64</v>
      </c>
      <c r="G47" s="43">
        <v>1</v>
      </c>
      <c r="H47" s="46">
        <v>57</v>
      </c>
      <c r="R47" s="15"/>
      <c r="S47" s="16"/>
      <c r="T47" s="16"/>
    </row>
    <row r="48" spans="2:20" x14ac:dyDescent="0.25">
      <c r="B48" s="45" t="s">
        <v>19</v>
      </c>
      <c r="C48" s="43">
        <v>19</v>
      </c>
      <c r="D48" s="43">
        <v>29</v>
      </c>
      <c r="E48" s="43">
        <v>12</v>
      </c>
      <c r="F48" s="43" t="s">
        <v>64</v>
      </c>
      <c r="G48" s="43">
        <v>1</v>
      </c>
      <c r="H48" s="46">
        <v>61</v>
      </c>
      <c r="R48" s="15"/>
      <c r="S48" s="16"/>
      <c r="T48" s="16"/>
    </row>
    <row r="49" spans="2:20" x14ac:dyDescent="0.25">
      <c r="B49" s="45" t="s">
        <v>74</v>
      </c>
      <c r="C49" s="43" t="s">
        <v>64</v>
      </c>
      <c r="D49" s="43" t="s">
        <v>64</v>
      </c>
      <c r="E49" s="43">
        <v>1</v>
      </c>
      <c r="F49" s="44" t="s">
        <v>64</v>
      </c>
      <c r="G49" s="44" t="s">
        <v>64</v>
      </c>
      <c r="H49" s="46">
        <v>1</v>
      </c>
      <c r="R49" s="17"/>
      <c r="S49" s="18"/>
      <c r="T49" s="18"/>
    </row>
    <row r="50" spans="2:20" x14ac:dyDescent="0.25">
      <c r="B50" s="58" t="s">
        <v>46</v>
      </c>
      <c r="C50" s="30">
        <v>7538</v>
      </c>
      <c r="D50" s="30">
        <v>5148</v>
      </c>
      <c r="E50" s="30">
        <v>1470</v>
      </c>
      <c r="F50" s="30">
        <v>1822</v>
      </c>
      <c r="G50" s="30">
        <v>143</v>
      </c>
      <c r="H50" s="59">
        <v>16121</v>
      </c>
    </row>
    <row r="52" spans="2:20" x14ac:dyDescent="0.25">
      <c r="B52" s="2" t="s">
        <v>90</v>
      </c>
    </row>
    <row r="53" spans="2:20" ht="30" x14ac:dyDescent="0.25">
      <c r="B53" s="10" t="s">
        <v>67</v>
      </c>
      <c r="C53" s="21">
        <v>2018</v>
      </c>
      <c r="D53" s="10">
        <v>2019</v>
      </c>
      <c r="E53" s="10" t="s">
        <v>65</v>
      </c>
      <c r="F53" s="10" t="s">
        <v>66</v>
      </c>
    </row>
    <row r="54" spans="2:20" x14ac:dyDescent="0.25">
      <c r="B54" s="26" t="s">
        <v>61</v>
      </c>
      <c r="C54" s="24">
        <v>7746</v>
      </c>
      <c r="D54" s="24">
        <v>7538</v>
      </c>
      <c r="E54" s="24">
        <f>+D54-C54</f>
        <v>-208</v>
      </c>
      <c r="F54" s="47">
        <f t="shared" ref="F54:F59" si="0">(E54*100)/C54</f>
        <v>-2.6852569067906016</v>
      </c>
    </row>
    <row r="55" spans="2:20" x14ac:dyDescent="0.25">
      <c r="B55" s="26" t="s">
        <v>63</v>
      </c>
      <c r="C55" s="42">
        <v>5661</v>
      </c>
      <c r="D55" s="42">
        <v>5148</v>
      </c>
      <c r="E55" s="24">
        <f t="shared" ref="E55:E59" si="1">+D55-C55</f>
        <v>-513</v>
      </c>
      <c r="F55" s="47">
        <f t="shared" si="0"/>
        <v>-9.0620031796502385</v>
      </c>
    </row>
    <row r="56" spans="2:20" x14ac:dyDescent="0.25">
      <c r="B56" s="26" t="s">
        <v>62</v>
      </c>
      <c r="C56" s="24">
        <v>1446</v>
      </c>
      <c r="D56" s="24">
        <v>1470</v>
      </c>
      <c r="E56" s="24">
        <f t="shared" si="1"/>
        <v>24</v>
      </c>
      <c r="F56" s="47">
        <f t="shared" si="0"/>
        <v>1.6597510373443984</v>
      </c>
    </row>
    <row r="57" spans="2:20" x14ac:dyDescent="0.25">
      <c r="B57" s="26" t="s">
        <v>60</v>
      </c>
      <c r="C57" s="24">
        <v>1838</v>
      </c>
      <c r="D57" s="24">
        <v>1822</v>
      </c>
      <c r="E57" s="24">
        <f t="shared" si="1"/>
        <v>-16</v>
      </c>
      <c r="F57" s="47">
        <f t="shared" si="0"/>
        <v>-0.87051142546245919</v>
      </c>
    </row>
    <row r="58" spans="2:20" x14ac:dyDescent="0.25">
      <c r="B58" s="26" t="s">
        <v>59</v>
      </c>
      <c r="C58" s="42">
        <v>221</v>
      </c>
      <c r="D58" s="42">
        <v>143</v>
      </c>
      <c r="E58" s="24">
        <f t="shared" si="1"/>
        <v>-78</v>
      </c>
      <c r="F58" s="47">
        <f t="shared" si="0"/>
        <v>-35.294117647058826</v>
      </c>
    </row>
    <row r="59" spans="2:20" x14ac:dyDescent="0.25">
      <c r="B59" s="27" t="s">
        <v>46</v>
      </c>
      <c r="C59" s="25">
        <v>16912</v>
      </c>
      <c r="D59" s="25">
        <v>16121</v>
      </c>
      <c r="E59" s="25">
        <f t="shared" si="1"/>
        <v>-791</v>
      </c>
      <c r="F59" s="48">
        <f t="shared" si="0"/>
        <v>-4.677152317880795</v>
      </c>
    </row>
    <row r="60" spans="2:20" x14ac:dyDescent="0.25">
      <c r="B60" s="2"/>
    </row>
    <row r="61" spans="2:20" x14ac:dyDescent="0.25">
      <c r="B61" s="2"/>
    </row>
    <row r="62" spans="2:20" x14ac:dyDescent="0.25">
      <c r="B62" s="2" t="s">
        <v>84</v>
      </c>
    </row>
    <row r="66" spans="2:11" x14ac:dyDescent="0.25">
      <c r="B66" s="5" t="s">
        <v>61</v>
      </c>
      <c r="C66" s="1">
        <v>-2.6852569067906016</v>
      </c>
    </row>
    <row r="67" spans="2:11" x14ac:dyDescent="0.25">
      <c r="B67" s="5" t="s">
        <v>63</v>
      </c>
      <c r="C67" s="1">
        <v>-9.0620031796502385</v>
      </c>
    </row>
    <row r="68" spans="2:11" x14ac:dyDescent="0.25">
      <c r="B68" s="5" t="s">
        <v>62</v>
      </c>
      <c r="C68" s="1">
        <v>1.6597510373443984</v>
      </c>
    </row>
    <row r="69" spans="2:11" x14ac:dyDescent="0.25">
      <c r="B69" s="5" t="s">
        <v>60</v>
      </c>
      <c r="C69" s="1">
        <v>-0.87051142546245919</v>
      </c>
    </row>
    <row r="70" spans="2:11" x14ac:dyDescent="0.25">
      <c r="B70" s="5" t="s">
        <v>59</v>
      </c>
      <c r="C70" s="1">
        <v>-35.294117647058826</v>
      </c>
    </row>
    <row r="71" spans="2:11" x14ac:dyDescent="0.25">
      <c r="B71" s="2"/>
    </row>
    <row r="72" spans="2:11" x14ac:dyDescent="0.25">
      <c r="B72" s="2"/>
    </row>
    <row r="73" spans="2:11" x14ac:dyDescent="0.25">
      <c r="B73" s="2"/>
    </row>
    <row r="74" spans="2:11" x14ac:dyDescent="0.25">
      <c r="B74" s="2"/>
    </row>
    <row r="75" spans="2:11" x14ac:dyDescent="0.25">
      <c r="B75" s="2"/>
    </row>
    <row r="76" spans="2:11" x14ac:dyDescent="0.25">
      <c r="B76" s="2"/>
    </row>
    <row r="77" spans="2:11" x14ac:dyDescent="0.25">
      <c r="B77" s="2"/>
    </row>
    <row r="78" spans="2:11" x14ac:dyDescent="0.25">
      <c r="B78" s="28" t="s">
        <v>94</v>
      </c>
    </row>
    <row r="79" spans="2:11" ht="60" x14ac:dyDescent="0.25">
      <c r="B79" s="23" t="s">
        <v>53</v>
      </c>
      <c r="C79" s="23" t="s">
        <v>61</v>
      </c>
      <c r="D79" s="23" t="s">
        <v>63</v>
      </c>
      <c r="E79" s="23" t="s">
        <v>62</v>
      </c>
      <c r="F79" s="23" t="s">
        <v>60</v>
      </c>
      <c r="G79" s="23" t="s">
        <v>59</v>
      </c>
      <c r="H79" s="23" t="s">
        <v>46</v>
      </c>
      <c r="J79" s="5"/>
      <c r="K79" s="11"/>
    </row>
    <row r="80" spans="2:11" x14ac:dyDescent="0.25">
      <c r="B80" s="45" t="s">
        <v>20</v>
      </c>
      <c r="C80" s="43">
        <v>36</v>
      </c>
      <c r="D80" s="43">
        <v>20</v>
      </c>
      <c r="E80" s="43">
        <v>12</v>
      </c>
      <c r="F80" s="43">
        <v>8</v>
      </c>
      <c r="G80" s="43" t="s">
        <v>64</v>
      </c>
      <c r="H80" s="46">
        <v>76</v>
      </c>
      <c r="I80" s="22"/>
    </row>
    <row r="81" spans="2:9" x14ac:dyDescent="0.25">
      <c r="B81" s="45" t="s">
        <v>21</v>
      </c>
      <c r="C81" s="43">
        <v>78</v>
      </c>
      <c r="D81" s="43">
        <v>37</v>
      </c>
      <c r="E81" s="43">
        <v>42</v>
      </c>
      <c r="F81" s="43">
        <v>10</v>
      </c>
      <c r="G81" s="43">
        <v>1</v>
      </c>
      <c r="H81" s="46">
        <v>168</v>
      </c>
      <c r="I81" s="22"/>
    </row>
    <row r="82" spans="2:9" x14ac:dyDescent="0.25">
      <c r="B82" s="45" t="s">
        <v>22</v>
      </c>
      <c r="C82" s="43">
        <v>287</v>
      </c>
      <c r="D82" s="43">
        <v>142</v>
      </c>
      <c r="E82" s="43">
        <v>29</v>
      </c>
      <c r="F82" s="43">
        <v>56</v>
      </c>
      <c r="G82" s="43">
        <v>1</v>
      </c>
      <c r="H82" s="46">
        <v>515</v>
      </c>
      <c r="I82" s="22"/>
    </row>
    <row r="83" spans="2:9" x14ac:dyDescent="0.25">
      <c r="B83" s="45" t="s">
        <v>75</v>
      </c>
      <c r="C83" s="43">
        <v>1678</v>
      </c>
      <c r="D83" s="43">
        <v>1195</v>
      </c>
      <c r="E83" s="43">
        <v>275</v>
      </c>
      <c r="F83" s="43">
        <v>254</v>
      </c>
      <c r="G83" s="43">
        <v>23</v>
      </c>
      <c r="H83" s="46">
        <v>3425</v>
      </c>
      <c r="I83" s="22"/>
    </row>
    <row r="84" spans="2:9" x14ac:dyDescent="0.25">
      <c r="B84" s="45" t="s">
        <v>23</v>
      </c>
      <c r="C84" s="43">
        <v>147</v>
      </c>
      <c r="D84" s="43">
        <v>81</v>
      </c>
      <c r="E84" s="43">
        <v>30</v>
      </c>
      <c r="F84" s="43">
        <v>19</v>
      </c>
      <c r="G84" s="43">
        <v>3</v>
      </c>
      <c r="H84" s="46">
        <v>280</v>
      </c>
      <c r="I84" s="22"/>
    </row>
    <row r="85" spans="2:9" x14ac:dyDescent="0.25">
      <c r="B85" s="45" t="s">
        <v>76</v>
      </c>
      <c r="C85" s="43">
        <v>333</v>
      </c>
      <c r="D85" s="43">
        <v>217</v>
      </c>
      <c r="E85" s="43">
        <v>80</v>
      </c>
      <c r="F85" s="43">
        <v>92</v>
      </c>
      <c r="G85" s="43">
        <v>14</v>
      </c>
      <c r="H85" s="46">
        <v>736</v>
      </c>
      <c r="I85" s="22"/>
    </row>
    <row r="86" spans="2:9" x14ac:dyDescent="0.25">
      <c r="B86" s="45" t="s">
        <v>77</v>
      </c>
      <c r="C86" s="43">
        <v>168</v>
      </c>
      <c r="D86" s="43">
        <v>111</v>
      </c>
      <c r="E86" s="43">
        <v>27</v>
      </c>
      <c r="F86" s="43">
        <v>38</v>
      </c>
      <c r="G86" s="43">
        <v>1</v>
      </c>
      <c r="H86" s="46">
        <v>345</v>
      </c>
      <c r="I86" s="22"/>
    </row>
    <row r="87" spans="2:9" x14ac:dyDescent="0.25">
      <c r="B87" s="45" t="s">
        <v>24</v>
      </c>
      <c r="C87" s="43">
        <v>84</v>
      </c>
      <c r="D87" s="43">
        <v>89</v>
      </c>
      <c r="E87" s="43">
        <v>19</v>
      </c>
      <c r="F87" s="43">
        <v>17</v>
      </c>
      <c r="G87" s="43">
        <v>3</v>
      </c>
      <c r="H87" s="46">
        <v>212</v>
      </c>
      <c r="I87" s="22"/>
    </row>
    <row r="88" spans="2:9" x14ac:dyDescent="0.25">
      <c r="B88" s="45" t="s">
        <v>25</v>
      </c>
      <c r="C88" s="43">
        <v>48</v>
      </c>
      <c r="D88" s="43">
        <v>32</v>
      </c>
      <c r="E88" s="43">
        <v>7</v>
      </c>
      <c r="F88" s="43">
        <v>11</v>
      </c>
      <c r="G88" s="43">
        <v>3</v>
      </c>
      <c r="H88" s="46">
        <v>101</v>
      </c>
      <c r="I88" s="22"/>
    </row>
    <row r="89" spans="2:9" x14ac:dyDescent="0.25">
      <c r="B89" s="45" t="s">
        <v>26</v>
      </c>
      <c r="C89" s="43">
        <v>143</v>
      </c>
      <c r="D89" s="43">
        <v>99</v>
      </c>
      <c r="E89" s="43">
        <v>79</v>
      </c>
      <c r="F89" s="43">
        <v>37</v>
      </c>
      <c r="G89" s="43" t="s">
        <v>64</v>
      </c>
      <c r="H89" s="46">
        <v>358</v>
      </c>
      <c r="I89" s="22"/>
    </row>
    <row r="90" spans="2:9" x14ac:dyDescent="0.25">
      <c r="B90" s="45" t="s">
        <v>27</v>
      </c>
      <c r="C90" s="43">
        <v>24</v>
      </c>
      <c r="D90" s="43">
        <v>15</v>
      </c>
      <c r="E90" s="43">
        <v>4</v>
      </c>
      <c r="F90" s="43">
        <v>7</v>
      </c>
      <c r="G90" s="43" t="s">
        <v>64</v>
      </c>
      <c r="H90" s="46">
        <v>50</v>
      </c>
      <c r="I90" s="22"/>
    </row>
    <row r="91" spans="2:9" x14ac:dyDescent="0.25">
      <c r="B91" s="45" t="s">
        <v>28</v>
      </c>
      <c r="C91" s="43">
        <v>69</v>
      </c>
      <c r="D91" s="43">
        <v>37</v>
      </c>
      <c r="E91" s="43">
        <v>40</v>
      </c>
      <c r="F91" s="43">
        <v>21</v>
      </c>
      <c r="G91" s="43" t="s">
        <v>64</v>
      </c>
      <c r="H91" s="46">
        <v>167</v>
      </c>
      <c r="I91" s="22"/>
    </row>
    <row r="92" spans="2:9" x14ac:dyDescent="0.25">
      <c r="B92" s="45" t="s">
        <v>29</v>
      </c>
      <c r="C92" s="43">
        <v>363</v>
      </c>
      <c r="D92" s="43">
        <v>329</v>
      </c>
      <c r="E92" s="43">
        <v>73</v>
      </c>
      <c r="F92" s="43">
        <v>106</v>
      </c>
      <c r="G92" s="43">
        <v>7</v>
      </c>
      <c r="H92" s="46">
        <v>878</v>
      </c>
      <c r="I92" s="22"/>
    </row>
    <row r="93" spans="2:9" x14ac:dyDescent="0.25">
      <c r="B93" s="45" t="s">
        <v>30</v>
      </c>
      <c r="C93" s="43">
        <v>31</v>
      </c>
      <c r="D93" s="43">
        <v>18</v>
      </c>
      <c r="E93" s="43">
        <v>12</v>
      </c>
      <c r="F93" s="43">
        <v>28</v>
      </c>
      <c r="G93" s="44" t="s">
        <v>64</v>
      </c>
      <c r="H93" s="46">
        <v>89</v>
      </c>
      <c r="I93" s="22"/>
    </row>
    <row r="94" spans="2:9" x14ac:dyDescent="0.25">
      <c r="B94" s="45" t="s">
        <v>31</v>
      </c>
      <c r="C94" s="43">
        <v>105</v>
      </c>
      <c r="D94" s="43">
        <v>86</v>
      </c>
      <c r="E94" s="43">
        <v>9</v>
      </c>
      <c r="F94" s="43">
        <v>25</v>
      </c>
      <c r="G94" s="43">
        <v>5</v>
      </c>
      <c r="H94" s="46">
        <v>230</v>
      </c>
      <c r="I94" s="22"/>
    </row>
    <row r="95" spans="2:9" x14ac:dyDescent="0.25">
      <c r="B95" s="45" t="s">
        <v>32</v>
      </c>
      <c r="C95" s="43">
        <v>148</v>
      </c>
      <c r="D95" s="43">
        <v>61</v>
      </c>
      <c r="E95" s="43">
        <v>44</v>
      </c>
      <c r="F95" s="43">
        <v>4</v>
      </c>
      <c r="G95" s="43">
        <v>4</v>
      </c>
      <c r="H95" s="46">
        <v>261</v>
      </c>
      <c r="I95" s="22"/>
    </row>
    <row r="96" spans="2:9" x14ac:dyDescent="0.25">
      <c r="B96" s="45" t="s">
        <v>33</v>
      </c>
      <c r="C96" s="43">
        <v>52</v>
      </c>
      <c r="D96" s="43">
        <v>58</v>
      </c>
      <c r="E96" s="43">
        <v>76</v>
      </c>
      <c r="F96" s="43">
        <v>24</v>
      </c>
      <c r="G96" s="43">
        <v>2</v>
      </c>
      <c r="H96" s="46">
        <v>212</v>
      </c>
      <c r="I96" s="22"/>
    </row>
    <row r="97" spans="2:9" x14ac:dyDescent="0.25">
      <c r="B97" s="45" t="s">
        <v>34</v>
      </c>
      <c r="C97" s="43">
        <v>87</v>
      </c>
      <c r="D97" s="43">
        <v>76</v>
      </c>
      <c r="E97" s="43">
        <v>18</v>
      </c>
      <c r="F97" s="43">
        <v>15</v>
      </c>
      <c r="G97" s="43">
        <v>2</v>
      </c>
      <c r="H97" s="46">
        <v>198</v>
      </c>
      <c r="I97" s="22"/>
    </row>
    <row r="98" spans="2:9" x14ac:dyDescent="0.25">
      <c r="B98" s="45" t="s">
        <v>35</v>
      </c>
      <c r="C98" s="43">
        <v>16</v>
      </c>
      <c r="D98" s="43">
        <v>10</v>
      </c>
      <c r="E98" s="43" t="s">
        <v>64</v>
      </c>
      <c r="F98" s="43">
        <v>1</v>
      </c>
      <c r="G98" s="43" t="s">
        <v>64</v>
      </c>
      <c r="H98" s="46">
        <v>27</v>
      </c>
      <c r="I98" s="22"/>
    </row>
    <row r="99" spans="2:9" x14ac:dyDescent="0.25">
      <c r="B99" s="45" t="s">
        <v>55</v>
      </c>
      <c r="C99" s="43">
        <v>1</v>
      </c>
      <c r="D99" s="43" t="s">
        <v>64</v>
      </c>
      <c r="E99" s="43" t="s">
        <v>64</v>
      </c>
      <c r="F99" s="43">
        <v>1</v>
      </c>
      <c r="G99" s="44" t="s">
        <v>64</v>
      </c>
      <c r="H99" s="46">
        <v>2</v>
      </c>
      <c r="I99" s="22"/>
    </row>
    <row r="100" spans="2:9" x14ac:dyDescent="0.25">
      <c r="B100" s="45" t="s">
        <v>36</v>
      </c>
      <c r="C100" s="43">
        <v>31</v>
      </c>
      <c r="D100" s="43">
        <v>18</v>
      </c>
      <c r="E100" s="43">
        <v>2</v>
      </c>
      <c r="F100" s="43">
        <v>9</v>
      </c>
      <c r="G100" s="43">
        <v>1</v>
      </c>
      <c r="H100" s="46">
        <v>61</v>
      </c>
      <c r="I100" s="22"/>
    </row>
    <row r="101" spans="2:9" x14ac:dyDescent="0.25">
      <c r="B101" s="45" t="s">
        <v>37</v>
      </c>
      <c r="C101" s="43">
        <v>45</v>
      </c>
      <c r="D101" s="43">
        <v>16</v>
      </c>
      <c r="E101" s="43">
        <v>1</v>
      </c>
      <c r="F101" s="43">
        <v>10</v>
      </c>
      <c r="G101" s="43">
        <v>2</v>
      </c>
      <c r="H101" s="46">
        <v>74</v>
      </c>
      <c r="I101" s="22"/>
    </row>
    <row r="102" spans="2:9" x14ac:dyDescent="0.25">
      <c r="B102" s="45" t="s">
        <v>38</v>
      </c>
      <c r="C102" s="43">
        <v>34</v>
      </c>
      <c r="D102" s="43">
        <v>13</v>
      </c>
      <c r="E102" s="43">
        <v>1</v>
      </c>
      <c r="F102" s="43">
        <v>1</v>
      </c>
      <c r="G102" s="43" t="s">
        <v>64</v>
      </c>
      <c r="H102" s="46">
        <v>49</v>
      </c>
      <c r="I102" s="22"/>
    </row>
    <row r="103" spans="2:9" x14ac:dyDescent="0.25">
      <c r="B103" s="45" t="s">
        <v>54</v>
      </c>
      <c r="C103" s="43">
        <v>9</v>
      </c>
      <c r="D103" s="43">
        <v>1</v>
      </c>
      <c r="E103" s="43" t="s">
        <v>64</v>
      </c>
      <c r="F103" s="43">
        <v>2</v>
      </c>
      <c r="G103" s="44" t="s">
        <v>64</v>
      </c>
      <c r="H103" s="46">
        <v>12</v>
      </c>
      <c r="I103" s="22"/>
    </row>
    <row r="104" spans="2:9" x14ac:dyDescent="0.25">
      <c r="B104" s="45" t="s">
        <v>39</v>
      </c>
      <c r="C104" s="43">
        <v>90</v>
      </c>
      <c r="D104" s="43">
        <v>77</v>
      </c>
      <c r="E104" s="43">
        <v>12</v>
      </c>
      <c r="F104" s="43">
        <v>28</v>
      </c>
      <c r="G104" s="43">
        <v>2</v>
      </c>
      <c r="H104" s="46">
        <v>209</v>
      </c>
      <c r="I104" s="22"/>
    </row>
    <row r="105" spans="2:9" x14ac:dyDescent="0.25">
      <c r="B105" s="45" t="s">
        <v>40</v>
      </c>
      <c r="C105" s="43">
        <v>67</v>
      </c>
      <c r="D105" s="43">
        <v>41</v>
      </c>
      <c r="E105" s="43">
        <v>4</v>
      </c>
      <c r="F105" s="43">
        <v>9</v>
      </c>
      <c r="G105" s="43" t="s">
        <v>64</v>
      </c>
      <c r="H105" s="46">
        <v>121</v>
      </c>
      <c r="I105" s="22"/>
    </row>
    <row r="106" spans="2:9" x14ac:dyDescent="0.25">
      <c r="B106" s="45" t="s">
        <v>41</v>
      </c>
      <c r="C106" s="43">
        <v>38</v>
      </c>
      <c r="D106" s="43">
        <v>66</v>
      </c>
      <c r="E106" s="43">
        <v>12</v>
      </c>
      <c r="F106" s="43">
        <v>7</v>
      </c>
      <c r="G106" s="43">
        <v>2</v>
      </c>
      <c r="H106" s="46">
        <v>125</v>
      </c>
      <c r="I106" s="22"/>
    </row>
    <row r="107" spans="2:9" x14ac:dyDescent="0.25">
      <c r="B107" s="45" t="s">
        <v>42</v>
      </c>
      <c r="C107" s="43">
        <v>78</v>
      </c>
      <c r="D107" s="43">
        <v>46</v>
      </c>
      <c r="E107" s="43">
        <v>11</v>
      </c>
      <c r="F107" s="43">
        <v>24</v>
      </c>
      <c r="G107" s="43">
        <v>1</v>
      </c>
      <c r="H107" s="46">
        <v>160</v>
      </c>
      <c r="I107" s="22"/>
    </row>
    <row r="108" spans="2:9" x14ac:dyDescent="0.25">
      <c r="B108" s="45" t="s">
        <v>43</v>
      </c>
      <c r="C108" s="43">
        <v>145</v>
      </c>
      <c r="D108" s="43">
        <v>148</v>
      </c>
      <c r="E108" s="43">
        <v>21</v>
      </c>
      <c r="F108" s="43">
        <v>35</v>
      </c>
      <c r="G108" s="43">
        <v>4</v>
      </c>
      <c r="H108" s="46">
        <v>353</v>
      </c>
      <c r="I108" s="22"/>
    </row>
    <row r="109" spans="2:9" x14ac:dyDescent="0.25">
      <c r="B109" s="45" t="s">
        <v>44</v>
      </c>
      <c r="C109" s="43">
        <v>34</v>
      </c>
      <c r="D109" s="43">
        <v>51</v>
      </c>
      <c r="E109" s="43">
        <v>17</v>
      </c>
      <c r="F109" s="43">
        <v>8</v>
      </c>
      <c r="G109" s="43">
        <v>1</v>
      </c>
      <c r="H109" s="46">
        <v>111</v>
      </c>
      <c r="I109" s="22"/>
    </row>
    <row r="110" spans="2:9" x14ac:dyDescent="0.25">
      <c r="B110" s="39" t="s">
        <v>46</v>
      </c>
      <c r="C110" s="30">
        <v>4469</v>
      </c>
      <c r="D110" s="30">
        <v>3190</v>
      </c>
      <c r="E110" s="30">
        <v>957</v>
      </c>
      <c r="F110" s="30">
        <v>907</v>
      </c>
      <c r="G110" s="30">
        <v>82</v>
      </c>
      <c r="H110" s="30">
        <v>9605</v>
      </c>
    </row>
    <row r="112" spans="2:9" x14ac:dyDescent="0.25">
      <c r="B112" s="40" t="s">
        <v>85</v>
      </c>
    </row>
    <row r="113" spans="2:9" x14ac:dyDescent="0.25">
      <c r="B113" s="61" t="s">
        <v>67</v>
      </c>
      <c r="C113" s="60">
        <v>2018</v>
      </c>
      <c r="D113" s="60"/>
      <c r="E113" s="60"/>
      <c r="F113" s="60">
        <v>2019</v>
      </c>
      <c r="G113" s="60"/>
      <c r="H113" s="60"/>
    </row>
    <row r="114" spans="2:9" x14ac:dyDescent="0.25">
      <c r="B114" s="62"/>
      <c r="C114" s="9" t="s">
        <v>0</v>
      </c>
      <c r="D114" s="9" t="s">
        <v>1</v>
      </c>
      <c r="E114" s="9" t="s">
        <v>46</v>
      </c>
      <c r="F114" s="23" t="s">
        <v>0</v>
      </c>
      <c r="G114" s="23" t="s">
        <v>1</v>
      </c>
      <c r="H114" s="23" t="s">
        <v>46</v>
      </c>
    </row>
    <row r="115" spans="2:9" x14ac:dyDescent="0.25">
      <c r="B115" s="41" t="s">
        <v>56</v>
      </c>
      <c r="C115" s="24">
        <v>368</v>
      </c>
      <c r="D115" s="24">
        <v>390</v>
      </c>
      <c r="E115" s="52">
        <v>758</v>
      </c>
      <c r="F115" s="43">
        <v>312</v>
      </c>
      <c r="G115" s="43">
        <v>347</v>
      </c>
      <c r="H115" s="46">
        <v>659</v>
      </c>
      <c r="I115" s="1"/>
    </row>
    <row r="116" spans="2:9" x14ac:dyDescent="0.25">
      <c r="B116" s="41" t="s">
        <v>68</v>
      </c>
      <c r="C116" s="42">
        <v>75</v>
      </c>
      <c r="D116" s="42">
        <v>93</v>
      </c>
      <c r="E116" s="53">
        <v>168</v>
      </c>
      <c r="F116" s="43">
        <v>91</v>
      </c>
      <c r="G116" s="43">
        <v>90</v>
      </c>
      <c r="H116" s="46">
        <v>181</v>
      </c>
      <c r="I116" s="1"/>
    </row>
    <row r="117" spans="2:9" x14ac:dyDescent="0.25">
      <c r="B117" s="41" t="s">
        <v>57</v>
      </c>
      <c r="C117" s="24">
        <v>522</v>
      </c>
      <c r="D117" s="24">
        <v>3014</v>
      </c>
      <c r="E117" s="52">
        <v>3536</v>
      </c>
      <c r="F117" s="43">
        <v>479</v>
      </c>
      <c r="G117" s="43">
        <v>2636</v>
      </c>
      <c r="H117" s="46">
        <v>3115</v>
      </c>
      <c r="I117" s="1"/>
    </row>
    <row r="118" spans="2:9" x14ac:dyDescent="0.25">
      <c r="B118" s="41" t="s">
        <v>58</v>
      </c>
      <c r="C118" s="24">
        <v>414</v>
      </c>
      <c r="D118" s="24">
        <v>785</v>
      </c>
      <c r="E118" s="52">
        <v>1199</v>
      </c>
      <c r="F118" s="43">
        <v>403</v>
      </c>
      <c r="G118" s="43">
        <v>790</v>
      </c>
      <c r="H118" s="46">
        <v>1193</v>
      </c>
      <c r="I118" s="1"/>
    </row>
    <row r="119" spans="2:9" x14ac:dyDescent="0.25">
      <c r="B119" s="27" t="s">
        <v>46</v>
      </c>
      <c r="C119" s="25">
        <v>1379</v>
      </c>
      <c r="D119" s="25">
        <v>4282</v>
      </c>
      <c r="E119" s="49">
        <v>5661</v>
      </c>
      <c r="F119" s="30">
        <v>1285</v>
      </c>
      <c r="G119" s="30">
        <v>3863</v>
      </c>
      <c r="H119" s="30">
        <v>5148</v>
      </c>
      <c r="I119" s="1"/>
    </row>
    <row r="120" spans="2:9" x14ac:dyDescent="0.25">
      <c r="B120" s="3"/>
      <c r="C120" s="14"/>
      <c r="D120" s="14"/>
      <c r="E120" s="14"/>
      <c r="F120" s="14"/>
      <c r="G120" s="14"/>
      <c r="H120" s="14"/>
    </row>
    <row r="121" spans="2:9" x14ac:dyDescent="0.25">
      <c r="B121" s="3"/>
      <c r="C121" s="14"/>
      <c r="D121" s="14"/>
      <c r="E121" s="14"/>
      <c r="F121" s="14"/>
      <c r="G121" s="14"/>
      <c r="H121" s="14"/>
    </row>
    <row r="122" spans="2:9" x14ac:dyDescent="0.25">
      <c r="B122" s="2" t="s">
        <v>86</v>
      </c>
      <c r="E122" s="14"/>
      <c r="F122" s="14"/>
      <c r="G122" s="14"/>
      <c r="H122" s="14"/>
    </row>
    <row r="123" spans="2:9" x14ac:dyDescent="0.25">
      <c r="E123" s="14"/>
      <c r="F123" s="14"/>
      <c r="G123" s="14"/>
      <c r="H123" s="14"/>
    </row>
    <row r="124" spans="2:9" x14ac:dyDescent="0.25">
      <c r="E124" s="14"/>
      <c r="F124" s="14"/>
      <c r="G124" s="14"/>
      <c r="H124" s="14"/>
    </row>
    <row r="125" spans="2:9" x14ac:dyDescent="0.25">
      <c r="E125" s="14"/>
      <c r="F125" s="14"/>
      <c r="G125" s="14"/>
      <c r="H125" s="14"/>
    </row>
    <row r="126" spans="2:9" x14ac:dyDescent="0.25">
      <c r="B126" s="3" t="s">
        <v>56</v>
      </c>
      <c r="C126" s="1">
        <v>12.801087801087801</v>
      </c>
      <c r="E126" s="14"/>
      <c r="F126" s="14"/>
      <c r="G126" s="14"/>
      <c r="H126" s="14"/>
    </row>
    <row r="127" spans="2:9" x14ac:dyDescent="0.25">
      <c r="B127" s="3" t="s">
        <v>68</v>
      </c>
      <c r="C127" s="1">
        <v>3.5159285159285161</v>
      </c>
      <c r="E127" s="14"/>
      <c r="F127" s="14"/>
      <c r="G127" s="14"/>
      <c r="H127" s="14"/>
    </row>
    <row r="128" spans="2:9" x14ac:dyDescent="0.25">
      <c r="B128" s="3" t="s">
        <v>57</v>
      </c>
      <c r="C128" s="1">
        <v>60.508935508935508</v>
      </c>
      <c r="E128" s="14"/>
      <c r="F128" s="14"/>
      <c r="G128" s="14"/>
      <c r="H128" s="14"/>
    </row>
    <row r="129" spans="2:8" x14ac:dyDescent="0.25">
      <c r="B129" s="3" t="s">
        <v>58</v>
      </c>
      <c r="C129" s="1">
        <v>23.174048174048174</v>
      </c>
      <c r="E129" s="14"/>
      <c r="F129" s="14"/>
      <c r="G129" s="14"/>
      <c r="H129" s="14"/>
    </row>
    <row r="130" spans="2:8" x14ac:dyDescent="0.25">
      <c r="B130" s="3"/>
      <c r="C130" s="1">
        <v>100</v>
      </c>
      <c r="D130" s="14"/>
      <c r="E130" s="14"/>
      <c r="F130" s="14"/>
      <c r="G130" s="14"/>
      <c r="H130" s="14"/>
    </row>
    <row r="131" spans="2:8" x14ac:dyDescent="0.25">
      <c r="B131" s="3"/>
      <c r="C131" s="14"/>
      <c r="D131" s="14"/>
      <c r="E131" s="14"/>
      <c r="F131" s="14"/>
      <c r="G131" s="14"/>
      <c r="H131" s="14"/>
    </row>
    <row r="132" spans="2:8" x14ac:dyDescent="0.25">
      <c r="B132" s="3"/>
      <c r="C132" s="14"/>
      <c r="D132" s="14"/>
      <c r="E132" s="14"/>
      <c r="F132" s="14"/>
      <c r="G132" s="14"/>
      <c r="H132" s="14"/>
    </row>
    <row r="133" spans="2:8" x14ac:dyDescent="0.25">
      <c r="B133" s="3"/>
      <c r="C133" s="14"/>
      <c r="D133" s="14"/>
      <c r="E133" s="14"/>
      <c r="F133" s="14"/>
      <c r="G133" s="14"/>
      <c r="H133" s="14"/>
    </row>
    <row r="134" spans="2:8" x14ac:dyDescent="0.25">
      <c r="B134" s="3"/>
      <c r="C134" s="14"/>
      <c r="D134" s="14"/>
      <c r="E134" s="14"/>
      <c r="F134" s="14"/>
      <c r="G134" s="14"/>
      <c r="H134" s="14"/>
    </row>
    <row r="138" spans="2:8" x14ac:dyDescent="0.25">
      <c r="B138" s="2" t="s">
        <v>87</v>
      </c>
    </row>
    <row r="139" spans="2:8" ht="45" x14ac:dyDescent="0.25">
      <c r="B139" s="23" t="s">
        <v>52</v>
      </c>
      <c r="C139" s="23" t="s">
        <v>56</v>
      </c>
      <c r="D139" s="23" t="s">
        <v>68</v>
      </c>
      <c r="E139" s="23" t="s">
        <v>57</v>
      </c>
      <c r="F139" s="23" t="s">
        <v>58</v>
      </c>
      <c r="G139" s="23" t="s">
        <v>46</v>
      </c>
    </row>
    <row r="140" spans="2:8" x14ac:dyDescent="0.25">
      <c r="B140" s="45" t="s">
        <v>2</v>
      </c>
      <c r="C140" s="43">
        <v>112</v>
      </c>
      <c r="D140" s="43" t="s">
        <v>64</v>
      </c>
      <c r="E140" s="43" t="s">
        <v>64</v>
      </c>
      <c r="F140" s="44" t="s">
        <v>64</v>
      </c>
      <c r="G140" s="46">
        <v>112</v>
      </c>
    </row>
    <row r="141" spans="2:8" x14ac:dyDescent="0.25">
      <c r="B141" s="45" t="s">
        <v>3</v>
      </c>
      <c r="C141" s="43">
        <v>166</v>
      </c>
      <c r="D141" s="43" t="s">
        <v>64</v>
      </c>
      <c r="E141" s="43" t="s">
        <v>64</v>
      </c>
      <c r="F141" s="44" t="s">
        <v>64</v>
      </c>
      <c r="G141" s="46">
        <v>166</v>
      </c>
    </row>
    <row r="142" spans="2:8" x14ac:dyDescent="0.25">
      <c r="B142" s="45" t="s">
        <v>4</v>
      </c>
      <c r="C142" s="43">
        <v>229</v>
      </c>
      <c r="D142" s="44" t="s">
        <v>64</v>
      </c>
      <c r="E142" s="43">
        <v>8</v>
      </c>
      <c r="F142" s="44" t="s">
        <v>64</v>
      </c>
      <c r="G142" s="46">
        <v>237</v>
      </c>
    </row>
    <row r="143" spans="2:8" x14ac:dyDescent="0.25">
      <c r="B143" s="45" t="s">
        <v>5</v>
      </c>
      <c r="C143" s="43">
        <v>152</v>
      </c>
      <c r="D143" s="44" t="s">
        <v>64</v>
      </c>
      <c r="E143" s="43">
        <v>55</v>
      </c>
      <c r="F143" s="44" t="s">
        <v>64</v>
      </c>
      <c r="G143" s="46">
        <v>207</v>
      </c>
    </row>
    <row r="144" spans="2:8" x14ac:dyDescent="0.25">
      <c r="B144" s="45" t="s">
        <v>6</v>
      </c>
      <c r="C144" s="43" t="s">
        <v>64</v>
      </c>
      <c r="D144" s="44" t="s">
        <v>64</v>
      </c>
      <c r="E144" s="43">
        <v>141</v>
      </c>
      <c r="F144" s="43">
        <v>78</v>
      </c>
      <c r="G144" s="46">
        <v>219</v>
      </c>
    </row>
    <row r="145" spans="2:12" x14ac:dyDescent="0.25">
      <c r="B145" s="45" t="s">
        <v>7</v>
      </c>
      <c r="C145" s="43" t="s">
        <v>64</v>
      </c>
      <c r="D145" s="44" t="s">
        <v>64</v>
      </c>
      <c r="E145" s="43">
        <v>618</v>
      </c>
      <c r="F145" s="43">
        <v>208</v>
      </c>
      <c r="G145" s="46">
        <v>826</v>
      </c>
    </row>
    <row r="146" spans="2:12" x14ac:dyDescent="0.25">
      <c r="B146" s="45" t="s">
        <v>8</v>
      </c>
      <c r="C146" s="43" t="s">
        <v>64</v>
      </c>
      <c r="D146" s="44" t="s">
        <v>64</v>
      </c>
      <c r="E146" s="43">
        <v>672</v>
      </c>
      <c r="F146" s="43">
        <v>165</v>
      </c>
      <c r="G146" s="46">
        <v>837</v>
      </c>
    </row>
    <row r="147" spans="2:12" x14ac:dyDescent="0.25">
      <c r="B147" s="45" t="s">
        <v>9</v>
      </c>
      <c r="C147" s="44" t="s">
        <v>64</v>
      </c>
      <c r="D147" s="44" t="s">
        <v>64</v>
      </c>
      <c r="E147" s="43">
        <v>549</v>
      </c>
      <c r="F147" s="43">
        <v>157</v>
      </c>
      <c r="G147" s="46">
        <v>706</v>
      </c>
    </row>
    <row r="148" spans="2:12" x14ac:dyDescent="0.25">
      <c r="B148" s="45" t="s">
        <v>10</v>
      </c>
      <c r="C148" s="44" t="s">
        <v>64</v>
      </c>
      <c r="D148" s="44" t="s">
        <v>64</v>
      </c>
      <c r="E148" s="43">
        <v>450</v>
      </c>
      <c r="F148" s="43">
        <v>133</v>
      </c>
      <c r="G148" s="46">
        <v>583</v>
      </c>
    </row>
    <row r="149" spans="2:12" x14ac:dyDescent="0.25">
      <c r="B149" s="45" t="s">
        <v>11</v>
      </c>
      <c r="C149" s="44" t="s">
        <v>64</v>
      </c>
      <c r="D149" s="44" t="s">
        <v>64</v>
      </c>
      <c r="E149" s="43">
        <v>283</v>
      </c>
      <c r="F149" s="43">
        <v>116</v>
      </c>
      <c r="G149" s="46">
        <v>399</v>
      </c>
    </row>
    <row r="150" spans="2:12" x14ac:dyDescent="0.25">
      <c r="B150" s="45" t="s">
        <v>12</v>
      </c>
      <c r="C150" s="44" t="s">
        <v>64</v>
      </c>
      <c r="D150" s="44" t="s">
        <v>64</v>
      </c>
      <c r="E150" s="43">
        <v>128</v>
      </c>
      <c r="F150" s="43">
        <v>109</v>
      </c>
      <c r="G150" s="46">
        <v>237</v>
      </c>
    </row>
    <row r="151" spans="2:12" x14ac:dyDescent="0.25">
      <c r="B151" s="45" t="s">
        <v>13</v>
      </c>
      <c r="C151" s="44" t="s">
        <v>64</v>
      </c>
      <c r="D151" s="44" t="s">
        <v>64</v>
      </c>
      <c r="E151" s="43">
        <v>98</v>
      </c>
      <c r="F151" s="43">
        <v>120</v>
      </c>
      <c r="G151" s="46">
        <v>218</v>
      </c>
    </row>
    <row r="152" spans="2:12" x14ac:dyDescent="0.25">
      <c r="B152" s="45" t="s">
        <v>14</v>
      </c>
      <c r="C152" s="44" t="s">
        <v>64</v>
      </c>
      <c r="D152" s="44" t="s">
        <v>64</v>
      </c>
      <c r="E152" s="43">
        <v>56</v>
      </c>
      <c r="F152" s="43">
        <v>107</v>
      </c>
      <c r="G152" s="46">
        <v>163</v>
      </c>
    </row>
    <row r="153" spans="2:12" x14ac:dyDescent="0.25">
      <c r="B153" s="45" t="s">
        <v>15</v>
      </c>
      <c r="C153" s="44" t="s">
        <v>64</v>
      </c>
      <c r="D153" s="43">
        <v>57</v>
      </c>
      <c r="E153" s="43">
        <v>32</v>
      </c>
      <c r="F153" s="43" t="s">
        <v>64</v>
      </c>
      <c r="G153" s="46">
        <v>89</v>
      </c>
    </row>
    <row r="154" spans="2:12" x14ac:dyDescent="0.25">
      <c r="B154" s="45" t="s">
        <v>16</v>
      </c>
      <c r="C154" s="44" t="s">
        <v>64</v>
      </c>
      <c r="D154" s="43">
        <v>52</v>
      </c>
      <c r="E154" s="43">
        <v>13</v>
      </c>
      <c r="F154" s="43" t="s">
        <v>64</v>
      </c>
      <c r="G154" s="46">
        <v>65</v>
      </c>
    </row>
    <row r="155" spans="2:12" x14ac:dyDescent="0.25">
      <c r="B155" s="45" t="s">
        <v>17</v>
      </c>
      <c r="C155" s="44" t="s">
        <v>64</v>
      </c>
      <c r="D155" s="43">
        <v>32</v>
      </c>
      <c r="E155" s="43">
        <v>6</v>
      </c>
      <c r="F155" s="43" t="s">
        <v>64</v>
      </c>
      <c r="G155" s="46">
        <v>38</v>
      </c>
    </row>
    <row r="156" spans="2:12" x14ac:dyDescent="0.25">
      <c r="B156" s="45" t="s">
        <v>18</v>
      </c>
      <c r="C156" s="44" t="s">
        <v>64</v>
      </c>
      <c r="D156" s="43">
        <v>16</v>
      </c>
      <c r="E156" s="43">
        <v>1</v>
      </c>
      <c r="F156" s="44" t="s">
        <v>64</v>
      </c>
      <c r="G156" s="46">
        <v>17</v>
      </c>
    </row>
    <row r="157" spans="2:12" x14ac:dyDescent="0.25">
      <c r="B157" s="45" t="s">
        <v>19</v>
      </c>
      <c r="C157" s="44" t="s">
        <v>64</v>
      </c>
      <c r="D157" s="43">
        <v>24</v>
      </c>
      <c r="E157" s="43">
        <v>5</v>
      </c>
      <c r="F157" s="44" t="s">
        <v>64</v>
      </c>
      <c r="G157" s="46">
        <v>29</v>
      </c>
    </row>
    <row r="158" spans="2:12" x14ac:dyDescent="0.25">
      <c r="B158" s="39" t="s">
        <v>46</v>
      </c>
      <c r="C158" s="30">
        <v>659</v>
      </c>
      <c r="D158" s="30">
        <v>181</v>
      </c>
      <c r="E158" s="30">
        <v>3115</v>
      </c>
      <c r="F158" s="30">
        <v>1193</v>
      </c>
      <c r="G158" s="30">
        <v>5148</v>
      </c>
    </row>
    <row r="159" spans="2:12" x14ac:dyDescent="0.25">
      <c r="L159" s="22"/>
    </row>
    <row r="161" spans="2:9" x14ac:dyDescent="0.25">
      <c r="B161" s="28" t="s">
        <v>91</v>
      </c>
    </row>
    <row r="162" spans="2:9" ht="30" x14ac:dyDescent="0.25">
      <c r="B162" s="10" t="s">
        <v>67</v>
      </c>
      <c r="C162" s="21">
        <v>2018</v>
      </c>
      <c r="D162" s="10">
        <v>2019</v>
      </c>
      <c r="E162" s="10" t="s">
        <v>65</v>
      </c>
      <c r="F162" s="10" t="s">
        <v>66</v>
      </c>
    </row>
    <row r="163" spans="2:9" x14ac:dyDescent="0.25">
      <c r="B163" s="41" t="s">
        <v>56</v>
      </c>
      <c r="C163" s="24">
        <v>758</v>
      </c>
      <c r="D163" s="43">
        <v>659</v>
      </c>
      <c r="E163" s="24">
        <v>-99</v>
      </c>
      <c r="F163" s="50">
        <v>-13.060686015831134</v>
      </c>
      <c r="H163" s="22"/>
      <c r="I163" s="1"/>
    </row>
    <row r="164" spans="2:9" x14ac:dyDescent="0.25">
      <c r="B164" s="41" t="s">
        <v>68</v>
      </c>
      <c r="C164" s="42">
        <v>168</v>
      </c>
      <c r="D164" s="43">
        <v>181</v>
      </c>
      <c r="E164" s="24">
        <v>13</v>
      </c>
      <c r="F164" s="50">
        <v>7.7380952380952381</v>
      </c>
      <c r="H164" s="22"/>
      <c r="I164" s="1"/>
    </row>
    <row r="165" spans="2:9" x14ac:dyDescent="0.25">
      <c r="B165" s="41" t="s">
        <v>57</v>
      </c>
      <c r="C165" s="24">
        <v>3536</v>
      </c>
      <c r="D165" s="43">
        <v>3115</v>
      </c>
      <c r="E165" s="24">
        <v>-421</v>
      </c>
      <c r="F165" s="50">
        <v>-11.906108597285067</v>
      </c>
      <c r="H165" s="22"/>
      <c r="I165" s="1"/>
    </row>
    <row r="166" spans="2:9" x14ac:dyDescent="0.25">
      <c r="B166" s="41" t="s">
        <v>58</v>
      </c>
      <c r="C166" s="24">
        <v>1199</v>
      </c>
      <c r="D166" s="43">
        <v>1193</v>
      </c>
      <c r="E166" s="24">
        <v>-6</v>
      </c>
      <c r="F166" s="50">
        <v>-0.50041701417848206</v>
      </c>
      <c r="H166" s="22"/>
      <c r="I166" s="1"/>
    </row>
    <row r="167" spans="2:9" x14ac:dyDescent="0.25">
      <c r="B167" s="27" t="s">
        <v>46</v>
      </c>
      <c r="C167" s="25">
        <v>5661</v>
      </c>
      <c r="D167" s="30">
        <v>5148</v>
      </c>
      <c r="E167" s="25">
        <v>-513</v>
      </c>
      <c r="F167" s="51">
        <v>-9.0620031796502385</v>
      </c>
      <c r="H167" s="22"/>
      <c r="I167" s="1"/>
    </row>
    <row r="170" spans="2:9" x14ac:dyDescent="0.25">
      <c r="B170" s="2" t="s">
        <v>88</v>
      </c>
    </row>
    <row r="173" spans="2:9" x14ac:dyDescent="0.25">
      <c r="B173" s="3" t="s">
        <v>56</v>
      </c>
      <c r="C173" s="20">
        <v>-13.060686015831134</v>
      </c>
    </row>
    <row r="174" spans="2:9" x14ac:dyDescent="0.25">
      <c r="B174" s="3" t="s">
        <v>68</v>
      </c>
      <c r="C174" s="20">
        <v>7.7380952380952381</v>
      </c>
    </row>
    <row r="175" spans="2:9" x14ac:dyDescent="0.25">
      <c r="B175" s="3" t="s">
        <v>57</v>
      </c>
      <c r="C175" s="20">
        <v>-11.906108597285067</v>
      </c>
    </row>
    <row r="176" spans="2:9" x14ac:dyDescent="0.25">
      <c r="B176" s="3" t="s">
        <v>58</v>
      </c>
      <c r="C176" s="20">
        <v>-0.50041701417848206</v>
      </c>
    </row>
    <row r="182" spans="2:7" ht="14.25" customHeight="1" x14ac:dyDescent="0.25"/>
    <row r="186" spans="2:7" x14ac:dyDescent="0.25">
      <c r="B186" s="28" t="s">
        <v>89</v>
      </c>
    </row>
    <row r="187" spans="2:7" ht="45" x14ac:dyDescent="0.25">
      <c r="B187" s="23" t="s">
        <v>53</v>
      </c>
      <c r="C187" s="23" t="s">
        <v>56</v>
      </c>
      <c r="D187" s="23" t="s">
        <v>68</v>
      </c>
      <c r="E187" s="23" t="s">
        <v>57</v>
      </c>
      <c r="F187" s="23" t="s">
        <v>58</v>
      </c>
      <c r="G187" s="23" t="s">
        <v>46</v>
      </c>
    </row>
    <row r="188" spans="2:7" x14ac:dyDescent="0.25">
      <c r="B188" s="45" t="s">
        <v>20</v>
      </c>
      <c r="C188" s="43">
        <v>7</v>
      </c>
      <c r="D188" s="43">
        <v>1</v>
      </c>
      <c r="E188" s="43">
        <v>8</v>
      </c>
      <c r="F188" s="43">
        <v>4</v>
      </c>
      <c r="G188" s="46">
        <v>20</v>
      </c>
    </row>
    <row r="189" spans="2:7" x14ac:dyDescent="0.25">
      <c r="B189" s="45" t="s">
        <v>21</v>
      </c>
      <c r="C189" s="43">
        <v>5</v>
      </c>
      <c r="D189" s="43" t="s">
        <v>64</v>
      </c>
      <c r="E189" s="43">
        <v>22</v>
      </c>
      <c r="F189" s="43">
        <v>10</v>
      </c>
      <c r="G189" s="46">
        <v>37</v>
      </c>
    </row>
    <row r="190" spans="2:7" x14ac:dyDescent="0.25">
      <c r="B190" s="45" t="s">
        <v>22</v>
      </c>
      <c r="C190" s="43">
        <v>9</v>
      </c>
      <c r="D190" s="43">
        <v>10</v>
      </c>
      <c r="E190" s="43">
        <v>86</v>
      </c>
      <c r="F190" s="43">
        <v>37</v>
      </c>
      <c r="G190" s="46">
        <v>142</v>
      </c>
    </row>
    <row r="191" spans="2:7" x14ac:dyDescent="0.25">
      <c r="B191" s="45" t="s">
        <v>75</v>
      </c>
      <c r="C191" s="43">
        <v>206</v>
      </c>
      <c r="D191" s="43">
        <v>37</v>
      </c>
      <c r="E191" s="43">
        <v>729</v>
      </c>
      <c r="F191" s="43">
        <v>223</v>
      </c>
      <c r="G191" s="46">
        <v>1195</v>
      </c>
    </row>
    <row r="192" spans="2:7" x14ac:dyDescent="0.25">
      <c r="B192" s="45" t="s">
        <v>23</v>
      </c>
      <c r="C192" s="43">
        <v>11</v>
      </c>
      <c r="D192" s="43">
        <v>5</v>
      </c>
      <c r="E192" s="43">
        <v>42</v>
      </c>
      <c r="F192" s="43">
        <v>23</v>
      </c>
      <c r="G192" s="46">
        <v>81</v>
      </c>
    </row>
    <row r="193" spans="2:7" x14ac:dyDescent="0.25">
      <c r="B193" s="45" t="s">
        <v>76</v>
      </c>
      <c r="C193" s="43">
        <v>17</v>
      </c>
      <c r="D193" s="43">
        <v>13</v>
      </c>
      <c r="E193" s="43">
        <v>149</v>
      </c>
      <c r="F193" s="43">
        <v>38</v>
      </c>
      <c r="G193" s="46">
        <v>217</v>
      </c>
    </row>
    <row r="194" spans="2:7" x14ac:dyDescent="0.25">
      <c r="B194" s="45" t="s">
        <v>77</v>
      </c>
      <c r="C194" s="43">
        <v>10</v>
      </c>
      <c r="D194" s="43">
        <v>3</v>
      </c>
      <c r="E194" s="43">
        <v>73</v>
      </c>
      <c r="F194" s="43">
        <v>25</v>
      </c>
      <c r="G194" s="46">
        <v>111</v>
      </c>
    </row>
    <row r="195" spans="2:7" x14ac:dyDescent="0.25">
      <c r="B195" s="45" t="s">
        <v>24</v>
      </c>
      <c r="C195" s="43">
        <v>9</v>
      </c>
      <c r="D195" s="43">
        <v>1</v>
      </c>
      <c r="E195" s="43">
        <v>47</v>
      </c>
      <c r="F195" s="43">
        <v>32</v>
      </c>
      <c r="G195" s="46">
        <v>89</v>
      </c>
    </row>
    <row r="196" spans="2:7" x14ac:dyDescent="0.25">
      <c r="B196" s="45" t="s">
        <v>25</v>
      </c>
      <c r="C196" s="43">
        <v>4</v>
      </c>
      <c r="D196" s="43">
        <v>1</v>
      </c>
      <c r="E196" s="43">
        <v>23</v>
      </c>
      <c r="F196" s="43">
        <v>4</v>
      </c>
      <c r="G196" s="46">
        <v>32</v>
      </c>
    </row>
    <row r="197" spans="2:7" x14ac:dyDescent="0.25">
      <c r="B197" s="45" t="s">
        <v>26</v>
      </c>
      <c r="C197" s="43">
        <v>16</v>
      </c>
      <c r="D197" s="43">
        <v>3</v>
      </c>
      <c r="E197" s="43">
        <v>54</v>
      </c>
      <c r="F197" s="43">
        <v>26</v>
      </c>
      <c r="G197" s="46">
        <v>99</v>
      </c>
    </row>
    <row r="198" spans="2:7" x14ac:dyDescent="0.25">
      <c r="B198" s="45" t="s">
        <v>27</v>
      </c>
      <c r="C198" s="43">
        <v>2</v>
      </c>
      <c r="D198" s="43" t="s">
        <v>64</v>
      </c>
      <c r="E198" s="43">
        <v>9</v>
      </c>
      <c r="F198" s="43">
        <v>4</v>
      </c>
      <c r="G198" s="46">
        <v>15</v>
      </c>
    </row>
    <row r="199" spans="2:7" x14ac:dyDescent="0.25">
      <c r="B199" s="45" t="s">
        <v>28</v>
      </c>
      <c r="C199" s="43">
        <v>4</v>
      </c>
      <c r="D199" s="43" t="s">
        <v>64</v>
      </c>
      <c r="E199" s="43">
        <v>24</v>
      </c>
      <c r="F199" s="43">
        <v>9</v>
      </c>
      <c r="G199" s="46">
        <v>37</v>
      </c>
    </row>
    <row r="200" spans="2:7" x14ac:dyDescent="0.25">
      <c r="B200" s="45" t="s">
        <v>29</v>
      </c>
      <c r="C200" s="43">
        <v>36</v>
      </c>
      <c r="D200" s="43">
        <v>24</v>
      </c>
      <c r="E200" s="43">
        <v>187</v>
      </c>
      <c r="F200" s="43">
        <v>82</v>
      </c>
      <c r="G200" s="46">
        <v>329</v>
      </c>
    </row>
    <row r="201" spans="2:7" x14ac:dyDescent="0.25">
      <c r="B201" s="45" t="s">
        <v>30</v>
      </c>
      <c r="C201" s="43" t="s">
        <v>64</v>
      </c>
      <c r="D201" s="43" t="s">
        <v>64</v>
      </c>
      <c r="E201" s="43">
        <v>17</v>
      </c>
      <c r="F201" s="43">
        <v>1</v>
      </c>
      <c r="G201" s="46">
        <v>18</v>
      </c>
    </row>
    <row r="202" spans="2:7" x14ac:dyDescent="0.25">
      <c r="B202" s="45" t="s">
        <v>31</v>
      </c>
      <c r="C202" s="43">
        <v>9</v>
      </c>
      <c r="D202" s="43">
        <v>2</v>
      </c>
      <c r="E202" s="43">
        <v>50</v>
      </c>
      <c r="F202" s="43">
        <v>25</v>
      </c>
      <c r="G202" s="46">
        <v>86</v>
      </c>
    </row>
    <row r="203" spans="2:7" x14ac:dyDescent="0.25">
      <c r="B203" s="45" t="s">
        <v>32</v>
      </c>
      <c r="C203" s="43">
        <v>2</v>
      </c>
      <c r="D203" s="43">
        <v>2</v>
      </c>
      <c r="E203" s="43">
        <v>41</v>
      </c>
      <c r="F203" s="43">
        <v>16</v>
      </c>
      <c r="G203" s="46">
        <v>61</v>
      </c>
    </row>
    <row r="204" spans="2:7" x14ac:dyDescent="0.25">
      <c r="B204" s="45" t="s">
        <v>33</v>
      </c>
      <c r="C204" s="43">
        <v>4</v>
      </c>
      <c r="D204" s="43">
        <v>4</v>
      </c>
      <c r="E204" s="43">
        <v>33</v>
      </c>
      <c r="F204" s="43">
        <v>17</v>
      </c>
      <c r="G204" s="46">
        <v>58</v>
      </c>
    </row>
    <row r="205" spans="2:7" x14ac:dyDescent="0.25">
      <c r="B205" s="45" t="s">
        <v>34</v>
      </c>
      <c r="C205" s="43">
        <v>4</v>
      </c>
      <c r="D205" s="43">
        <v>6</v>
      </c>
      <c r="E205" s="43">
        <v>39</v>
      </c>
      <c r="F205" s="43">
        <v>27</v>
      </c>
      <c r="G205" s="46">
        <v>76</v>
      </c>
    </row>
    <row r="206" spans="2:7" x14ac:dyDescent="0.25">
      <c r="B206" s="45" t="s">
        <v>35</v>
      </c>
      <c r="C206" s="43" t="s">
        <v>64</v>
      </c>
      <c r="D206" s="43">
        <v>2</v>
      </c>
      <c r="E206" s="43">
        <v>8</v>
      </c>
      <c r="F206" s="43" t="s">
        <v>64</v>
      </c>
      <c r="G206" s="46">
        <v>10</v>
      </c>
    </row>
    <row r="207" spans="2:7" x14ac:dyDescent="0.25">
      <c r="B207" s="45" t="s">
        <v>36</v>
      </c>
      <c r="C207" s="43">
        <v>1</v>
      </c>
      <c r="D207" s="43" t="s">
        <v>64</v>
      </c>
      <c r="E207" s="43">
        <v>16</v>
      </c>
      <c r="F207" s="43">
        <v>1</v>
      </c>
      <c r="G207" s="46">
        <v>18</v>
      </c>
    </row>
    <row r="208" spans="2:7" x14ac:dyDescent="0.25">
      <c r="B208" s="45" t="s">
        <v>37</v>
      </c>
      <c r="C208" s="43">
        <v>2</v>
      </c>
      <c r="D208" s="43" t="s">
        <v>64</v>
      </c>
      <c r="E208" s="43">
        <v>6</v>
      </c>
      <c r="F208" s="43">
        <v>8</v>
      </c>
      <c r="G208" s="46">
        <v>16</v>
      </c>
    </row>
    <row r="209" spans="2:7" x14ac:dyDescent="0.25">
      <c r="B209" s="45" t="s">
        <v>38</v>
      </c>
      <c r="C209" s="43">
        <v>1</v>
      </c>
      <c r="D209" s="43">
        <v>1</v>
      </c>
      <c r="E209" s="43">
        <v>8</v>
      </c>
      <c r="F209" s="43">
        <v>3</v>
      </c>
      <c r="G209" s="46">
        <v>13</v>
      </c>
    </row>
    <row r="210" spans="2:7" x14ac:dyDescent="0.25">
      <c r="B210" s="45" t="s">
        <v>54</v>
      </c>
      <c r="C210" s="43" t="s">
        <v>64</v>
      </c>
      <c r="D210" s="43" t="s">
        <v>64</v>
      </c>
      <c r="E210" s="43">
        <v>1</v>
      </c>
      <c r="F210" s="44" t="s">
        <v>64</v>
      </c>
      <c r="G210" s="46">
        <v>1</v>
      </c>
    </row>
    <row r="211" spans="2:7" x14ac:dyDescent="0.25">
      <c r="B211" s="45" t="s">
        <v>39</v>
      </c>
      <c r="C211" s="43">
        <v>10</v>
      </c>
      <c r="D211" s="43">
        <v>3</v>
      </c>
      <c r="E211" s="43">
        <v>38</v>
      </c>
      <c r="F211" s="43">
        <v>26</v>
      </c>
      <c r="G211" s="46">
        <v>77</v>
      </c>
    </row>
    <row r="212" spans="2:7" x14ac:dyDescent="0.25">
      <c r="B212" s="45" t="s">
        <v>40</v>
      </c>
      <c r="C212" s="43">
        <v>1</v>
      </c>
      <c r="D212" s="43">
        <v>3</v>
      </c>
      <c r="E212" s="43">
        <v>23</v>
      </c>
      <c r="F212" s="43">
        <v>14</v>
      </c>
      <c r="G212" s="46">
        <v>41</v>
      </c>
    </row>
    <row r="213" spans="2:7" x14ac:dyDescent="0.25">
      <c r="B213" s="45" t="s">
        <v>41</v>
      </c>
      <c r="C213" s="43">
        <v>10</v>
      </c>
      <c r="D213" s="43">
        <v>1</v>
      </c>
      <c r="E213" s="43">
        <v>40</v>
      </c>
      <c r="F213" s="43">
        <v>15</v>
      </c>
      <c r="G213" s="46">
        <v>66</v>
      </c>
    </row>
    <row r="214" spans="2:7" x14ac:dyDescent="0.25">
      <c r="B214" s="45" t="s">
        <v>42</v>
      </c>
      <c r="C214" s="43">
        <v>8</v>
      </c>
      <c r="D214" s="43">
        <v>1</v>
      </c>
      <c r="E214" s="43">
        <v>28</v>
      </c>
      <c r="F214" s="43">
        <v>9</v>
      </c>
      <c r="G214" s="46">
        <v>46</v>
      </c>
    </row>
    <row r="215" spans="2:7" x14ac:dyDescent="0.25">
      <c r="B215" s="45" t="s">
        <v>43</v>
      </c>
      <c r="C215" s="43">
        <v>30</v>
      </c>
      <c r="D215" s="43">
        <v>2</v>
      </c>
      <c r="E215" s="43">
        <v>95</v>
      </c>
      <c r="F215" s="43">
        <v>21</v>
      </c>
      <c r="G215" s="46">
        <v>148</v>
      </c>
    </row>
    <row r="216" spans="2:7" x14ac:dyDescent="0.25">
      <c r="B216" s="45" t="s">
        <v>44</v>
      </c>
      <c r="C216" s="43">
        <v>5</v>
      </c>
      <c r="D216" s="43">
        <v>2</v>
      </c>
      <c r="E216" s="43">
        <v>28</v>
      </c>
      <c r="F216" s="43">
        <v>16</v>
      </c>
      <c r="G216" s="46">
        <v>51</v>
      </c>
    </row>
    <row r="217" spans="2:7" x14ac:dyDescent="0.25">
      <c r="B217" s="39" t="s">
        <v>46</v>
      </c>
      <c r="C217" s="30">
        <v>423</v>
      </c>
      <c r="D217" s="30">
        <v>127</v>
      </c>
      <c r="E217" s="30">
        <v>1924</v>
      </c>
      <c r="F217" s="30">
        <v>716</v>
      </c>
      <c r="G217" s="30">
        <v>3190</v>
      </c>
    </row>
    <row r="220" spans="2:7" x14ac:dyDescent="0.25">
      <c r="B220" s="2" t="s">
        <v>69</v>
      </c>
    </row>
    <row r="221" spans="2:7" x14ac:dyDescent="0.25">
      <c r="B221" s="2" t="s">
        <v>70</v>
      </c>
    </row>
    <row r="222" spans="2:7" x14ac:dyDescent="0.25">
      <c r="B222" s="2" t="s">
        <v>72</v>
      </c>
    </row>
  </sheetData>
  <sheetProtection algorithmName="SHA-512" hashValue="gEUMzkHjsrS/ElWL9XT7j+EcDyo9xHOsEfFrsDhRVx+bQwyVVD7AL3htNWcyuurrakNHD+Inm8Ol/5TbXmoPVQ==" saltValue="R4wAlYChZA2Mfq+zEbnTDg==" spinCount="100000" sheet="1" objects="1" scenarios="1"/>
  <sortState ref="B6:E10">
    <sortCondition descending="1" ref="E5:E10"/>
  </sortState>
  <mergeCells count="6">
    <mergeCell ref="F4:H4"/>
    <mergeCell ref="C4:E4"/>
    <mergeCell ref="B4:B5"/>
    <mergeCell ref="B113:B114"/>
    <mergeCell ref="C113:E113"/>
    <mergeCell ref="F113:H1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EB2A2CC3-921F-4450-A188-25A35E0245E3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4B5CCAFA-CB5C-417A-909E-4F96F93D05EF}">
  <ds:schemaRefs>
    <ds:schemaRef ds:uri="http://www.w3.org/2001/XMLSchema"/>
    <ds:schemaRef ds:uri="http://microsoft.data.visualization.Client.Excel/1.0"/>
  </ds:schemaRefs>
</ds:datastoreItem>
</file>

<file path=customXml/itemProps3.xml><?xml version="1.0" encoding="utf-8"?>
<ds:datastoreItem xmlns:ds="http://schemas.openxmlformats.org/officeDocument/2006/customXml" ds:itemID="{9CABA8E2-85ED-476B-AC6E-EF54C8800276}">
  <ds:schemaRefs>
    <ds:schemaRef ds:uri="http://www.w3.org/2001/XMLSchema"/>
    <ds:schemaRef ds:uri="http://microsoft.data.visualization.Client.Excel.LState/1.0"/>
  </ds:schemaRefs>
</ds:datastoreItem>
</file>

<file path=customXml/itemProps4.xml><?xml version="1.0" encoding="utf-8"?>
<ds:datastoreItem xmlns:ds="http://schemas.openxmlformats.org/officeDocument/2006/customXml" ds:itemID="{CD53CBD7-FCAC-4DD7-A9EA-3C6218ACC10A}">
  <ds:schemaRefs>
    <ds:schemaRef ds:uri="http://www.w3.org/2001/XMLSchema"/>
    <ds:schemaRef ds:uri="http://microsoft.data.visualization.Client.Excel.PState/1.0"/>
  </ds:schemaRefs>
</ds:datastoreItem>
</file>

<file path=customXml/itemProps5.xml><?xml version="1.0" encoding="utf-8"?>
<ds:datastoreItem xmlns:ds="http://schemas.openxmlformats.org/officeDocument/2006/customXml" ds:itemID="{B1ABE70F-0303-4898-B62A-1DA902B841BA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Lesiones Fatales</vt:lpstr>
      <vt:lpstr>Lesiones No fatales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CRNV</cp:lastModifiedBy>
  <dcterms:created xsi:type="dcterms:W3CDTF">2017-04-25T16:02:54Z</dcterms:created>
  <dcterms:modified xsi:type="dcterms:W3CDTF">2019-04-12T21:09:09Z</dcterms:modified>
</cp:coreProperties>
</file>