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D-002\compartida_total\Sandra Lucia Moreno L\BOLETINES 2018\JUNIO\"/>
    </mc:Choice>
  </mc:AlternateContent>
  <bookViews>
    <workbookView xWindow="0" yWindow="0" windowWidth="28800" windowHeight="12330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2" l="1"/>
  <c r="G11" i="2" l="1"/>
  <c r="H11" i="2"/>
  <c r="F11" i="2"/>
  <c r="E168" i="2" l="1"/>
  <c r="F168" i="2" s="1"/>
  <c r="E169" i="2"/>
  <c r="F169" i="2" s="1"/>
  <c r="E170" i="2"/>
  <c r="F170" i="2" s="1"/>
  <c r="E171" i="2"/>
  <c r="F171" i="2" s="1"/>
  <c r="E167" i="2"/>
  <c r="F167" i="2" s="1"/>
</calcChain>
</file>

<file path=xl/sharedStrings.xml><?xml version="1.0" encoding="utf-8"?>
<sst xmlns="http://schemas.openxmlformats.org/spreadsheetml/2006/main" count="367" uniqueCount="97">
  <si>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</si>
  <si>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</si>
  <si>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</si>
  <si>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</si>
  <si>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</si>
  <si>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</si>
  <si>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</si>
  <si>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</si>
  <si>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</si>
  <si>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</si>
  <si>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</si>
  <si>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</si>
  <si>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</si>
  <si>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</si>
  <si>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</si>
  <si>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</si>
  <si>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</si>
  <si>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</si>
  <si>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</si>
  <si>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</si>
  <si>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</si>
  <si>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</si>
  <si>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</si>
  <si>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</si>
  <si>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</si>
  <si>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</si>
  <si>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</si>
  <si>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</si>
  <si>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</si>
  <si>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</si>
  <si>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</si>
  <si>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</si>
  <si>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</si>
  <si>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</si>
  <si>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</si>
  <si>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</si>
  <si>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</si>
  <si>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</si>
  <si>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</si>
  <si>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</si>
  <si>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</si>
  <si>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</si>
  <si>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</si>
  <si>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</si>
  <si>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</si>
  <si>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</si>
  <si>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</si>
  <si>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</si>
  <si>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</si>
  <si>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</si>
  <si>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</si>
  <si>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</si>
  <si>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</si>
  <si>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</si>
  <si>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</si>
  <si>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</si>
  <si>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</si>
  <si>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</si>
  <si>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</si>
  <si>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</si>
  <si>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</si>
  <si>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</si>
  <si>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</si>
  <si>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</si>
  <si>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</si>
  <si>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</si>
  <si>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</si>
  <si>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</si>
  <si>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</si>
  <si>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</si>
  <si>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</si>
  <si>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</si>
  <si>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</si>
  <si>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</si>
  <si>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</si>
  <si>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</si>
  <si>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</si>
  <si>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</si>
  <si>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</si>
  <si>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sexo. Colombia, comparativo 2017 y 2018 (enero - junio)</t>
  </si>
  <si>
    <t xml:space="preserve">Porcentaje  Muertes violentas según manera. Colombia, 2018 (enero - junio) </t>
  </si>
  <si>
    <t>Muertes violentas según grupo de edad y manera de muerte. Colombia, 2018 (enero - junio)</t>
  </si>
  <si>
    <t xml:space="preserve">Muertes violentas según Variación absoluta y porcentual. Colombia, enero - junio 2017 y 2018 </t>
  </si>
  <si>
    <t xml:space="preserve">Variación porcentual de muertes violentas según manera. Colombia, 2018 (enero - junio) </t>
  </si>
  <si>
    <t>Muertes violentas según manera. Colombia, ciudades capitales, enero - junio de 2018</t>
  </si>
  <si>
    <t>Violencia intrafamiliar según contexto. Colombia, ciudades capitales, enero - junio de 2018</t>
  </si>
  <si>
    <t>Violencia intrafamiliar según contexto y sexo. Colombia, comparativo 2017 y 2018 (enero - junio)</t>
  </si>
  <si>
    <t xml:space="preserve">Porcentaje  violencia intrafamiliar según contexto. Colombia, 2018 (enero - junio) </t>
  </si>
  <si>
    <t>Violencia intrafamiliar según grupo de edad y contexto. Colombia, 2018 (enero - junio)</t>
  </si>
  <si>
    <t xml:space="preserve">Violencia intrafamiliar según Variación absoluta y porcentual. Colombia, enero - junio 2017 y 2018 </t>
  </si>
  <si>
    <t xml:space="preserve">Variación porcentual de violencia intrafamiliar según contexto. Colombia, 2018 (enero - junio) </t>
  </si>
  <si>
    <t>Lesiones No fatales según contexto y sexo. Colombia, comparativo 2017 y 2018 (enero - junio)</t>
  </si>
  <si>
    <t xml:space="preserve">Porcentaje  lesiones no fatales según contexto. Colombia, 2018 (enero - junio) </t>
  </si>
  <si>
    <t>Lesiones No fatales según grupo de edad y contexto. Colombia, 2018 (enero - junio)</t>
  </si>
  <si>
    <t xml:space="preserve">Lesiones No fatales según Variación absoluta y porcentual. Colombia, enero - junio 2017 y 2018 </t>
  </si>
  <si>
    <t xml:space="preserve">Variación porcentual de lesiones No fatales según contexto. Colombia, 2018 (enero - junio) </t>
  </si>
  <si>
    <t>Lesiones No fatales según contexto. Colombia, ciudades capitales, enero -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</si>
</sst>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Border="1"/>
    <xf numFmtId="4" fontId="1" fillId="0" borderId="2" xfId="0" applyNumberFormat="1" applyFont="1" applyFill="1" applyBorder="1" applyAlignment="1">
      <alignment horizontal="right"/>
    </xf>
    <xf numFmtId="3" fontId="0" fillId="0" borderId="0" xfId="0" applyNumberFormat="1" applyFont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/>
    </xf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49.427856248882534</c:v>
                </c:pt>
                <c:pt idx="1">
                  <c:v>27.811550151975684</c:v>
                </c:pt>
                <c:pt idx="2">
                  <c:v>12.184873949579831</c:v>
                </c:pt>
                <c:pt idx="3">
                  <c:v>10.575719649561952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2103-479C-8477-A3E496C1F4B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0"/>
                  <c:y val="-5.6847138293759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10.712855426511814</c:v>
                </c:pt>
                <c:pt idx="1">
                  <c:v>3.5964035964035963</c:v>
                </c:pt>
                <c:pt idx="2">
                  <c:v>-18.917311124330755</c:v>
                </c:pt>
                <c:pt idx="3">
                  <c:v>7.5454545454545459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44.550723946282467</c:v>
                </c:pt>
                <c:pt idx="1">
                  <c:v>30.933695902805937</c:v>
                </c:pt>
                <c:pt idx="2">
                  <c:v>13.098617306331448</c:v>
                </c:pt>
                <c:pt idx="3">
                  <c:v>10.196471308510047</c:v>
                </c:pt>
                <c:pt idx="4">
                  <c:v>1.2204915360700967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EF-41EA-86F4-66367389D28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Lbls>
            <c:dLbl>
              <c:idx val="0"/>
              <c:layout>
                <c:manualLayout>
                  <c:x val="-3.2464324312402124E-3"/>
                  <c:y val="-5.22793043863480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2.0915015457760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63EF-41EA-86F4-66367389D282}"/>
                </c:ext>
              </c:extLst>
            </c:dLbl>
            <c:dLbl>
              <c:idx val="2"/>
              <c:layout>
                <c:manualLayout>
                  <c:x val="2.8011204481792717E-3"/>
                  <c:y val="-0.16731971194918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0"/>
                  <c:y val="-4.76598856179213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2.2090477927763592</c:v>
                </c:pt>
                <c:pt idx="1">
                  <c:v>4.0185016844019037</c:v>
                </c:pt>
                <c:pt idx="2">
                  <c:v>-1.6653733659643049</c:v>
                </c:pt>
                <c:pt idx="3">
                  <c:v>16.169942929613189</c:v>
                </c:pt>
                <c:pt idx="4">
                  <c:v>-20.794633642930858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46054543026293"/>
          <c:y val="4.0972959775376912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206-4C9F-971E-C37874B4065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Clinica!$B$130:$B$133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Clinica!$C$130:$C$133</c:f>
              <c:numCache>
                <c:formatCode>0.00</c:formatCode>
                <c:ptCount val="4"/>
                <c:pt idx="0">
                  <c:v>13.933941652743863</c:v>
                </c:pt>
                <c:pt idx="1">
                  <c:v>2.7245855288523324</c:v>
                </c:pt>
                <c:pt idx="2">
                  <c:v>63.629353553527821</c:v>
                </c:pt>
                <c:pt idx="3">
                  <c:v>19.71211926487598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DFA5-4DB6-8D9B-5764C407BA9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DFA5-4DB6-8D9B-5764C407BA9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FA5-4DB6-8D9B-5764C407BA90}"/>
              </c:ext>
            </c:extLst>
          </c:dPt>
          <c:dLbls>
            <c:dLbl>
              <c:idx val="0"/>
              <c:layout>
                <c:manualLayout>
                  <c:x val="2.7777777777777779E-3"/>
                  <c:y val="-0.1395344767950517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FA5-4DB6-8D9B-5764C407BA90}"/>
                </c:ext>
              </c:extLst>
            </c:dLbl>
            <c:dLbl>
              <c:idx val="3"/>
              <c:layout>
                <c:manualLayout>
                  <c:x val="1.0185067526415994E-16"/>
                  <c:y val="-2.06718346253229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FA5-4DB6-8D9B-5764C407BA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Clinica!$B$178:$B$181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Clinica!$C$178:$C$181</c:f>
              <c:numCache>
                <c:formatCode>#,##0.00</c:formatCode>
                <c:ptCount val="4"/>
                <c:pt idx="0">
                  <c:v>9.5594179466451088</c:v>
                </c:pt>
                <c:pt idx="1">
                  <c:v>14.224137931034482</c:v>
                </c:pt>
                <c:pt idx="2">
                  <c:v>2.0824742268041239</c:v>
                </c:pt>
                <c:pt idx="3">
                  <c:v>5.4013194062671799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0</xdr:rowOff>
    </xdr:from>
    <xdr:to>
      <xdr:col>5</xdr:col>
      <xdr:colOff>571500</xdr:colOff>
      <xdr:row>24</xdr:row>
      <xdr:rowOff>142875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19049</xdr:colOff>
      <xdr:row>60</xdr:row>
      <xdr:rowOff>38100</xdr:rowOff>
    </xdr:from>
    <xdr:to>
      <xdr:col>6</xdr:col>
      <xdr:colOff>704849</xdr:colOff>
      <xdr:row>73</xdr:row>
      <xdr:rowOff>19050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38100</xdr:rowOff>
    </xdr:from>
    <xdr:to>
      <xdr:col>3</xdr:col>
      <xdr:colOff>485775</xdr:colOff>
      <xdr:row>27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64</xdr:row>
      <xdr:rowOff>9523</xdr:rowOff>
    </xdr:from>
    <xdr:to>
      <xdr:col>3</xdr:col>
      <xdr:colOff>485775</xdr:colOff>
      <xdr:row>76</xdr:row>
      <xdr:rowOff>152400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126</xdr:row>
      <xdr:rowOff>38100</xdr:rowOff>
    </xdr:from>
    <xdr:to>
      <xdr:col>3</xdr:col>
      <xdr:colOff>76200</xdr:colOff>
      <xdr:row>139</xdr:row>
      <xdr:rowOff>19050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9525</xdr:colOff>
      <xdr:row>174</xdr:row>
      <xdr:rowOff>47625</xdr:rowOff>
    </xdr:from>
    <xdr:to>
      <xdr:col>3</xdr:col>
      <xdr:colOff>495300</xdr:colOff>
      <xdr:row>187</xdr:row>
      <xdr:rowOff>28575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5"/>
  <sheetViews>
    <sheetView workbookViewId="0">
      <selection activeCell="J11" sqref="J11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79</v>
      </c>
    </row>
    <row r="3" spans="2:8" x14ac:dyDescent="0.25">
      <c r="B3" s="40" t="s">
        <v>48</v>
      </c>
      <c r="C3" s="39">
        <v>2017</v>
      </c>
      <c r="D3" s="39"/>
      <c r="E3" s="39"/>
      <c r="F3" s="39">
        <v>2018</v>
      </c>
      <c r="G3" s="39"/>
      <c r="H3" s="39"/>
    </row>
    <row r="4" spans="2:8" x14ac:dyDescent="0.25">
      <c r="B4" s="41"/>
      <c r="C4" s="38" t="s">
        <v>0</v>
      </c>
      <c r="D4" s="38" t="s">
        <v>1</v>
      </c>
      <c r="E4" s="38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4553</v>
      </c>
      <c r="D5" s="5">
        <v>441</v>
      </c>
      <c r="E5" s="5">
        <v>4994</v>
      </c>
      <c r="F5" s="5">
        <v>5049</v>
      </c>
      <c r="G5" s="5">
        <v>480</v>
      </c>
      <c r="H5" s="5">
        <v>5529</v>
      </c>
    </row>
    <row r="6" spans="2:8" x14ac:dyDescent="0.25">
      <c r="B6" s="3" t="s">
        <v>51</v>
      </c>
      <c r="C6" s="5">
        <v>2452</v>
      </c>
      <c r="D6" s="5">
        <v>551</v>
      </c>
      <c r="E6" s="5">
        <v>3003</v>
      </c>
      <c r="F6" s="5">
        <v>2531</v>
      </c>
      <c r="G6" s="5">
        <v>580</v>
      </c>
      <c r="H6" s="5">
        <v>3111</v>
      </c>
    </row>
    <row r="7" spans="2:8" x14ac:dyDescent="0.25">
      <c r="B7" s="3" t="s">
        <v>52</v>
      </c>
      <c r="C7" s="5">
        <v>1243</v>
      </c>
      <c r="D7" s="5">
        <v>438</v>
      </c>
      <c r="E7" s="5">
        <v>1681</v>
      </c>
      <c r="F7" s="5">
        <v>1115</v>
      </c>
      <c r="G7" s="5">
        <v>248</v>
      </c>
      <c r="H7" s="5">
        <v>1363</v>
      </c>
    </row>
    <row r="8" spans="2:8" x14ac:dyDescent="0.25">
      <c r="B8" s="3" t="s">
        <v>53</v>
      </c>
      <c r="C8" s="5">
        <v>881</v>
      </c>
      <c r="D8" s="5">
        <v>219</v>
      </c>
      <c r="E8" s="5">
        <v>1100</v>
      </c>
      <c r="F8" s="5">
        <v>974</v>
      </c>
      <c r="G8" s="5">
        <v>209</v>
      </c>
      <c r="H8" s="5">
        <v>1183</v>
      </c>
    </row>
    <row r="9" spans="2:8" x14ac:dyDescent="0.25">
      <c r="B9" s="8" t="s">
        <v>49</v>
      </c>
      <c r="C9" s="11">
        <v>9129</v>
      </c>
      <c r="D9" s="11">
        <v>1649</v>
      </c>
      <c r="E9" s="11">
        <v>10778</v>
      </c>
      <c r="F9" s="11">
        <v>9669</v>
      </c>
      <c r="G9" s="11">
        <v>1517</v>
      </c>
      <c r="H9" s="11">
        <v>11186</v>
      </c>
    </row>
    <row r="12" spans="2:8" x14ac:dyDescent="0.25">
      <c r="B12" s="1" t="s">
        <v>80</v>
      </c>
    </row>
    <row r="13" spans="2:8" x14ac:dyDescent="0.25">
      <c r="D13" s="1"/>
    </row>
    <row r="14" spans="2:8" x14ac:dyDescent="0.25">
      <c r="C14" s="3" t="s">
        <v>50</v>
      </c>
      <c r="D14" s="4">
        <v>49.427856248882534</v>
      </c>
    </row>
    <row r="15" spans="2:8" x14ac:dyDescent="0.25">
      <c r="C15" s="3" t="s">
        <v>51</v>
      </c>
      <c r="D15" s="4">
        <v>27.811550151975684</v>
      </c>
    </row>
    <row r="16" spans="2:8" x14ac:dyDescent="0.25">
      <c r="C16" s="3" t="s">
        <v>52</v>
      </c>
      <c r="D16" s="4">
        <v>12.184873949579831</v>
      </c>
    </row>
    <row r="17" spans="2:7" x14ac:dyDescent="0.25">
      <c r="C17" s="3" t="s">
        <v>53</v>
      </c>
      <c r="D17" s="4">
        <v>10.575719649561952</v>
      </c>
    </row>
    <row r="18" spans="2:7" x14ac:dyDescent="0.25">
      <c r="D18" s="4">
        <v>100</v>
      </c>
    </row>
    <row r="27" spans="2:7" x14ac:dyDescent="0.25">
      <c r="B27" s="1" t="s">
        <v>81</v>
      </c>
    </row>
    <row r="28" spans="2:7" ht="45" x14ac:dyDescent="0.25">
      <c r="B28" s="7" t="s">
        <v>55</v>
      </c>
      <c r="C28" s="7" t="s">
        <v>50</v>
      </c>
      <c r="D28" s="7" t="s">
        <v>51</v>
      </c>
      <c r="E28" s="7" t="s">
        <v>52</v>
      </c>
      <c r="F28" s="7" t="s">
        <v>53</v>
      </c>
      <c r="G28" s="7" t="s">
        <v>54</v>
      </c>
    </row>
    <row r="29" spans="2:7" x14ac:dyDescent="0.25">
      <c r="B29" s="3" t="s">
        <v>2</v>
      </c>
      <c r="C29" s="9">
        <v>31</v>
      </c>
      <c r="D29" s="9">
        <v>32</v>
      </c>
      <c r="E29" s="9">
        <v>94</v>
      </c>
      <c r="F29" s="9" t="s">
        <v>68</v>
      </c>
      <c r="G29" s="9">
        <v>157</v>
      </c>
    </row>
    <row r="30" spans="2:7" x14ac:dyDescent="0.25">
      <c r="B30" s="3" t="s">
        <v>3</v>
      </c>
      <c r="C30" s="9">
        <v>6</v>
      </c>
      <c r="D30" s="9">
        <v>20</v>
      </c>
      <c r="E30" s="9">
        <v>35</v>
      </c>
      <c r="F30" s="9" t="s">
        <v>68</v>
      </c>
      <c r="G30" s="9">
        <v>61</v>
      </c>
    </row>
    <row r="31" spans="2:7" x14ac:dyDescent="0.25">
      <c r="B31" s="3" t="s">
        <v>4</v>
      </c>
      <c r="C31" s="9">
        <v>38</v>
      </c>
      <c r="D31" s="9">
        <v>45</v>
      </c>
      <c r="E31" s="9">
        <v>40</v>
      </c>
      <c r="F31" s="9">
        <v>53</v>
      </c>
      <c r="G31" s="9">
        <v>176</v>
      </c>
    </row>
    <row r="32" spans="2:7" x14ac:dyDescent="0.25">
      <c r="B32" s="3" t="s">
        <v>5</v>
      </c>
      <c r="C32" s="9">
        <v>262</v>
      </c>
      <c r="D32" s="9">
        <v>115</v>
      </c>
      <c r="E32" s="9">
        <v>46</v>
      </c>
      <c r="F32" s="9">
        <v>79</v>
      </c>
      <c r="G32" s="9">
        <v>502</v>
      </c>
    </row>
    <row r="33" spans="2:7" x14ac:dyDescent="0.25">
      <c r="B33" s="3" t="s">
        <v>6</v>
      </c>
      <c r="C33" s="9">
        <v>330</v>
      </c>
      <c r="D33" s="9">
        <v>116</v>
      </c>
      <c r="E33" s="9">
        <v>42</v>
      </c>
      <c r="F33" s="9">
        <v>61</v>
      </c>
      <c r="G33" s="9">
        <v>549</v>
      </c>
    </row>
    <row r="34" spans="2:7" x14ac:dyDescent="0.25">
      <c r="B34" s="3" t="s">
        <v>7</v>
      </c>
      <c r="C34" s="9">
        <v>1162</v>
      </c>
      <c r="D34" s="9">
        <v>419</v>
      </c>
      <c r="E34" s="9">
        <v>112</v>
      </c>
      <c r="F34" s="9">
        <v>186</v>
      </c>
      <c r="G34" s="9">
        <v>1879</v>
      </c>
    </row>
    <row r="35" spans="2:7" x14ac:dyDescent="0.25">
      <c r="B35" s="3" t="s">
        <v>8</v>
      </c>
      <c r="C35" s="9">
        <v>992</v>
      </c>
      <c r="D35" s="9">
        <v>347</v>
      </c>
      <c r="E35" s="9">
        <v>111</v>
      </c>
      <c r="F35" s="9">
        <v>142</v>
      </c>
      <c r="G35" s="9">
        <v>1592</v>
      </c>
    </row>
    <row r="36" spans="2:7" x14ac:dyDescent="0.25">
      <c r="B36" s="3" t="s">
        <v>9</v>
      </c>
      <c r="C36" s="9">
        <v>789</v>
      </c>
      <c r="D36" s="9">
        <v>311</v>
      </c>
      <c r="E36" s="9">
        <v>93</v>
      </c>
      <c r="F36" s="9">
        <v>106</v>
      </c>
      <c r="G36" s="9">
        <v>1299</v>
      </c>
    </row>
    <row r="37" spans="2:7" x14ac:dyDescent="0.25">
      <c r="B37" s="3" t="s">
        <v>10</v>
      </c>
      <c r="C37" s="9">
        <v>649</v>
      </c>
      <c r="D37" s="9">
        <v>265</v>
      </c>
      <c r="E37" s="9">
        <v>95</v>
      </c>
      <c r="F37" s="9">
        <v>89</v>
      </c>
      <c r="G37" s="9">
        <v>1098</v>
      </c>
    </row>
    <row r="38" spans="2:7" x14ac:dyDescent="0.25">
      <c r="B38" s="3" t="s">
        <v>11</v>
      </c>
      <c r="C38" s="9">
        <v>349</v>
      </c>
      <c r="D38" s="9">
        <v>201</v>
      </c>
      <c r="E38" s="9">
        <v>84</v>
      </c>
      <c r="F38" s="9">
        <v>71</v>
      </c>
      <c r="G38" s="9">
        <v>705</v>
      </c>
    </row>
    <row r="39" spans="2:7" x14ac:dyDescent="0.25">
      <c r="B39" s="3" t="s">
        <v>12</v>
      </c>
      <c r="C39" s="9">
        <v>288</v>
      </c>
      <c r="D39" s="9">
        <v>161</v>
      </c>
      <c r="E39" s="9">
        <v>73</v>
      </c>
      <c r="F39" s="9">
        <v>74</v>
      </c>
      <c r="G39" s="9">
        <v>596</v>
      </c>
    </row>
    <row r="40" spans="2:7" x14ac:dyDescent="0.25">
      <c r="B40" s="3" t="s">
        <v>13</v>
      </c>
      <c r="C40" s="9">
        <v>231</v>
      </c>
      <c r="D40" s="9">
        <v>199</v>
      </c>
      <c r="E40" s="9">
        <v>83</v>
      </c>
      <c r="F40" s="9">
        <v>61</v>
      </c>
      <c r="G40" s="9">
        <v>574</v>
      </c>
    </row>
    <row r="41" spans="2:7" x14ac:dyDescent="0.25">
      <c r="B41" s="3" t="s">
        <v>14</v>
      </c>
      <c r="C41" s="9">
        <v>161</v>
      </c>
      <c r="D41" s="9">
        <v>198</v>
      </c>
      <c r="E41" s="9">
        <v>73</v>
      </c>
      <c r="F41" s="9">
        <v>75</v>
      </c>
      <c r="G41" s="9">
        <v>507</v>
      </c>
    </row>
    <row r="42" spans="2:7" x14ac:dyDescent="0.25">
      <c r="B42" s="3" t="s">
        <v>15</v>
      </c>
      <c r="C42" s="9">
        <v>99</v>
      </c>
      <c r="D42" s="9">
        <v>160</v>
      </c>
      <c r="E42" s="9">
        <v>88</v>
      </c>
      <c r="F42" s="9">
        <v>59</v>
      </c>
      <c r="G42" s="9">
        <v>406</v>
      </c>
    </row>
    <row r="43" spans="2:7" x14ac:dyDescent="0.25">
      <c r="B43" s="3" t="s">
        <v>16</v>
      </c>
      <c r="C43" s="9">
        <v>47</v>
      </c>
      <c r="D43" s="9">
        <v>145</v>
      </c>
      <c r="E43" s="9">
        <v>66</v>
      </c>
      <c r="F43" s="9">
        <v>46</v>
      </c>
      <c r="G43" s="9">
        <v>304</v>
      </c>
    </row>
    <row r="44" spans="2:7" x14ac:dyDescent="0.25">
      <c r="B44" s="3" t="s">
        <v>17</v>
      </c>
      <c r="C44" s="9">
        <v>42</v>
      </c>
      <c r="D44" s="9">
        <v>118</v>
      </c>
      <c r="E44" s="9">
        <v>51</v>
      </c>
      <c r="F44" s="9">
        <v>30</v>
      </c>
      <c r="G44" s="9">
        <v>241</v>
      </c>
    </row>
    <row r="45" spans="2:7" x14ac:dyDescent="0.25">
      <c r="B45" s="3" t="s">
        <v>18</v>
      </c>
      <c r="C45" s="9">
        <v>24</v>
      </c>
      <c r="D45" s="9">
        <v>105</v>
      </c>
      <c r="E45" s="9">
        <v>45</v>
      </c>
      <c r="F45" s="9">
        <v>28</v>
      </c>
      <c r="G45" s="9">
        <v>202</v>
      </c>
    </row>
    <row r="46" spans="2:7" x14ac:dyDescent="0.25">
      <c r="B46" s="3" t="s">
        <v>19</v>
      </c>
      <c r="C46" s="9">
        <v>28</v>
      </c>
      <c r="D46" s="9">
        <v>154</v>
      </c>
      <c r="E46" s="9">
        <v>132</v>
      </c>
      <c r="F46" s="9">
        <v>23</v>
      </c>
      <c r="G46" s="9">
        <v>337</v>
      </c>
    </row>
    <row r="47" spans="2:7" x14ac:dyDescent="0.25">
      <c r="B47" s="3" t="s">
        <v>78</v>
      </c>
      <c r="C47" s="9">
        <v>1</v>
      </c>
      <c r="D47" s="9" t="s">
        <v>68</v>
      </c>
      <c r="E47" s="9" t="s">
        <v>68</v>
      </c>
      <c r="F47" s="9" t="s">
        <v>68</v>
      </c>
      <c r="G47" s="9">
        <v>1</v>
      </c>
    </row>
    <row r="48" spans="2:7" x14ac:dyDescent="0.25">
      <c r="B48" s="8" t="s">
        <v>49</v>
      </c>
      <c r="C48" s="10">
        <v>5529</v>
      </c>
      <c r="D48" s="10">
        <v>3111</v>
      </c>
      <c r="E48" s="10">
        <v>1363</v>
      </c>
      <c r="F48" s="10">
        <v>1183</v>
      </c>
      <c r="G48" s="10">
        <v>11186</v>
      </c>
    </row>
    <row r="51" spans="2:6" x14ac:dyDescent="0.25">
      <c r="B51" s="1" t="s">
        <v>82</v>
      </c>
    </row>
    <row r="52" spans="2:6" ht="30" customHeight="1" x14ac:dyDescent="0.25">
      <c r="B52" s="7" t="s">
        <v>48</v>
      </c>
      <c r="C52" s="37">
        <v>2017</v>
      </c>
      <c r="D52" s="7">
        <v>2018</v>
      </c>
      <c r="E52" s="7" t="s">
        <v>69</v>
      </c>
      <c r="F52" s="7" t="s">
        <v>70</v>
      </c>
    </row>
    <row r="53" spans="2:6" x14ac:dyDescent="0.25">
      <c r="B53" s="3" t="s">
        <v>50</v>
      </c>
      <c r="C53" s="5">
        <v>4994</v>
      </c>
      <c r="D53" s="5">
        <v>5529</v>
      </c>
      <c r="E53" s="5">
        <v>535</v>
      </c>
      <c r="F53" s="21">
        <v>10.712855426511814</v>
      </c>
    </row>
    <row r="54" spans="2:6" x14ac:dyDescent="0.25">
      <c r="B54" s="3" t="s">
        <v>51</v>
      </c>
      <c r="C54" s="5">
        <v>3003</v>
      </c>
      <c r="D54" s="5">
        <v>3111</v>
      </c>
      <c r="E54" s="5">
        <v>108</v>
      </c>
      <c r="F54" s="21">
        <v>3.5964035964035963</v>
      </c>
    </row>
    <row r="55" spans="2:6" x14ac:dyDescent="0.25">
      <c r="B55" s="3" t="s">
        <v>52</v>
      </c>
      <c r="C55" s="5">
        <v>1681</v>
      </c>
      <c r="D55" s="5">
        <v>1363</v>
      </c>
      <c r="E55" s="5">
        <v>-318</v>
      </c>
      <c r="F55" s="21">
        <v>-18.917311124330755</v>
      </c>
    </row>
    <row r="56" spans="2:6" x14ac:dyDescent="0.25">
      <c r="B56" s="3" t="s">
        <v>53</v>
      </c>
      <c r="C56" s="5">
        <v>1100</v>
      </c>
      <c r="D56" s="5">
        <v>1183</v>
      </c>
      <c r="E56" s="5">
        <v>83</v>
      </c>
      <c r="F56" s="21">
        <v>7.5454545454545459</v>
      </c>
    </row>
    <row r="57" spans="2:6" x14ac:dyDescent="0.25">
      <c r="B57" s="8" t="s">
        <v>49</v>
      </c>
      <c r="C57" s="11">
        <v>10778</v>
      </c>
      <c r="D57" s="11">
        <v>11186</v>
      </c>
      <c r="E57" s="11">
        <v>408</v>
      </c>
      <c r="F57" s="13">
        <v>3.7854889589905363</v>
      </c>
    </row>
    <row r="60" spans="2:6" x14ac:dyDescent="0.25">
      <c r="B60" s="1" t="s">
        <v>83</v>
      </c>
    </row>
    <row r="64" spans="2:6" x14ac:dyDescent="0.25">
      <c r="B64" s="3" t="s">
        <v>50</v>
      </c>
      <c r="C64" s="21">
        <v>10.712855426511814</v>
      </c>
    </row>
    <row r="65" spans="2:7" x14ac:dyDescent="0.25">
      <c r="B65" s="3" t="s">
        <v>51</v>
      </c>
      <c r="C65" s="21">
        <v>3.5964035964035963</v>
      </c>
    </row>
    <row r="66" spans="2:7" x14ac:dyDescent="0.25">
      <c r="B66" s="3" t="s">
        <v>52</v>
      </c>
      <c r="C66" s="21">
        <v>-18.917311124330755</v>
      </c>
    </row>
    <row r="67" spans="2:7" x14ac:dyDescent="0.25">
      <c r="B67" s="3" t="s">
        <v>53</v>
      </c>
      <c r="C67" s="21">
        <v>7.5454545454545459</v>
      </c>
    </row>
    <row r="77" spans="2:7" x14ac:dyDescent="0.25">
      <c r="B77" s="1" t="s">
        <v>84</v>
      </c>
    </row>
    <row r="78" spans="2:7" ht="45" x14ac:dyDescent="0.25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25">
      <c r="B79" s="3" t="s">
        <v>20</v>
      </c>
      <c r="C79" s="9">
        <v>11</v>
      </c>
      <c r="D79" s="9">
        <v>3</v>
      </c>
      <c r="E79" s="9">
        <v>5</v>
      </c>
      <c r="F79" s="9">
        <v>1</v>
      </c>
      <c r="G79" s="9">
        <v>20</v>
      </c>
    </row>
    <row r="80" spans="2:7" x14ac:dyDescent="0.25">
      <c r="B80" s="3" t="s">
        <v>21</v>
      </c>
      <c r="C80" s="9">
        <v>37</v>
      </c>
      <c r="D80" s="9">
        <v>25</v>
      </c>
      <c r="E80" s="9">
        <v>13</v>
      </c>
      <c r="F80" s="9">
        <v>14</v>
      </c>
      <c r="G80" s="9">
        <v>89</v>
      </c>
    </row>
    <row r="81" spans="2:7" x14ac:dyDescent="0.25">
      <c r="B81" s="3" t="s">
        <v>22</v>
      </c>
      <c r="C81" s="9">
        <v>169</v>
      </c>
      <c r="D81" s="9">
        <v>58</v>
      </c>
      <c r="E81" s="9">
        <v>24</v>
      </c>
      <c r="F81" s="9">
        <v>34</v>
      </c>
      <c r="G81" s="9">
        <v>285</v>
      </c>
    </row>
    <row r="82" spans="2:7" x14ac:dyDescent="0.25">
      <c r="B82" s="3" t="s">
        <v>23</v>
      </c>
      <c r="C82" s="9">
        <v>501</v>
      </c>
      <c r="D82" s="9">
        <v>262</v>
      </c>
      <c r="E82" s="9">
        <v>127</v>
      </c>
      <c r="F82" s="9">
        <v>173</v>
      </c>
      <c r="G82" s="9">
        <v>1063</v>
      </c>
    </row>
    <row r="83" spans="2:7" x14ac:dyDescent="0.25">
      <c r="B83" s="3" t="s">
        <v>24</v>
      </c>
      <c r="C83" s="9">
        <v>39</v>
      </c>
      <c r="D83" s="9">
        <v>25</v>
      </c>
      <c r="E83" s="9">
        <v>6</v>
      </c>
      <c r="F83" s="9">
        <v>15</v>
      </c>
      <c r="G83" s="9">
        <v>85</v>
      </c>
    </row>
    <row r="84" spans="2:7" x14ac:dyDescent="0.25">
      <c r="B84" s="3" t="s">
        <v>25</v>
      </c>
      <c r="C84" s="9">
        <v>112</v>
      </c>
      <c r="D84" s="9">
        <v>45</v>
      </c>
      <c r="E84" s="9">
        <v>20</v>
      </c>
      <c r="F84" s="9">
        <v>23</v>
      </c>
      <c r="G84" s="9">
        <v>200</v>
      </c>
    </row>
    <row r="85" spans="2:7" x14ac:dyDescent="0.25">
      <c r="B85" s="3" t="s">
        <v>26</v>
      </c>
      <c r="C85" s="9">
        <v>95</v>
      </c>
      <c r="D85" s="9">
        <v>35</v>
      </c>
      <c r="E85" s="9">
        <v>21</v>
      </c>
      <c r="F85" s="9">
        <v>21</v>
      </c>
      <c r="G85" s="9">
        <v>172</v>
      </c>
    </row>
    <row r="86" spans="2:7" x14ac:dyDescent="0.25">
      <c r="B86" s="3" t="s">
        <v>27</v>
      </c>
      <c r="C86" s="9">
        <v>23</v>
      </c>
      <c r="D86" s="9">
        <v>13</v>
      </c>
      <c r="E86" s="9">
        <v>5</v>
      </c>
      <c r="F86" s="9">
        <v>4</v>
      </c>
      <c r="G86" s="9">
        <v>45</v>
      </c>
    </row>
    <row r="87" spans="2:7" x14ac:dyDescent="0.25">
      <c r="B87" s="3" t="s">
        <v>28</v>
      </c>
      <c r="C87" s="9">
        <v>52</v>
      </c>
      <c r="D87" s="9">
        <v>38</v>
      </c>
      <c r="E87" s="9">
        <v>9</v>
      </c>
      <c r="F87" s="9">
        <v>22</v>
      </c>
      <c r="G87" s="9">
        <v>121</v>
      </c>
    </row>
    <row r="88" spans="2:7" x14ac:dyDescent="0.25">
      <c r="B88" s="2" t="s">
        <v>57</v>
      </c>
      <c r="C88" s="9" t="s">
        <v>68</v>
      </c>
      <c r="D88" s="9" t="s">
        <v>68</v>
      </c>
      <c r="E88" s="9" t="s">
        <v>68</v>
      </c>
      <c r="F88" s="9">
        <v>1</v>
      </c>
      <c r="G88" s="9">
        <v>1</v>
      </c>
    </row>
    <row r="89" spans="2:7" x14ac:dyDescent="0.25">
      <c r="B89" s="3" t="s">
        <v>29</v>
      </c>
      <c r="C89" s="9">
        <v>4</v>
      </c>
      <c r="D89" s="9">
        <v>5</v>
      </c>
      <c r="E89" s="9" t="s">
        <v>68</v>
      </c>
      <c r="F89" s="9" t="s">
        <v>68</v>
      </c>
      <c r="G89" s="9">
        <v>9</v>
      </c>
    </row>
    <row r="90" spans="2:7" x14ac:dyDescent="0.25">
      <c r="B90" s="3" t="s">
        <v>30</v>
      </c>
      <c r="C90" s="9">
        <v>39</v>
      </c>
      <c r="D90" s="9">
        <v>20</v>
      </c>
      <c r="E90" s="9">
        <v>14</v>
      </c>
      <c r="F90" s="9">
        <v>16</v>
      </c>
      <c r="G90" s="9">
        <v>89</v>
      </c>
    </row>
    <row r="91" spans="2:7" x14ac:dyDescent="0.25">
      <c r="B91" s="3" t="s">
        <v>31</v>
      </c>
      <c r="C91" s="9">
        <v>322</v>
      </c>
      <c r="D91" s="9">
        <v>108</v>
      </c>
      <c r="E91" s="9">
        <v>64</v>
      </c>
      <c r="F91" s="9">
        <v>77</v>
      </c>
      <c r="G91" s="9">
        <v>571</v>
      </c>
    </row>
    <row r="92" spans="2:7" x14ac:dyDescent="0.25">
      <c r="B92" s="3" t="s">
        <v>77</v>
      </c>
      <c r="C92" s="9">
        <v>1</v>
      </c>
      <c r="D92" s="9">
        <v>1</v>
      </c>
      <c r="E92" s="9" t="s">
        <v>68</v>
      </c>
      <c r="F92" s="9">
        <v>3</v>
      </c>
      <c r="G92" s="9">
        <v>5</v>
      </c>
    </row>
    <row r="93" spans="2:7" x14ac:dyDescent="0.25">
      <c r="B93" s="3" t="s">
        <v>32</v>
      </c>
      <c r="C93" s="9">
        <v>46</v>
      </c>
      <c r="D93" s="9">
        <v>34</v>
      </c>
      <c r="E93" s="9">
        <v>9</v>
      </c>
      <c r="F93" s="9">
        <v>9</v>
      </c>
      <c r="G93" s="9">
        <v>98</v>
      </c>
    </row>
    <row r="94" spans="2:7" x14ac:dyDescent="0.25">
      <c r="B94" s="3" t="s">
        <v>33</v>
      </c>
      <c r="C94" s="9">
        <v>35</v>
      </c>
      <c r="D94" s="9">
        <v>29</v>
      </c>
      <c r="E94" s="9">
        <v>14</v>
      </c>
      <c r="F94" s="9">
        <v>11</v>
      </c>
      <c r="G94" s="9">
        <v>89</v>
      </c>
    </row>
    <row r="95" spans="2:7" x14ac:dyDescent="0.25">
      <c r="B95" s="3" t="s">
        <v>34</v>
      </c>
      <c r="C95" s="9">
        <v>26</v>
      </c>
      <c r="D95" s="9">
        <v>20</v>
      </c>
      <c r="E95" s="9">
        <v>27</v>
      </c>
      <c r="F95" s="9">
        <v>21</v>
      </c>
      <c r="G95" s="9">
        <v>94</v>
      </c>
    </row>
    <row r="96" spans="2:7" x14ac:dyDescent="0.25">
      <c r="B96" s="3" t="s">
        <v>35</v>
      </c>
      <c r="C96" s="9">
        <v>49</v>
      </c>
      <c r="D96" s="9">
        <v>44</v>
      </c>
      <c r="E96" s="9">
        <v>12</v>
      </c>
      <c r="F96" s="9">
        <v>17</v>
      </c>
      <c r="G96" s="9">
        <v>122</v>
      </c>
    </row>
    <row r="97" spans="2:7" x14ac:dyDescent="0.25">
      <c r="B97" s="3" t="s">
        <v>36</v>
      </c>
      <c r="C97" s="9">
        <v>34</v>
      </c>
      <c r="D97" s="9">
        <v>20</v>
      </c>
      <c r="E97" s="9">
        <v>8</v>
      </c>
      <c r="F97" s="9">
        <v>13</v>
      </c>
      <c r="G97" s="9">
        <v>75</v>
      </c>
    </row>
    <row r="98" spans="2:7" x14ac:dyDescent="0.25">
      <c r="B98" s="3" t="s">
        <v>37</v>
      </c>
      <c r="C98" s="9">
        <v>12</v>
      </c>
      <c r="D98" s="9">
        <v>13</v>
      </c>
      <c r="E98" s="9">
        <v>5</v>
      </c>
      <c r="F98" s="9">
        <v>2</v>
      </c>
      <c r="G98" s="9">
        <v>32</v>
      </c>
    </row>
    <row r="99" spans="2:7" x14ac:dyDescent="0.25">
      <c r="B99" s="2" t="s">
        <v>59</v>
      </c>
      <c r="C99" s="34">
        <v>5</v>
      </c>
      <c r="D99" s="34">
        <v>1</v>
      </c>
      <c r="E99" s="34">
        <v>1</v>
      </c>
      <c r="F99" s="34" t="s">
        <v>68</v>
      </c>
      <c r="G99" s="2">
        <v>7</v>
      </c>
    </row>
    <row r="100" spans="2:7" x14ac:dyDescent="0.25">
      <c r="B100" s="3" t="s">
        <v>38</v>
      </c>
      <c r="C100" s="9">
        <v>33</v>
      </c>
      <c r="D100" s="9">
        <v>6</v>
      </c>
      <c r="E100" s="9">
        <v>5</v>
      </c>
      <c r="F100" s="9">
        <v>4</v>
      </c>
      <c r="G100" s="9">
        <v>48</v>
      </c>
    </row>
    <row r="101" spans="2:7" x14ac:dyDescent="0.25">
      <c r="B101" s="3" t="s">
        <v>39</v>
      </c>
      <c r="C101" s="9">
        <v>21</v>
      </c>
      <c r="D101" s="9">
        <v>17</v>
      </c>
      <c r="E101" s="9">
        <v>5</v>
      </c>
      <c r="F101" s="9">
        <v>3</v>
      </c>
      <c r="G101" s="9">
        <v>46</v>
      </c>
    </row>
    <row r="102" spans="2:7" x14ac:dyDescent="0.25">
      <c r="B102" s="3" t="s">
        <v>40</v>
      </c>
      <c r="C102" s="9">
        <v>12</v>
      </c>
      <c r="D102" s="9">
        <v>5</v>
      </c>
      <c r="E102" s="9">
        <v>2</v>
      </c>
      <c r="F102" s="9">
        <v>1</v>
      </c>
      <c r="G102" s="9">
        <v>20</v>
      </c>
    </row>
    <row r="103" spans="2:7" x14ac:dyDescent="0.25">
      <c r="B103" s="3" t="s">
        <v>58</v>
      </c>
      <c r="C103" s="9">
        <v>6</v>
      </c>
      <c r="D103" s="9">
        <v>1</v>
      </c>
      <c r="E103" s="9">
        <v>3</v>
      </c>
      <c r="F103" s="9">
        <v>1</v>
      </c>
      <c r="G103" s="9">
        <v>11</v>
      </c>
    </row>
    <row r="104" spans="2:7" x14ac:dyDescent="0.25">
      <c r="B104" s="3" t="s">
        <v>41</v>
      </c>
      <c r="C104" s="9">
        <v>52</v>
      </c>
      <c r="D104" s="9">
        <v>44</v>
      </c>
      <c r="E104" s="9">
        <v>17</v>
      </c>
      <c r="F104" s="9">
        <v>10</v>
      </c>
      <c r="G104" s="9">
        <v>123</v>
      </c>
    </row>
    <row r="105" spans="2:7" x14ac:dyDescent="0.25">
      <c r="B105" s="3" t="s">
        <v>42</v>
      </c>
      <c r="C105" s="9">
        <v>587</v>
      </c>
      <c r="D105" s="9">
        <v>181</v>
      </c>
      <c r="E105" s="9">
        <v>46</v>
      </c>
      <c r="F105" s="9">
        <v>52</v>
      </c>
      <c r="G105" s="9">
        <v>866</v>
      </c>
    </row>
    <row r="106" spans="2:7" x14ac:dyDescent="0.25">
      <c r="B106" s="3" t="s">
        <v>43</v>
      </c>
      <c r="C106" s="9">
        <v>16</v>
      </c>
      <c r="D106" s="9">
        <v>18</v>
      </c>
      <c r="E106" s="9">
        <v>10</v>
      </c>
      <c r="F106" s="9">
        <v>11</v>
      </c>
      <c r="G106" s="9">
        <v>55</v>
      </c>
    </row>
    <row r="107" spans="2:7" x14ac:dyDescent="0.25">
      <c r="B107" s="3" t="s">
        <v>44</v>
      </c>
      <c r="C107" s="9">
        <v>2</v>
      </c>
      <c r="D107" s="9">
        <v>7</v>
      </c>
      <c r="E107" s="9">
        <v>5</v>
      </c>
      <c r="F107" s="9">
        <v>8</v>
      </c>
      <c r="G107" s="9">
        <v>22</v>
      </c>
    </row>
    <row r="108" spans="2:7" x14ac:dyDescent="0.25">
      <c r="B108" s="3" t="s">
        <v>45</v>
      </c>
      <c r="C108" s="9">
        <v>34</v>
      </c>
      <c r="D108" s="9">
        <v>22</v>
      </c>
      <c r="E108" s="9">
        <v>14</v>
      </c>
      <c r="F108" s="9">
        <v>13</v>
      </c>
      <c r="G108" s="9">
        <v>83</v>
      </c>
    </row>
    <row r="109" spans="2:7" x14ac:dyDescent="0.25">
      <c r="B109" s="3" t="s">
        <v>46</v>
      </c>
      <c r="C109" s="9">
        <v>63</v>
      </c>
      <c r="D109" s="9">
        <v>50</v>
      </c>
      <c r="E109" s="9">
        <v>16</v>
      </c>
      <c r="F109" s="9">
        <v>11</v>
      </c>
      <c r="G109" s="9">
        <v>140</v>
      </c>
    </row>
    <row r="110" spans="2:7" x14ac:dyDescent="0.25">
      <c r="B110" s="3" t="s">
        <v>47</v>
      </c>
      <c r="C110" s="9">
        <v>5</v>
      </c>
      <c r="D110" s="9">
        <v>21</v>
      </c>
      <c r="E110" s="9">
        <v>7</v>
      </c>
      <c r="F110" s="9">
        <v>4</v>
      </c>
      <c r="G110" s="9">
        <v>37</v>
      </c>
    </row>
    <row r="111" spans="2:7" x14ac:dyDescent="0.25">
      <c r="B111" s="8" t="s">
        <v>49</v>
      </c>
      <c r="C111" s="10">
        <v>2443</v>
      </c>
      <c r="D111" s="10">
        <v>1171</v>
      </c>
      <c r="E111" s="10">
        <v>514</v>
      </c>
      <c r="F111" s="10">
        <v>595</v>
      </c>
      <c r="G111" s="10">
        <v>4723</v>
      </c>
    </row>
    <row r="112" spans="2:7" x14ac:dyDescent="0.25">
      <c r="B112" s="18"/>
      <c r="C112" s="19"/>
      <c r="D112" s="19"/>
      <c r="E112" s="19"/>
      <c r="F112" s="19"/>
      <c r="G112" s="19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sortState ref="J5:M8">
    <sortCondition descending="1" ref="K5:K8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27"/>
  <sheetViews>
    <sheetView tabSelected="1" workbookViewId="0">
      <selection activeCell="K15" sqref="K15"/>
    </sheetView>
  </sheetViews>
  <sheetFormatPr baseColWidth="10" defaultRowHeight="15" x14ac:dyDescent="0.25"/>
  <cols>
    <col min="1" max="1" width="11.42578125" style="22"/>
    <col min="2" max="2" width="48" style="22" bestFit="1" customWidth="1"/>
    <col min="3" max="3" width="13.28515625" style="22" customWidth="1"/>
    <col min="4" max="4" width="12" style="22" customWidth="1"/>
    <col min="5" max="5" width="11.42578125" style="22"/>
    <col min="6" max="6" width="13.7109375" style="22" customWidth="1"/>
    <col min="7" max="7" width="12" style="22" customWidth="1"/>
    <col min="8" max="16384" width="11.42578125" style="22"/>
  </cols>
  <sheetData>
    <row r="3" spans="2:8" x14ac:dyDescent="0.25">
      <c r="B3" s="15" t="s">
        <v>91</v>
      </c>
    </row>
    <row r="4" spans="2:8" x14ac:dyDescent="0.25">
      <c r="B4" s="40" t="s">
        <v>71</v>
      </c>
      <c r="C4" s="39">
        <v>2017</v>
      </c>
      <c r="D4" s="39"/>
      <c r="E4" s="39"/>
      <c r="F4" s="39">
        <v>2018</v>
      </c>
      <c r="G4" s="39"/>
      <c r="H4" s="39"/>
    </row>
    <row r="5" spans="2:8" x14ac:dyDescent="0.25">
      <c r="B5" s="41"/>
      <c r="C5" s="17" t="s">
        <v>0</v>
      </c>
      <c r="D5" s="17" t="s">
        <v>1</v>
      </c>
      <c r="E5" s="17" t="s">
        <v>49</v>
      </c>
      <c r="F5" s="17" t="s">
        <v>0</v>
      </c>
      <c r="G5" s="17" t="s">
        <v>1</v>
      </c>
      <c r="H5" s="17" t="s">
        <v>49</v>
      </c>
    </row>
    <row r="6" spans="2:8" x14ac:dyDescent="0.25">
      <c r="B6" s="2" t="s">
        <v>65</v>
      </c>
      <c r="C6" s="5">
        <v>35891</v>
      </c>
      <c r="D6" s="5">
        <v>18929</v>
      </c>
      <c r="E6" s="5">
        <v>54820</v>
      </c>
      <c r="F6" s="5">
        <v>36550</v>
      </c>
      <c r="G6" s="5">
        <v>19481</v>
      </c>
      <c r="H6" s="5">
        <v>56031</v>
      </c>
    </row>
    <row r="7" spans="2:8" x14ac:dyDescent="0.25">
      <c r="B7" s="2" t="s">
        <v>67</v>
      </c>
      <c r="C7" s="5">
        <v>8701</v>
      </c>
      <c r="D7" s="5">
        <v>28701</v>
      </c>
      <c r="E7" s="5">
        <v>37402</v>
      </c>
      <c r="F7" s="5">
        <v>9317</v>
      </c>
      <c r="G7" s="5">
        <v>29588</v>
      </c>
      <c r="H7" s="5">
        <v>38905</v>
      </c>
    </row>
    <row r="8" spans="2:8" x14ac:dyDescent="0.25">
      <c r="B8" s="2" t="s">
        <v>66</v>
      </c>
      <c r="C8" s="5">
        <v>10191</v>
      </c>
      <c r="D8" s="5">
        <v>6562</v>
      </c>
      <c r="E8" s="5">
        <v>16753</v>
      </c>
      <c r="F8" s="5">
        <v>10193</v>
      </c>
      <c r="G8" s="5">
        <v>6281</v>
      </c>
      <c r="H8" s="5">
        <v>16474</v>
      </c>
    </row>
    <row r="9" spans="2:8" x14ac:dyDescent="0.25">
      <c r="B9" s="2" t="s">
        <v>64</v>
      </c>
      <c r="C9" s="5">
        <v>1563</v>
      </c>
      <c r="D9" s="5">
        <v>9476</v>
      </c>
      <c r="E9" s="5">
        <v>11039</v>
      </c>
      <c r="F9" s="5">
        <v>1861</v>
      </c>
      <c r="G9" s="5">
        <v>10963</v>
      </c>
      <c r="H9" s="5">
        <v>12824</v>
      </c>
    </row>
    <row r="10" spans="2:8" x14ac:dyDescent="0.25">
      <c r="B10" s="2" t="s">
        <v>63</v>
      </c>
      <c r="C10" s="5">
        <v>1227</v>
      </c>
      <c r="D10" s="5">
        <v>711</v>
      </c>
      <c r="E10" s="5">
        <v>1938</v>
      </c>
      <c r="F10" s="5">
        <v>955</v>
      </c>
      <c r="G10" s="5">
        <v>580</v>
      </c>
      <c r="H10" s="5">
        <v>1535</v>
      </c>
    </row>
    <row r="11" spans="2:8" x14ac:dyDescent="0.25">
      <c r="B11" s="12" t="s">
        <v>49</v>
      </c>
      <c r="C11" s="11">
        <v>57573</v>
      </c>
      <c r="D11" s="11">
        <v>64379</v>
      </c>
      <c r="E11" s="11">
        <v>121952</v>
      </c>
      <c r="F11" s="11">
        <f>SUM(F6:F10)</f>
        <v>58876</v>
      </c>
      <c r="G11" s="11">
        <f t="shared" ref="G11:H11" si="0">SUM(G6:G10)</f>
        <v>66893</v>
      </c>
      <c r="H11" s="11">
        <f t="shared" si="0"/>
        <v>125769</v>
      </c>
    </row>
    <row r="14" spans="2:8" x14ac:dyDescent="0.25">
      <c r="B14" s="15" t="s">
        <v>92</v>
      </c>
    </row>
    <row r="15" spans="2:8" x14ac:dyDescent="0.25">
      <c r="C15" s="1"/>
    </row>
    <row r="16" spans="2:8" x14ac:dyDescent="0.25">
      <c r="B16" s="22" t="s">
        <v>65</v>
      </c>
      <c r="C16" s="23">
        <v>44.550723946282467</v>
      </c>
    </row>
    <row r="17" spans="2:10" x14ac:dyDescent="0.25">
      <c r="B17" s="22" t="s">
        <v>67</v>
      </c>
      <c r="C17" s="23">
        <v>30.933695902805937</v>
      </c>
    </row>
    <row r="18" spans="2:10" x14ac:dyDescent="0.25">
      <c r="B18" s="22" t="s">
        <v>66</v>
      </c>
      <c r="C18" s="23">
        <v>13.098617306331448</v>
      </c>
    </row>
    <row r="19" spans="2:10" x14ac:dyDescent="0.25">
      <c r="B19" s="22" t="s">
        <v>64</v>
      </c>
      <c r="C19" s="23">
        <v>10.196471308510047</v>
      </c>
    </row>
    <row r="20" spans="2:10" x14ac:dyDescent="0.25">
      <c r="B20" s="22" t="s">
        <v>63</v>
      </c>
      <c r="C20" s="23">
        <v>1.2204915360700967</v>
      </c>
    </row>
    <row r="21" spans="2:10" x14ac:dyDescent="0.25">
      <c r="C21" s="23">
        <v>100</v>
      </c>
    </row>
    <row r="26" spans="2:10" x14ac:dyDescent="0.25">
      <c r="E26" s="24"/>
      <c r="F26" s="24"/>
    </row>
    <row r="30" spans="2:10" x14ac:dyDescent="0.25">
      <c r="B30" s="1" t="s">
        <v>93</v>
      </c>
    </row>
    <row r="31" spans="2:10" ht="60" x14ac:dyDescent="0.25">
      <c r="B31" s="16" t="s">
        <v>55</v>
      </c>
      <c r="C31" s="16" t="s">
        <v>65</v>
      </c>
      <c r="D31" s="16" t="s">
        <v>67</v>
      </c>
      <c r="E31" s="16" t="s">
        <v>66</v>
      </c>
      <c r="F31" s="16" t="s">
        <v>64</v>
      </c>
      <c r="G31" s="16" t="s">
        <v>63</v>
      </c>
      <c r="H31" s="16" t="s">
        <v>49</v>
      </c>
      <c r="J31" s="9"/>
    </row>
    <row r="32" spans="2:10" x14ac:dyDescent="0.25">
      <c r="B32" s="3" t="s">
        <v>2</v>
      </c>
      <c r="C32" s="9">
        <v>157</v>
      </c>
      <c r="D32" s="25">
        <v>929</v>
      </c>
      <c r="E32" s="9">
        <v>209</v>
      </c>
      <c r="F32" s="9">
        <v>1453</v>
      </c>
      <c r="G32" s="9">
        <v>115</v>
      </c>
      <c r="H32" s="9">
        <v>2863</v>
      </c>
    </row>
    <row r="33" spans="2:8" x14ac:dyDescent="0.25">
      <c r="B33" s="3" t="s">
        <v>3</v>
      </c>
      <c r="C33" s="9">
        <v>203</v>
      </c>
      <c r="D33" s="25">
        <v>1371</v>
      </c>
      <c r="E33" s="9">
        <v>349</v>
      </c>
      <c r="F33" s="9">
        <v>3133</v>
      </c>
      <c r="G33" s="9">
        <v>113</v>
      </c>
      <c r="H33" s="9">
        <v>5169</v>
      </c>
    </row>
    <row r="34" spans="2:8" x14ac:dyDescent="0.25">
      <c r="B34" s="3" t="s">
        <v>4</v>
      </c>
      <c r="C34" s="9">
        <v>1635</v>
      </c>
      <c r="D34" s="25">
        <v>1843</v>
      </c>
      <c r="E34" s="9">
        <v>487</v>
      </c>
      <c r="F34" s="9">
        <v>5145</v>
      </c>
      <c r="G34" s="9">
        <v>90</v>
      </c>
      <c r="H34" s="9">
        <v>9200</v>
      </c>
    </row>
    <row r="35" spans="2:8" x14ac:dyDescent="0.25">
      <c r="B35" s="3" t="s">
        <v>5</v>
      </c>
      <c r="C35" s="9">
        <v>4296</v>
      </c>
      <c r="D35" s="25">
        <v>1935</v>
      </c>
      <c r="E35" s="9">
        <v>628</v>
      </c>
      <c r="F35" s="9">
        <v>1479</v>
      </c>
      <c r="G35" s="9">
        <v>48</v>
      </c>
      <c r="H35" s="9">
        <v>8386</v>
      </c>
    </row>
    <row r="36" spans="2:8" x14ac:dyDescent="0.25">
      <c r="B36" s="3" t="s">
        <v>6</v>
      </c>
      <c r="C36" s="9">
        <v>3470</v>
      </c>
      <c r="D36" s="25">
        <v>1694</v>
      </c>
      <c r="E36" s="9">
        <v>710</v>
      </c>
      <c r="F36" s="9">
        <v>344</v>
      </c>
      <c r="G36" s="9">
        <v>79</v>
      </c>
      <c r="H36" s="9">
        <v>6297</v>
      </c>
    </row>
    <row r="37" spans="2:8" x14ac:dyDescent="0.25">
      <c r="B37" s="3" t="s">
        <v>7</v>
      </c>
      <c r="C37" s="9">
        <v>10405</v>
      </c>
      <c r="D37" s="25">
        <v>6573</v>
      </c>
      <c r="E37" s="9">
        <v>2584</v>
      </c>
      <c r="F37" s="9">
        <v>508</v>
      </c>
      <c r="G37" s="9">
        <v>243</v>
      </c>
      <c r="H37" s="9">
        <v>20313</v>
      </c>
    </row>
    <row r="38" spans="2:8" x14ac:dyDescent="0.25">
      <c r="B38" s="3" t="s">
        <v>8</v>
      </c>
      <c r="C38" s="9">
        <v>9615</v>
      </c>
      <c r="D38" s="25">
        <v>6536</v>
      </c>
      <c r="E38" s="9">
        <v>2389</v>
      </c>
      <c r="F38" s="9">
        <v>277</v>
      </c>
      <c r="G38" s="9">
        <v>185</v>
      </c>
      <c r="H38" s="9">
        <v>19002</v>
      </c>
    </row>
    <row r="39" spans="2:8" x14ac:dyDescent="0.25">
      <c r="B39" s="3" t="s">
        <v>9</v>
      </c>
      <c r="C39" s="9">
        <v>7310</v>
      </c>
      <c r="D39" s="25">
        <v>5345</v>
      </c>
      <c r="E39" s="9">
        <v>1752</v>
      </c>
      <c r="F39" s="9">
        <v>158</v>
      </c>
      <c r="G39" s="9">
        <v>124</v>
      </c>
      <c r="H39" s="9">
        <v>14689</v>
      </c>
    </row>
    <row r="40" spans="2:8" x14ac:dyDescent="0.25">
      <c r="B40" s="3" t="s">
        <v>10</v>
      </c>
      <c r="C40" s="9">
        <v>5514</v>
      </c>
      <c r="D40" s="25">
        <v>4090</v>
      </c>
      <c r="E40" s="9">
        <v>1594</v>
      </c>
      <c r="F40" s="9">
        <v>105</v>
      </c>
      <c r="G40" s="9">
        <v>113</v>
      </c>
      <c r="H40" s="9">
        <v>11416</v>
      </c>
    </row>
    <row r="41" spans="2:8" x14ac:dyDescent="0.25">
      <c r="B41" s="3" t="s">
        <v>11</v>
      </c>
      <c r="C41" s="9">
        <v>3755</v>
      </c>
      <c r="D41" s="25">
        <v>2736</v>
      </c>
      <c r="E41" s="9">
        <v>1202</v>
      </c>
      <c r="F41" s="9">
        <v>64</v>
      </c>
      <c r="G41" s="9">
        <v>77</v>
      </c>
      <c r="H41" s="9">
        <v>7834</v>
      </c>
    </row>
    <row r="42" spans="2:8" x14ac:dyDescent="0.25">
      <c r="B42" s="3" t="s">
        <v>12</v>
      </c>
      <c r="C42" s="9">
        <v>2998</v>
      </c>
      <c r="D42" s="25">
        <v>1916</v>
      </c>
      <c r="E42" s="9">
        <v>1059</v>
      </c>
      <c r="F42" s="9">
        <v>49</v>
      </c>
      <c r="G42" s="9">
        <v>83</v>
      </c>
      <c r="H42" s="9">
        <v>6105</v>
      </c>
    </row>
    <row r="43" spans="2:8" x14ac:dyDescent="0.25">
      <c r="B43" s="3" t="s">
        <v>13</v>
      </c>
      <c r="C43" s="9">
        <v>2367</v>
      </c>
      <c r="D43" s="25">
        <v>1479</v>
      </c>
      <c r="E43" s="9">
        <v>1020</v>
      </c>
      <c r="F43" s="9">
        <v>35</v>
      </c>
      <c r="G43" s="9">
        <v>56</v>
      </c>
      <c r="H43" s="9">
        <v>4957</v>
      </c>
    </row>
    <row r="44" spans="2:8" x14ac:dyDescent="0.25">
      <c r="B44" s="3" t="s">
        <v>14</v>
      </c>
      <c r="C44" s="9">
        <v>1772</v>
      </c>
      <c r="D44" s="25">
        <v>1023</v>
      </c>
      <c r="E44" s="9">
        <v>815</v>
      </c>
      <c r="F44" s="9">
        <v>22</v>
      </c>
      <c r="G44" s="9">
        <v>58</v>
      </c>
      <c r="H44" s="9">
        <v>3690</v>
      </c>
    </row>
    <row r="45" spans="2:8" x14ac:dyDescent="0.25">
      <c r="B45" s="3" t="s">
        <v>15</v>
      </c>
      <c r="C45" s="9">
        <v>1183</v>
      </c>
      <c r="D45" s="25">
        <v>572</v>
      </c>
      <c r="E45" s="9">
        <v>627</v>
      </c>
      <c r="F45" s="9">
        <v>20</v>
      </c>
      <c r="G45" s="9">
        <v>47</v>
      </c>
      <c r="H45" s="9">
        <v>2449</v>
      </c>
    </row>
    <row r="46" spans="2:8" x14ac:dyDescent="0.25">
      <c r="B46" s="3" t="s">
        <v>16</v>
      </c>
      <c r="C46" s="9">
        <v>718</v>
      </c>
      <c r="D46" s="25">
        <v>349</v>
      </c>
      <c r="E46" s="9">
        <v>414</v>
      </c>
      <c r="F46" s="9">
        <v>6</v>
      </c>
      <c r="G46" s="9">
        <v>36</v>
      </c>
      <c r="H46" s="9">
        <v>1523</v>
      </c>
    </row>
    <row r="47" spans="2:8" x14ac:dyDescent="0.25">
      <c r="B47" s="3" t="s">
        <v>17</v>
      </c>
      <c r="C47" s="9">
        <v>343</v>
      </c>
      <c r="D47" s="25">
        <v>215</v>
      </c>
      <c r="E47" s="9">
        <v>285</v>
      </c>
      <c r="F47" s="9">
        <v>12</v>
      </c>
      <c r="G47" s="9">
        <v>32</v>
      </c>
      <c r="H47" s="9">
        <v>887</v>
      </c>
    </row>
    <row r="48" spans="2:8" x14ac:dyDescent="0.25">
      <c r="B48" s="3" t="s">
        <v>18</v>
      </c>
      <c r="C48" s="9">
        <v>162</v>
      </c>
      <c r="D48" s="25">
        <v>167</v>
      </c>
      <c r="E48" s="9">
        <v>211</v>
      </c>
      <c r="F48" s="9">
        <v>3</v>
      </c>
      <c r="G48" s="9">
        <v>19</v>
      </c>
      <c r="H48" s="9">
        <v>562</v>
      </c>
    </row>
    <row r="49" spans="2:8" x14ac:dyDescent="0.25">
      <c r="B49" s="3" t="s">
        <v>19</v>
      </c>
      <c r="C49" s="9">
        <v>128</v>
      </c>
      <c r="D49" s="25">
        <v>132</v>
      </c>
      <c r="E49" s="9">
        <v>139</v>
      </c>
      <c r="F49" s="9">
        <v>11</v>
      </c>
      <c r="G49" s="9">
        <v>17</v>
      </c>
      <c r="H49" s="9">
        <v>427</v>
      </c>
    </row>
    <row r="50" spans="2:8" x14ac:dyDescent="0.25">
      <c r="B50" s="8" t="s">
        <v>49</v>
      </c>
      <c r="C50" s="10">
        <v>56031</v>
      </c>
      <c r="D50" s="10">
        <v>38905</v>
      </c>
      <c r="E50" s="10">
        <v>16474</v>
      </c>
      <c r="F50" s="10">
        <v>12824</v>
      </c>
      <c r="G50" s="10">
        <v>1535</v>
      </c>
      <c r="H50" s="10">
        <v>125769</v>
      </c>
    </row>
    <row r="52" spans="2:8" x14ac:dyDescent="0.25">
      <c r="G52" s="24"/>
    </row>
    <row r="54" spans="2:8" x14ac:dyDescent="0.25">
      <c r="B54" s="1" t="s">
        <v>94</v>
      </c>
    </row>
    <row r="55" spans="2:8" ht="30" x14ac:dyDescent="0.25">
      <c r="B55" s="16" t="s">
        <v>71</v>
      </c>
      <c r="C55" s="37">
        <v>2017</v>
      </c>
      <c r="D55" s="16">
        <v>2018</v>
      </c>
      <c r="E55" s="16" t="s">
        <v>69</v>
      </c>
      <c r="F55" s="16" t="s">
        <v>70</v>
      </c>
    </row>
    <row r="56" spans="2:8" x14ac:dyDescent="0.25">
      <c r="B56" s="3" t="s">
        <v>65</v>
      </c>
      <c r="C56" s="5">
        <v>54820</v>
      </c>
      <c r="D56" s="5">
        <v>56031</v>
      </c>
      <c r="E56" s="5">
        <v>1211</v>
      </c>
      <c r="F56" s="21">
        <v>2.2090477927763592</v>
      </c>
    </row>
    <row r="57" spans="2:8" x14ac:dyDescent="0.25">
      <c r="B57" s="3" t="s">
        <v>67</v>
      </c>
      <c r="C57" s="5">
        <v>37402</v>
      </c>
      <c r="D57" s="5">
        <v>38905</v>
      </c>
      <c r="E57" s="5">
        <v>1503</v>
      </c>
      <c r="F57" s="21">
        <v>4.0185016844019037</v>
      </c>
    </row>
    <row r="58" spans="2:8" x14ac:dyDescent="0.25">
      <c r="B58" s="3" t="s">
        <v>66</v>
      </c>
      <c r="C58" s="5">
        <v>16753</v>
      </c>
      <c r="D58" s="5">
        <v>16474</v>
      </c>
      <c r="E58" s="5">
        <v>-279</v>
      </c>
      <c r="F58" s="21">
        <v>-1.6653733659643049</v>
      </c>
    </row>
    <row r="59" spans="2:8" x14ac:dyDescent="0.25">
      <c r="B59" s="3" t="s">
        <v>64</v>
      </c>
      <c r="C59" s="5">
        <v>11039</v>
      </c>
      <c r="D59" s="5">
        <v>12824</v>
      </c>
      <c r="E59" s="5">
        <v>1785</v>
      </c>
      <c r="F59" s="21">
        <v>16.169942929613189</v>
      </c>
    </row>
    <row r="60" spans="2:8" x14ac:dyDescent="0.25">
      <c r="B60" s="3" t="s">
        <v>63</v>
      </c>
      <c r="C60" s="5">
        <v>1938</v>
      </c>
      <c r="D60" s="5">
        <v>1535</v>
      </c>
      <c r="E60" s="5">
        <v>-403</v>
      </c>
      <c r="F60" s="21">
        <v>-20.794633642930858</v>
      </c>
    </row>
    <row r="61" spans="2:8" x14ac:dyDescent="0.25">
      <c r="B61" s="8" t="s">
        <v>49</v>
      </c>
      <c r="C61" s="11">
        <v>121952</v>
      </c>
      <c r="D61" s="11">
        <f t="shared" ref="D61" si="1">SUM(D56:D60)</f>
        <v>125769</v>
      </c>
      <c r="E61" s="11">
        <v>3817</v>
      </c>
      <c r="F61" s="13">
        <v>3.1299199685122017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95</v>
      </c>
    </row>
    <row r="68" spans="2:3" x14ac:dyDescent="0.25">
      <c r="B68" s="3" t="s">
        <v>65</v>
      </c>
      <c r="C68" s="21">
        <v>2.2090477927763592</v>
      </c>
    </row>
    <row r="69" spans="2:3" x14ac:dyDescent="0.25">
      <c r="B69" s="3" t="s">
        <v>67</v>
      </c>
      <c r="C69" s="21">
        <v>4.0185016844019037</v>
      </c>
    </row>
    <row r="70" spans="2:3" x14ac:dyDescent="0.25">
      <c r="B70" s="3" t="s">
        <v>66</v>
      </c>
      <c r="C70" s="21">
        <v>-1.6653733659643049</v>
      </c>
    </row>
    <row r="71" spans="2:3" x14ac:dyDescent="0.25">
      <c r="B71" s="3" t="s">
        <v>64</v>
      </c>
      <c r="C71" s="21">
        <v>16.169942929613189</v>
      </c>
    </row>
    <row r="72" spans="2:3" x14ac:dyDescent="0.25">
      <c r="B72" s="3" t="s">
        <v>63</v>
      </c>
      <c r="C72" s="21">
        <v>-20.794633642930858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96</v>
      </c>
    </row>
    <row r="81" spans="2:9" ht="60" x14ac:dyDescent="0.25">
      <c r="B81" s="16" t="s">
        <v>56</v>
      </c>
      <c r="C81" s="16" t="s">
        <v>65</v>
      </c>
      <c r="D81" s="16" t="s">
        <v>67</v>
      </c>
      <c r="E81" s="16" t="s">
        <v>66</v>
      </c>
      <c r="F81" s="16" t="s">
        <v>64</v>
      </c>
      <c r="G81" s="16" t="s">
        <v>63</v>
      </c>
      <c r="H81" s="16" t="s">
        <v>49</v>
      </c>
    </row>
    <row r="82" spans="2:9" x14ac:dyDescent="0.25">
      <c r="B82" s="3" t="s">
        <v>20</v>
      </c>
      <c r="C82" s="9">
        <v>258</v>
      </c>
      <c r="D82" s="9">
        <v>232</v>
      </c>
      <c r="E82" s="9">
        <v>74</v>
      </c>
      <c r="F82" s="9">
        <v>48</v>
      </c>
      <c r="G82" s="9">
        <v>5</v>
      </c>
      <c r="H82" s="9">
        <v>617</v>
      </c>
      <c r="I82" s="24"/>
    </row>
    <row r="83" spans="2:9" x14ac:dyDescent="0.25">
      <c r="B83" s="3" t="s">
        <v>21</v>
      </c>
      <c r="C83" s="9">
        <v>520</v>
      </c>
      <c r="D83" s="9">
        <v>343</v>
      </c>
      <c r="E83" s="9">
        <v>376</v>
      </c>
      <c r="F83" s="9">
        <v>136</v>
      </c>
      <c r="G83" s="9">
        <v>14</v>
      </c>
      <c r="H83" s="9">
        <v>1389</v>
      </c>
      <c r="I83" s="24"/>
    </row>
    <row r="84" spans="2:9" x14ac:dyDescent="0.25">
      <c r="B84" s="3" t="s">
        <v>22</v>
      </c>
      <c r="C84" s="9">
        <v>1820</v>
      </c>
      <c r="D84" s="9">
        <v>1134</v>
      </c>
      <c r="E84" s="9">
        <v>426</v>
      </c>
      <c r="F84" s="9">
        <v>319</v>
      </c>
      <c r="G84" s="9">
        <v>29</v>
      </c>
      <c r="H84" s="9">
        <v>3728</v>
      </c>
      <c r="I84" s="24"/>
    </row>
    <row r="85" spans="2:9" x14ac:dyDescent="0.25">
      <c r="B85" s="3" t="s">
        <v>23</v>
      </c>
      <c r="C85" s="9">
        <v>14556</v>
      </c>
      <c r="D85" s="9">
        <v>10151</v>
      </c>
      <c r="E85" s="9">
        <v>3269</v>
      </c>
      <c r="F85" s="9">
        <v>2087</v>
      </c>
      <c r="G85" s="9">
        <v>589</v>
      </c>
      <c r="H85" s="9">
        <v>30652</v>
      </c>
      <c r="I85" s="24"/>
    </row>
    <row r="86" spans="2:9" x14ac:dyDescent="0.25">
      <c r="B86" s="3" t="s">
        <v>24</v>
      </c>
      <c r="C86" s="9">
        <v>1297</v>
      </c>
      <c r="D86" s="9">
        <v>541</v>
      </c>
      <c r="E86" s="9">
        <v>402</v>
      </c>
      <c r="F86" s="9">
        <v>169</v>
      </c>
      <c r="G86" s="9">
        <v>24</v>
      </c>
      <c r="H86" s="9">
        <v>2433</v>
      </c>
      <c r="I86" s="24"/>
    </row>
    <row r="87" spans="2:9" x14ac:dyDescent="0.25">
      <c r="B87" s="3" t="s">
        <v>25</v>
      </c>
      <c r="C87" s="9">
        <v>1078</v>
      </c>
      <c r="D87" s="9">
        <v>746</v>
      </c>
      <c r="E87" s="9">
        <v>354</v>
      </c>
      <c r="F87" s="9">
        <v>314</v>
      </c>
      <c r="G87" s="9">
        <v>12</v>
      </c>
      <c r="H87" s="9">
        <v>2504</v>
      </c>
      <c r="I87" s="24"/>
    </row>
    <row r="88" spans="2:9" x14ac:dyDescent="0.25">
      <c r="B88" s="3" t="s">
        <v>26</v>
      </c>
      <c r="C88" s="9">
        <v>792</v>
      </c>
      <c r="D88" s="9">
        <v>567</v>
      </c>
      <c r="E88" s="9">
        <v>265</v>
      </c>
      <c r="F88" s="9">
        <v>177</v>
      </c>
      <c r="G88" s="9">
        <v>17</v>
      </c>
      <c r="H88" s="9">
        <v>1818</v>
      </c>
      <c r="I88" s="24"/>
    </row>
    <row r="89" spans="2:9" x14ac:dyDescent="0.25">
      <c r="B89" s="3" t="s">
        <v>27</v>
      </c>
      <c r="C89" s="9">
        <v>231</v>
      </c>
      <c r="D89" s="9">
        <v>164</v>
      </c>
      <c r="E89" s="9">
        <v>44</v>
      </c>
      <c r="F89" s="9">
        <v>71</v>
      </c>
      <c r="G89" s="9">
        <v>5</v>
      </c>
      <c r="H89" s="9">
        <v>515</v>
      </c>
      <c r="I89" s="24"/>
    </row>
    <row r="90" spans="2:9" x14ac:dyDescent="0.25">
      <c r="B90" s="3" t="s">
        <v>28</v>
      </c>
      <c r="C90" s="9">
        <v>1103</v>
      </c>
      <c r="D90" s="9">
        <v>710</v>
      </c>
      <c r="E90" s="9">
        <v>624</v>
      </c>
      <c r="F90" s="9">
        <v>209</v>
      </c>
      <c r="G90" s="9">
        <v>16</v>
      </c>
      <c r="H90" s="9">
        <v>2662</v>
      </c>
      <c r="I90" s="24"/>
    </row>
    <row r="91" spans="2:9" x14ac:dyDescent="0.25">
      <c r="B91" s="3" t="s">
        <v>57</v>
      </c>
      <c r="C91" s="9">
        <v>41</v>
      </c>
      <c r="D91" s="9">
        <v>29</v>
      </c>
      <c r="E91" s="9">
        <v>7</v>
      </c>
      <c r="F91" s="9">
        <v>13</v>
      </c>
      <c r="G91" s="9" t="s">
        <v>68</v>
      </c>
      <c r="H91" s="9">
        <v>90</v>
      </c>
      <c r="I91" s="24"/>
    </row>
    <row r="92" spans="2:9" x14ac:dyDescent="0.25">
      <c r="B92" s="3" t="s">
        <v>29</v>
      </c>
      <c r="C92" s="9">
        <v>93</v>
      </c>
      <c r="D92" s="9">
        <v>87</v>
      </c>
      <c r="E92" s="9">
        <v>11</v>
      </c>
      <c r="F92" s="9">
        <v>52</v>
      </c>
      <c r="G92" s="9">
        <v>2</v>
      </c>
      <c r="H92" s="9">
        <v>245</v>
      </c>
      <c r="I92" s="24"/>
    </row>
    <row r="93" spans="2:9" x14ac:dyDescent="0.25">
      <c r="B93" s="3" t="s">
        <v>30</v>
      </c>
      <c r="C93" s="9">
        <v>505</v>
      </c>
      <c r="D93" s="9">
        <v>237</v>
      </c>
      <c r="E93" s="9">
        <v>293</v>
      </c>
      <c r="F93" s="9">
        <v>145</v>
      </c>
      <c r="G93" s="9">
        <v>8</v>
      </c>
      <c r="H93" s="9">
        <v>1188</v>
      </c>
      <c r="I93" s="24"/>
    </row>
    <row r="94" spans="2:9" x14ac:dyDescent="0.25">
      <c r="B94" s="3" t="s">
        <v>31</v>
      </c>
      <c r="C94" s="9">
        <v>2903</v>
      </c>
      <c r="D94" s="9">
        <v>2564</v>
      </c>
      <c r="E94" s="9">
        <v>936</v>
      </c>
      <c r="F94" s="9">
        <v>773</v>
      </c>
      <c r="G94" s="9">
        <v>82</v>
      </c>
      <c r="H94" s="9">
        <v>7258</v>
      </c>
      <c r="I94" s="24"/>
    </row>
    <row r="95" spans="2:9" x14ac:dyDescent="0.25">
      <c r="B95" s="3" t="s">
        <v>32</v>
      </c>
      <c r="C95" s="9">
        <v>229</v>
      </c>
      <c r="D95" s="9">
        <v>226</v>
      </c>
      <c r="E95" s="9">
        <v>175</v>
      </c>
      <c r="F95" s="9">
        <v>119</v>
      </c>
      <c r="G95" s="9">
        <v>1</v>
      </c>
      <c r="H95" s="9">
        <v>750</v>
      </c>
      <c r="I95" s="24"/>
    </row>
    <row r="96" spans="2:9" x14ac:dyDescent="0.25">
      <c r="B96" s="3" t="s">
        <v>33</v>
      </c>
      <c r="C96" s="9">
        <v>876</v>
      </c>
      <c r="D96" s="9">
        <v>605</v>
      </c>
      <c r="E96" s="9">
        <v>180</v>
      </c>
      <c r="F96" s="9">
        <v>162</v>
      </c>
      <c r="G96" s="9">
        <v>16</v>
      </c>
      <c r="H96" s="9">
        <v>1839</v>
      </c>
      <c r="I96" s="24"/>
    </row>
    <row r="97" spans="2:9" x14ac:dyDescent="0.25">
      <c r="B97" s="3" t="s">
        <v>34</v>
      </c>
      <c r="C97" s="9">
        <v>962</v>
      </c>
      <c r="D97" s="9">
        <v>481</v>
      </c>
      <c r="E97" s="9">
        <v>539</v>
      </c>
      <c r="F97" s="9">
        <v>56</v>
      </c>
      <c r="G97" s="9">
        <v>20</v>
      </c>
      <c r="H97" s="9">
        <v>2058</v>
      </c>
      <c r="I97" s="24"/>
    </row>
    <row r="98" spans="2:9" x14ac:dyDescent="0.25">
      <c r="B98" s="3" t="s">
        <v>35</v>
      </c>
      <c r="C98" s="9">
        <v>555</v>
      </c>
      <c r="D98" s="9">
        <v>386</v>
      </c>
      <c r="E98" s="9">
        <v>590</v>
      </c>
      <c r="F98" s="9">
        <v>199</v>
      </c>
      <c r="G98" s="9">
        <v>13</v>
      </c>
      <c r="H98" s="9">
        <v>1743</v>
      </c>
      <c r="I98" s="24"/>
    </row>
    <row r="99" spans="2:9" x14ac:dyDescent="0.25">
      <c r="B99" s="3" t="s">
        <v>36</v>
      </c>
      <c r="C99" s="9">
        <v>684</v>
      </c>
      <c r="D99" s="9">
        <v>687</v>
      </c>
      <c r="E99" s="9">
        <v>181</v>
      </c>
      <c r="F99" s="9">
        <v>133</v>
      </c>
      <c r="G99" s="9">
        <v>11</v>
      </c>
      <c r="H99" s="9">
        <v>1696</v>
      </c>
      <c r="I99" s="24"/>
    </row>
    <row r="100" spans="2:9" x14ac:dyDescent="0.25">
      <c r="B100" s="3" t="s">
        <v>37</v>
      </c>
      <c r="C100" s="9">
        <v>55</v>
      </c>
      <c r="D100" s="9">
        <v>30</v>
      </c>
      <c r="E100" s="9">
        <v>13</v>
      </c>
      <c r="F100" s="9">
        <v>23</v>
      </c>
      <c r="G100" s="9">
        <v>2</v>
      </c>
      <c r="H100" s="9">
        <v>123</v>
      </c>
      <c r="I100" s="24"/>
    </row>
    <row r="101" spans="2:9" x14ac:dyDescent="0.25">
      <c r="B101" s="3" t="s">
        <v>59</v>
      </c>
      <c r="C101" s="9">
        <v>1</v>
      </c>
      <c r="D101" s="9" t="s">
        <v>68</v>
      </c>
      <c r="E101" s="9" t="s">
        <v>68</v>
      </c>
      <c r="F101" s="9" t="s">
        <v>68</v>
      </c>
      <c r="G101" s="9" t="s">
        <v>68</v>
      </c>
      <c r="H101" s="9">
        <v>1</v>
      </c>
      <c r="I101" s="24"/>
    </row>
    <row r="102" spans="2:9" x14ac:dyDescent="0.25">
      <c r="B102" s="3" t="s">
        <v>38</v>
      </c>
      <c r="C102" s="9">
        <v>173</v>
      </c>
      <c r="D102" s="9">
        <v>89</v>
      </c>
      <c r="E102" s="9">
        <v>18</v>
      </c>
      <c r="F102" s="9">
        <v>61</v>
      </c>
      <c r="G102" s="9">
        <v>3</v>
      </c>
      <c r="H102" s="9">
        <v>344</v>
      </c>
      <c r="I102" s="24"/>
    </row>
    <row r="103" spans="2:9" x14ac:dyDescent="0.25">
      <c r="B103" s="3" t="s">
        <v>39</v>
      </c>
      <c r="C103" s="9">
        <v>246</v>
      </c>
      <c r="D103" s="9">
        <v>184</v>
      </c>
      <c r="E103" s="9">
        <v>49</v>
      </c>
      <c r="F103" s="9">
        <v>48</v>
      </c>
      <c r="G103" s="9">
        <v>4</v>
      </c>
      <c r="H103" s="9">
        <v>531</v>
      </c>
      <c r="I103" s="24"/>
    </row>
    <row r="104" spans="2:9" x14ac:dyDescent="0.25">
      <c r="B104" s="3" t="s">
        <v>40</v>
      </c>
      <c r="C104" s="9">
        <v>167</v>
      </c>
      <c r="D104" s="9">
        <v>103</v>
      </c>
      <c r="E104" s="9">
        <v>14</v>
      </c>
      <c r="F104" s="9">
        <v>15</v>
      </c>
      <c r="G104" s="9">
        <v>1</v>
      </c>
      <c r="H104" s="9">
        <v>300</v>
      </c>
      <c r="I104" s="24"/>
    </row>
    <row r="105" spans="2:9" x14ac:dyDescent="0.25">
      <c r="B105" s="3" t="s">
        <v>58</v>
      </c>
      <c r="C105" s="9">
        <v>1</v>
      </c>
      <c r="D105" s="9">
        <v>2</v>
      </c>
      <c r="E105" s="9">
        <v>1</v>
      </c>
      <c r="F105" s="9">
        <v>3</v>
      </c>
      <c r="G105" s="9" t="s">
        <v>68</v>
      </c>
      <c r="H105" s="9">
        <v>7</v>
      </c>
      <c r="I105" s="24"/>
    </row>
    <row r="106" spans="2:9" x14ac:dyDescent="0.25">
      <c r="B106" s="3" t="s">
        <v>41</v>
      </c>
      <c r="C106" s="9">
        <v>689</v>
      </c>
      <c r="D106" s="9">
        <v>463</v>
      </c>
      <c r="E106" s="9">
        <v>169</v>
      </c>
      <c r="F106" s="9">
        <v>165</v>
      </c>
      <c r="G106" s="9">
        <v>6</v>
      </c>
      <c r="H106" s="9">
        <v>1492</v>
      </c>
      <c r="I106" s="24"/>
    </row>
    <row r="107" spans="2:9" x14ac:dyDescent="0.25">
      <c r="B107" s="3" t="s">
        <v>42</v>
      </c>
      <c r="C107" s="9">
        <v>2101</v>
      </c>
      <c r="D107" s="9">
        <v>1508</v>
      </c>
      <c r="E107" s="9">
        <v>1045</v>
      </c>
      <c r="F107" s="9">
        <v>603</v>
      </c>
      <c r="G107" s="9">
        <v>56</v>
      </c>
      <c r="H107" s="9">
        <v>5313</v>
      </c>
      <c r="I107" s="24"/>
    </row>
    <row r="108" spans="2:9" x14ac:dyDescent="0.25">
      <c r="B108" s="3" t="s">
        <v>43</v>
      </c>
      <c r="C108" s="9">
        <v>414</v>
      </c>
      <c r="D108" s="9">
        <v>335</v>
      </c>
      <c r="E108" s="9">
        <v>60</v>
      </c>
      <c r="F108" s="9">
        <v>104</v>
      </c>
      <c r="G108" s="9">
        <v>7</v>
      </c>
      <c r="H108" s="9">
        <v>920</v>
      </c>
      <c r="I108" s="24"/>
    </row>
    <row r="109" spans="2:9" x14ac:dyDescent="0.25">
      <c r="B109" s="3" t="s">
        <v>44</v>
      </c>
      <c r="C109" s="9">
        <v>376</v>
      </c>
      <c r="D109" s="9">
        <v>383</v>
      </c>
      <c r="E109" s="9">
        <v>118</v>
      </c>
      <c r="F109" s="9">
        <v>66</v>
      </c>
      <c r="G109" s="9">
        <v>5</v>
      </c>
      <c r="H109" s="9">
        <v>948</v>
      </c>
      <c r="I109" s="24"/>
    </row>
    <row r="110" spans="2:9" x14ac:dyDescent="0.25">
      <c r="B110" s="3" t="s">
        <v>45</v>
      </c>
      <c r="C110" s="9">
        <v>601</v>
      </c>
      <c r="D110" s="9">
        <v>293</v>
      </c>
      <c r="E110" s="9">
        <v>181</v>
      </c>
      <c r="F110" s="9">
        <v>162</v>
      </c>
      <c r="G110" s="9">
        <v>5</v>
      </c>
      <c r="H110" s="9">
        <v>1242</v>
      </c>
      <c r="I110" s="24"/>
    </row>
    <row r="111" spans="2:9" x14ac:dyDescent="0.25">
      <c r="B111" s="3" t="s">
        <v>46</v>
      </c>
      <c r="C111" s="9">
        <v>1091</v>
      </c>
      <c r="D111" s="9">
        <v>1135</v>
      </c>
      <c r="E111" s="9">
        <v>271</v>
      </c>
      <c r="F111" s="9">
        <v>239</v>
      </c>
      <c r="G111" s="9">
        <v>35</v>
      </c>
      <c r="H111" s="9">
        <v>2771</v>
      </c>
      <c r="I111" s="24"/>
    </row>
    <row r="112" spans="2:9" x14ac:dyDescent="0.25">
      <c r="B112" s="3" t="s">
        <v>47</v>
      </c>
      <c r="C112" s="9">
        <v>428</v>
      </c>
      <c r="D112" s="9">
        <v>470</v>
      </c>
      <c r="E112" s="9">
        <v>127</v>
      </c>
      <c r="F112" s="9">
        <v>107</v>
      </c>
      <c r="G112" s="9">
        <v>11</v>
      </c>
      <c r="H112" s="9">
        <v>1143</v>
      </c>
      <c r="I112" s="24"/>
    </row>
    <row r="113" spans="2:9" x14ac:dyDescent="0.25">
      <c r="B113" s="8" t="s">
        <v>49</v>
      </c>
      <c r="C113" s="10">
        <v>34846</v>
      </c>
      <c r="D113" s="10">
        <v>24885</v>
      </c>
      <c r="E113" s="10">
        <v>10812</v>
      </c>
      <c r="F113" s="10">
        <v>6778</v>
      </c>
      <c r="G113" s="10">
        <v>999</v>
      </c>
      <c r="H113" s="10">
        <v>78320</v>
      </c>
      <c r="I113" s="24"/>
    </row>
    <row r="114" spans="2:9" x14ac:dyDescent="0.25">
      <c r="I114" s="24"/>
    </row>
    <row r="116" spans="2:9" x14ac:dyDescent="0.25">
      <c r="B116" s="15" t="s">
        <v>86</v>
      </c>
    </row>
    <row r="117" spans="2:9" x14ac:dyDescent="0.25">
      <c r="B117" s="40" t="s">
        <v>71</v>
      </c>
      <c r="C117" s="39">
        <v>2017</v>
      </c>
      <c r="D117" s="39"/>
      <c r="E117" s="39"/>
      <c r="F117" s="39">
        <v>2018</v>
      </c>
      <c r="G117" s="39"/>
      <c r="H117" s="39"/>
    </row>
    <row r="118" spans="2:9" x14ac:dyDescent="0.25">
      <c r="B118" s="41"/>
      <c r="C118" s="38" t="s">
        <v>0</v>
      </c>
      <c r="D118" s="38" t="s">
        <v>1</v>
      </c>
      <c r="E118" s="38" t="s">
        <v>49</v>
      </c>
      <c r="F118" s="17" t="s">
        <v>0</v>
      </c>
      <c r="G118" s="17" t="s">
        <v>1</v>
      </c>
      <c r="H118" s="17" t="s">
        <v>49</v>
      </c>
    </row>
    <row r="119" spans="2:9" x14ac:dyDescent="0.25">
      <c r="B119" s="2" t="s">
        <v>60</v>
      </c>
      <c r="C119" s="5">
        <v>2347</v>
      </c>
      <c r="D119" s="5">
        <v>2601</v>
      </c>
      <c r="E119" s="5">
        <v>4948</v>
      </c>
      <c r="F119" s="5">
        <v>2645</v>
      </c>
      <c r="G119" s="5">
        <v>2776</v>
      </c>
      <c r="H119" s="5">
        <v>5421</v>
      </c>
      <c r="I119" s="23"/>
    </row>
    <row r="120" spans="2:9" x14ac:dyDescent="0.25">
      <c r="B120" s="2" t="s">
        <v>72</v>
      </c>
      <c r="C120" s="5">
        <v>447</v>
      </c>
      <c r="D120" s="5">
        <v>481</v>
      </c>
      <c r="E120" s="5">
        <v>928</v>
      </c>
      <c r="F120" s="5">
        <v>477</v>
      </c>
      <c r="G120" s="5">
        <v>583</v>
      </c>
      <c r="H120" s="5">
        <v>1060</v>
      </c>
      <c r="I120" s="23"/>
    </row>
    <row r="121" spans="2:9" x14ac:dyDescent="0.25">
      <c r="B121" s="2" t="s">
        <v>61</v>
      </c>
      <c r="C121" s="5">
        <v>3392</v>
      </c>
      <c r="D121" s="5">
        <v>20858</v>
      </c>
      <c r="E121" s="5">
        <v>24250</v>
      </c>
      <c r="F121" s="5">
        <v>3501</v>
      </c>
      <c r="G121" s="5">
        <v>21254</v>
      </c>
      <c r="H121" s="5">
        <v>24755</v>
      </c>
      <c r="I121" s="23"/>
    </row>
    <row r="122" spans="2:9" x14ac:dyDescent="0.25">
      <c r="B122" s="2" t="s">
        <v>62</v>
      </c>
      <c r="C122" s="5">
        <v>2515</v>
      </c>
      <c r="D122" s="5">
        <v>4761</v>
      </c>
      <c r="E122" s="5">
        <v>7276</v>
      </c>
      <c r="F122" s="5">
        <v>2694</v>
      </c>
      <c r="G122" s="5">
        <v>4975</v>
      </c>
      <c r="H122" s="5">
        <v>7669</v>
      </c>
      <c r="I122" s="23"/>
    </row>
    <row r="123" spans="2:9" x14ac:dyDescent="0.25">
      <c r="B123" s="8" t="s">
        <v>49</v>
      </c>
      <c r="C123" s="10">
        <v>8701</v>
      </c>
      <c r="D123" s="10">
        <v>28701</v>
      </c>
      <c r="E123" s="10">
        <v>37402</v>
      </c>
      <c r="F123" s="10">
        <v>9317</v>
      </c>
      <c r="G123" s="10">
        <v>29588</v>
      </c>
      <c r="H123" s="10">
        <v>38905</v>
      </c>
      <c r="I123" s="23"/>
    </row>
    <row r="124" spans="2:9" x14ac:dyDescent="0.25">
      <c r="B124" s="2"/>
      <c r="C124" s="5"/>
      <c r="D124" s="5"/>
      <c r="E124" s="5"/>
      <c r="F124" s="5"/>
      <c r="G124" s="5"/>
      <c r="H124" s="5"/>
    </row>
    <row r="125" spans="2:9" x14ac:dyDescent="0.25">
      <c r="B125" s="2"/>
      <c r="C125" s="5"/>
      <c r="D125" s="5"/>
      <c r="E125" s="5"/>
      <c r="F125" s="5"/>
      <c r="G125" s="5"/>
      <c r="H125" s="5"/>
    </row>
    <row r="126" spans="2:9" x14ac:dyDescent="0.25">
      <c r="B126" s="1" t="s">
        <v>87</v>
      </c>
      <c r="D126" s="5"/>
      <c r="E126" s="5"/>
      <c r="F126" s="5"/>
      <c r="G126" s="5"/>
      <c r="H126" s="5"/>
    </row>
    <row r="127" spans="2:9" x14ac:dyDescent="0.25">
      <c r="D127" s="5"/>
      <c r="E127" s="5"/>
      <c r="F127" s="5"/>
      <c r="G127" s="5"/>
      <c r="H127" s="5"/>
    </row>
    <row r="128" spans="2:9" x14ac:dyDescent="0.25"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B130" s="2" t="s">
        <v>60</v>
      </c>
      <c r="C130" s="23">
        <v>13.933941652743863</v>
      </c>
      <c r="D130" s="5"/>
      <c r="E130" s="5"/>
      <c r="F130" s="5"/>
      <c r="G130" s="5"/>
      <c r="H130" s="5"/>
    </row>
    <row r="131" spans="2:8" x14ac:dyDescent="0.25">
      <c r="B131" s="2" t="s">
        <v>72</v>
      </c>
      <c r="C131" s="23">
        <v>2.7245855288523324</v>
      </c>
      <c r="D131" s="5"/>
      <c r="E131" s="5"/>
      <c r="F131" s="5"/>
      <c r="G131" s="5"/>
      <c r="H131" s="5"/>
    </row>
    <row r="132" spans="2:8" x14ac:dyDescent="0.25">
      <c r="B132" s="2" t="s">
        <v>61</v>
      </c>
      <c r="C132" s="23">
        <v>63.629353553527821</v>
      </c>
      <c r="D132" s="5"/>
      <c r="E132" s="5"/>
      <c r="F132" s="5"/>
      <c r="G132" s="5"/>
      <c r="H132" s="5"/>
    </row>
    <row r="133" spans="2:8" x14ac:dyDescent="0.25">
      <c r="B133" s="2" t="s">
        <v>62</v>
      </c>
      <c r="C133" s="23">
        <v>19.71211926487598</v>
      </c>
      <c r="D133" s="5"/>
      <c r="E133" s="5"/>
      <c r="F133" s="5"/>
      <c r="G133" s="5"/>
      <c r="H133" s="5"/>
    </row>
    <row r="134" spans="2:8" x14ac:dyDescent="0.25">
      <c r="C134" s="23">
        <v>100</v>
      </c>
      <c r="D134" s="5"/>
      <c r="E134" s="5"/>
      <c r="F134" s="5"/>
      <c r="G134" s="5"/>
      <c r="H134" s="5"/>
    </row>
    <row r="135" spans="2:8" x14ac:dyDescent="0.25">
      <c r="B135" s="2"/>
      <c r="C135" s="5"/>
      <c r="D135" s="5"/>
      <c r="E135" s="5"/>
      <c r="F135" s="5"/>
      <c r="G135" s="5"/>
      <c r="H135" s="5"/>
    </row>
    <row r="136" spans="2:8" x14ac:dyDescent="0.25">
      <c r="B136" s="2"/>
      <c r="C136" s="5"/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42" spans="2:8" x14ac:dyDescent="0.25">
      <c r="B142" s="1" t="s">
        <v>88</v>
      </c>
    </row>
    <row r="143" spans="2:8" ht="45" x14ac:dyDescent="0.25">
      <c r="B143" s="16" t="s">
        <v>55</v>
      </c>
      <c r="C143" s="16" t="s">
        <v>60</v>
      </c>
      <c r="D143" s="16" t="s">
        <v>72</v>
      </c>
      <c r="E143" s="16" t="s">
        <v>61</v>
      </c>
      <c r="F143" s="16" t="s">
        <v>62</v>
      </c>
      <c r="G143" s="16" t="s">
        <v>49</v>
      </c>
    </row>
    <row r="144" spans="2:8" x14ac:dyDescent="0.25">
      <c r="B144" s="26" t="s">
        <v>2</v>
      </c>
      <c r="C144" s="27">
        <v>929</v>
      </c>
      <c r="D144" s="27" t="s">
        <v>68</v>
      </c>
      <c r="E144" s="27" t="s">
        <v>68</v>
      </c>
      <c r="F144" s="27" t="s">
        <v>68</v>
      </c>
      <c r="G144" s="27">
        <v>929</v>
      </c>
    </row>
    <row r="145" spans="2:7" x14ac:dyDescent="0.25">
      <c r="B145" s="26" t="s">
        <v>3</v>
      </c>
      <c r="C145" s="27">
        <v>1371</v>
      </c>
      <c r="D145" s="27" t="s">
        <v>68</v>
      </c>
      <c r="E145" s="27" t="s">
        <v>68</v>
      </c>
      <c r="F145" s="27" t="s">
        <v>68</v>
      </c>
      <c r="G145" s="27">
        <v>1371</v>
      </c>
    </row>
    <row r="146" spans="2:7" x14ac:dyDescent="0.25">
      <c r="B146" s="26" t="s">
        <v>4</v>
      </c>
      <c r="C146" s="27">
        <v>1813</v>
      </c>
      <c r="D146" s="27" t="s">
        <v>68</v>
      </c>
      <c r="E146" s="27">
        <v>30</v>
      </c>
      <c r="F146" s="27" t="s">
        <v>68</v>
      </c>
      <c r="G146" s="27">
        <v>1843</v>
      </c>
    </row>
    <row r="147" spans="2:7" x14ac:dyDescent="0.25">
      <c r="B147" s="26" t="s">
        <v>5</v>
      </c>
      <c r="C147" s="27">
        <v>1308</v>
      </c>
      <c r="D147" s="27" t="s">
        <v>68</v>
      </c>
      <c r="E147" s="27">
        <v>627</v>
      </c>
      <c r="F147" s="27" t="s">
        <v>68</v>
      </c>
      <c r="G147" s="27">
        <v>1935</v>
      </c>
    </row>
    <row r="148" spans="2:7" x14ac:dyDescent="0.25">
      <c r="B148" s="26" t="s">
        <v>6</v>
      </c>
      <c r="C148" s="27" t="s">
        <v>68</v>
      </c>
      <c r="D148" s="27" t="s">
        <v>68</v>
      </c>
      <c r="E148" s="27">
        <v>1185</v>
      </c>
      <c r="F148" s="27">
        <v>509</v>
      </c>
      <c r="G148" s="27">
        <v>1694</v>
      </c>
    </row>
    <row r="149" spans="2:7" x14ac:dyDescent="0.25">
      <c r="B149" s="26" t="s">
        <v>7</v>
      </c>
      <c r="C149" s="27" t="s">
        <v>68</v>
      </c>
      <c r="D149" s="27" t="s">
        <v>68</v>
      </c>
      <c r="E149" s="27">
        <v>5144</v>
      </c>
      <c r="F149" s="27">
        <v>1429</v>
      </c>
      <c r="G149" s="27">
        <v>6573</v>
      </c>
    </row>
    <row r="150" spans="2:7" x14ac:dyDescent="0.25">
      <c r="B150" s="26" t="s">
        <v>8</v>
      </c>
      <c r="C150" s="27" t="s">
        <v>68</v>
      </c>
      <c r="D150" s="27" t="s">
        <v>68</v>
      </c>
      <c r="E150" s="27">
        <v>5417</v>
      </c>
      <c r="F150" s="27">
        <v>1119</v>
      </c>
      <c r="G150" s="27">
        <v>6536</v>
      </c>
    </row>
    <row r="151" spans="2:7" x14ac:dyDescent="0.25">
      <c r="B151" s="26" t="s">
        <v>9</v>
      </c>
      <c r="C151" s="27" t="s">
        <v>68</v>
      </c>
      <c r="D151" s="27" t="s">
        <v>68</v>
      </c>
      <c r="E151" s="27">
        <v>4383</v>
      </c>
      <c r="F151" s="27">
        <v>962</v>
      </c>
      <c r="G151" s="27">
        <v>5345</v>
      </c>
    </row>
    <row r="152" spans="2:7" x14ac:dyDescent="0.25">
      <c r="B152" s="26" t="s">
        <v>10</v>
      </c>
      <c r="C152" s="27" t="s">
        <v>68</v>
      </c>
      <c r="D152" s="27" t="s">
        <v>68</v>
      </c>
      <c r="E152" s="27">
        <v>3234</v>
      </c>
      <c r="F152" s="27">
        <v>856</v>
      </c>
      <c r="G152" s="27">
        <v>4090</v>
      </c>
    </row>
    <row r="153" spans="2:7" x14ac:dyDescent="0.25">
      <c r="B153" s="26" t="s">
        <v>11</v>
      </c>
      <c r="C153" s="27" t="s">
        <v>68</v>
      </c>
      <c r="D153" s="27" t="s">
        <v>68</v>
      </c>
      <c r="E153" s="27">
        <v>2016</v>
      </c>
      <c r="F153" s="27">
        <v>720</v>
      </c>
      <c r="G153" s="27">
        <v>2736</v>
      </c>
    </row>
    <row r="154" spans="2:7" x14ac:dyDescent="0.25">
      <c r="B154" s="26" t="s">
        <v>12</v>
      </c>
      <c r="C154" s="27" t="s">
        <v>68</v>
      </c>
      <c r="D154" s="27" t="s">
        <v>68</v>
      </c>
      <c r="E154" s="27">
        <v>1222</v>
      </c>
      <c r="F154" s="27">
        <v>694</v>
      </c>
      <c r="G154" s="27">
        <v>1916</v>
      </c>
    </row>
    <row r="155" spans="2:7" x14ac:dyDescent="0.25">
      <c r="B155" s="26" t="s">
        <v>13</v>
      </c>
      <c r="C155" s="27" t="s">
        <v>68</v>
      </c>
      <c r="D155" s="27" t="s">
        <v>68</v>
      </c>
      <c r="E155" s="27">
        <v>745</v>
      </c>
      <c r="F155" s="27">
        <v>734</v>
      </c>
      <c r="G155" s="27">
        <v>1479</v>
      </c>
    </row>
    <row r="156" spans="2:7" x14ac:dyDescent="0.25">
      <c r="B156" s="26" t="s">
        <v>14</v>
      </c>
      <c r="C156" s="27" t="s">
        <v>68</v>
      </c>
      <c r="D156" s="27" t="s">
        <v>68</v>
      </c>
      <c r="E156" s="27">
        <v>377</v>
      </c>
      <c r="F156" s="27">
        <v>646</v>
      </c>
      <c r="G156" s="27">
        <v>1023</v>
      </c>
    </row>
    <row r="157" spans="2:7" x14ac:dyDescent="0.25">
      <c r="B157" s="26" t="s">
        <v>15</v>
      </c>
      <c r="C157" s="27" t="s">
        <v>68</v>
      </c>
      <c r="D157" s="27">
        <v>355</v>
      </c>
      <c r="E157" s="27">
        <v>217</v>
      </c>
      <c r="F157" s="27" t="s">
        <v>68</v>
      </c>
      <c r="G157" s="27">
        <v>572</v>
      </c>
    </row>
    <row r="158" spans="2:7" x14ac:dyDescent="0.25">
      <c r="B158" s="26" t="s">
        <v>16</v>
      </c>
      <c r="C158" s="27" t="s">
        <v>68</v>
      </c>
      <c r="D158" s="27">
        <v>253</v>
      </c>
      <c r="E158" s="27">
        <v>96</v>
      </c>
      <c r="F158" s="27" t="s">
        <v>68</v>
      </c>
      <c r="G158" s="27">
        <v>349</v>
      </c>
    </row>
    <row r="159" spans="2:7" x14ac:dyDescent="0.25">
      <c r="B159" s="26" t="s">
        <v>17</v>
      </c>
      <c r="C159" s="27" t="s">
        <v>68</v>
      </c>
      <c r="D159" s="27">
        <v>174</v>
      </c>
      <c r="E159" s="27">
        <v>41</v>
      </c>
      <c r="F159" s="27" t="s">
        <v>68</v>
      </c>
      <c r="G159" s="27">
        <v>215</v>
      </c>
    </row>
    <row r="160" spans="2:7" x14ac:dyDescent="0.25">
      <c r="B160" s="26" t="s">
        <v>18</v>
      </c>
      <c r="C160" s="27" t="s">
        <v>68</v>
      </c>
      <c r="D160" s="27">
        <v>151</v>
      </c>
      <c r="E160" s="27">
        <v>16</v>
      </c>
      <c r="F160" s="27" t="s">
        <v>68</v>
      </c>
      <c r="G160" s="27">
        <v>167</v>
      </c>
    </row>
    <row r="161" spans="2:8" x14ac:dyDescent="0.25">
      <c r="B161" s="26" t="s">
        <v>19</v>
      </c>
      <c r="C161" s="27" t="s">
        <v>68</v>
      </c>
      <c r="D161" s="27">
        <v>127</v>
      </c>
      <c r="E161" s="27">
        <v>5</v>
      </c>
      <c r="F161" s="27" t="s">
        <v>68</v>
      </c>
      <c r="G161" s="27">
        <v>132</v>
      </c>
    </row>
    <row r="162" spans="2:8" x14ac:dyDescent="0.25">
      <c r="B162" s="8" t="s">
        <v>49</v>
      </c>
      <c r="C162" s="10">
        <v>5421</v>
      </c>
      <c r="D162" s="10">
        <v>1060</v>
      </c>
      <c r="E162" s="10">
        <v>24755</v>
      </c>
      <c r="F162" s="10">
        <v>7669</v>
      </c>
      <c r="G162" s="10">
        <v>38905</v>
      </c>
    </row>
    <row r="165" spans="2:8" x14ac:dyDescent="0.25">
      <c r="B165" s="1" t="s">
        <v>89</v>
      </c>
    </row>
    <row r="166" spans="2:8" ht="30" x14ac:dyDescent="0.25">
      <c r="B166" s="16" t="s">
        <v>71</v>
      </c>
      <c r="C166" s="16">
        <v>2017</v>
      </c>
      <c r="D166" s="16">
        <v>2018</v>
      </c>
      <c r="E166" s="16" t="s">
        <v>69</v>
      </c>
      <c r="F166" s="16" t="s">
        <v>70</v>
      </c>
    </row>
    <row r="167" spans="2:8" x14ac:dyDescent="0.25">
      <c r="B167" s="2" t="s">
        <v>60</v>
      </c>
      <c r="C167" s="5">
        <v>4948</v>
      </c>
      <c r="D167" s="5">
        <v>5421</v>
      </c>
      <c r="E167" s="5">
        <f>+D167-C167</f>
        <v>473</v>
      </c>
      <c r="F167" s="21">
        <f>(E167*100)/C167</f>
        <v>9.5594179466451088</v>
      </c>
      <c r="G167" s="24"/>
      <c r="H167" s="24"/>
    </row>
    <row r="168" spans="2:8" x14ac:dyDescent="0.25">
      <c r="B168" s="2" t="s">
        <v>72</v>
      </c>
      <c r="C168" s="5">
        <v>928</v>
      </c>
      <c r="D168" s="5">
        <v>1060</v>
      </c>
      <c r="E168" s="5">
        <f>+D168-C168</f>
        <v>132</v>
      </c>
      <c r="F168" s="21">
        <f>(E168*100)/C168</f>
        <v>14.224137931034482</v>
      </c>
      <c r="G168" s="24"/>
      <c r="H168" s="24"/>
    </row>
    <row r="169" spans="2:8" x14ac:dyDescent="0.25">
      <c r="B169" s="2" t="s">
        <v>61</v>
      </c>
      <c r="C169" s="5">
        <v>24250</v>
      </c>
      <c r="D169" s="5">
        <v>24755</v>
      </c>
      <c r="E169" s="5">
        <f t="shared" ref="E169:E171" si="2">+D169-C169</f>
        <v>505</v>
      </c>
      <c r="F169" s="21">
        <f t="shared" ref="F169:F171" si="3">(E169*100)/C169</f>
        <v>2.0824742268041239</v>
      </c>
      <c r="G169" s="24"/>
      <c r="H169" s="24"/>
    </row>
    <row r="170" spans="2:8" x14ac:dyDescent="0.25">
      <c r="B170" s="2" t="s">
        <v>62</v>
      </c>
      <c r="C170" s="5">
        <v>7276</v>
      </c>
      <c r="D170" s="5">
        <v>7669</v>
      </c>
      <c r="E170" s="5">
        <f t="shared" si="2"/>
        <v>393</v>
      </c>
      <c r="F170" s="21">
        <f t="shared" si="3"/>
        <v>5.4013194062671799</v>
      </c>
      <c r="G170" s="24"/>
      <c r="H170" s="24"/>
    </row>
    <row r="171" spans="2:8" x14ac:dyDescent="0.25">
      <c r="B171" s="8" t="s">
        <v>49</v>
      </c>
      <c r="C171" s="10">
        <v>37402</v>
      </c>
      <c r="D171" s="10">
        <v>38905</v>
      </c>
      <c r="E171" s="10">
        <f t="shared" si="2"/>
        <v>1503</v>
      </c>
      <c r="F171" s="31">
        <f t="shared" si="3"/>
        <v>4.0185016844019037</v>
      </c>
      <c r="G171" s="24"/>
      <c r="H171" s="24"/>
    </row>
    <row r="172" spans="2:8" x14ac:dyDescent="0.25">
      <c r="E172" s="28"/>
      <c r="F172" s="29"/>
    </row>
    <row r="173" spans="2:8" x14ac:dyDescent="0.25">
      <c r="E173" s="35"/>
      <c r="F173" s="36"/>
    </row>
    <row r="174" spans="2:8" x14ac:dyDescent="0.25">
      <c r="B174" s="1" t="s">
        <v>90</v>
      </c>
      <c r="E174" s="35"/>
      <c r="F174" s="36"/>
    </row>
    <row r="175" spans="2:8" x14ac:dyDescent="0.25">
      <c r="E175" s="35"/>
      <c r="F175" s="36"/>
    </row>
    <row r="176" spans="2:8" x14ac:dyDescent="0.25">
      <c r="E176" s="35"/>
      <c r="F176" s="36"/>
    </row>
    <row r="177" spans="2:20" x14ac:dyDescent="0.25">
      <c r="E177" s="35"/>
      <c r="F177" s="36"/>
    </row>
    <row r="178" spans="2:20" x14ac:dyDescent="0.25">
      <c r="B178" s="2" t="s">
        <v>60</v>
      </c>
      <c r="C178" s="21">
        <v>9.5594179466451088</v>
      </c>
      <c r="E178" s="35"/>
      <c r="F178" s="36"/>
    </row>
    <row r="179" spans="2:20" x14ac:dyDescent="0.25">
      <c r="B179" s="2" t="s">
        <v>72</v>
      </c>
      <c r="C179" s="21">
        <v>14.224137931034482</v>
      </c>
      <c r="E179" s="35"/>
      <c r="F179" s="36"/>
    </row>
    <row r="180" spans="2:20" x14ac:dyDescent="0.25">
      <c r="B180" s="2" t="s">
        <v>61</v>
      </c>
      <c r="C180" s="21">
        <v>2.0824742268041239</v>
      </c>
      <c r="E180" s="35"/>
      <c r="F180" s="36"/>
    </row>
    <row r="181" spans="2:20" x14ac:dyDescent="0.25">
      <c r="B181" s="2" t="s">
        <v>62</v>
      </c>
      <c r="C181" s="21">
        <v>5.4013194062671799</v>
      </c>
      <c r="E181" s="35"/>
      <c r="F181" s="36"/>
    </row>
    <row r="182" spans="2:20" x14ac:dyDescent="0.25">
      <c r="E182" s="35"/>
      <c r="F182" s="36"/>
    </row>
    <row r="183" spans="2:20" x14ac:dyDescent="0.25">
      <c r="E183" s="35"/>
      <c r="F183" s="36"/>
    </row>
    <row r="184" spans="2:20" x14ac:dyDescent="0.25">
      <c r="E184" s="35"/>
      <c r="F184" s="36"/>
    </row>
    <row r="185" spans="2:20" x14ac:dyDescent="0.25">
      <c r="E185" s="35"/>
      <c r="F185" s="36"/>
    </row>
    <row r="186" spans="2:20" x14ac:dyDescent="0.25">
      <c r="E186" s="35"/>
      <c r="F186" s="36"/>
    </row>
    <row r="187" spans="2:20" x14ac:dyDescent="0.25">
      <c r="E187" s="32"/>
      <c r="F187" s="30"/>
    </row>
    <row r="188" spans="2:20" x14ac:dyDescent="0.25">
      <c r="E188" s="32"/>
      <c r="F188" s="30"/>
    </row>
    <row r="190" spans="2:20" x14ac:dyDescent="0.25">
      <c r="B190" s="1" t="s">
        <v>85</v>
      </c>
    </row>
    <row r="191" spans="2:20" ht="45" x14ac:dyDescent="0.25">
      <c r="B191" s="16" t="s">
        <v>56</v>
      </c>
      <c r="C191" s="16" t="s">
        <v>60</v>
      </c>
      <c r="D191" s="33" t="s">
        <v>72</v>
      </c>
      <c r="E191" s="16" t="s">
        <v>61</v>
      </c>
      <c r="F191" s="16" t="s">
        <v>62</v>
      </c>
      <c r="G191" s="16" t="s">
        <v>49</v>
      </c>
      <c r="J191" s="20"/>
      <c r="K191" s="20"/>
      <c r="L191" s="20"/>
      <c r="M191" s="20"/>
      <c r="N191" s="20"/>
      <c r="O191" s="20"/>
      <c r="P191" s="30"/>
      <c r="Q191" s="20"/>
      <c r="R191" s="20"/>
      <c r="S191" s="20"/>
      <c r="T191" s="20"/>
    </row>
    <row r="192" spans="2:20" x14ac:dyDescent="0.25">
      <c r="B192" s="26" t="s">
        <v>20</v>
      </c>
      <c r="C192" s="27">
        <v>67</v>
      </c>
      <c r="D192" s="27" t="s">
        <v>68</v>
      </c>
      <c r="E192" s="27">
        <v>125</v>
      </c>
      <c r="F192" s="27">
        <v>40</v>
      </c>
      <c r="G192" s="27">
        <v>232</v>
      </c>
      <c r="J192" s="30"/>
      <c r="K192" s="30"/>
      <c r="L192" s="30"/>
      <c r="M192" s="30"/>
      <c r="N192" s="30"/>
      <c r="O192" s="30"/>
      <c r="P192" s="30"/>
    </row>
    <row r="193" spans="2:7" x14ac:dyDescent="0.25">
      <c r="B193" s="26" t="s">
        <v>21</v>
      </c>
      <c r="C193" s="27">
        <v>35</v>
      </c>
      <c r="D193" s="27">
        <v>12</v>
      </c>
      <c r="E193" s="27">
        <v>212</v>
      </c>
      <c r="F193" s="27">
        <v>84</v>
      </c>
      <c r="G193" s="27">
        <v>343</v>
      </c>
    </row>
    <row r="194" spans="2:7" x14ac:dyDescent="0.25">
      <c r="B194" s="26" t="s">
        <v>22</v>
      </c>
      <c r="C194" s="27">
        <v>95</v>
      </c>
      <c r="D194" s="27">
        <v>49</v>
      </c>
      <c r="E194" s="27">
        <v>709</v>
      </c>
      <c r="F194" s="27">
        <v>281</v>
      </c>
      <c r="G194" s="27">
        <v>1134</v>
      </c>
    </row>
    <row r="195" spans="2:7" x14ac:dyDescent="0.25">
      <c r="B195" s="26" t="s">
        <v>23</v>
      </c>
      <c r="C195" s="27">
        <v>1954</v>
      </c>
      <c r="D195" s="27">
        <v>237</v>
      </c>
      <c r="E195" s="27">
        <v>6368</v>
      </c>
      <c r="F195" s="27">
        <v>1592</v>
      </c>
      <c r="G195" s="27">
        <v>10151</v>
      </c>
    </row>
    <row r="196" spans="2:7" x14ac:dyDescent="0.25">
      <c r="B196" s="26" t="s">
        <v>24</v>
      </c>
      <c r="C196" s="27">
        <v>74</v>
      </c>
      <c r="D196" s="27">
        <v>16</v>
      </c>
      <c r="E196" s="27">
        <v>307</v>
      </c>
      <c r="F196" s="27">
        <v>144</v>
      </c>
      <c r="G196" s="27">
        <v>541</v>
      </c>
    </row>
    <row r="197" spans="2:7" x14ac:dyDescent="0.25">
      <c r="B197" s="26" t="s">
        <v>25</v>
      </c>
      <c r="C197" s="27">
        <v>60</v>
      </c>
      <c r="D197" s="27">
        <v>23</v>
      </c>
      <c r="E197" s="27">
        <v>489</v>
      </c>
      <c r="F197" s="27">
        <v>174</v>
      </c>
      <c r="G197" s="27">
        <v>746</v>
      </c>
    </row>
    <row r="198" spans="2:7" x14ac:dyDescent="0.25">
      <c r="B198" s="26" t="s">
        <v>26</v>
      </c>
      <c r="C198" s="27">
        <v>58</v>
      </c>
      <c r="D198" s="27">
        <v>26</v>
      </c>
      <c r="E198" s="27">
        <v>341</v>
      </c>
      <c r="F198" s="27">
        <v>142</v>
      </c>
      <c r="G198" s="27">
        <v>567</v>
      </c>
    </row>
    <row r="199" spans="2:7" x14ac:dyDescent="0.25">
      <c r="B199" s="26" t="s">
        <v>27</v>
      </c>
      <c r="C199" s="27">
        <v>15</v>
      </c>
      <c r="D199" s="27">
        <v>2</v>
      </c>
      <c r="E199" s="27">
        <v>132</v>
      </c>
      <c r="F199" s="27">
        <v>15</v>
      </c>
      <c r="G199" s="27">
        <v>164</v>
      </c>
    </row>
    <row r="200" spans="2:7" x14ac:dyDescent="0.25">
      <c r="B200" s="26" t="s">
        <v>28</v>
      </c>
      <c r="C200" s="27">
        <v>76</v>
      </c>
      <c r="D200" s="27">
        <v>25</v>
      </c>
      <c r="E200" s="27">
        <v>452</v>
      </c>
      <c r="F200" s="27">
        <v>157</v>
      </c>
      <c r="G200" s="27">
        <v>710</v>
      </c>
    </row>
    <row r="201" spans="2:7" x14ac:dyDescent="0.25">
      <c r="B201" s="26" t="s">
        <v>57</v>
      </c>
      <c r="C201" s="27">
        <v>5</v>
      </c>
      <c r="D201" s="27" t="s">
        <v>68</v>
      </c>
      <c r="E201" s="27">
        <v>20</v>
      </c>
      <c r="F201" s="27">
        <v>4</v>
      </c>
      <c r="G201" s="27">
        <v>29</v>
      </c>
    </row>
    <row r="202" spans="2:7" x14ac:dyDescent="0.25">
      <c r="B202" s="26" t="s">
        <v>29</v>
      </c>
      <c r="C202" s="27">
        <v>21</v>
      </c>
      <c r="D202" s="27">
        <v>2</v>
      </c>
      <c r="E202" s="27">
        <v>41</v>
      </c>
      <c r="F202" s="27">
        <v>23</v>
      </c>
      <c r="G202" s="27">
        <v>87</v>
      </c>
    </row>
    <row r="203" spans="2:7" x14ac:dyDescent="0.25">
      <c r="B203" s="26" t="s">
        <v>30</v>
      </c>
      <c r="C203" s="27">
        <v>18</v>
      </c>
      <c r="D203" s="27">
        <v>5</v>
      </c>
      <c r="E203" s="27">
        <v>162</v>
      </c>
      <c r="F203" s="27">
        <v>52</v>
      </c>
      <c r="G203" s="27">
        <v>237</v>
      </c>
    </row>
    <row r="204" spans="2:7" x14ac:dyDescent="0.25">
      <c r="B204" s="26" t="s">
        <v>31</v>
      </c>
      <c r="C204" s="27">
        <v>273</v>
      </c>
      <c r="D204" s="27">
        <v>98</v>
      </c>
      <c r="E204" s="27">
        <v>1563</v>
      </c>
      <c r="F204" s="27">
        <v>630</v>
      </c>
      <c r="G204" s="27">
        <v>2564</v>
      </c>
    </row>
    <row r="205" spans="2:7" x14ac:dyDescent="0.25">
      <c r="B205" s="26" t="s">
        <v>32</v>
      </c>
      <c r="C205" s="27">
        <v>9</v>
      </c>
      <c r="D205" s="27">
        <v>6</v>
      </c>
      <c r="E205" s="27">
        <v>156</v>
      </c>
      <c r="F205" s="27">
        <v>55</v>
      </c>
      <c r="G205" s="27">
        <v>226</v>
      </c>
    </row>
    <row r="206" spans="2:7" x14ac:dyDescent="0.25">
      <c r="B206" s="26" t="s">
        <v>33</v>
      </c>
      <c r="C206" s="27">
        <v>43</v>
      </c>
      <c r="D206" s="27">
        <v>14</v>
      </c>
      <c r="E206" s="27">
        <v>419</v>
      </c>
      <c r="F206" s="27">
        <v>129</v>
      </c>
      <c r="G206" s="27">
        <v>605</v>
      </c>
    </row>
    <row r="207" spans="2:7" x14ac:dyDescent="0.25">
      <c r="B207" s="26" t="s">
        <v>34</v>
      </c>
      <c r="C207" s="27">
        <v>27</v>
      </c>
      <c r="D207" s="27">
        <v>14</v>
      </c>
      <c r="E207" s="27">
        <v>328</v>
      </c>
      <c r="F207" s="27">
        <v>112</v>
      </c>
      <c r="G207" s="27">
        <v>481</v>
      </c>
    </row>
    <row r="208" spans="2:7" x14ac:dyDescent="0.25">
      <c r="B208" s="26" t="s">
        <v>35</v>
      </c>
      <c r="C208" s="27">
        <v>38</v>
      </c>
      <c r="D208" s="27">
        <v>19</v>
      </c>
      <c r="E208" s="27">
        <v>242</v>
      </c>
      <c r="F208" s="27">
        <v>87</v>
      </c>
      <c r="G208" s="27">
        <v>386</v>
      </c>
    </row>
    <row r="209" spans="2:7" x14ac:dyDescent="0.25">
      <c r="B209" s="26" t="s">
        <v>36</v>
      </c>
      <c r="C209" s="27">
        <v>61</v>
      </c>
      <c r="D209" s="27">
        <v>28</v>
      </c>
      <c r="E209" s="27">
        <v>427</v>
      </c>
      <c r="F209" s="27">
        <v>171</v>
      </c>
      <c r="G209" s="27">
        <v>687</v>
      </c>
    </row>
    <row r="210" spans="2:7" x14ac:dyDescent="0.25">
      <c r="B210" s="26" t="s">
        <v>37</v>
      </c>
      <c r="C210" s="27">
        <v>5</v>
      </c>
      <c r="D210" s="27" t="s">
        <v>68</v>
      </c>
      <c r="E210" s="27">
        <v>22</v>
      </c>
      <c r="F210" s="27">
        <v>3</v>
      </c>
      <c r="G210" s="27">
        <v>30</v>
      </c>
    </row>
    <row r="211" spans="2:7" x14ac:dyDescent="0.25">
      <c r="B211" s="26" t="s">
        <v>38</v>
      </c>
      <c r="C211" s="27">
        <v>9</v>
      </c>
      <c r="D211" s="27" t="s">
        <v>68</v>
      </c>
      <c r="E211" s="27">
        <v>76</v>
      </c>
      <c r="F211" s="27">
        <v>4</v>
      </c>
      <c r="G211" s="27">
        <v>89</v>
      </c>
    </row>
    <row r="212" spans="2:7" x14ac:dyDescent="0.25">
      <c r="B212" s="26" t="s">
        <v>39</v>
      </c>
      <c r="C212" s="27">
        <v>18</v>
      </c>
      <c r="D212" s="27">
        <v>5</v>
      </c>
      <c r="E212" s="27">
        <v>130</v>
      </c>
      <c r="F212" s="27">
        <v>31</v>
      </c>
      <c r="G212" s="27">
        <v>184</v>
      </c>
    </row>
    <row r="213" spans="2:7" x14ac:dyDescent="0.25">
      <c r="B213" s="26" t="s">
        <v>40</v>
      </c>
      <c r="C213" s="27">
        <v>7</v>
      </c>
      <c r="D213" s="27" t="s">
        <v>68</v>
      </c>
      <c r="E213" s="27">
        <v>73</v>
      </c>
      <c r="F213" s="27">
        <v>23</v>
      </c>
      <c r="G213" s="27">
        <v>103</v>
      </c>
    </row>
    <row r="214" spans="2:7" x14ac:dyDescent="0.25">
      <c r="B214" s="26" t="s">
        <v>58</v>
      </c>
      <c r="C214" s="27">
        <v>1</v>
      </c>
      <c r="D214" s="27" t="s">
        <v>68</v>
      </c>
      <c r="E214" s="27">
        <v>1</v>
      </c>
      <c r="F214" s="27" t="s">
        <v>68</v>
      </c>
      <c r="G214" s="27">
        <v>2</v>
      </c>
    </row>
    <row r="215" spans="2:7" x14ac:dyDescent="0.25">
      <c r="B215" s="26" t="s">
        <v>41</v>
      </c>
      <c r="C215" s="27">
        <v>45</v>
      </c>
      <c r="D215" s="27">
        <v>13</v>
      </c>
      <c r="E215" s="27">
        <v>304</v>
      </c>
      <c r="F215" s="27">
        <v>101</v>
      </c>
      <c r="G215" s="27">
        <v>463</v>
      </c>
    </row>
    <row r="216" spans="2:7" x14ac:dyDescent="0.25">
      <c r="B216" s="26" t="s">
        <v>42</v>
      </c>
      <c r="C216" s="27">
        <v>122</v>
      </c>
      <c r="D216" s="27">
        <v>50</v>
      </c>
      <c r="E216" s="27">
        <v>999</v>
      </c>
      <c r="F216" s="27">
        <v>337</v>
      </c>
      <c r="G216" s="27">
        <v>1508</v>
      </c>
    </row>
    <row r="217" spans="2:7" x14ac:dyDescent="0.25">
      <c r="B217" s="26" t="s">
        <v>43</v>
      </c>
      <c r="C217" s="27">
        <v>40</v>
      </c>
      <c r="D217" s="27">
        <v>11</v>
      </c>
      <c r="E217" s="27">
        <v>216</v>
      </c>
      <c r="F217" s="27">
        <v>68</v>
      </c>
      <c r="G217" s="27">
        <v>335</v>
      </c>
    </row>
    <row r="218" spans="2:7" x14ac:dyDescent="0.25">
      <c r="B218" s="26" t="s">
        <v>44</v>
      </c>
      <c r="C218" s="27">
        <v>52</v>
      </c>
      <c r="D218" s="27">
        <v>7</v>
      </c>
      <c r="E218" s="27">
        <v>253</v>
      </c>
      <c r="F218" s="27">
        <v>71</v>
      </c>
      <c r="G218" s="27">
        <v>383</v>
      </c>
    </row>
    <row r="219" spans="2:7" x14ac:dyDescent="0.25">
      <c r="B219" s="26" t="s">
        <v>45</v>
      </c>
      <c r="C219" s="27">
        <v>14</v>
      </c>
      <c r="D219" s="27">
        <v>4</v>
      </c>
      <c r="E219" s="27">
        <v>214</v>
      </c>
      <c r="F219" s="27">
        <v>61</v>
      </c>
      <c r="G219" s="27">
        <v>293</v>
      </c>
    </row>
    <row r="220" spans="2:7" x14ac:dyDescent="0.25">
      <c r="B220" s="26" t="s">
        <v>46</v>
      </c>
      <c r="C220" s="27">
        <v>256</v>
      </c>
      <c r="D220" s="27">
        <v>20</v>
      </c>
      <c r="E220" s="27">
        <v>681</v>
      </c>
      <c r="F220" s="27">
        <v>178</v>
      </c>
      <c r="G220" s="27">
        <v>1135</v>
      </c>
    </row>
    <row r="221" spans="2:7" x14ac:dyDescent="0.25">
      <c r="B221" s="26" t="s">
        <v>47</v>
      </c>
      <c r="C221" s="27">
        <v>57</v>
      </c>
      <c r="D221" s="27">
        <v>8</v>
      </c>
      <c r="E221" s="27">
        <v>337</v>
      </c>
      <c r="F221" s="27">
        <v>68</v>
      </c>
      <c r="G221" s="27">
        <v>470</v>
      </c>
    </row>
    <row r="222" spans="2:7" x14ac:dyDescent="0.25">
      <c r="B222" s="8" t="s">
        <v>49</v>
      </c>
      <c r="C222" s="10">
        <v>3555</v>
      </c>
      <c r="D222" s="10">
        <v>694</v>
      </c>
      <c r="E222" s="10">
        <v>15799</v>
      </c>
      <c r="F222" s="10">
        <v>4837</v>
      </c>
      <c r="G222" s="10">
        <v>24885</v>
      </c>
    </row>
    <row r="225" spans="2:2" x14ac:dyDescent="0.25">
      <c r="B225" s="1" t="s">
        <v>73</v>
      </c>
    </row>
    <row r="226" spans="2:2" x14ac:dyDescent="0.25">
      <c r="B226" s="1" t="s">
        <v>74</v>
      </c>
    </row>
    <row r="227" spans="2:2" x14ac:dyDescent="0.25">
      <c r="B227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7:B118"/>
    <mergeCell ref="C117:E117"/>
    <mergeCell ref="F117:H1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2018-07-16T21:44:26Z</dcterms:modified>
</cp:coreProperties>
</file>