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RIESGOS\"/>
    </mc:Choice>
  </mc:AlternateContent>
  <xr:revisionPtr revIDLastSave="0" documentId="8_{C1A9CBFD-E127-443C-9381-218525761B79}" xr6:coauthVersionLast="36" xr6:coauthVersionMax="36" xr10:uidLastSave="{00000000-0000-0000-0000-000000000000}"/>
  <bookViews>
    <workbookView xWindow="-285" yWindow="255" windowWidth="14790" windowHeight="15165" activeTab="1" xr2:uid="{00000000-000D-0000-FFFF-FFFF00000000}"/>
  </bookViews>
  <sheets>
    <sheet name="RIESGOS INTEGRIDAD PUBLICA" sheetId="2" r:id="rId1"/>
    <sheet name="RIESGOS DE GESTIÓN" sheetId="1" r:id="rId2"/>
    <sheet name="RIESGOS SEGURIDAD INFORMACIÓN 3" sheetId="4" r:id="rId3"/>
    <sheet name="Hoja1" sheetId="5" r:id="rId4"/>
  </sheets>
  <definedNames>
    <definedName name="_xlnm._FilterDatabase" localSheetId="1" hidden="1">'RIESGOS DE GESTIÓN'!$A$2:$AD$36</definedName>
    <definedName name="_xlnm._FilterDatabase" localSheetId="0" hidden="1">'RIESGOS INTEGRIDAD PUBLICA'!$AD$1:$AD$27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31" i="5" l="1"/>
  <c r="M31" i="5"/>
  <c r="R30" i="5"/>
  <c r="M30" i="5"/>
  <c r="R29" i="5"/>
  <c r="M29" i="5"/>
  <c r="R28" i="5"/>
  <c r="M28" i="5"/>
  <c r="R27" i="5"/>
  <c r="M27" i="5"/>
  <c r="R26" i="5"/>
  <c r="M26" i="5"/>
  <c r="R25" i="5"/>
  <c r="M25" i="5"/>
  <c r="R24" i="5"/>
  <c r="M24" i="5"/>
  <c r="R23" i="5"/>
  <c r="M23" i="5"/>
  <c r="R22" i="5"/>
  <c r="M22" i="5"/>
  <c r="R21" i="5"/>
  <c r="M21" i="5"/>
  <c r="R20" i="5"/>
  <c r="M20" i="5"/>
  <c r="R19" i="5"/>
  <c r="M19" i="5"/>
  <c r="R18" i="5"/>
  <c r="M18" i="5"/>
  <c r="R17" i="5"/>
  <c r="M17" i="5"/>
  <c r="R16" i="5"/>
  <c r="M16" i="5"/>
  <c r="R15" i="5"/>
  <c r="M15" i="5"/>
  <c r="R14" i="5"/>
  <c r="M14" i="5"/>
  <c r="R13" i="5"/>
  <c r="M13" i="5"/>
  <c r="R12" i="5"/>
  <c r="M12" i="5"/>
  <c r="R11" i="5"/>
  <c r="M11" i="5"/>
  <c r="R10" i="5"/>
  <c r="M10" i="5"/>
  <c r="R9" i="5"/>
  <c r="M9" i="5"/>
  <c r="R8" i="5"/>
  <c r="M8" i="5"/>
  <c r="R7" i="5"/>
  <c r="M7" i="5"/>
  <c r="R6" i="5"/>
  <c r="M6" i="5"/>
  <c r="R4" i="5"/>
  <c r="M4" i="5"/>
</calcChain>
</file>

<file path=xl/sharedStrings.xml><?xml version="1.0" encoding="utf-8"?>
<sst xmlns="http://schemas.openxmlformats.org/spreadsheetml/2006/main" count="2109" uniqueCount="754">
  <si>
    <t>Responsable</t>
  </si>
  <si>
    <t>Causa</t>
  </si>
  <si>
    <t>Num</t>
  </si>
  <si>
    <t>Nombre Riesgo</t>
  </si>
  <si>
    <t>Objetivo Proceso</t>
  </si>
  <si>
    <t>Calificación</t>
  </si>
  <si>
    <t>Valoración del riesgo</t>
  </si>
  <si>
    <t>Acciones de control</t>
  </si>
  <si>
    <t>Posibilidad de Ocurrencia</t>
  </si>
  <si>
    <t>Impacto</t>
  </si>
  <si>
    <t>Evaluación</t>
  </si>
  <si>
    <t>Medidas de Respuesta</t>
  </si>
  <si>
    <t>Regional-Seccional-Unidad Básica</t>
  </si>
  <si>
    <t>MACROPROCESO</t>
  </si>
  <si>
    <t>PROCESO</t>
  </si>
  <si>
    <t>TIPO DE RIESGO</t>
  </si>
  <si>
    <t>Consecuencias Potenciales</t>
  </si>
  <si>
    <t>Fecha de Creación</t>
  </si>
  <si>
    <t>Fecha de Cierre</t>
  </si>
  <si>
    <t>Acción Eficaz</t>
  </si>
  <si>
    <t>Acción Correctiva</t>
  </si>
  <si>
    <t>Actividades Programadas</t>
  </si>
  <si>
    <t>Actividades Ejecutadas</t>
  </si>
  <si>
    <t>%Avance Plan de Acciones</t>
  </si>
  <si>
    <t>% Avance Tratamientos</t>
  </si>
  <si>
    <t>% Total de Avance</t>
  </si>
  <si>
    <t>OBSERVACIONES OPL</t>
  </si>
  <si>
    <t>UBICACIÓN DEL PROCESO</t>
  </si>
  <si>
    <t>IDENTIFICACION DEL RIESGO</t>
  </si>
  <si>
    <t>ANALISIS DE RIESGOS</t>
  </si>
  <si>
    <t>VALORACION DEL RIESGO</t>
  </si>
  <si>
    <t>DESCRIPCIÓN DE LA NO CONFORMIDAD POTENCIAL o NO CONFORMIDAD REAL</t>
  </si>
  <si>
    <t xml:space="preserve">  NIVEL DE AVANCE</t>
  </si>
  <si>
    <t>Gestión Administrativa</t>
  </si>
  <si>
    <t>Gestión de la Comunicación</t>
  </si>
  <si>
    <t>Gestión de Certificación de Peritos Forenses</t>
  </si>
  <si>
    <t>Gestión de Infraestructura Tecnologica y Servicios Informáticos</t>
  </si>
  <si>
    <t>Gestión del Conocimiento Científico Forense</t>
  </si>
  <si>
    <t>Gestión del Sistema de Evaluación y Control</t>
  </si>
  <si>
    <t>Gestión del Servicio Pericial</t>
  </si>
  <si>
    <t>Gestión y Soporte Jurídico</t>
  </si>
  <si>
    <t>Gestión de la Seguridad y Salud en el Trabajo</t>
  </si>
  <si>
    <t>Gestión del Talento Humano</t>
  </si>
  <si>
    <t>Administración del SIG</t>
  </si>
  <si>
    <t>Gestión Contractual</t>
  </si>
  <si>
    <t>Estratégico</t>
  </si>
  <si>
    <t>Apoyo</t>
  </si>
  <si>
    <t>Evaluación y Control</t>
  </si>
  <si>
    <t>Corrupción</t>
  </si>
  <si>
    <t>Desconocimiento de las causales de impedimento (Artículo 11 Ley 1437) y las consecuencias de no declararlos.</t>
  </si>
  <si>
    <t>Infraestructura que no permita garantizar la seguridad en la gestión de los exámenes (causa interna). Falta de conocimiento e incumplimiento de las políticas de seguridad de la información institucionales (causa interna). Ataques de piratas informáticos (causa externa).</t>
  </si>
  <si>
    <t>Desviación del poder para que se realice un procedimiento sin cumplir requisitos. Conflicto de Interés no declarado. Vulnerabilidad del proceso frente a la Alta Dirección o externos con poder.</t>
  </si>
  <si>
    <t>C1: Omitir información para la elaboración de los informes de ley o de auditorias internas del Sistema de Control Interno ( Causa Raíz). C2: Conflicto de intereses no declarado por auditado y por parte de los profesionales de la OFCI (Causa Inmediata)</t>
  </si>
  <si>
    <t>C1: Incumplimiento en la aplicación de la normativa relacionada con el artículo 11 de la ley No 1437 de 2011. C2. Falta de seguimiento en las declaraciones de imparcialidad y conflictos de interés. C3.Desconocimiento de los mecanismos de control o mitigación relacionados con la imparcialidad.</t>
  </si>
  <si>
    <t>C1: Incumplimiento al procedimiento de cadena de custodia C2. Falta de control al cumplimiento de las disposiciones para el aseguramiento de los EMP. C3. Deficiente documentación de los controles establecidos dentro de los documentos técnicos del SIG. C4 Comportamiento no ético de los servidores en el manejo de EMP. C5 Coacción.</t>
  </si>
  <si>
    <t>C1: Debilidad en la seguridad de los informes periciales y los sistemas de información. C2. Debilidades en la aplicación de los mecanismos de aseguramiento de la calidad (Revisión, Monitoreo y supervisión) C3: Debilidades en el control para el acceso a las áreas restringidas. C4. Falta de seguimiento a la implementación de los controles. C5: Comportamiento no ético de los servidores. C6. Coacción</t>
  </si>
  <si>
    <t>C1. Debilidad en la custodia y control del papel de seguridad. C2. Falta de seguimiento al inventario de papel . C3: Comportamiento no ético de los servidores C4. Presión indebida por terceros</t>
  </si>
  <si>
    <t>C1: Debilidad en las directrices de la seguridad de la información y los sistemas de información y en las disposiciones y custodia de informes, fotografías y videos de los casos forenses C2 Intereses particulares en la entrega de la información. C3: Debilidades en el acceso a las áreas restringidas. C4: Desconocimiento de las políticas internas de la seguridad de la información.</t>
  </si>
  <si>
    <t>C1. Inadecuado préstamo de historias laborales activas y/o archivo central. C2. Intereses personales o políticos. C3. Tráfico de Influencias.</t>
  </si>
  <si>
    <t>Posibilidad de entregar información confidencial o sujeta a reserva, para beneficio propio o de un tercero</t>
  </si>
  <si>
    <t>E1. Pérdida de credibilidad en el proceso de Certificación de Peritos Forenses o en la Institución. E2. Recusaciones. E3. Investigaciones y sanciones. E4. Nulidad de los resultados (reprocesos). E5. Favorecer o influir en la certificación de uno o varios peritos, conociendo la existencia del conflicto de interés (Dar trato favorable a cualquier otro perito forense (del INMLCF o externo) que aspire o participe en el PCPF)</t>
  </si>
  <si>
    <t>E1 - Cuestionamientos sobre la validez del proceso - Pérdida de credibilidad en el proceso de Certificación de Peritos Forenses o en la Institución. E2 - Investigaciones y sanciones. E3 - 3. Certificación no valida de un perito</t>
  </si>
  <si>
    <t>Perdida de credibilidad institucional, recusaciones, investigaciones disciplinarias y/o penales, sanciones.</t>
  </si>
  <si>
    <t>Pérdida de la imagen institucional, pérdida de credibilidad, impacto negativo en la administración de la justicia, procesos disciplinarios y/o penales, demandas administrativas.</t>
  </si>
  <si>
    <t>Afectación de la imagen institucional y credibilidad. Afectación a la administración de justicia. Investigaciones penales y disciplinarias. Demandas</t>
  </si>
  <si>
    <t>E1. Pérdida de imagen institucional. E2. Fraude y corrupción. E3. Sobornos</t>
  </si>
  <si>
    <t>1-Rara vez</t>
  </si>
  <si>
    <t>3-Posible</t>
  </si>
  <si>
    <t>2-Improbable</t>
  </si>
  <si>
    <t>4-Probable</t>
  </si>
  <si>
    <t>20-Catastrófico</t>
  </si>
  <si>
    <t>10-Mayor</t>
  </si>
  <si>
    <t>5-Moderado</t>
  </si>
  <si>
    <t>Extremo</t>
  </si>
  <si>
    <t>Moderado</t>
  </si>
  <si>
    <t>Alto</t>
  </si>
  <si>
    <t>1. Todos los servidores y contratistas realizan el diligenciamiento de las actas de confidencialidad establecidas en el documento "DG-A-I-057 Gestión de Accesos" cada vez que ingresa un nuevo funcionario o contratista y aplican los demás controles establecidos en dicho documento, con el fin de hacer uso adecuado de la información a la que se tiene acceso en su condición y que es del INMLCF o de carácter reservado. En caso de que no se cumpla el control o este se desvíe, solicitar el diligenciamiento del acta correspondiente y en caso de fuga de información realizar la trazabilidad de los accesos al sistema de información, en caso tal aplicar el proceso administrativo correspondiente. 2. Cada vez que se requiera un usuario de acceso nuevo, el Jefe de la Unidad Organizacional, Grupo Nacional de Tecnologías de Información y de Desarrollo y Facilitadores TIC controlan la creación de cuentas de usuarios mediante el formato DG-A-I-057-F-002, relacionado en el documento "DG-A-I-057 Gestión de Accesos", con el fin de validar las solicitudes de acceso, de tal forma que se garantice que no se otorguen accesos a personal que no esté autorizado. En caso de que no se cumpla el control o este se desvíe, el grupo de tecnologías de la información y desarrollo no otorga los accesos.. 3. De manera anual o cada vez que sea necesario el Coordinador del Grupo Nacional de Tecnologías de Información y Desarrollo, Facilitador TIC de las Regionales, Contratistas y Servidores públicos de apoyo asociados al proceso Regional, gestionan el manejo incidentes de seguridad de la información mediante anexo A. del documento "DG-A-P-038 Gestión de incidentes de Seguridad de la Información", con el fin de detectar, reportar, evaluar, responder, tratar y generar las lecciones aprendidas a que haya a lugar.. 4. Cada vez que se vincula un funcionario, presenta una situación administrativa o se requiera el ingreso de personal externo a las áreas restringidas, el Director Regional, Director Seccional, Coordinador de Unidad Organizacional y/o Responsable de Operaciones Técnicas autoriza el acceso mediante los formatos de Control de Accesos y demás controles relacionados en el "DG-M-I-115 control de acceso a las áreas restringidas del INMLCF", con el fin de prevenir el acceso de personal interno y externo no autorizado. En caso de que no se cumpla el control o este se desvíe, se debe separar a la persona del área y se realiza trazabilidad de la razón y permisos de acceso.</t>
  </si>
  <si>
    <t>Reducir el riesgo</t>
  </si>
  <si>
    <t>Subdirección Administrativa y Financiera</t>
  </si>
  <si>
    <t>Dirección General</t>
  </si>
  <si>
    <t>Subdirección de Investigación Científica</t>
  </si>
  <si>
    <t>Oficina de Control Interno</t>
  </si>
  <si>
    <t>Subdirección de Servicios Forenses</t>
  </si>
  <si>
    <t>Oficina Jurídica</t>
  </si>
  <si>
    <t>Oficina de Personal</t>
  </si>
  <si>
    <t>Secretaria General</t>
  </si>
  <si>
    <t>MARIA CONSTANZA LOZANO PALMA</t>
  </si>
  <si>
    <t>ENDY YAMILE GUACA GONZALEZ</t>
  </si>
  <si>
    <t>SOL ANGEL ARDILA PARRA</t>
  </si>
  <si>
    <t>KAREN ANGELICA FUENTES GUZMAN</t>
  </si>
  <si>
    <t>MARIA PAULA MILLAN VENEGAS</t>
  </si>
  <si>
    <t>OLGA ALEXANDRA CARDENAS PINZON</t>
  </si>
  <si>
    <t>Gestionar las actividades de soporte para los equipos de análisis y medición, a su vez a la infraestructura física, la administración documental, el manejo de bienes devolutivos y de consumo, los servicios generales y la seguridad de las instalaciones, con el fin de atender las disposiciones institucionales, las necesidades y expectativas de las partes interesadas.</t>
  </si>
  <si>
    <t xml:space="preserve">Reducir el riesgo	</t>
  </si>
  <si>
    <t>Ejecutar oportuna y eficazmente las actividades para la adquisición de bienes, obras y servicios que requieren las unidades organizacionales para el cumplimiento de las funciones que le asigna la ley a la Entidad.</t>
  </si>
  <si>
    <t>GCOM-17</t>
  </si>
  <si>
    <t>Gestionar acciones de comunicación institucional, que den respuesta satisfactoria a las necesidades y expectativas de los grupos de valor y demás partes interesadas, contribuyendo así al logro de una interacción idónea y transparente como elemento clave para el fortalecimiento de la imagen de la entidad.</t>
  </si>
  <si>
    <t>Misional</t>
  </si>
  <si>
    <t>Establecer e implementar mecanismos de evaluación válidos y confiables que permitan demostrar la competencia de los peritos forenses que apoyan la administración de justicia.</t>
  </si>
  <si>
    <t>Gestionar las operaciones financieras del Instituto a través del ciclo presupuestal y contable, asegurando el cumplimiento de las disposiciones respectivas.</t>
  </si>
  <si>
    <t>Planificar y gestionar soluciones y requerimientos de tecnologías de la información y comunicaciones (TIC), mediante el aseguramiento de la disponibilidad de las plataformas, el soporte tecnológico, la innovación y el control de la seguridad y privacidad de la información, esto con el fin de dar continuidad a las operaciones informáticas.</t>
  </si>
  <si>
    <t>Incumplimiento de los requisitos establecidos en las convocatorias para financiar proyectos de investigación científica relacionado principalmente con sesgo en la selección o conflicto de intereses,Asignación inadecuada de recursos para capacitación individual por inconsistencia en la documentación aportada por el solicitante.,Selección direccionada (subjetiva) en la distribución de los recursos (bienes y/o servicios) entregados al INMLCF por las instituciones académicas en convenio de cooperación.</t>
  </si>
  <si>
    <t>Dejar de asignar recursos a proyectos de investigación que cumplan con los requisitos establecidos,Dejar de asignar recursos a servidores públicos que cumplan con los requisitos establecidos,Afectación de la imagen institucional</t>
  </si>
  <si>
    <t>Fortalecer el conocimiento institucional, de la medicina legal y las ciencias forenses por medio de la capacitación y la investigación científica, contribuyendo a la mejora de los servicios de la entidad y al Sistema Nacional de Medicina Legal y Ciencias Forenses.</t>
  </si>
  <si>
    <t xml:space="preserve">1. Verificar por medio del comité interinstitucional, que cada vez que se realiza una convocatoria de investigación científica se cumpla con los requisitos establecidos y en caso de identificar la inconsistencias, se rechaza la propuesta de investigación. 2. Verificar el cumplimiento de requisitos de las solicitudes individuales de apoyo a la formación registradas para apoyo económico a través de convenios de cooperación y/o de tiempo con compensación y comisiones al interior y al exterior del país de conformidad con la normatividad vigente y/o lineamientos del Comité de Formación y Capacitación. 3. Selección direccionada (subjetiva) en la distribución de los recursos (bienes y/o servicios) entregados al INMLCF por las instituciones académicas en convenio de cooperación.	</t>
  </si>
  <si>
    <t>Verificar y evaluar el Sistema de Control Interno y la aplicación de la normatividad vigente en el Instituto de manera eficaz, oportuna y confiable mediante estándares de evaluación, control y asesoramiento que contribuyan a la toma de decisiones, el logro de los objetivos, prevención del riesgo, fomento de la cultura de autocontrol y mejoramiento continuo, en cumplimiento de la misión de la entidad.</t>
  </si>
  <si>
    <t>Gestionar de manera confiable y oportuna los servicios de medicina legal y ciencias forenses, a través de la aplicación de requisitos legales, estándares forenses y normas técnicas, que permitan apoyar técnica y científicamente la administración de la justicia, contribuyendo a la satisfacción de las necesidades y expectativas de nuestros grupos de valor y partes interesadas.</t>
  </si>
  <si>
    <t>Gestionar de manera oportuna y eficaz los asuntos jurídicos del Instituto Nacional de Medicina Legal y Ciencias Forenses, mediante el asesoramiento, representación en los procesos administrativos, judiciales y extrajudiciales, y el trámite de cobro persuasivo y coactivo, para proteger los fines esenciales de la entidad, dentro del marco legal y reglamentario aplicable.</t>
  </si>
  <si>
    <t>GSST-18</t>
  </si>
  <si>
    <t>Gestionar planes, programas y estándares de seguridad y salud en el trabajo, por medio de la implementación de acciones que mejoren las condiciones de seguridad e higiene en el ambiente de trabajo y la cultura de seguridad, con el fin de prevenir los accidentes y enfermedades de origen laboral, así como la preservación de la salud y la vida de las partes interesadas intervinientes.</t>
  </si>
  <si>
    <t>GTH-23</t>
  </si>
  <si>
    <t>Gestionar el ciclo de vida del servidor público desde el ingreso, desarrollo y hasta su retiro, por medio de la implementación de actividades de gestión del talento humano, contribuyendo al fortalecimiento de la vida laboral y bienestar de los servidores públicos de la entidad.</t>
  </si>
  <si>
    <t xml:space="preserve">El asistente realiza la apertura del expediente servidor nuevo e igualmente actualiza la documentación de los servidores antiguos, asimismo, se valida que el expediente contenga toda la información establecida en el formato hoja de control historia laboral, si la información no está completa, relaciona en la hoja de control historia laboral los documentos faltantes e informa al profesional con función de coordinador del Grupo Nacional de Registro y Control.	</t>
  </si>
  <si>
    <t>Definir los lineamientos del sistema integrado de Gestión, acompañando y verificando en los procesos su implementación y mantenimiento, en alineación con las necesidades y expectativas de los grupos de valor y demás partes interesadas, para contribuir a la mejora continua y al cumplimiento de los objetivos del SIG.</t>
  </si>
  <si>
    <t>Operativo</t>
  </si>
  <si>
    <t>Leve</t>
  </si>
  <si>
    <t>Reducir: Mitigar</t>
  </si>
  <si>
    <t>Baja</t>
  </si>
  <si>
    <t>Bajo</t>
  </si>
  <si>
    <t>Aceptar</t>
  </si>
  <si>
    <t>Productos</t>
  </si>
  <si>
    <t>Menor</t>
  </si>
  <si>
    <t>Muy Baja</t>
  </si>
  <si>
    <t>- No ejecución del presupuesto asignado por la SSF a las regionales. -Presencia de sobrantes en los procesos contractuales ejecutados con los recursos asignados.</t>
  </si>
  <si>
    <t>Media</t>
  </si>
  <si>
    <t>Administrativo</t>
  </si>
  <si>
    <t>GA-144</t>
  </si>
  <si>
    <t>Gestión Ambiental</t>
  </si>
  <si>
    <t>Procesos</t>
  </si>
  <si>
    <t>Identificar los aspectos e impactos ambientales significativos generados por la entidad, estableciendo controles que permitan el uso racional de los recursos naturales, con el fin de promover una cultura institucional orientada a la prevención de la contaminación y protección de medio ambiente.</t>
  </si>
  <si>
    <t>Mayor</t>
  </si>
  <si>
    <t>Tecnológicos</t>
  </si>
  <si>
    <t>1. Verificar que se cuenta con el plan B definido para la aplicación de los instrumentos de evaluación.</t>
  </si>
  <si>
    <t>Cumplimiento</t>
  </si>
  <si>
    <t>Catastrófico</t>
  </si>
  <si>
    <t>Oficina de Planeación</t>
  </si>
  <si>
    <t>Gestión de la Planeación Institucional</t>
  </si>
  <si>
    <t>Gestión</t>
  </si>
  <si>
    <t>Establecer lineamientos y directrices estratégicas institucionales, así como la programación presupuestal de recursos de inversión, que permitan la implementación de planes, programas y proyectos, con el fin de cumplir los fines esenciales de la entidad.</t>
  </si>
  <si>
    <t>GSCF-30</t>
  </si>
  <si>
    <t>Gestión del Relacionamiento con la Ciudadana</t>
  </si>
  <si>
    <t>Administrar las políticas y estrategias de atención y participación ciudadana, que permitan atender y resolver las PQRSD de manera oportuna y clara, con el fin de satisfacer las necesidades y expectativas de los grupos de valor y demás partes interesadas.</t>
  </si>
  <si>
    <t>Posibilidad de afectación reputacional por inoportuna o inadecuada respuesta de solicitudes realizadas por las partes interesadas.</t>
  </si>
  <si>
    <t>GTH-22</t>
  </si>
  <si>
    <t>Financiero</t>
  </si>
  <si>
    <t>GF-84</t>
  </si>
  <si>
    <t>GA-145</t>
  </si>
  <si>
    <t>ELABORADO POR: HELVER ANTONY OCAMPO ORTIZ</t>
  </si>
  <si>
    <t>OBSERVACIONES OFPL</t>
  </si>
  <si>
    <t xml:space="preserve">Número 
</t>
  </si>
  <si>
    <t>INF-065</t>
  </si>
  <si>
    <t>Secretaría General</t>
  </si>
  <si>
    <t>ESTRATÉGICO</t>
  </si>
  <si>
    <t>GESTIÓN DE LA PLANEACIÓN INSTITUCIONAL</t>
  </si>
  <si>
    <t>Pérdida de Confidencialidad</t>
  </si>
  <si>
    <t>Procesos no estandarizados para el almacenamiento y tratamiento de la información.</t>
  </si>
  <si>
    <t>Posibilidad de pérdida de CONFIDENCIALIDAD de información sensible, permitiendo acceso no autorizado o divulgación indebida</t>
  </si>
  <si>
    <t>Inconsistencias, duplicidad o pérdida de datos por falta de procedimientos claros, lo que puede generar errores en la captura, almacenamiento, actualización o recuperación de la información</t>
  </si>
  <si>
    <t>Establecer lineamientos y directrices estratégicas institucionales, así como la programación presupuestal de recursos de inversion, que permitan la implementación de planes, programas y proyectos, con el fin de cumplir los fines esenciales de la entidad</t>
  </si>
  <si>
    <t>No aplica</t>
  </si>
  <si>
    <t>REDUCIR</t>
  </si>
  <si>
    <t>1. Elaborar el borrador de la actualización del Procedimiento JUNTA DIRECTIVA Código DG-E-P-013 - (primer cuatrimestre)
2. Actualizar el  Procedimiento JUNTA DIRECTIVA Código DG-E-P-013., con enfasis en la seguridad y privacidad de la información. 
3. Socializar el procedimiento actualizado  JUNTA DIRECTIVA Código DG-E-P-013.</t>
  </si>
  <si>
    <t>Secretaría  General</t>
  </si>
  <si>
    <t>INF-072</t>
  </si>
  <si>
    <t>Ataques que aprovechan software desactualizado, configuraciones inseguras o sistemas sin parches.
Accesos indebidos mediante brechas en la infraestructura tecnológica.
Uso de herramientas automatizadas para detectar y explotar debilidades</t>
  </si>
  <si>
    <t>Vulnerabilidades tecnológicas</t>
  </si>
  <si>
    <t>Pérdida de Disponibilidad</t>
  </si>
  <si>
    <t>Posibilidad de interrupción en la DISPONIBILIDAD de la información requerida,  afectando el cumplimiento de los términos establecidos.</t>
  </si>
  <si>
    <t>Pérdida de Integridad</t>
  </si>
  <si>
    <t xml:space="preserve">Posibilidad de alteración o pérdida de datos que afecte la INTEGRIDAD de la información sensible del instituto. </t>
  </si>
  <si>
    <t>SOF-008</t>
  </si>
  <si>
    <t>Grupo Nacional de Certificación Forense</t>
  </si>
  <si>
    <t>MISIONAL</t>
  </si>
  <si>
    <t>GESTIÓN DE CERTIFICACIÓN DE PERITOS FORENSES</t>
  </si>
  <si>
    <t>Suplantación de identidad
Uso indebido de credenciales.
Exceso de privilegios no controlados
Intrusiones por actores maliciosos</t>
  </si>
  <si>
    <t>Fallas en los controles de acceso</t>
  </si>
  <si>
    <t>1.Restringir y auditar el uso de privilegios elevados en sistemas.
2. Aplicar controles específicos para mitigar la vulnerabilidad identificada.
3. Asignar roles acorde con las funciones del Proceso de Certificación de Peritos Forenses</t>
  </si>
  <si>
    <t>1. Establecer y mantener procedimientos estandarizados para el almacenamiento y tratamiento de la información.</t>
  </si>
  <si>
    <t>INF-031 
AL 
INF-051</t>
  </si>
  <si>
    <t>GESTIÓN DEL CONOCIMIENTO CIENTIFICO FOSENSE</t>
  </si>
  <si>
    <t>Interrupción del servicio por indisponibilidad de proveedores externos
Fallo en la conectividad o acceso a sistemas debido a problemas en servicios de tercero</t>
  </si>
  <si>
    <t>Fallas en servicios de terceros (proveedores de nube, telecomunicaciones).</t>
  </si>
  <si>
    <t>1. Documentar el Plan de Continuidad de las TIC 
2. Socializar el plan de continuidad</t>
  </si>
  <si>
    <t>SOF-007</t>
  </si>
  <si>
    <t>Fallo en la recuperación oportuna de servicios tras un incidente
Demora o ineficacia en la respuesta ante incidentes que afectan la disponibilidad de la información</t>
  </si>
  <si>
    <t>Falta de personal capacitado para recuperación ante incidentes.</t>
  </si>
  <si>
    <t>1. Establecer procedimientos de respuesta  para los incidentes de seguridad
2. Elaborar lecciones aprenidas ante incidentes de seguridad de la información.</t>
  </si>
  <si>
    <t>1.Actualizar los procedimientos que requieran ajustes en controles de seguridad de la información
2. Realizar verificación aleatoria del cumplimiento de los controles de seguridad de la información.
3. Informar los resultados de la verificación de controles para mejora continua</t>
  </si>
  <si>
    <t>Formalizar los acuerdos de confidencialidad de las personas que interctuan en el proceso</t>
  </si>
  <si>
    <t>1.Gestionar la Aprobación del Procedimiento Gestión de solicitudes de autorización e información de capacitaciones en el manejo de alcohosensores -DG-M-P-067
2. Actualizar el sw de acuerdo al procedimiento
3. Socialización del Procedimiento</t>
  </si>
  <si>
    <t>1. Coordinador de la EML
2. Ingeniero Encargado del Aplicativo
3. Facilitadora SIG</t>
  </si>
  <si>
    <t>Errores de digitación o manipulación por parte de usuarios.</t>
  </si>
  <si>
    <t>Alteración involuntaria o eliminación accidental de datos, lo que puede comprometer la integridad de la información, generar inconsistencias en los registros o pérdida de datos críticos.</t>
  </si>
  <si>
    <t>Capacitación continua sobre buenas prácticas en el manejo de información, simulacros de errores comunes, campañas de sensibilización.</t>
  </si>
  <si>
    <t>1.Realizar campañas de sensibilización en seguridad de la información trimestralmente
2. Realizar verificación aleatoria del cumplimiento de los controles de seguridad de la información.
3. Informar los resultados de la verificación de controles para mejora continua</t>
  </si>
  <si>
    <t>SOF-009</t>
  </si>
  <si>
    <t>DE APOYO</t>
  </si>
  <si>
    <t>GESTIÓN  ADMINISTRATIVA</t>
  </si>
  <si>
    <t>1. Restringir y auditar le uso de privilegios elevados en sistemas
2. Generar alarma cuando la actividad del usuario no esta autorizada
3. Desarrollar programas se inducción en el uso del aplicativo de acuerdo al rol</t>
  </si>
  <si>
    <t>Cortes de energía eléctrica prolongados sin respaldo
Fallas en servicios de terceros (proveedores de nube, telecomunicaciones)
Eventos naturales (inundaciones, terremotos, incendios)
Ataques de denegación de servicio (DoS/DDoS)</t>
  </si>
  <si>
    <t>Interrupciones en la red o conectividad.</t>
  </si>
  <si>
    <t>TRANSFERIR</t>
  </si>
  <si>
    <t>1. Se cuenta con redundancia, con dos canales de internet, así como a nivel de hardware.
2. Se Dispone de Ups para proporcionar energia al centro de datos. 
3. Acceso restringido al centro de datos y a los cuartos de comunicaciones de comunicaciones de cada piso. 
4. Se dispone de un Plan de Coninuidad del Negocio</t>
  </si>
  <si>
    <t>Fallas en el hardware (discos duros, servidores, sistemas de almacenamiento).</t>
  </si>
  <si>
    <t>Interrupciones del servicio eléctrico o de red
Eventos naturales</t>
  </si>
  <si>
    <t>2. Se dispone de un grupo de servidores distribuidos en distintas zonas de disponibilidad con un balanceador de carga que dirige las tareas a los servidores activos, garantizando continuidad del servicio ante fallas de servidores o zonas. 
3.Se cuenta con respaldo y recuperación mediante las opciones de Snapshots de Servidores y de almacenamiento compartido EFS  y su contenido esta siendo respaldado diariamente en un equivalente a snapshots por medio de AWS Backup. y herramienta Backup Bacula, que permite al administrador del sistema realizar la gestión de backup, recuperación y verificación de los datos del servidor, integrado con OrfeoNG, principalmente la restauración de documentos o expedientes</t>
  </si>
  <si>
    <t xml:space="preserve">1. Registros del log de auditoria.
2. Revisiones a los trámites SAF
3. Notificaciones a las unidades organizacionales de los correos de respuesta de los electronicos que rebotaron 
4. Registro automatico de los datos del solicitante mediante validación por correo electronico y documento de identificación en el modulo de radicación. </t>
  </si>
  <si>
    <t>Configuraciones incorrectas de sistemas o bases de datos.</t>
  </si>
  <si>
    <t>Exposición de datos sensibles
Fallos en la integridad de los registros
Interrupciones en el funcionamiento del sistema</t>
  </si>
  <si>
    <t>INF-062</t>
  </si>
  <si>
    <t>GESTIÓN  DEL TALENTO HUMANO</t>
  </si>
  <si>
    <t>Errores humanos</t>
  </si>
  <si>
    <t xml:space="preserve">Ausencia de formación en seguridad de la información
</t>
  </si>
  <si>
    <t>Jefe Oficina de Personal</t>
  </si>
  <si>
    <t>INF-063</t>
  </si>
  <si>
    <t>Falta de controles que prevengan errores involuntarios (como validaciones, revisiones, doble verificación).</t>
  </si>
  <si>
    <t>INF-064</t>
  </si>
  <si>
    <t>Ataques externos</t>
  </si>
  <si>
    <t>Configuraciones inseguras en servidores o redes.</t>
  </si>
  <si>
    <t>SOF-010</t>
  </si>
  <si>
    <t>INF-069</t>
  </si>
  <si>
    <t>EVALUACIÓN Y CONTROL</t>
  </si>
  <si>
    <t>GESTIÓN DEL SISTEMA DE EVALUACIÓN Y CONTROL</t>
  </si>
  <si>
    <t>Control Interno: Verificar y evaluar el Sistema de Control Interno y la aplicación de la normatividad vigente en el Instituto de manera eficaz, oportuna y confiable mediante estándares de evaluación, control y asesoramiento que contribuyan a la toma de decisiones, el logro de los objetivos, prevención del riesgo, fomento de la cultura de autocontrol y mejoramiento continuo, en cumplimiento de la misión de la entidad.
Control Interno Disciplinario: Adelantar las actuaciones disciplinarias, de acuerdo con las competencias y procedimientos establecidos en la ley, con el fin de gestionar las faltas al deber funcional de los servidores públicos del INMLCF.</t>
  </si>
  <si>
    <t>Jefe Oficina de Control Interno</t>
  </si>
  <si>
    <t>INF-068
INF-070</t>
  </si>
  <si>
    <t>Falla en los sistemas de información por errores humanos o de procedimiento
Interrupción del servicio por mala configuración, mantenimiento incorrecto o ejecución inadecuada de tareas operativas</t>
  </si>
  <si>
    <t>Errores operativos en la gestión de sistemas</t>
  </si>
  <si>
    <t>1.  Establecer estándares de configuración segura y monitorear cambios.
2. Desarrollar planes de continuidad y recuperación ante interrupciones.</t>
  </si>
  <si>
    <t>1. Documentar y mantener actualizados los documentos operativos.</t>
  </si>
  <si>
    <t>INF-067</t>
  </si>
  <si>
    <t>1. Capacitación continua sobre buenas prácticas en el manejo de información, simulacros de errores comunes, campañas de sensibilización.
2. Implementar registros de auditoría para identificar errores de manipulación y tomar acciones correctivas</t>
  </si>
  <si>
    <t>1. Definir un responsable para la consolidación y registro de la información en el PUNAS.
2. Verificar cada línea de auditoría una vez aprobado por el CICCI y antes de la publicación.</t>
  </si>
  <si>
    <t>1.   Jefe Oficina de Control Interno  
2.  Jefe Oficina de Control Interno /Auditor Líder</t>
  </si>
  <si>
    <t>INF-071</t>
  </si>
  <si>
    <t>Grupo Nacional de Atención y Servicio al Ciudadano</t>
  </si>
  <si>
    <t>GESTIÓN DEL RELACIONAMIENTO CON LA CIUDADANÍA</t>
  </si>
  <si>
    <t>1. Establecer y mantener procedimientos estandarizados para el almacenamiento y tratamiento de la información.
2. Establecer un plan de mantenimiento preventivo y correctivo para hardware crítico.</t>
  </si>
  <si>
    <t>1. Coordinador de la EML
2. y 3. Facilitadora SIG</t>
  </si>
  <si>
    <t>Falta de capacitación en manejo seguro de la información.</t>
  </si>
  <si>
    <t>Errores humanos, 
uso indebido de sistemas, o 
exposición accidental de datos sensibles
Manipulación incorrecta de información
Omisión de medidas de protección
Acceso indebido por compartir credenciales o no reconocer riesgos</t>
  </si>
  <si>
    <t>1. Realizar campañas de sensiblización sobre buenas practicas</t>
  </si>
  <si>
    <t>Coordinadora del GNASC</t>
  </si>
  <si>
    <t>FECHA DE ELABORACIÓN:</t>
  </si>
  <si>
    <t>ELABORADO POR:</t>
  </si>
  <si>
    <t xml:space="preserve">E1-Pérdida de Imagen Institucional 
E2-Pérdida de Credibilidad 
E3-Pérdida de Confianza </t>
  </si>
  <si>
    <t>LILIAN DANIELA FLÓREZ PÉREZ</t>
  </si>
  <si>
    <t>HUGO ALONSO PÉREZ CARVAJAL</t>
  </si>
  <si>
    <t>C1. El personal no cuenta con el conocimiento suficiente para realizar el registro de los EMP en los sistemas de información. 
C2. Deficiente documentación de los controles establecidos dentro de los documentos técnicos del SIG. 
C3.Inadecuada aplicación de los lineamientos del Manual del Sistema de Cadena de Custodia. 
C4. Falta de seguimiento a los EMP generados por los OI para el procesamiento en los laboratorios. 
C5. Falta de seguimiento a la disposición de los cadáveres en custodia del Instituto.</t>
  </si>
  <si>
    <t>C1. No contar con tiempos estandarizados para el procesamiento y generación de IP y dictámenes. 
C2. No se tiene establecido un mecanismo de control para los tiempos de respuesta de IP y dictámenes 
C3. No realizar seguimiento a los casos que se encuentran abiertos 
C4. El personal no cuenta con el conocimiento suficiente para realizar el procesamiento y abordaje de casos cumpliendo con los métodos y tiempos de respuesta 
C5. Los equipos empleados para el procesamiento de EMP han cumplido su vida útil, ocasionando paradas de máquina que generan retrasos en las operaciones 
C6. Dependencia del proceso de contratación para la ejecución de los mantenimientos de los equipos de manera oportuna. 
C7. Falta de oferta de proveedores para los mttos por la especificidad de los equipos. 
C8. Paradas de equipos por potencial daño o avería.</t>
  </si>
  <si>
    <t>C1. Falta de Vigilancia de los procesos por parte de los apoderados. 
C2. Elevada carga laboral de los abogados con funciones juridicas. 
C3. Negligencia por parte del servidor público responsable.</t>
  </si>
  <si>
    <t>baja ejecución de los proyectos de inversión</t>
  </si>
  <si>
    <t>Incumplimiento de los objetivos estratégicos</t>
  </si>
  <si>
    <t>RUTH YOLANDA PABON LASSO</t>
  </si>
  <si>
    <t>DIANA, CRISTINA, SANTIAGO, JUAN PAULO</t>
  </si>
  <si>
    <t>Por uso incorrecto de piezas de comunicación.</t>
  </si>
  <si>
    <t>Asignación simultánea de múltiples actividades asignadas a un número limitado de servidores, sin mecanismos de apoyo temporal, lo que genera sobrecarga operativa y retrasos en la ejecución de las actividades programadas.</t>
  </si>
  <si>
    <t>UNIDAD ORGANIZACIONAL</t>
  </si>
  <si>
    <t>CAUSA</t>
  </si>
  <si>
    <t>NOMBRE DEL RIESGO</t>
  </si>
  <si>
    <t>OBJETIVO DEL PROCESO</t>
  </si>
  <si>
    <t>CALIFICACIÓN</t>
  </si>
  <si>
    <t>CONTROLES</t>
  </si>
  <si>
    <t>CONSECUENCIAS POTENCIALES</t>
  </si>
  <si>
    <t>TATIANA GONZALEZ OVIEDO</t>
  </si>
  <si>
    <t>Posibilidad de pérdida reputacional por corrupción por 
Deficiencias en la trazabilidad de la información contenida en las historias clínicas.</t>
  </si>
  <si>
    <t>manejo inadecuado de la información  que registra en la historia clínica ocupacional</t>
  </si>
  <si>
    <t xml:space="preserve">1. El médico custodio realiza el registro de cada consulta o manipulación de la historia clínica laboral en el libro de control de la historia clínica laboral, asi mismo, cada vez que se manipule una historia clínica laboral, con el fin de garantizar la trazabilidad de su uso y custodia, así como prevenir la pérdida o alteración de los expedientes. En caso de identificarse una desviación, se verifica la causa de la omisión y se realiza inmediatamente el registro correspondiente en el libro de control. Se debe reportar esta gestión en un informe cuatrimestral.
2. El médico custodio, realiza la foliación de los documentos que conforman la historia clínica ocupacional cada vez que se genera o incorpora un nuevo registro, con el propósito de mantener el control e integridad documental de cada expediente y prevenir la pérdida de información. En caso de identificarse una desviación, se analiza la causa del incumplimiento y se efectúa la foliación y actualización del total de folios correspondientes. Se debe reporta esta gestión en un informe cuatrimestral. 	</t>
  </si>
  <si>
    <t>Debilidades en el seguimiento de las actividades.</t>
  </si>
  <si>
    <t>Inadecuada ejecución de los proyectos inversión</t>
  </si>
  <si>
    <t>Posibilidad de afectación reputacional por
deficiencias en el seguimiento de la ejecución de las actividades.</t>
  </si>
  <si>
    <t>Incumplimiento en la ejecución del Plan de Bienestar Social Laboral y Estímulos</t>
  </si>
  <si>
    <t>1. El profesional con función de coordinador del GNBSD, verifica que el Plan de Bienestar Social Laboral y Estímulos se ejecute conforme a lo planeado,  a través de un informe de seguimiento mensual que relacione el avance de actividades ejecutadas.</t>
  </si>
  <si>
    <t>DIANA PATRICIA SAMANCA RAMIREZ</t>
  </si>
  <si>
    <t>Incumplimiento en la ejecución de las actividades y tareas definidas en el POA.</t>
  </si>
  <si>
    <t>Indisponibilidad del Sistema de Información de Certificación de Peritos Forenses (CERTIFORENSE).</t>
  </si>
  <si>
    <t>Posibilidad de afectación reputacional por
Fallas en la red eléctrica y/o de telecomunicaciones</t>
  </si>
  <si>
    <t>Ausencia de control y trazabilidad en los tiempos de respuesta de las PQRs. 
Reprocesos en las respuestas debido a inconsistencias o imprecisión de las mismas por parte de los responsables asignados para dar respuesta</t>
  </si>
  <si>
    <t>1. El asistente de la SSF genera control de las PQR asignadas a los Coordinadores de los Grupos Nacionales mediante matriz de seguimiento de tareas de la SSF con el fin de generar alertas automáticas cuando un requerimiento está próximo a vencer o vencido.. 
2. El Profesional Especializado de la SSF asignado para la gestión de las PQRS, realiza la asignación a los Coordinadores de los Grupos Nacionales y seguimiento de las solicitudes mediante herramienta Excel de control.. 
3. El Profesional Especializado de la SSF asignado para la gestión de las PQRS, realiza la verificación de las respuestas generadas por los Coordinadores de los Grupos Nacionales con el fin de filtrar la información emitida y garantizar respuestas adecuadas a los usuarios. 
4. El software de PQRSD del INMLCF ilustra los tiempos límite para dar respuesta a los usuarios con un sistema de color semáforo. 
5. Los Coordinadores de los Grupos Nacionales cuentan con herramienta Excel de control de respuesta a las PQRs asignadas.</t>
  </si>
  <si>
    <t>Cr. Alteración a la validez de los resultados que emiten los laboratorios y organismos de inspección o pérdida de la acreditación.</t>
  </si>
  <si>
    <t>ANGELICA MARIA CHICA BADEL</t>
  </si>
  <si>
    <t>no cumplir con el programa de auditorias del SIG</t>
  </si>
  <si>
    <t xml:space="preserve">Posibilidad de afectación reputacional
ausencia de seguimiento a los EMP y casos por procesar o a la indisponibilidad de los equipos requeridos para la pericia.
</t>
  </si>
  <si>
    <t>LAURA JINET VELASQUEZ MARTINEZ</t>
  </si>
  <si>
    <t>posibilidad de pérdida reputación (Imagen)
Indisponibilidad del talento humano por carga laboral del quehacer institucional.</t>
  </si>
  <si>
    <t>Supervisión contractual ejecutada sin aplicar los lineamientos ni normatividad vigente.</t>
  </si>
  <si>
    <t>Posibilidad de afectación reputacional 
debido a 
Insuficientes recursos humanos, económico, tecnológico y rotación del personal</t>
  </si>
  <si>
    <t>Mitigar</t>
  </si>
  <si>
    <t>JENNY ANDREA BETANCUR</t>
  </si>
  <si>
    <t>Posibilidad de pérdida reputacional
Incumplimento en terminos legales.</t>
  </si>
  <si>
    <t>DANIELA CARDENAS BORRERO</t>
  </si>
  <si>
    <t>Tecnología</t>
  </si>
  <si>
    <t>E1. Cuestionamientos sobre la validez del proceso - Pérdida de credibilidad en el proceso de Certificación de Peritos Forenses o en la Institución. E2. Recusaciones. E3. Investigaciones y sanciones. E4. Amenazas a la imparcialidad. E5. Favorecer o influir en la certificación de uno o varios peritos (Dar trato favorable a cualquier otro perito forense (del INMLCF o externo) que aspire o participe en el PCPF).</t>
  </si>
  <si>
    <t>E1: Emitir informes carentes de veracidad y completitud acorde a los criterios. E2: Investigación Disciplinaria de los responsables de la conducta</t>
  </si>
  <si>
    <t>2 - Improbable</t>
  </si>
  <si>
    <t xml:space="preserve">No registró medición </t>
  </si>
  <si>
    <t>1. Fijar requisitos desproporcionales o que originen declarado desierto el proceso de contratación. 2. Recepción de bienes y servicios que no satisfacen las necesidades del instituto. 3. Favorecimiento indebido a un proponente 4.Retrasos en la ejecución contractual. 5. Hallazgos de no conformidad en auditorías internas y externas. 6. Imposición de sanciones disciplinarias. Sanciones disciplinarias al equipo estructurador o supervisor. 7. Detrimento patrimonial. 8. Declaración desierta del proceso por requisitos desproporcionados. 9.Disminución en la objetividad del seguimiento y control contractual, generando posibles tratos preferenciales en la ejecución del contrato.</t>
  </si>
  <si>
    <t>Continuidad del mismo contratista y del mismo supervisor durante varias vigencias, derivada de la necesidad de contratación recurrente, principalmente en contratos de exclusividad,Falta de aseguramiento, por parte del equipo estructurador, de los requisitos habilitantes y/o criterios ponderables en el proceso conforme a la modalidad de selección, asegurando que estos sean objetivos y proporcionales.</t>
  </si>
  <si>
    <t>3-posible</t>
  </si>
  <si>
    <t>20-Catastrofico</t>
  </si>
  <si>
    <t>2- Improbable</t>
  </si>
  <si>
    <t>20- Catastrofico</t>
  </si>
  <si>
    <t>generación de obligaciones presupuestales no programadas en la solicitud de PAC</t>
  </si>
  <si>
    <t>obtener un beneficio propio o para un tercero</t>
  </si>
  <si>
    <t>C1. Deficiencia en el control de solicitudes C2. Incumplimiento de los procedimientos institucionales establecidos (Incluyendo al derecho al turno). C3: Falta de documentación o estandarización de la gestión de las solicitudes en la totalidad de los servicios (Patología) C4:Comportamiento no ético de los servidores en la gestión de solicitudes. C5. Deficiencia en los controles al servicio pericial. C6: Debilidades en la estrategia de comunicación de los costos o gratuidad de los servicios forenses y mecanismos de recaudo cuando aplique</t>
  </si>
  <si>
    <t>1. Pérdida de la imagen institucional 2. Pérdida de credibilidad 3. Impacto negativo en la administración de la justicia 4. Procesos disciplinarios y/o penales 5. Demandas administrativas.</t>
  </si>
  <si>
    <t>4-Pobable</t>
  </si>
  <si>
    <t>Posibilidad de pérdida reputacional por
falta de control de las condiciones ambientales.</t>
  </si>
  <si>
    <t xml:space="preserve">
deterioro de los documentos en custodia en el archivo
C1. Falta de depuración y organización del archivo.</t>
  </si>
  <si>
    <t>Posibilidad de afectación económica
falta de seguimiento por parte de la supervisión en la etapa post-contractual</t>
  </si>
  <si>
    <t>perdida de la oportunidad para la afectación de la garantia de calidad o estabilidad de las obras ejecutadas
Falta de reporte de daños y afectaciones en las obras durante el periodo de garantia</t>
  </si>
  <si>
    <t xml:space="preserve"> imprecisión en el  presupuesto de obra de mantenimientos y adecuaciones</t>
  </si>
  <si>
    <t xml:space="preserve"> indisponibilidad del funcionamiento de equipos de alta tecnología </t>
  </si>
  <si>
    <t>Falta de un diagnostico de necesidades completo</t>
  </si>
  <si>
    <t>falta de capacitación al personal en el funcionamiento del parque automotor.</t>
  </si>
  <si>
    <t>falta de capacitación a los funcionarios en el manteniento de equipos para realizar análisis forenses</t>
  </si>
  <si>
    <t>incumplimiento de lineamientos y estrategias en materia ambiental, aplicables a la entidad</t>
  </si>
  <si>
    <t>Profesional asignado realiza seguimiento a lineamientos y estrategias impartidas, semestralmente se solicitan los informes</t>
  </si>
  <si>
    <t>falta de control en las regionales y las unidades organizacionales, al envio de documentos.</t>
  </si>
  <si>
    <t>que no se dispone de una herramienta que permita la sistematización de solicitudes.</t>
  </si>
  <si>
    <t xml:space="preserve"> inoportunidad en la transmisión de información de los estados financieros</t>
  </si>
  <si>
    <t>incumplimiento en la entrega de información al Grupo Nacional de Gestión Contable y de Costos</t>
  </si>
  <si>
    <t>Servidor público designado verificara en el aplicativo ORFEO cada vez que se requiera, para verificar las solicitudes radicadas</t>
  </si>
  <si>
    <t xml:space="preserve">MONITOREO DEL: PRIMER CUATRIMESTRE DE 2026                                             </t>
  </si>
  <si>
    <t xml:space="preserve">Nombre del Activo
</t>
  </si>
  <si>
    <t>Controles Existentes</t>
  </si>
  <si>
    <t>Acciones de control Planeadas para la vigencia 2026</t>
  </si>
  <si>
    <t>Fecha de Creación
(AAAA-MM-DD)</t>
  </si>
  <si>
    <t>Fecha de Cierre
(AAAA-MM-DD)</t>
  </si>
  <si>
    <t>OBSERVACIONES DE LA SEGUNDA LINEA DE DEFENSA  (OFICIAL DE SEGURIDAD DE LA INFORMACIÓN)</t>
  </si>
  <si>
    <t>OBSERVACIONES DE LA TERCERA LÍNEA DE DEFENSA (OFICINA DE CONTROL INTERNO)</t>
  </si>
  <si>
    <t>Actas de la Junta Directiva</t>
  </si>
  <si>
    <t>INF-066</t>
  </si>
  <si>
    <t>Información Reservada en el trámite contractual</t>
  </si>
  <si>
    <t>GESTIÓN  CONTRACTUAL</t>
  </si>
  <si>
    <t>Errores Humanos</t>
  </si>
  <si>
    <t>Procesos no estandarizados para el tratamiento de datos sensibles</t>
  </si>
  <si>
    <t>Ejecutar oportuna y efizcazmente las actividades para la adquisición de bienes, obras y servicios que requieren las unidades organizacionales para el cumplimiento de las funciones que le asigna la Ley a la Entidad</t>
  </si>
  <si>
    <t>Documentar y mantener actualizados los procedimientos operativos relacionados con el manejo del SECOP, garantizando la clasificación adecuada de la información que sea catalogada como confidencial o sensible.</t>
  </si>
  <si>
    <t>1.Elaborar un instructivo que establezca los lineamientos para la gestión y protección de documentos con información sensible en el SECOP, y realizar su socialización con las áreas responsables.</t>
  </si>
  <si>
    <t>Actas del Comité Directivo</t>
  </si>
  <si>
    <t>C1. ataques que aprovechan software desactualizado
C2. configuraciones inseguras o sistemas sin parches.
C3. Accesos indebidos mediante brechas en la infraestructura tecnológica
C4. Uso de herramientas automatizadas para detectar y explotar debilidades</t>
  </si>
  <si>
    <t>Posibilidad de pérdida de CONFIDENCIALIDAD por acceso no autorizado y/o divulgación indebida a información sensible a causa de  ataques que aprovechan software desactualizado, configuraciones inseguras o sistemas sin parches.</t>
  </si>
  <si>
    <t xml:space="preserve"> acceso no autorizado y/o divulgación indebida a información sensible</t>
  </si>
  <si>
    <t>1. El Jefe de la Oficina de Planeación como secretario del comité directivo, dispone de un mueble o espacio físico, para el resguardo de las actas de comité directivo.</t>
  </si>
  <si>
    <t>MITIGAR</t>
  </si>
  <si>
    <t xml:space="preserve">1. Disponer en la Oficina de Planeación de mueble o espacio con seguridad física para el resguardo de las actas de comité directivo </t>
  </si>
  <si>
    <t>Oficina de Planeación - Secretaria Técnica del Comité</t>
  </si>
  <si>
    <t>C1. fallos en la implementación, actualización y aprobación de cambios
C2. omisión de pruebas previas
C3. inoportunidad en el mantenimiento de sistemas e interrupción del servicio eléctrico. 
C4. Ataques de denegación de servicio (DoS/DDoS).</t>
  </si>
  <si>
    <t>Posibilidad de perdida de DISPONIBILIDAD por incumplimiento en la entrega de la información en los términos establecidos a causa de fallos en la implementación, actualización y aprobación de cambios, omisión de pruebas previas, inoportunidad en el mantenimiento de sistemas e interrupción del servicio eléctrico.</t>
  </si>
  <si>
    <t>incumplimiento en la entrega de la información en los términos establecidos</t>
  </si>
  <si>
    <t xml:space="preserve">1. Elaborar las actas de comité directivo, cada vez que haya convocatoria, garantizando su confidencialidad. </t>
  </si>
  <si>
    <t>C1. delegación de funciones
C2. negligencia o falta de control en el manejo 
C3. protección de activos de información.</t>
  </si>
  <si>
    <t>Posibilidad de pérdida de INTEGRIDAD por eliminación y/o modificación de datos por parte de personas no autorizadas a causa de delegación de funciones, negligencia o falta de control en el manejo y protección de activos de información.</t>
  </si>
  <si>
    <t>eliminación y/o modificación de datos por parte de personas no autorizadas</t>
  </si>
  <si>
    <t>1. El Jefe de la Oficina de Planeación como secretario del comité directivo, realiza doble autentificación para ingresar a la suit de microsoft, alogar los archivos digitales de las actas y almacenar la información en la nube, para garantizar la integridad de las actas de comité directivo.</t>
  </si>
  <si>
    <t>1. Establecer política de doble autentificaciónpara ingreso a la suit de microsoft para alogar los archivos digitales de las actas.
2. Disponer la información en la nube, para garantizar su integridad.</t>
  </si>
  <si>
    <t xml:space="preserve"> Aplicativo CERTIF</t>
  </si>
  <si>
    <t>1.Implementación de controles de acceso basados en roles y autenticación robusta.</t>
  </si>
  <si>
    <t>1.  Elaborar un documento el cual explique la importancia de la confidencialidad de la información que se maneja en el PCPF y los riesgo en caso de que se pierda dicha confidencialidad.
2. Remitir por correo electrónico el documento, a los usuarios del PCPF, que aplique.</t>
  </si>
  <si>
    <t>Coordinadora del GNCEF</t>
  </si>
  <si>
    <r>
      <rPr>
        <sz val="11"/>
        <color rgb="FF000000"/>
        <rFont val="Calibri"/>
        <family val="2"/>
        <scheme val="minor"/>
      </rPr>
      <t xml:space="preserve">1. Elaborar un documento en el cual se definan los criterios de clasificación que orienten al tratamiento adecuado de la información.
</t>
    </r>
    <r>
      <rPr>
        <b/>
        <sz val="11"/>
        <color rgb="FF000000"/>
        <rFont val="Calibri"/>
        <family val="2"/>
        <scheme val="minor"/>
      </rPr>
      <t>En el mes de agosto de 2025, se actualizó el instructivo "ACCESO, MANTENIMIENTO, DIVULGACIÓN Y CONFIDENCIALIDAD DE LA INFORMACIÓN DEL PROCESO DE CERTIFICACIÓN DE PERITOS FORENSES" código DG-M-I-141.</t>
    </r>
  </si>
  <si>
    <t>Productos del Proyecto de InvestigaciónCinetífica -Revista Científica</t>
  </si>
  <si>
    <t>NA</t>
  </si>
  <si>
    <t>Sistema De Información Del Registro De Capacitación En Alcohosensores</t>
  </si>
  <si>
    <t>1.Gestionar la Aprobación del Procedimiento Gestión de solicitudes de autorización e información de capacitaciones en el manejo de alcohosensores -DG-M-P-067
2. Actualizar el sw de acuerdo al procedimiento Gestión de solicitudes de autorización e información de capacitaciones en el manejo de alcohosensores -DG-M-P-067
3. Socialización del Procedimiento Gestión de solicitudes de autorización e información de capacitaciones en el manejo de alcohosensores -DG-M-P-067</t>
  </si>
  <si>
    <t>Base De Datos De Las Operaciones, Copias De Respaldo, Disco Espejo Del Aplicativo ORFEO</t>
  </si>
  <si>
    <t>Coordinadora del GNGED</t>
  </si>
  <si>
    <t>1. Valdar la disponibilidad del Sistema Orfeo</t>
  </si>
  <si>
    <t>1.Validar que automaticamente un radicado nuevo de Entrada o PQRSD, se active como confidencial.
2.validar que todos los radicados registrados en el sistema correspondientes a entradas y radicados PQRSD cambien automaticamente a confidencial y al estar en confidencial, la unica persona que pueda acceder es el usuario que tiene el radicado en custodia.
3. Validar que  el boton confidencial, guarde el cambio cuando se pasa un radicado de público a confidencial.</t>
  </si>
  <si>
    <t>Historias Laborales</t>
  </si>
  <si>
    <r>
      <rPr>
        <sz val="11"/>
        <color rgb="FF000000"/>
        <rFont val="Calibri"/>
        <family val="2"/>
        <scheme val="minor"/>
      </rPr>
      <t xml:space="preserve">1.Firmar el acuerdo de Confidencialidad.
2.Curso de inducción y reinducción: Módulo de Seguridad de la Información.
3. Accesos físicos restringidos a historias laborales 
4. Roles  y perfiles de usuarios en accesos lógicos para ingresos  a  los aplicativos.  Uso de contraseñas.
5. Verificar ue los documentos relacionados correspondan con el Formato entrega de documentos.
6. Formato para el control de préstamo de hojas de vidas laborales.
7. Hoja de control de historia laboral
</t>
    </r>
    <r>
      <rPr>
        <b/>
        <sz val="11"/>
        <color rgb="FF000000"/>
        <rFont val="Calibri"/>
        <family val="2"/>
        <scheme val="minor"/>
      </rPr>
      <t xml:space="preserve">
</t>
    </r>
  </si>
  <si>
    <r>
      <rPr>
        <sz val="11"/>
        <color rgb="FF000000"/>
        <rFont val="Calibri"/>
        <family val="2"/>
        <scheme val="minor"/>
      </rPr>
      <t xml:space="preserve">1) Plan de socialización y comunicación de seguridad de la información.
1.1. Gestión de Riesgos de 
seguridad de la  información. 2026-03-18
1.2. Identificación de activos de la información 2026-06
1.3 Uso de contraseñas Seguras  2026-07.
1.3. Ataques informáticos  2026-09
1.4. Gestión de incidentes  2026-10
</t>
    </r>
    <r>
      <rPr>
        <b/>
        <sz val="11"/>
        <color rgb="FF000000"/>
        <rFont val="Calibri"/>
        <family val="2"/>
        <scheme val="minor"/>
      </rPr>
      <t xml:space="preserve">2) El aprendizaje de la gestión de riesgos,    en la gestión de talento humano, a través de las lecciones aprendidas:
</t>
    </r>
    <r>
      <rPr>
        <sz val="11"/>
        <color rgb="FF000000"/>
        <rFont val="Calibri"/>
        <family val="2"/>
        <scheme val="minor"/>
      </rPr>
      <t>2.1. Supervisión inteligente.
2.2. Acercamiento del servidor público y mitigación de incumplimientos en trámites de talento humano.
2.3. Fomento de la resiliencia en seguridad digital en el proceso de  gestión de talento humano.</t>
    </r>
  </si>
  <si>
    <t>1)2026-12-10
2) 2026-12-10</t>
  </si>
  <si>
    <r>
      <t xml:space="preserve">1) Plan de socialización y comunicación de seguridad de la información.
1.1. </t>
    </r>
    <r>
      <rPr>
        <sz val="10"/>
        <color rgb="FF002060"/>
        <rFont val="Arial"/>
        <family val="2"/>
      </rPr>
      <t>Gestión de Riesgos de
seguridad de la  información. 2026-03-18
1.2. Identificación de activos de la información 2026-05
1.3 Uso de contraseñas Seguras  2026-07.
1.3. Ataques informáticos</t>
    </r>
    <r>
      <rPr>
        <sz val="10"/>
        <rFont val="Arial"/>
        <family val="2"/>
      </rPr>
      <t xml:space="preserve">  2026-09</t>
    </r>
    <r>
      <rPr>
        <sz val="10"/>
        <color rgb="FF002060"/>
        <rFont val="Arial"/>
        <family val="2"/>
      </rPr>
      <t xml:space="preserve">
1.4. Gestión de incidentes  2026-10</t>
    </r>
    <r>
      <rPr>
        <sz val="10"/>
        <rFont val="Arial"/>
        <family val="2"/>
      </rPr>
      <t xml:space="preserve">
2)</t>
    </r>
    <r>
      <rPr>
        <b/>
        <sz val="10"/>
        <rFont val="Arial"/>
        <family val="2"/>
      </rPr>
      <t xml:space="preserve"> El aprendizaje de la gestión de riesgos,    en la gestión de talento humano, a través de las lecciones aprendidas:
2.1.</t>
    </r>
    <r>
      <rPr>
        <sz val="10"/>
        <color rgb="FF002060"/>
        <rFont val="Arial"/>
        <family val="2"/>
      </rPr>
      <t xml:space="preserve"> Supervisión inteligente.
2.2. Acercamiento del servidor público y mitigación de incumplimientos en trámites de talento humano.
2.3. Fomento de la resiliencia en seguridad digital en el proceso de  gestión de talento humano.</t>
    </r>
  </si>
  <si>
    <r>
      <t>1) Plan de socialización y comunicación de seguridad de la información.
1.1. Gestión de Riesgos de</t>
    </r>
    <r>
      <rPr>
        <sz val="10"/>
        <rFont val="Arial"/>
        <family val="2"/>
      </rPr>
      <t xml:space="preserve">
seguridad de la  información. 2026-03-18</t>
    </r>
  </si>
  <si>
    <t>Nómina  -Documento que evidencia los pagos realizados a los servidores mes a mes. Incluidos los perfiles del modulo de SIAF Consola</t>
  </si>
  <si>
    <r>
      <rPr>
        <strike/>
        <sz val="11"/>
        <color rgb="FF000000"/>
        <rFont val="Calibri"/>
        <family val="2"/>
        <scheme val="minor"/>
      </rPr>
      <t xml:space="preserve">
</t>
    </r>
    <r>
      <rPr>
        <sz val="11"/>
        <color rgb="FF000000"/>
        <rFont val="Calibri"/>
        <family val="2"/>
        <scheme val="minor"/>
      </rPr>
      <t xml:space="preserve">1.Firmar el acuerdo de Confidencialidad.
2.Curso de inducción y reinducción: Módulo de Seguridad de la Información.
3.Roles  y perfiles de usuarios en accesos lógicos para ingresos  a  los aplicativos.  Uso de contraseñas.
5. Revisar la proyección de gastos de personal.
6. Verificar las nóminas y respectivos soportes  de: listado de vacaciones,  listados de incapacidades, horas extras.
7. Verificar valores a pagar de liquidación de prestaciones sociales
8. Registrar novedades: Retiros, traslados, reubicaciones, pensiones y cesantias
</t>
    </r>
  </si>
  <si>
    <r>
      <rPr>
        <b/>
        <sz val="11"/>
        <color rgb="FF000000"/>
        <rFont val="Calibri"/>
        <family val="2"/>
        <scheme val="minor"/>
      </rPr>
      <t xml:space="preserve">1) Plan de socialización y comunicación de seguridad de la información.
</t>
    </r>
    <r>
      <rPr>
        <sz val="11"/>
        <color rgb="FF000000"/>
        <rFont val="Calibri"/>
        <family val="2"/>
        <scheme val="minor"/>
      </rPr>
      <t xml:space="preserve">1.1. Gestión de Riesgos de 
seguridad de la  información. 2026-03-18
1.2. Identificación de activos de la información 2026-06
1.3 Uso de contraseñas Seguras  2026-07.
1.3. Ataques informáticos  2026-09
1.4. Gestión de incidentes  2026-10
</t>
    </r>
    <r>
      <rPr>
        <b/>
        <sz val="11"/>
        <color rgb="FF000000"/>
        <rFont val="Calibri"/>
        <family val="2"/>
        <scheme val="minor"/>
      </rPr>
      <t xml:space="preserve">2) El aprendizaje de la gestión de riesgos,    en la gestión de talento humano, a través de las lecciones aprendidas:
</t>
    </r>
    <r>
      <rPr>
        <sz val="11"/>
        <color rgb="FF000000"/>
        <rFont val="Calibri"/>
        <family val="2"/>
        <scheme val="minor"/>
      </rPr>
      <t>2.1. Supervisión inteligente.
2.2. Acercamiento del servidor público y mitigación de incumplimientos en trámites de talento humano.
2.3. Fomento de la resiliencia en seguridad digital en el proceso de  gestión de talento humano.</t>
    </r>
  </si>
  <si>
    <t>Usuario De Seguimiento De Declaraciones De Bienes Y Rentas</t>
  </si>
  <si>
    <t xml:space="preserve">1.Firmar el acuerdo de Confidencialidad.
2.Curso de inducción y reinducción: Módulo de Seguridad de la Información.
3.Roles  y perfiles de usuarios en accesos lógicos para ingresos  a  los aplicativos.  Uso de contraseñas. 
4. Validar exista un único ROL con la opción de registrar novedades de los servidores que hacen parte de la planta de personal
 </t>
  </si>
  <si>
    <t>1. 1. Validar exista un único ROL con la opción de registrar novedades de los servidores que hacen parte de la planta de personal
2.Realizar monitoreo de actividades y detectar posibles incidentes de seguridad</t>
  </si>
  <si>
    <t>Roles De Usuarios En El Aplicativo De SIAF, Módulos De Nómina , Hojas De Vidad, entre otros</t>
  </si>
  <si>
    <t xml:space="preserve">1. Realizar doble autententicación para evitar accesos no autorizados
2. Proteger los sistemas de información
</t>
  </si>
  <si>
    <t>1. Realizar inventario de las tareas criticas por procesos. 2026-06
2.  Elaborar la matriz de autorizaciones con roles y responsabilidades basado en activos de la información con enfoque a procesos criticos.2026-10
3.Socializar la matriz de autorizacionales con roles y responsabilidades. 2026-11</t>
  </si>
  <si>
    <t>Actas De Reunión De Comité Institucional De Coordinación De Control Interno - CICCI, Dg-E-I-005-F-001</t>
  </si>
  <si>
    <t xml:space="preserve">Informe De Auditoría Interna, Dg-C-P-015-F-005 - Informes De Ley </t>
  </si>
  <si>
    <t>Plan Único Nacional De Auditorías Y Seguimientos - Punas, Dg-C-P-015-F-001</t>
  </si>
  <si>
    <t>Informe Nacional De Evaluación De La Satisfacción Del Cliente</t>
  </si>
  <si>
    <t>1.Gestionar la Aprobación del Procedimiento de evaluación y Satisfacción al cliente
2. Actualizar el software de acuerdo al procedimiento
3. Socialización del Procedimiento de evaluación y Satisfacción al cliente</t>
  </si>
  <si>
    <t>Roles De Usuarios En El Aplicativo PQRSD</t>
  </si>
  <si>
    <t xml:space="preserve">1. Gestionar la capacitación/SOCIALIZACIÓN  a los responsables en el manejo de  la  herramienta PQRSD
</t>
  </si>
  <si>
    <t>Henry Cortés Contreras</t>
  </si>
  <si>
    <t>C1. Amistad o favoritismo o abuso de poder. C2. Modificación u ocultamiento de lineamientos para afectar o no a los procesos. C3. Debilidades en el seguimiento a los controles existentes.</t>
  </si>
  <si>
    <t>Revisado el aplicativo isolución, no se válido y/o registró la continuidad del riesgo para esta vigencia 2026.</t>
  </si>
  <si>
    <t>C1. Posible detrimento patrimonial. C2. Pérdida de los elementos que se encuentran bajo custodia del almacenista. C3. Afectación al normal funcionamiento de las operaciones de los procesos de la entidad.</t>
  </si>
  <si>
    <t>Revisando el aplicativo isolución para el monitoreo integral de los riesgos, no se evidenció registro del riesgo GITS-36 para la vigencia 2026.</t>
  </si>
  <si>
    <t>1. Debilidades en la ejecución de los controles existentes 2. Coacción, hostigamiento o solicitudes de terceros.</t>
  </si>
  <si>
    <t>1. Pérdida de credibilidad 2. Investigaciones disciplinaria y penales 3. Afectación de la imagen institucional,1. Pérdida de la imagen institucional 2. Pérdida de credibilidad 3. Impacto negativo en la administración de la justicia 4. Procesos disciplinarios y/o penales 5. Demandas administrativas.</t>
  </si>
  <si>
    <t>2-improbable</t>
  </si>
  <si>
    <t>DIANA MARITZA PEÑA PERDOMO</t>
  </si>
  <si>
    <t>No registra</t>
  </si>
  <si>
    <t>CAROLINA VELOZA CASTILLO</t>
  </si>
  <si>
    <t>Dirección General
Grupo Nacional de Analítica y Gobernanza de Datos</t>
  </si>
  <si>
    <t>Gestión de Datos e Innovación</t>
  </si>
  <si>
    <t>Posibilidad de afectación reputacional, por uso de formatos del SIG obsoletos porque no se consultan los documentos vigentes en Isolución.</t>
  </si>
  <si>
    <t>Posibilidad de afectación reputacional, por no cumplir con el programa de auditorias del SIG debido a que no se cuenta con los recursos disponibles para ejecutarlo.</t>
  </si>
  <si>
    <t>Posibilidad de afectación reputacional por inoportuna o inadecuada respuesta de solicitudes realizadas por las partes interesadas, debido a inconsistencias o imprecisión de las mismas por parte de los responsables asignados para dar respuesta</t>
  </si>
  <si>
    <t>Posibilidad de afectación reputacional
debido al 
incumplimiento o inadecuada aplicación de los controles establecidos para tal fin.</t>
  </si>
  <si>
    <t>SIG-21</t>
  </si>
  <si>
    <t>SIG-23</t>
  </si>
  <si>
    <t>SIG-22</t>
  </si>
  <si>
    <t>GPI-14</t>
  </si>
  <si>
    <t>GCOM-19</t>
  </si>
  <si>
    <t>GSF-199</t>
  </si>
  <si>
    <t>GSF-201</t>
  </si>
  <si>
    <t>GSF-209</t>
  </si>
  <si>
    <t>GSF-210</t>
  </si>
  <si>
    <t>GA-136</t>
  </si>
  <si>
    <t>GA-137</t>
  </si>
  <si>
    <t>GA-138</t>
  </si>
  <si>
    <t>GCPF-46</t>
  </si>
  <si>
    <t>GCPF-47</t>
  </si>
  <si>
    <t>GC-6</t>
  </si>
  <si>
    <t>GSJ-14</t>
  </si>
  <si>
    <t>GSEC-41</t>
  </si>
  <si>
    <t>Posibilidad de que por omisión no se declaren uno o varios conflictos de interés conforme a lo señalado en el Artículo 11 de la Ley No. 1437 de 2011, con el fin de favorecer los intereses propios o de terceros</t>
  </si>
  <si>
    <t>Posibilidad de que por acción u omisión, se cambie, pierda o altere un EMP para beneficio propio o de un tercero.</t>
  </si>
  <si>
    <t>Posibilidad de acción u omisión para la retención, pérdida, alteración o generación no autorizada de un informe o dictámen pericial para beneficio propio o de un tercero.</t>
  </si>
  <si>
    <t>Posibilidad de que por acción u omisión, se pierda o use de manera indebida el papel de seguridad empleado en los dictámenes de estado grave por enfermedad para beneficio propio o de un tercero.</t>
  </si>
  <si>
    <t>Posibilidad de presión, influencia indebida y recepción de dádivas para alterar la gestión de las solicitudes ó para el trámite de alguno de los servicios misionales prestados por el INMLCF para beneficio propio o de un tercero.</t>
  </si>
  <si>
    <t>Posibilidad que por acción u omisión, se presente fuga de la información confidencial del Proceso de Certificación de Peritos Forenses, para beneficio propio o de un tercero</t>
  </si>
  <si>
    <t>Posibilidad de que por presión o influencia indebida (interna o externa) se favorezca a uno o varios peritos que aspiren o participen en el proceso de certificación de peritos forenses, para beneficio propio o de un tercero.</t>
  </si>
  <si>
    <t>Posibilidad de asignar recursos a proyectos de investigación científica o capacitación para beneficio propio o de un tercero</t>
  </si>
  <si>
    <t>Posibilidad de utilización indebida de la información y registros contenidos en las historias laborales de los servidores públicos del INMLCF, para beneficio propio o de terceros</t>
  </si>
  <si>
    <t>SIG-20</t>
  </si>
  <si>
    <t>GSF-211</t>
  </si>
  <si>
    <t>GSF-212</t>
  </si>
  <si>
    <t>GSF-214</t>
  </si>
  <si>
    <t>GSF-213</t>
  </si>
  <si>
    <t>GSF-216</t>
  </si>
  <si>
    <t>GCPF-42</t>
  </si>
  <si>
    <t>GCPF-43</t>
  </si>
  <si>
    <t>GC-5</t>
  </si>
  <si>
    <t>Dirección General
Oficinal de Seguridad</t>
  </si>
  <si>
    <t>GSJ-13</t>
  </si>
  <si>
    <t>GSEC-40</t>
  </si>
  <si>
    <t>Gestión de Seguridad de la Información</t>
  </si>
  <si>
    <t xml:space="preserve">Posibilidad de recibir o solicitar cualquier dadiva por favorecimiento a un proponente al establecer requisitos de selección en la etapa precontractual o de ejecución  que no atienden a la normatividad vigente.
</t>
  </si>
  <si>
    <t>Rara vez</t>
  </si>
  <si>
    <t>GA-147</t>
  </si>
  <si>
    <t>GA-148</t>
  </si>
  <si>
    <t>GA-149</t>
  </si>
  <si>
    <t>FECHA DE ELABORACIÓN: 2026-07-31</t>
  </si>
  <si>
    <t>MONITOREO DEL: SEGUNDO CUATRIMESTRE 2026</t>
  </si>
  <si>
    <t>LUCILA SICACHA</t>
  </si>
  <si>
    <t>GTH-R21</t>
  </si>
  <si>
    <t>FECHA DE ELABORACIÓN: 2026-08-31</t>
  </si>
  <si>
    <t>Media
60%</t>
  </si>
  <si>
    <t xml:space="preserve">Gestionar de manera confiable y oportuna los servicios de medicina legal y ciencias forenses, a través de la aplicación de requisitos legales, estándares forenses y normas técnicas, que permitan apoyar técnica y científicamente la administración de la justicia, contribuyendo a la satisfacción de las necesidades y expectativas de nuestros grupos de valor y partes interesadas.
</t>
  </si>
  <si>
    <t>80%
Alta</t>
  </si>
  <si>
    <t>100%
Catastrófico</t>
  </si>
  <si>
    <t>20%
Muy Baja</t>
  </si>
  <si>
    <t>60%
Media</t>
  </si>
  <si>
    <t>40%
Baja</t>
  </si>
  <si>
    <t>60%
Moderado</t>
  </si>
  <si>
    <t>Falta de implementación de estrategias de gestión ambiental</t>
  </si>
  <si>
    <t>Posibilidad de afectación económica por falta de implementación de estrategias de gestión ambiental a causa de incumplimiento de lineamientos y estrategias en materia ambiental, aplicables a la entidad</t>
  </si>
  <si>
    <t>80%
Mayor</t>
  </si>
  <si>
    <t>Revisado el aplicativo isolución, cuenta con dos (2) actividades así: 
1. Comunicar a los líderes de proyectos las orientaciones y cronograma de reportes de seguimiento y actualización de los proyectos de inversión
2: Realizar seguimiento mensual y trimestral del avance financiero y de avance físico de los proyectos de inversión, con el fin de verificar su adecuada ejecución.
Para este segundo cuatrimestre, se presentaron los siguientes seguimientos con fecha tres (3) de agosto:
Actividad No.1: Se envió Memorando No. 001 del 6 de enero 2026, asunto ORIENTACIONES Y CRONOGRAMA DE REPORTES DE SEGUIMIENTO Y ACTUALIZACIONES DE LOS PROYECTOS DE INVERSIÓN VIGENCIA 2026. Evidencia: Memorando No. 001-OFPL-M-DG-2026
Actividad No.2: Se registraron lo siguientes:
1. Se realiza primera reunión del año 2026, correspondiente al seguimiento trimestral de avance financiero IV trimestre 2025. Oficio No. 0010-OFPL-DG-2026 de asunto Convocatoria reunión de seguimiento proyectos de inversión cuarto trimestre 2025. 
2. Se da cumplimiento al seguimiento del I trimestre de la vigencia 2026, para lo cual, desde la Oficina de Planeación se remite Oficio No .0028-OFPL-DG-2026/ Convocatoria reunión de seguimiento proyectos de inversión primer trimestre 2026. 
3.Durante el segundo trimestre de la vigencia 2026, la Oficina de Planeación realizó la convocatoria a la reunión de seguimiento a través del Oficio No. 0050-OFPL-DG-2026, dirigida a las dependencias involucradas, con el fin de revisar el estado de ejecución de los proyectos de inversión y efectuar el análisis correspondiente. Evidencia: Oficios trimestrales de convocatoria reunion de seguimiento lideres de proyectos de inversion.</t>
  </si>
  <si>
    <t>20%
Leve</t>
  </si>
  <si>
    <t>20%
Menor</t>
  </si>
  <si>
    <t>40%
Menor</t>
  </si>
  <si>
    <t>Se programaron cuatro (4) actividades así:
1. Capacitar en el uso de herramientas tecnológicas para consolidar, monitorear y evaluar los PAA e indicadores.
Se realiza actividad con fecha: 31 de julio de 2026: Video con lineamientos del paso para ingreso, consulta y registro de actividades PAA en plataforma sharepoint. Evidencia: Memorando 008-OFPL-2026, con enlace de capacitación cargado en SharePoint.
2. Hacer seguimiento al registro de la ejecución de las actividades programadas.
Se realiza actividad con fecha: 31 de julio de 2026: Correo electrónico con seguimiento a líderes de procesos institucionales de los registros realizados en la herramienta SharePoint. Evidencia: correo electrónico viernes 12 de junio del 2026.
3. Realizar seguimiento del Plan de Acción de la secretario general el cual se encontraba con un rezago en su ejecuciòn.
Se realiza actividad con fecha: 13 de agosto de 2026:Se realizo reunión con el fin de mirar los rezagos en un plan de acción de la secretaria general.Evidencia: acta2026-06-24
4, Realizar reunión con la Dirección General Plan de Acción incumplido que tenía cerrado.
Se realiza actividad con fecha: 13 de agosto de 2026:Se realizó reunión con la Dirección General y GTIC. Evidencia: actade reunión dirección general 2026-06-22, con el objetivo de establecer compromisos para la entrega de evidencias.</t>
  </si>
  <si>
    <t>Actividades Programadas para el Segundo Cuatrimestre</t>
  </si>
  <si>
    <t>Actividades Ejecutadas del Segundo cuatrimestre</t>
  </si>
  <si>
    <t>Relación de evidencias o Soportes de las actividades ejecutadas del Segundo Cuatrimestre (Favor adjuntar los documentos en la carpeta de evidencias)</t>
  </si>
  <si>
    <t>%Avance Plan de Acciones del cuatrimestre</t>
  </si>
  <si>
    <t xml:space="preserve">Continuar la  revisión para modificación del  Procedimiento JUNTA DIRECTIVA Código DG-E-P-013 </t>
  </si>
  <si>
    <t>Sin avances durante el segundo cuatrimestre</t>
  </si>
  <si>
    <t>No se registr evidencias</t>
  </si>
  <si>
    <t>Para el segundo cuatrimestre no se realizaron acciones que mitiguen el riesgo</t>
  </si>
  <si>
    <t>Continuar con la elaboración del instructivo "Lineamientos para la gestión y protección de documentos con información sensible en el SECOP II"</t>
  </si>
  <si>
    <t>Se realizó la segunda revisión del instructivo, ajustando las observaciones recibidas; asi mismo, se determinó que el instructivo, será parte del procedimiento de Gestión Contractual como anexo.</t>
  </si>
  <si>
    <t xml:space="preserve">Se adjunta el documento en estado borrador. </t>
  </si>
  <si>
    <t>Para el segundo cuatrimestre se realizo una actividad que contribuye a mitigar el riesgo</t>
  </si>
  <si>
    <t>No aplca</t>
  </si>
  <si>
    <t>No Aplica</t>
  </si>
  <si>
    <t>La actvidades programadas se relizaron en el primer cuatrimestre</t>
  </si>
  <si>
    <t>1. El Jefe de la Oficina de Planeación como secretario del comité directivo, elabora las actas con base en el archivo de grabación, cada vez que haya una convocatoria de reunión, estableciendo en ellas; acuerdos, tareas, responsables y plazos.</t>
  </si>
  <si>
    <t>No diligencieron esta celda</t>
  </si>
  <si>
    <t>Actividad a realizarse en el siguiente trimestre</t>
  </si>
  <si>
    <t>Lac accciones está programadas para el tercer cuatrimestre</t>
  </si>
  <si>
    <t>Para el segundo cuatrimestre no se realizaron accionesque mitiguen el riesgo</t>
  </si>
  <si>
    <t>Actualizar el instructivo ACCESO, MANTENIMIENTO, DIVULGACIÓN Y CONFIDENCIALIDAD DE LA INFORMACIÓN DEL PROCESO DE CERTIFICACIÓN DE PERITOS FORENSES (DG-M-I-141) para incluir los CRITERIOS DE CLASIFICACIÓN PARA EL TRATAMIENTO ADECUADO DE LA INFORMACIÓN.</t>
  </si>
  <si>
    <t>El 19/Jun/2026 se actualizó el instructivo ACCESO, MANTENIMIENTO, DIVULGACIÓN Y CONFIDENCIALIDAD DE LA INFORMACIÓN DEL PROCESO DE CERTIFICACIÓN DE PERITOS FORENSES (DG-M-I-141) en el cual se inlcuyó el numeral 7.4. CRITERIOS DE CLASIFICACIÓN PARA EL TRATAMIENTO ADECUADO DE LA INFORMACIÓN.  CON ESTA ACTUALIZACIÓN SE DA POR CERRADA ESTA ACTIVIDAD.</t>
  </si>
  <si>
    <t>Instructivo ACCESO, MANTENIMIENTO, DIVULGACIÓN Y CONFIDENCIALIDAD DE LA INFORMACIÓN DEL PROCESO DE CERTIFICACIÓN DE PERITOS FORENSES (DG-M-I-141) actualizado en Isolucion.</t>
  </si>
  <si>
    <t>Se dió cumplimiento a la acción durante el cuatrimestre</t>
  </si>
  <si>
    <t>No se ejecutaron lasactividadesprogramadasen en el segundo cuatrimestre</t>
  </si>
  <si>
    <t>No se ejecutaron las actividades programadas en en el segundo cuatrimestre</t>
  </si>
  <si>
    <t>se encuentran pendietes por  desarrollar (2) acividades</t>
  </si>
  <si>
    <t>No registró actividades de las acciones asignadas</t>
  </si>
  <si>
    <t>1) Plan de socialización y comunicación de seguridad de la Información.
a) Identificación de activos de la información. 2026-06
b) Uso de contraseñas 2026-07</t>
  </si>
  <si>
    <t xml:space="preserve">a y b) 2026-07-28. Se realizó  la actividad:   Identificación de activos de la información y gestión de accesos en el proceso de gestión de talento humano, aborando temas como: Qué es el activo de la información, ciclo institucional, activos relacionados con la gestión del talento humano, activos de la información al riesgo de seguridad de la información, </t>
  </si>
  <si>
    <t>INF-062 E1.1.Lista de Asistencia Identificación de activos de la información y gestión de accesos en el proceso de gestión de talento humano</t>
  </si>
  <si>
    <t>Efectuaron activides del primer item cumplidas en el segundocuatrimestre</t>
  </si>
  <si>
    <t>INF-063 E1.1.Lista de Asistencia Identificación de activos de la información y gestión de accesos en el proceso de gestión de talento humano</t>
  </si>
  <si>
    <t>No realizó actividades en este acutrimestre</t>
  </si>
  <si>
    <t>No seprogramaron actividades para este cuatrimestre</t>
  </si>
  <si>
    <t xml:space="preserve">1. Realizar inventario de tareas criticas por procesos.
 </t>
  </si>
  <si>
    <t>1. Para este período se creo el Grupo Nacional de Gestión de Nómina y Liquidaciones mediante la  Resolución 2190 de 2026, se revisó el procedimiento, se identificaron tareas criticas , base para establecer riesgos. Una vez identificados los riesgos se enviaron a la Oficina de Planeación para la respectiva validación.</t>
  </si>
  <si>
    <t>1.  SOF-010-E1.1 PDF remisión de procedimiento revisado para validación. y Pantallazo de correo remitiendo nuevos riesgos  Oficina de Personal a Planeación.</t>
  </si>
  <si>
    <t>Se realizó una actividad de las (3) actividades programaas</t>
  </si>
  <si>
    <t xml:space="preserve">1. Implementar controles para autorizar la consulta de las actas del comité por parte de  los servidores públicos o terceros  </t>
  </si>
  <si>
    <t>Las actas del Comité Institucional de Coordinación de Control Interno – CICCI son "INFORMACIÓN PÚBLICA PARCIAL RESERVADA". Son elaboradas por el Jefe de la Oficina de Control Interno (quien ejerce la Secretaría Técnica del Comité, conforme al Parágrafo 1 del Artículo 2 de la Resolución 261 de 2018) y suscritas por el Presidente y el Secretario Técnico, según el Artículo 8 de dicha resolución. Se conservan de manera digital en las carpetas de la oficina, sin perjuicio de que, conforme a la TRD, su conservación pueda darse en soporte físico, magnético o electrónico.
La propuesta de establecimiento de controles para consulta se llevará a consideración del CICCI, en su próxima sesión correspondiente al tercer cuatrimestre de la vigencia 2026, para revisión y aprobación por parte de esa instancia. Lo anterior, toda vez que la consulta de las actas por parte de los integrantes del Comité (Director General, Secretario General, Subdirectores, Representante de Directores Regionales, Jefe de Planeación y los invitados permanentes de que trata el Parágrafo 2 del Artículo 2 de la Resolución 261 de 2018) se deriva de la naturaleza de su cargo y de su calidad de partícipes o suscriptores del acta correspondiente, sin embargo, se requiere establecer estos criterios frente a terceros enunciados en la actividad.</t>
  </si>
  <si>
    <t>Se realizó una actividad  de forma parcial</t>
  </si>
  <si>
    <t>Se mantiene copia electrónica de los expedientes de las auditorías e informes de ley, elaborados por los servidores de la unidad en cumplimiento del procedimiento de auditoría interna (Anexo DG-C-P-015-AX-002), en lo relacionado con la entrega de papeles de trabajo, los cuales reposan en el OneDrive de la oficina. (Documento actualizado en el segundo cuatrimestre del 2026)
En efecto, el numeral 4.3 del citado anexo ("Comunicar el informe de auditoría") establece que, una vez comunicado el informe definitivo, el auditor líder elabora un informe ejecutivo dirigido al Director General, el cual se publica en el portal institucional. Adicionalmente, el numeral 4.4 ("Entregar los documentos de la auditoría") dispone que el auditor líder debe entregar a la secretaría de la Oficina de Control Interno la totalidad de los papeles de trabajo recaudados, verificación que se registra en el formato DG-C-P-015-F-007 y que es monitoreada trimestralmente por el Jefe de la OFCI; la Nota 2 del mismo numeral precisa que el auditor líder, en coordinación con el equipo auditor, debe organizar la información digital de la auditoría en una carpeta con subcarpetas de soportes, remitida a la Oficina de Control Interno.</t>
  </si>
  <si>
    <t>Documento en Word con capturas de pantalla numerales descritos en el comentario del documento pautas para la ejecución de auditorías</t>
  </si>
  <si>
    <t>Cumpliiiento total de la actividad programada</t>
  </si>
  <si>
    <t>La revisión y actualización del PUNAS está a cargo del Jefe de la Oficina de Control Interno, sin perjuicio de que su aprobación y las modificaciones que se le introduzcan sean competencia del CICCI.
En relación con esto, el numeral 1.2 del anexo de pautas ("Convocar al CICCI") indica que el Jefe de la OFCI convoca al Comité para la presentación del PUNAS, en procura de su verificación, observaciones, sugerencias y aprobación. El numeral 1.3 ("Aprobar el PUNAS") precisa que, de acuerdo con el literal b) del artículo 2.2.21.1.6 del Decreto 1083 de 2015, es función del CICCI aprobar el PUNAS presentado por el Jefe de Control Interno, así como hacer sugerencias y seguimiento a las recomendaciones producto de su ejecución. El mismo numeral señala que, una vez efectuadas las correcciones y recomendaciones planteadas por el CICCI, el PUNAS se aprueba por mayoría simple, formalizándose con la firma del documento por parte del Presidente y el Secretario Técnico, previa suscripción del acta de la reunión por todos los asistentes. (Documento actualizado en el segundo cuatrimestre del 2026)
Respecto a modificaciones puntuales, la Nota 4 del numeral 1.1 dispone que el Jefe de la OFCI realiza monitoreo trimestral al cumplimiento del PUNAS con el fin de verificar su implementación y/o efectuar los ajustes necesarios a que haya lugar; sin embargo, toda modificación sustancial del documento aprobado debe surtir nuevamente el trámite de presentación y aprobación ante el CICCI, conforme al numeral 1.3.</t>
  </si>
  <si>
    <t>no aplica</t>
  </si>
  <si>
    <t>No se dió cumplimiento a la actividad programada</t>
  </si>
  <si>
    <t>Agosto 31 de 2026</t>
  </si>
  <si>
    <t>No cumplir con las actividades definidas para abordar los cambios relevantes del SIG</t>
  </si>
  <si>
    <t>No se cuenta con los recursos disponibles para ejecutarlo</t>
  </si>
  <si>
    <r>
      <t xml:space="preserve">Se establece una actividad: 
1. Verificar que se realiza la gestión de las solicitudes de apoyo técnico con entidades externas cuando se identifique la necesidad de contar con recurso humano adicional para realizar auditoría del SIG.
Para este segundo cuatrimestre se registraron los siguiente seguimiento:
</t>
    </r>
    <r>
      <rPr>
        <b/>
        <i/>
        <sz val="10"/>
        <rFont val="Arial"/>
        <family val="2"/>
      </rPr>
      <t xml:space="preserve">
02/jul/2026:</t>
    </r>
    <r>
      <rPr>
        <i/>
        <sz val="10"/>
        <rFont val="Arial"/>
        <family val="2"/>
      </rPr>
      <t xml:space="preserve"> Mediante el Oficio No. 144-DG-2026 del 8 de mayo de 2026, se gestionó ante el Ministerio de Salud el apoyo de un experto técnico para la auditoría del proceso de analítica y gobernanza de datos, en el marco de la norma NTC PE 1000:2020. Evidencia: Solicitud apoyo experto técnico, Oficio No. 144-DG-2026.
</t>
    </r>
    <r>
      <rPr>
        <b/>
        <i/>
        <sz val="10"/>
        <rFont val="Arial"/>
        <family val="2"/>
      </rPr>
      <t>09/jul/2026:</t>
    </r>
    <r>
      <rPr>
        <i/>
        <sz val="10"/>
        <rFont val="Arial"/>
        <family val="2"/>
      </rPr>
      <t xml:space="preserve"> Mediante el Oficio No. 172-DG-2026 del 4 de junio de 2026, se gestionó ante el Departamento de Criminalística (E) Fiscalía General de la Nación, el apoyo de un auditor líder y experto técnico para la auditoría del proceso de Gestión Administrativa (Grupo Nacional de Metrología), en el marco de la norma NTC-ISO/IEC 17025:2017. Evidencia: Soporte gestión auditor líder - experto técnico, Oficio No. 172-DG-2026.
</t>
    </r>
    <r>
      <rPr>
        <b/>
        <i/>
        <sz val="10"/>
        <rFont val="Arial"/>
        <family val="2"/>
      </rPr>
      <t>26/Ago/2026:</t>
    </r>
    <r>
      <rPr>
        <i/>
        <sz val="10"/>
        <rFont val="Arial"/>
        <family val="2"/>
      </rPr>
      <t xml:space="preserve"> Mediante el Oficio No. 0259-DG-2026 del 06 de agosto de 2026, se gestionó ante el Departamento de Criminalística (E) Fiscalía General de la Nación, el apoyo de auditores acompañantes y expertos técnicos para las auditorías al proceso de Gestión del Servicio Pericial (Laboratorios y Organismos de Inspección), en el marco de la norma NTC-ISO/IEC 17025:2017 y NTC-ISO/IEC 17020:2012.Evidencia: Oficio No. 0259-DG-2026 del 06 de agosto de 2026.
</t>
    </r>
    <r>
      <rPr>
        <b/>
        <i/>
        <sz val="10"/>
        <rFont val="Arial"/>
        <family val="2"/>
      </rPr>
      <t>31/ago/2026:</t>
    </r>
    <r>
      <rPr>
        <i/>
        <sz val="10"/>
        <rFont val="Arial"/>
        <family val="2"/>
      </rPr>
      <t xml:space="preserve"> Mediante oficio con radicado No. 2026109201017432 del 26 de agosto de 2026, la Fiscalía General de la Nación (FGN) dio respuesta al Oficio No. 0259-DG-2026 del 6 de agosto de 2026, mediante el cual se solicitó apoyo para la auditoría al proceso Gestión del Servicio Pericial (Laboratorios y Organismos de Inspección). En dicha comunicación, la FGN confirma la designación de dos (2) expertos técnicos y tres (3) auditores acompañantes, quienes participarán en el desarrollo de la auditoría en el marco de los requisitos establecidos en las normas NTC ISO/IEC 17025:2017 y NTC ISO/IEC 17020:2012. Evidencia: Oficio con radicado No. 2026109201017432 del 26 de agosto de 2026, la Fiscalía General de la Nación (FGN).</t>
    </r>
  </si>
  <si>
    <t>por uso de formatos del SIG obsoletos</t>
  </si>
  <si>
    <t>no se consultan los documentos vigentes en Isolución</t>
  </si>
  <si>
    <t>Posibilidad de afectación reputacional, por no cumplir con las actividades definidas para abordar los cambios relevantes del SIG debido a debilidades en el seguimiento de estás.</t>
  </si>
  <si>
    <t>inadecuada formulación, conocimiento, ejecución y seguimiento de los planes de acción anual e indicadores estratégicos</t>
  </si>
  <si>
    <t>inadecuada programación e incumplimiento en la ejecución de los recursos y las metas programadas de los proyectos de inversión.</t>
  </si>
  <si>
    <t>no cumplen con la viabilidad técnica emitida por el Departamento Nacional de Planeación.</t>
  </si>
  <si>
    <t xml:space="preserve">vincular servidores públicos sin la verificación de la totalidad de los requisitos exigidos para el empleo y por errores u omisiones en el registro y control de las situaciones administrativas, </t>
  </si>
  <si>
    <t>que no se diligencian correctamente los formatos de verificación de requisitos y a que no se entregan ni verifican las actas de entrega de puestos de trabajo   afectando la gestión del ciclo de vida del servidor público en sus etapas de ingreso, desarrollo y retiro.</t>
  </si>
  <si>
    <t>20%
Baja</t>
  </si>
  <si>
    <t>Posibilidad  de afectación económica y reputacional por pago erróneo  o extemporáneo de las obligaciones  de nómina, seguridad social  o liquidaciones definitivas de prestaciones sociales debido al registro inoportuno, incompleto o erróneo de las novedades de personal, inadecuada segregación de funciones  o  inadecuada parametrización del proceso.</t>
  </si>
  <si>
    <t>pago erróneo o extemporáneo de las obligaciones de nómina, seguridad social o liquidaciones definitivas de prestaciones sociales.</t>
  </si>
  <si>
    <t>registro inoportuno, incompleto o erróneo de las novedades de personal, inadecuada segregación de funciones   o inadecuada parametrización del proceso.</t>
  </si>
  <si>
    <t>reclamación administrativa y/o demanda judicial de partes interesadas.</t>
  </si>
  <si>
    <t>Posibilidad de afectación económica y reputacional por reclamación administrativa y/o demanda judicial de partes interesadas. a causa de expedición de actos administrativos y/o a aplicación de normatividad desactualizada   relacionada con la  liquidación de nómina.</t>
  </si>
  <si>
    <t>expedición de actos administrativos y/o a aplicación de normatividad desactualizada   relacionada con la  liquidación de nómina.</t>
  </si>
  <si>
    <t>Posibilidad de afectación reputacional por desactualización de la información de los servidores públicos registrada en el SIGEP II  a causa de débil cultura de autogestión de los servidores frente a sus obligaciones legales de reporte.</t>
  </si>
  <si>
    <t>desactualización de la información de los servidores públicos registrada en el SIGEP II.</t>
  </si>
  <si>
    <t xml:space="preserve"> débil cultura de autogestión de los servidores frente a sus obligaciones legales de reporte.</t>
  </si>
  <si>
    <t>1. El Jefe de la Oficina de Personal verifica y aprueba mensualmente  los actos administrativos a expedir.</t>
  </si>
  <si>
    <t>1. El asistente designado, mensualmente, verifica en el SIGEP II el estado de actualización de hojas de vida, bienes y rentas y novedades de los servidores, con el fin de asegurar información oportuna y completa; contrasta el reporte de la plataforma contra la base de servidores activos, requiere por correo a quienes presentan pendientes y, en caso de desviaciones, escala al profesional con funciones de Coordinador de Registro y Control /Jefatura de Personal. 
2. El Profesional con funciones de Coordinador del Grupo de Registro y Control,  trimestralmente, revisa el consolidado de cumplimiento de actualización del SIGEP II con el fin de detectar rezagos; compara los indicadores del trimestre contra la meta institucional (100% de servidores actualizados).</t>
  </si>
  <si>
    <t>Posibilidad de pérdida económica y reputacional por fraude a causa de pagos no autorizados, practicas indebidas, colusión, para beneficio personal o de terceros en la liquidación de la nómina.</t>
  </si>
  <si>
    <t>pagos no autorizados, practicas indebidas, colusión, para beneficio personal o de terceros en la liquidación de la nómina.</t>
  </si>
  <si>
    <t>fraude</t>
  </si>
  <si>
    <t xml:space="preserve">Para el monitoreo al seguimiento de los riesgos del segundo cuatrimestre 2026, se registraron dos (2) actividades asÍ.
1. Actualizar y socializar el procedimiento de liquidación de nómina, incluyendo puntos de control, responsables, segregación de funciones y canal de reporte de variaciones.
2. Realizar capacitación anual en ética, prevención del fraude y conflicto de intereses al personal involucrado en la liquidación y pago de nómina, incluyendo la firma de actas de confidencialidad.  </t>
  </si>
  <si>
    <t xml:space="preserve">multas y sanciones del ente regulador </t>
  </si>
  <si>
    <t>falta de ejecución de las actividades, ausencia del seguimiento al ciclo PHVA y falta de cumplimiento de las normativas nacionales relacionadas con el Sistema de Gestión de Seguridad y Salud en el Trabajo (SG-SST).</t>
  </si>
  <si>
    <t xml:space="preserve">Posibilidad de pérdida economica por multas y sanciones del ente regulador por falta de ejecución de las actividades, ausencia del seguimiento al ciclo PHVA y falta de cumplimiento de las normativas nacionales relacionadas con el Sistema de Gestión de Seguridad y Salud en el Trabajo (SG-SST).
</t>
  </si>
  <si>
    <t>CRISTINA GUERRERO</t>
  </si>
  <si>
    <t>ROBINSON LOZANO
 TATIANA GONZALEZ OVIEDO</t>
  </si>
  <si>
    <t xml:space="preserve">Posibilidad de pérdida reputacional por corrupción en el manejo inadecuado de la información que registra en la historia clínica ocupacional a causa de deficiencias en la trazabilidad de la información contenida en las historias clínicas, para beneficio propio o de un tercero. </t>
  </si>
  <si>
    <t>ROBINSON LOPEZ
TATIANA GONZALEZ OVIDEO</t>
  </si>
  <si>
    <r>
      <t xml:space="preserve">Se programó una actividad con fecha de compromiso 31 de diciembre de 2026 asÍ:
1. Elaborar un informe cuatrimestral de seguimiento y control de historias clínicas ocupacionales, que contenga la relación de las consultas, accesos y manipulaciones registradas en el libro de control de historias clínicas, así como la verificación de la foliación consecutiva de los documentos que conforman cada historia clínica ocupacional.
Para este segundo cuatrimestre se han realizado dos (2) seguimientos:
</t>
    </r>
    <r>
      <rPr>
        <b/>
        <i/>
        <sz val="10"/>
        <rFont val="Arial"/>
        <family val="2"/>
      </rPr>
      <t xml:space="preserve">03 de junio 2026: </t>
    </r>
    <r>
      <rPr>
        <i/>
        <sz val="10"/>
        <rFont val="Arial"/>
        <family val="2"/>
      </rPr>
      <t xml:space="preserve">Se realizo el primer informe cuatrimestral sobre el préstamo de historias clínicas (enero - abril de 2026). Donde se solicitaron para revisión 4 historias clínicas ocupacionales y ninguna presento desvió de información. Evidencia registrada, PRIMER INFORME CUATRIMESTRAL SOBRE EL PRESTAMO DE HISTORIAS CLINICAS 2026. revisada la evidencia se registró, "durante el </t>
    </r>
    <r>
      <rPr>
        <b/>
        <i/>
        <sz val="10"/>
        <rFont val="Arial"/>
        <family val="2"/>
      </rPr>
      <t>primer cuatrimestre del año se solicitaron para revisión 4 historias</t>
    </r>
    <r>
      <rPr>
        <i/>
        <sz val="10"/>
        <rFont val="Arial"/>
        <family val="2"/>
      </rPr>
      <t xml:space="preserve"> clínicas ocupacionales y ninguna presentó desvío de información. "
</t>
    </r>
    <r>
      <rPr>
        <b/>
        <i/>
        <sz val="10"/>
        <rFont val="Arial"/>
        <family val="2"/>
      </rPr>
      <t>02 de septiembre 2026:</t>
    </r>
    <r>
      <rPr>
        <i/>
        <sz val="10"/>
        <rFont val="Arial"/>
        <family val="2"/>
      </rPr>
      <t xml:space="preserve"> Se realizo el segundo informe cuatrimestral sobre el préstamo de historias clínicas (mayo - agosto de 2026). Donde se solicitaron para revisión 5 historias clínicas ocupacionales y ninguna presento desviación de información. Evidencia registrada, SEGUNDO INFORME CUATRIMESTRAL SOBRE EL PRESTAMO DE HISTORIAS CLINICAS 2026, revisada la evidencia se registró, "durante el </t>
    </r>
    <r>
      <rPr>
        <b/>
        <i/>
        <sz val="10"/>
        <rFont val="Arial"/>
        <family val="2"/>
      </rPr>
      <t>primer cuatrimestre del año</t>
    </r>
    <r>
      <rPr>
        <i/>
        <sz val="10"/>
        <rFont val="Arial"/>
        <family val="2"/>
      </rPr>
      <t xml:space="preserve"> </t>
    </r>
    <r>
      <rPr>
        <b/>
        <i/>
        <sz val="10"/>
        <rFont val="Arial"/>
        <family val="2"/>
      </rPr>
      <t xml:space="preserve">se solicitaron para revisión 5 historias </t>
    </r>
    <r>
      <rPr>
        <i/>
        <sz val="10"/>
        <rFont val="Arial"/>
        <family val="2"/>
      </rPr>
      <t xml:space="preserve">clínicas ocupacionales y ninguna presentó desvío de información". </t>
    </r>
    <r>
      <rPr>
        <b/>
        <i/>
        <sz val="10"/>
        <rFont val="Arial"/>
        <family val="2"/>
      </rPr>
      <t>Se sugiere ajustar la información reportada en las evidencias, por que en los dos informes se registró para el "primer cuatrimestre"</t>
    </r>
    <r>
      <rPr>
        <i/>
        <sz val="10"/>
        <rFont val="Arial"/>
        <family val="2"/>
      </rPr>
      <t xml:space="preserve">.
</t>
    </r>
  </si>
  <si>
    <t>Posibilidad de afectación económica y reputacional por conductas constitutivas de presunto acoso laboral, a causa de debilidades en la promoción de ambientes laborales respetuosos y la gestión oportuna de las quejas, generando afectación al clima organizacional, al bienestar de los servidores públicos y a la imagen institucional.</t>
  </si>
  <si>
    <t>debilidades en la promoción de ambientes laborales respetuosos y la gestión oportuna de las quejas, generando afectación al clima organizacional, al bienestar de los servidores públicos y a la imagen institucional.</t>
  </si>
  <si>
    <t>1. El servidor con función de Coordinación del Grupo Nacional de Gestión de la Seguridad y Salud en el Trabajo y Medio Ambiente verifica que la Política de Prevención del Acoso Laboral este vigente con base en la normatividad y se encuentre publicada en la página web del INMLCF. CD
2. El profesional del Grupo Nacional de Gestión de la Seguridad y Salud en el Trabajo y Medio Ambiente responsable del eje psicosocial ejecuta actividades de sensibilización y capacitación dirigidas a los servidores públicos sobre la prevención del acoso laboral, resolución de conflictos, comunicación asertiva y promoción de ambientes laborales respetuosos. CP
3. El profesional del Grupo Nacional de Gestión de la Seguridad y Salud en el Trabajo y Medio Ambiente responsable del eje psicosocial realizar actividades de divulgación y sensibilización de las rutas institucionales de atención para la recepción, orientación y trámite de quejas por presuntas situaciones de acoso laboral, con el fin de fortalecer el conocimiento de los servidores sobre los mecanismos disponibles y promover la atención oportuna de estas situaciones. CP
4. Los comités de convivencia laboral elaboran y remiten trimestralmente a la Alta Dirección y GNGSS informes de gestión, seguimiento y estadísticas de las situaciones reportadas como presunto acoso laboral, con el fin de monitorear su comportamiento, verificar las actuaciones realizadas y generar alertas para la toma de decisiones orientadas a fortalecer la prevención y atención de estas situaciones. CD</t>
  </si>
  <si>
    <t xml:space="preserve">80%
Mayor </t>
  </si>
  <si>
    <t>Posibilidad de afectación económica y reputacional por conductas constitutivas de presunto acoso sexual en el ámbito laboral, a causa de debilidades en las estrategias de prevención, sensibilización y atención de denuncias, generando vulneración de derechos, afectación al bienestar de las personas, consecuencias legales y deterioro de la imagen institucional.</t>
  </si>
  <si>
    <t>conductas constitutivas de presunto acoso sexual en el ámbito laboral,</t>
  </si>
  <si>
    <t>debilidades en las estrategias de prevención, sensibilización y atención de denuncias, generando vulneración de derechos, afectación al bienestar de las personas, consecuencias legales y deterioro de la imagen institucional.</t>
  </si>
  <si>
    <t>Se programó una actividad para la vigencia 2026 así:
1. Realizar seguimiento mensual a la ejecución del Plan de Bienestar Social Laboral y Estímulos.
Se realizaron los informes de Ejecución del Plan de Bienestar Social Laboral y Estímulos, en las siguientes fechas:
Mes de Enero: 2026 - 01 - 29
Mes de Febrero: 2026 - 02- 28
Mes de Marzo: 2026-04-15
Mes de Abril: 2026 - 04- 30
Mes de Junio: 2026-06-30
Mes de Julio: 2026-07-31
Evidencias Informes de gestión del Plan Nacional de Bienestar Social Laboral  estimulos de los meses de enero a julio, quedó pendiente registrar el informe de del mes de agosto</t>
  </si>
  <si>
    <t>ERICA GIRALDO
TATIANA GONZALEZ OVIEDO</t>
  </si>
  <si>
    <t>Posibilidad de afectación reputacional por incumplimiento en la ejecución del Plan de Bienestar Social Laboral y Estímulos a causa de deficiencias en el seguimiento de la ejecución de las actividades.</t>
  </si>
  <si>
    <t xml:space="preserve">Revisado el aplicativo isolución, para este segundo cuatrimestre no se evidencia registro de actividades para la vigencia 2026 </t>
  </si>
  <si>
    <t>Posibilidad de afectación reputacional por incumplimiento de los objetivos estratégicos a causa de inadecuada formulación, conocimiento, ejecución y seguimiento de los planes de acción anual e indicadores estratégicos</t>
  </si>
  <si>
    <t>Posibilidad de afectación económica por baja ejecución de los proyectos de inversión a causa de inadecuada programación e incumplimiento en la ejecución de los recursos y las metas programadas de los proyectos de inversión</t>
  </si>
  <si>
    <t>Posibilidad de afectación económica y reputacional por inadecuada ejecución de proyectos de inversión a causa de que no cumplen con la viabilidad técnica emitida por el Departamento Nacional de Planeación.</t>
  </si>
  <si>
    <t>Posibilidad de afectación reputacional y económica por alteración a la validez de los resultados que emiten los laboratorios y organismos de inspección o pérdida de la acreditación, debido al incumplimiento de los controles establecidos</t>
  </si>
  <si>
    <t>100%
Muy Alta</t>
  </si>
  <si>
    <t>Posibilidad de afectación reputacional y económica
incumplimiento de los controles establecidos.
C1.Incumplimiento a los criterios establecidos dentro de los documentos del SIG (Equipamento, Condiciones Ambientales, Personal, Validación de Métodos, Trabajo y/o Servicio No Conforme) que evidencian el cumplimiento de los requisitos establecidos en las normas NTC ISO 17020, 17025 e ISO 9001.
C2. Resultados no satisfactorios en participaciones interlaboratoriales o programas de ensayos de aptitud cuando aplique. 
C3.Desconocimiento de nuevos requisitos del ente acreditador. 
C4.Inadecuada planeación en el programa de participación anual de ensayos de aptitud o no alineada con los requisitos del ente acreditador.
C5. Desviaciones técnicas sin el cumplimiento de los requisitos establecidos en el SIG</t>
  </si>
  <si>
    <t xml:space="preserve">indisponibilidad, inoportunidad, incompletitud e imprecisión de la información estadística que genera el INMLCF.
</t>
  </si>
  <si>
    <t>ausencia de control del inventario y seguimiento de los equipos que requieren control metrológico</t>
  </si>
  <si>
    <t>Posibilidad de afectación reputacional por 
No contar con el inventario de los equipos que requieren control metrológico. 
-Desconocimiento del control metrológico requerido según el tipo de equipo.
-Falta de seguimiento y actualización del inventario de los equipos que requieren control metrológico. 
-Ausencia de seguimiento a la ejecución del programa de calibraciones.</t>
  </si>
  <si>
    <t>Posibilidad de afectación reputacional por 
C1. Falta de revisión de los certificados de calibración antes de su envío al cliente. 
C2. Errores humanos involuntarios en la generación de la información requerida para los certificados de calibración, como consecuencia de la ausencia de herramientas tecnológicas adecuadas que apoyen el registro y procesamiento de los datos. 
C3.Falta de entrenamiento y conciencia del personal asignado para la ejecución de las calibraciones. 
C4.Falta de identificación de errores durante el proceso de calibración, previo a la liberación del certificado de calibración 
C5. La declaración de conformidad para la magnitud volumen incluida en los certificados de calibración hace referencia a otros documentos del laboratorio del GNMET que no se revisan ni actualizan de manera periódica conforme a la normatividad vigente.</t>
  </si>
  <si>
    <t>Errores humanos en el registro de la información</t>
  </si>
  <si>
    <t xml:space="preserve">Realizado el monitoreo, se evidenció registro de una actividad con fecha de compromiso 31 de diciembre de 2026 así: 
1. Realizar revisiones aleatorias y periódicas de los certificados de calibración emitidos, con el fin de identificar posibles errores o desviaciones durante su elaboración. Asimismo, realizar seguimiento a los programas de entrenamiento, reentrenamiento y supervisión del personal, con el propósito de fortalecer sus competencias y reducir la probabilidad de emitir certificados de calibración con inconsistencias o desviaciones.  Evidencia: carpeta ONEDRIVE, MONITOREO 2do cuatrimestre, subcarpeta SSF.
A partir de las revisiones realizadas a los certificados de calibración emitidos por el GNMET, se evidenció que no se presentan desviaciones en los informes evaluados. Lo anterior demuestra que las acciones implementadas para prevenir y reducir errores en la emisión de certificados de calibración han sido eficaces, contribuyendo al fortalecimiento de la confiabilidad y calidad de los resultados reportados. Evidencia: 31 de agosto 2026, "acciones para abordar riesgos N.1285 seguimiento". Notificación de revisiones y relación de informes verificados, "2.N 1285" </t>
  </si>
  <si>
    <t>Posibilidad de afectación reputacional por 
-Los equipos de influencia del laboratorio de metrología, asociados a cada magnitud, no se encuentran incluidos dentro del listado de equipos sujetos a control metrológico. -Ausencia o inadecuada validación de los métodos de calibración. -Incumplimiento en la ejecución de las actividades definidas cuando no se alcanzan los parámetros de desempeño establecidos. -No se consideran las actualizaciones ni las recomendaciones de las normas técnicas que establecen las contribuciones a la incertidumbre de calibración. -No implementación de ensayos de aptitud para evaluar el desempeño del laboratorio sobre la forma en que lleva a cabo sus calibraciones. -No ejecución de acciones de mejora derivadas de los resultados cuestionables o no satisfactorios obtenidos en los ensayos de aptitud. -No realizar actividades que aseguren la imparcialidad durante la calibración de equipos -Desconocimiento de los mecanismos de control o mitigación relacionados con la imparcialidad.</t>
  </si>
  <si>
    <t>uso de equipos o métodos inapropiados o no contemplar contribuciones significativas a la incertidumbre.</t>
  </si>
  <si>
    <t>80% 
Alta</t>
  </si>
  <si>
    <t>Realizado el monitoreo, se evidenció registro de una actividad con fecha de compromiso 31 de diciembre de 2026 así: 
1. Realizar la revisión aleatoria y periódica de los certificados de calibración emitidos, con el fin de validar que quien calibró el equipo es diferente de quien realizó la verificación del equipo.
A partir de las revisiones realizadas a los certificados de calibración emitidos por el GNMET, se evidenció que las verificaciones previas de los equipos son efectuadas por personal diferente al encargado de realizar las calibraciones. Esta separación de actividades contribuye al cumplimiento de los requisitos normativos y fortalece la imparcialidad, confiabilidad y calidad de los resultados reportados..  Evidencia: carpeta ONEDRIVE, MONITOREO 2do Cuatrimestre, subcarpeta SSF.</t>
  </si>
  <si>
    <r>
      <t xml:space="preserve">Dirección General
</t>
    </r>
    <r>
      <rPr>
        <b/>
        <sz val="11"/>
        <rFont val="Arial"/>
        <family val="2"/>
      </rPr>
      <t>Subdirección de Investigación Científica</t>
    </r>
  </si>
  <si>
    <t>60% 
Media</t>
  </si>
  <si>
    <t>1. Verificar el cumplimiento de las actividades de diseño y el cronograma de implementación del Proceso de Certificación de Peritos Forenses. CP</t>
  </si>
  <si>
    <t>Posibiidad de afectación económica
Porque el supervisor no ejerce sus funciones adecuadamente debido a que no cuenta con un apoyo juridico a la supervisiòn.</t>
  </si>
  <si>
    <t>Acompañamiento del profesional que estructuro el proceso contractual al supervisor para una adecuada ejecución del contrato. CP</t>
  </si>
  <si>
    <t xml:space="preserve">Realizado el monitoreo, se evidencia una actividad realizada en las regionales así:
Revisar aleatoriamente 5 contratos, verificando que se haya ejecutado las labores especificas de acuerdo a los lineamientos establecidos para la supervisión. Evidencia: Acta o Informe. 
31 de agosto 2026: Se realizó la revisión aleatoria de cinco (5) contratos del primer semestre de la vigencia contractual verificando la conformidad de la supervisión:
Responsable: LUIS RICARDO REDONDO NAVARRETE.  Se registra "Oficio", sin evidencia soporte.
Responsable: JUAN EDUARDO HARRY BURITICA. Se registra, "Documentos anexos a los contratos como informes de supervisión, factura, acta recibo de bienes almacén, comprobante de ingreso, RP, orden de pago. (si aplican)", Evidencias: OFICIO 0562-GRADF-DRNO-2026 ACCION DE MEJORA 1304 AGOSTO 2026  ANEXOS 0019-DRNO-2026  ANEXOS 0025-DRNO-2026  ANEXOS 0011-DRNO-2026  ANEXOS 0013-DRNO-2026  ANEXOS 0008-LOTE 1-DRNO-2026. 
Responsable; SANDRA PATRICIA FERREIRA PEREZ. Evidencia: Soporteenvio_correo  Informe_accion1304
Responsable: LEON ADEL HAOUCHAR RAMIREZ, no reporto revisión de contratos segundo cuatrimestre.
Responsable: JAVIER RIVERA FRANCO, Evidencia de fecha 05 de junio 2026, Oficio No 0455-GRADF-DRSR-2026, agosto 29 de 2026, Se envía Oficio No 0674-GRADF-DRSR-2026, a la Dirección Regional del seguimiento realizado. Evidencia: Oficio No 0674-GRADF-DRSR-2026
Responsable: NUBIA CRISTINA OVIEDO PARRA, agosto 31 de 2026, OFICIO No. 0254- GRADF-DRSU-2026 ACCIÓN 1304.
Responsable: GLORIA CARDENAS RIANO, agosto 4 de 2026, Evidencia:  oficio 495-GRADF-DRNR-2026 de fecha 03 de agosoto de 2026. </t>
  </si>
  <si>
    <t>Falta de seguimiento en la ejecución presupuestal</t>
  </si>
  <si>
    <t>1. El GAPAP realiza reuniones mensuales a nivel nacional de seguimiento a la ejecución presupuestal de los proyectos de inversión de la SSF. CP
2. El GAPAP elabora un Informe trimestral de ejecución por proyecto con el que se evidencian recursos pendientes de ejecución y se toman acciones y seguimiento en casos que presenten dificultad. CP 
3. El GAPAP radica los procesos y asignaciones a regionales en su mayoría a más tardar en el primer trimestre de la vigencia, con el fin de conocer el % de la ejecución presupuestal a más tardar en Junio para tomar decisiones de manera más oportuna antes de finalizar la vigencia. CP 
4. La SSF presenta en comité directivo el avance de la ejecución presupuestal para la toma de decisiones en caso de ser requerido. CP</t>
  </si>
  <si>
    <t>Posibilidad de afectación reputacional por indisponibilidad del funcionamiento de equipos de alta tecnología a causa de la falta de capacitación a los funcionarios en el mantenimiento de equipos para realizar análisis forenses</t>
  </si>
  <si>
    <t>Se programaron para la vigencia 2026, dos actividades así:
1. Reiterar lineamientos de depuración documental.
2. Realizar visitas a Regionales.
Para este segundo cuatimestre, se reporto lo siguiente: 
Se cuenta con el primer borrador de los lineamientos de depuración de los archivos institucionales, este documento se encuentra en revisión de los técnicos y profesionales de Gestión Documental del Grupo. Evidencia: documento borrador en word , depuración archivos lineamientos-</t>
  </si>
  <si>
    <t>Posibilidad de afectación económica por perdida de la oportunidad para la afectación de la garantía de calidad o estabilidad de las obras ejecutadas a causa de falta de seguimiento por parte de la supervisión en la etapa post-contractual</t>
  </si>
  <si>
    <r>
      <t xml:space="preserve">Se registran tres (3) las actividades programadas por la SSF para este riesgo las cuales fueron las siguientes:
</t>
    </r>
    <r>
      <rPr>
        <b/>
        <i/>
        <sz val="10"/>
        <rFont val="Arial"/>
        <family val="2"/>
      </rPr>
      <t>Actividad No.1: Iniciar la implementación de la calificación de los medios isotermos con los equipos multicanal diseñados y suministrados por el laboratorio de metrología.</t>
    </r>
    <r>
      <rPr>
        <i/>
        <sz val="10"/>
        <rFont val="Arial"/>
        <family val="2"/>
      </rPr>
      <t xml:space="preserve"> 
</t>
    </r>
    <r>
      <rPr>
        <b/>
        <i/>
        <sz val="10"/>
        <rFont val="Arial"/>
        <family val="2"/>
      </rPr>
      <t>A la fecha, 19 de mayo de 2026</t>
    </r>
    <r>
      <rPr>
        <i/>
        <sz val="10"/>
        <rFont val="Arial"/>
        <family val="2"/>
      </rPr>
      <t xml:space="preserve">, se llevan a cabo ejercicios de verificación y calificación de medios isotermos de manera satisfactoria utilizando equipos multicanal diseñados y suministrados por el Laboratorio de Metrología, en diferentes dependencias del Instituto Nacional de Medicina Legal y Ciencias Forenses a nivel nacional. Evidencia: Relación de Informes de Verificación de Medios.
</t>
    </r>
    <r>
      <rPr>
        <b/>
        <i/>
        <sz val="10"/>
        <rFont val="Arial"/>
        <family val="2"/>
      </rPr>
      <t>31 de agosto 2026</t>
    </r>
    <r>
      <rPr>
        <i/>
        <sz val="10"/>
        <rFont val="Arial"/>
        <family val="2"/>
      </rPr>
      <t xml:space="preserve">, Se realizan de manera satisfactoria actividades de calificación de medios isotérmicos en las diferentes unidades organizacionales a nivel nacional, con el apoyo de los funcionarios del GNMET y mediante el uso de los equipos multicanal diseñados para tal fin. Evidencia: Relación de los informes de calificación de medios isotermos realizados por el GNMET, utilizando los equipos multicanal diseñados para tal fin.
</t>
    </r>
    <r>
      <rPr>
        <b/>
        <i/>
        <sz val="10"/>
        <rFont val="Arial"/>
        <family val="2"/>
      </rPr>
      <t xml:space="preserve">Actividad No. 2: Realizar diagnostico para verificar procedimientos que se deben validar o verificar. </t>
    </r>
    <r>
      <rPr>
        <i/>
        <sz val="10"/>
        <rFont val="Arial"/>
        <family val="2"/>
      </rPr>
      <t xml:space="preserve">
</t>
    </r>
    <r>
      <rPr>
        <b/>
        <i/>
        <sz val="10"/>
        <rFont val="Arial"/>
        <family val="2"/>
      </rPr>
      <t>31 agosto 2026,</t>
    </r>
    <r>
      <rPr>
        <i/>
        <sz val="10"/>
        <rFont val="Arial"/>
        <family val="2"/>
      </rPr>
      <t xml:space="preserve"> Con información aportada el pasado 20260625, por parte de la Dirección Regional Bogotá, se actualiza el consolidado de necesidades de validación/verificación de métodos. Evidencia: DETECCIÓN DE NECESIDADES DE VALIDACIÓN Y/O VERIFICACIÓN MÉTODOS DE ENSAYO / INSPECCIÓN-20260831.
</t>
    </r>
    <r>
      <rPr>
        <b/>
        <i/>
        <sz val="10"/>
        <rFont val="Arial"/>
        <family val="2"/>
      </rPr>
      <t xml:space="preserve">3. Asignar responsables de las validaciones o verificaciones de acuerdo con el diagnostico y proyectar cronograma de las validaciones o verificaciones. </t>
    </r>
    <r>
      <rPr>
        <i/>
        <sz val="10"/>
        <rFont val="Arial"/>
        <family val="2"/>
      </rPr>
      <t xml:space="preserve">
</t>
    </r>
    <r>
      <rPr>
        <b/>
        <i/>
        <sz val="10"/>
        <rFont val="Arial"/>
        <family val="2"/>
      </rPr>
      <t>01 septiembre 2026,</t>
    </r>
    <r>
      <rPr>
        <i/>
        <sz val="10"/>
        <rFont val="Arial"/>
        <family val="2"/>
      </rPr>
      <t xml:space="preserve"> Con información aportada el pasado 20260625, por parte de la Dirección Regional Bogotá, se actualiza el consolidado de necesidades de validación/verificación de métodos, sin embargo teniendo en cuenta la emergencia generada por el terremoto, es necesario revisar nuevamente las prioridades de validacion/verifiación de métodos ( Regionales Suroccidente-Occidente). Registro de evidencia sin soporte: Comunicaciones relacionadas con la priorización y atención del servicio.
De acuerdo con el Oficio No. 01040-SSF-2026; informa que durante el 2do cuatrimestre, </t>
    </r>
    <r>
      <rPr>
        <b/>
        <i/>
        <sz val="10"/>
        <rFont val="Arial"/>
        <family val="2"/>
      </rPr>
      <t>se presentó la materialización del riesgo de gestión GSF-199;</t>
    </r>
    <r>
      <rPr>
        <i/>
        <sz val="10"/>
        <rFont val="Arial"/>
        <family val="2"/>
      </rPr>
      <t xml:space="preserve"> 
</t>
    </r>
    <r>
      <rPr>
        <b/>
        <i/>
        <sz val="10"/>
        <rFont val="Arial"/>
        <family val="2"/>
      </rPr>
      <t>El 17 junio de 2026 – Organismos de Inspección:</t>
    </r>
    <r>
      <rPr>
        <i/>
        <sz val="10"/>
        <rFont val="Arial"/>
        <family val="2"/>
      </rPr>
      <t xml:space="preserve"> El riesgo se materializó conforme a resultado de auditoria ONAC Organismos de Inspección 2026 (Hallazgo 2). Se está abordando con AC 3799. Para la vigencia 2027 se contempla como nuevo control la ejecución de talleres de revisión de IP (contenido en la AC 3799) y como acción para abordar riesgos posibles cápsulas informativas. 
</t>
    </r>
    <r>
      <rPr>
        <b/>
        <i/>
        <sz val="10"/>
        <rFont val="Arial"/>
        <family val="2"/>
      </rPr>
      <t>El 14 agosto de 2026 – Laboratorios:</t>
    </r>
    <r>
      <rPr>
        <i/>
        <sz val="10"/>
        <rFont val="Arial"/>
        <family val="2"/>
      </rPr>
      <t xml:space="preserve"> El riesgo se materializó conforme a resultado de auditoria ONAC Laboratorios 2026. Se está abordando con AC3810, AC3807 y AC3804.
</t>
    </r>
  </si>
  <si>
    <t>Posibilidad de afectación reputacional por
Inadecuado trámite de las actividades previas y/o seguimiento a la ejecución de proyectos de investigación científica.</t>
  </si>
  <si>
    <t>inoportunidad en la entrega de productos o resultados acordados por los investigadores.</t>
  </si>
  <si>
    <t>1. Verificar el cumplimiento del cronograma registrado en la propuesta aprobada según objetivos del proyecto en ejecución.. 
2. Verificar que el informe final del proyecto cumple con los compromisos acordados.</t>
  </si>
  <si>
    <t>Posibilidad de afectación reputacional por generación de obligaciones presupuestales no programadas en la solicitud de PAC a causa de obtener un beneficio propio o para un tercero</t>
  </si>
  <si>
    <t>Se programó una actividad para la vigencia 2026 así:
1. Aplicar los lineamientos establecidos, para definir los criterios de priorización en la generación mensual de obligaciones presupuestales.
Para este segundo cuatimestre, no se han reportado actividades</t>
  </si>
  <si>
    <t xml:space="preserve"> fallas mecanicas en el parque automotor 
No se ha dado la inducción para la aplicación del formato pre-operacional</t>
  </si>
  <si>
    <t>Posibilidad de pérdida económica por pérdida de elementos del instituto que están bajo custodia del Grupo Nacional de Gestión de Bienes e Inventarios a causa de obtener un beneficio propio o para un tercero.</t>
  </si>
  <si>
    <t>pérdida de elementos del instituto que están bajo custodia del Grupo Nacional de Gestión de Bienes e Inventarios</t>
  </si>
  <si>
    <t>Reducir - Mitigar</t>
  </si>
  <si>
    <r>
      <t xml:space="preserve">Se programaron 2 actividades:
Actividad No.1: Realizar una selección de elementos de bodega mensualmente
Actividad No.2: Realizar toma física anual de todos los elementos en bodega, verificando que no existan sobrantes, ni faltantes.
</t>
    </r>
    <r>
      <rPr>
        <b/>
        <i/>
        <sz val="9"/>
        <rFont val="Arial"/>
        <family val="2"/>
      </rPr>
      <t>Revisado el aplicativo isolución, se registró seguimiento a la actividad No.1:</t>
    </r>
    <r>
      <rPr>
        <i/>
        <sz val="9"/>
        <rFont val="Arial"/>
        <family val="2"/>
      </rPr>
      <t xml:space="preserve">
</t>
    </r>
    <r>
      <rPr>
        <b/>
        <i/>
        <sz val="9"/>
        <rFont val="Arial"/>
        <family val="2"/>
      </rPr>
      <t>Se registró con fecha, 19 agosto de 2026:</t>
    </r>
    <r>
      <rPr>
        <i/>
        <sz val="9"/>
        <rFont val="Arial"/>
        <family val="2"/>
      </rPr>
      <t xml:space="preserve"> Durante el primer cuatrimestre de 2026, se realizó la revisión selectiva de elementos en bodega. Evidencias: Listado de verificación de elementos primer cuatrimestre de 2026, regionales; Noroccidente, Norte, Noriente, Sur, Occidente, Surocciente y nivel central. Aunque el registro del seguimiento fue realizado el 19 agosto, la evidencia correspondene al primer cuatrimestre, queda pendiente los meses correspondientes al segundo cuatrimestre.
Con relación a las sugerencias realizadas en el primer cuatrimestre, no se tuvieron en cuenta dichas sugerencias, relacionadas con el ajuste y revisión de los controles: 
1. Para el control registrado, no se incluyó el parrafo que tenia el control anterior (2025),  relacionado con; En caso de identificar inconsistencias, se consulta en el aplicativo la información correspondiente a los bienes faltantes o sobrantes.
2. No se dió justificación porque se quito el control "2. El coordinador del GNGBI autoriza el ingreso a la bodega de elementos solo al personal responsable o que se requiera para la ejecución de actividades propias del área. En caso de evidenciar el ingreso de personal no autorizado, toma las acciones correspondientes."</t>
    </r>
  </si>
  <si>
    <t>Posibilidad de afectación reputacional por inoportunidad en la transmisión de información de los estados financieros a causa de incumplimiento en la entrega de información al Grupo Nacional de Gestión Contable y de Costos.</t>
  </si>
  <si>
    <t>Respuestas extemporáneas y/o seguimiento insuficiente a las PQRSD.</t>
  </si>
  <si>
    <t>Posibilidad de afectación reputacional por respuestas extemporáneas y/o seguimiento insuficiente a las PQRSD. a causa de debilidades en el monitoreo y la articulación de los controles asociados a la gestión de las PQRSD.</t>
  </si>
  <si>
    <t>afectación reputacional
Debilidades en el monitoreo y la articulación de los controles asociados a la gestión de las PQRSD.</t>
  </si>
  <si>
    <t>Revisado en el aplicativo isolución, se evidencian dos (2) acciones para este riesgo así: 
Actividad No. 1: Realizar seguimiento y monitoreo periódico a la gestión de las PQRSD, verificando el cumplimiento de términos, la atención de casos pendientes y la efectividad de los controles establecidos.
Actividad No. 2: Realizar seguimiento periódico al estado de las PQRSD, mediante reportes o tableros de control que permitan identificar pendientes, vencidas y próximas a vencer y realizar el informe correspondiente.
Para el primer cuatrimestre no se realizó ningún registro de seguimientoa las actividades programadas para esta vigencia 2026, igualmente para este segundo cuatrimestre no hubo ningún registro, se envia correo solicitando información.</t>
  </si>
  <si>
    <t>Posibilidad de afectación reputacional por inoportunidad en la ejecución de las actividades de la Oficina de Control Interno debido a la insuficiencia de recursos</t>
  </si>
  <si>
    <t xml:space="preserve">1. Aprobación y Seguimiento del PUNAS 
2. Revisar el mapa de riesgos institucional actualizado para la planeación de la auditoria. 
3. Realizar seguimiento a la ejecución de la auditoría e informe 
4. Hacer seguimiento a la efectividad de las correcciones y acciones correctivas contempladas en el Plan de Mejoramiento.  CP
</t>
  </si>
  <si>
    <t>JULIAN ALBEIRO MARTÍNEZ MANCIPE</t>
  </si>
  <si>
    <r>
      <t xml:space="preserve">Para este riesgo se registraron tres (3) actividades con seguimientos a fecha 01 septiembre de 2026, realizando los siguientes seguimientos:
</t>
    </r>
    <r>
      <rPr>
        <b/>
        <i/>
        <sz val="10"/>
        <rFont val="Arial"/>
        <family val="2"/>
      </rPr>
      <t xml:space="preserve">
Actividad No.1: Actualizar el Procedimiento de auditoría interna</t>
    </r>
    <r>
      <rPr>
        <i/>
        <sz val="10"/>
        <rFont val="Arial"/>
        <family val="2"/>
      </rPr>
      <t xml:space="preserve">
Con fecha 01 septiembre  durante el segundo cuatrimestre de 2026, se actualizó el documento Pautas para la ejecución de auditorías internas.</t>
    </r>
    <r>
      <rPr>
        <b/>
        <i/>
        <sz val="10"/>
        <rFont val="Arial"/>
        <family val="2"/>
      </rPr>
      <t xml:space="preserve"> Evidencia:</t>
    </r>
    <r>
      <rPr>
        <i/>
        <sz val="10"/>
        <rFont val="Arial"/>
        <family val="2"/>
      </rPr>
      <t xml:space="preserve"> Documento pautas para la ejecución de auditorías actualizado, código  DG-C-P-015-AX-002 en versión 15 del 25/Jun/2026
</t>
    </r>
    <r>
      <rPr>
        <b/>
        <i/>
        <sz val="10"/>
        <rFont val="Arial"/>
        <family val="2"/>
      </rPr>
      <t>Actividad No.2: Revisar el cumplimiento de los criterios y la entrega completa de la información por parte de los auditores (auditorías internas del SCI)</t>
    </r>
    <r>
      <rPr>
        <i/>
        <sz val="10"/>
        <rFont val="Arial"/>
        <family val="2"/>
      </rPr>
      <t xml:space="preserve">
Con fecha 01 septiembre  durante el segundo cuatrimestre de 2026,  se ejecutaron cuatro ejercicios de auditoría interna para los procesos de Gestión Financiera (AI-SCI-03-2026), Gestión Contractual (AI-SCI-04-2026), Manejo de Armamento y Munición (AI-SCI-05-2026) y Comunicaciones (AI-SCI-06-2026), de estos, se ha evaluado a los líderes de auditoría por parte del jefe de la Oficina donde uno de los criterios verificables es la entrega de los papeles de trabajo.</t>
    </r>
    <r>
      <rPr>
        <b/>
        <i/>
        <sz val="10"/>
        <rFont val="Arial"/>
        <family val="2"/>
      </rPr>
      <t xml:space="preserve"> Evidencia:</t>
    </r>
    <r>
      <rPr>
        <i/>
        <sz val="10"/>
        <rFont val="Arial"/>
        <family val="2"/>
      </rPr>
      <t xml:space="preserve"> Papeles de trabajo y carpetas de auditorías disponibles en el OneDrive de la Oficina e informes ejecutivos publicados en el Sitio web institucional.
</t>
    </r>
    <r>
      <rPr>
        <b/>
        <i/>
        <sz val="10"/>
        <rFont val="Arial"/>
        <family val="2"/>
      </rPr>
      <t>Actividad No. 3: Realizar seguimiento al tratamiento de incumplimientos o recomendaciones registradas en los Informes de Ley.</t>
    </r>
    <r>
      <rPr>
        <i/>
        <sz val="10"/>
        <rFont val="Arial"/>
        <family val="2"/>
      </rPr>
      <t xml:space="preserve">
Con fecha 01 septiembre  durante el segundo cuatrimestre de 2026, se evidenció la revisión y verificación de las acciones o recomendaciones indicadas en los informes anteriores por parte de la OFCI para las dependencias responsables lo cual, se puede verificar en los siguientes informes: Informe de Seguimiento a la Austeridad y Eficiencia del Gasto Público correspondiente al primer y segundo trimestre de 2026, Informe de Seguimiento a la Ejecución Presupuestal del primer semestre de 2026, Informe de Seguimiento al Índice de Transparencia y Acceso a la Información Pública (ITA) e Informe de Seguimiento al Cumplimiento de las Funciones del Comité de Conciliación Institucional. </t>
    </r>
    <r>
      <rPr>
        <b/>
        <i/>
        <sz val="10"/>
        <rFont val="Arial"/>
        <family val="2"/>
      </rPr>
      <t>Evidencia:</t>
    </r>
    <r>
      <rPr>
        <i/>
        <sz val="10"/>
        <rFont val="Arial"/>
        <family val="2"/>
      </rPr>
      <t xml:space="preserve"> Informes de ley publicados en el sitio Web institucional https://www.medicinalegal.gov.co/oficina-de-control-interno
Se deben ajustar la descripción de los controles de acuerdo a lo establecido en la Guía de Riesgos del DAFP versión 7, tener en cuenta lo registrado en el aplicativo Isolución, cuando se  la describio el </t>
    </r>
    <r>
      <rPr>
        <b/>
        <i/>
        <sz val="10"/>
        <rFont val="Arial"/>
        <family val="2"/>
      </rPr>
      <t>"Tipo de Control: Revisa el Punas antes de su publicación, se realiza seguimiento trimestral al PUNAS, se tiene en cuenta el Mapa de riesgos para la planeación de la auditoria, se revisan los informes y autoriza el cierre de los hallazgos."</t>
    </r>
  </si>
  <si>
    <t>Posibilidad de afectación reputacional por Manejo inadecuado del recurso informático debido al Incumplimiento de los lineamientos, políticas, procesos y procedimientos establecidos asi como la Necesidad de fortalecer la adopción de los lineamientos y procedimientos asociados al proceso de gestión de infraestructura tecnológica y servicios informáticos por parte de los servidores públicos y partes interesadas del INMLCF</t>
  </si>
  <si>
    <t>Vulneración de derechos y generación de ventajas indebidas para terceros, que puede afectar la igualdad, legalidad y transparencia de las actuaciones institucionales, y derivar en investigaciones disciplinarias y penales, deterioro de la imagen de la entidad, pérdida de la confianza ciudadana y eventuales demandas contra el Estado.</t>
  </si>
  <si>
    <t>Posibilidad de pérdida reputacional en los procesos administrativos, judiciales y extrajudiciales a cargo de los abogados con funciones juridicas, debido al incumplimiento de los terminos legales</t>
  </si>
  <si>
    <t>1. Presentacion de un (1) informe trimestral con los procesos asignados y actuaciones desarrolladas por los abogados con funciones juridicas. CP
2. Registro de informacion de las actuaciones judiciales en el sistema de informacion E-KOGUI y en las Bases de Datos de excel dispuestas. CP</t>
  </si>
  <si>
    <t>1. El servidor con función de Coordinación del Grupo Nacional de Gestión de la Seguridad y Salud en el Trabajo y Medio Ambiente, revisa y verifica que la Política de Prevención del Acoso Sexual este vigente con base en la normatividad y se encuentre publicada en la página web del INMLCF. CP
2. El profesional del Grupo Nacional de Gestión de la Seguridad y Salud en el Trabajo y Medio Ambiente responsable del eje psicosocial, ejecuta actividades de sensibilización y capacitación dirigidas a los servidores públicos sobre la prevención del acoso sexual, orientadas al reconocimiento de conductas, derechos de los servidores, canales de denuncia y rutas institucionales de atención. CP
3. El profesional del Grupo Nacional de Gestión de la Seguridad y Salud en el Trabajo y Medio Ambiente responsable del eje psicosocial, realizará actividades de divulgación y sensibilización de las rutas institucionales para el reporte de presuntas situaciones de acoso sexual, garantizando la orientación, confidencialidad, atención oportuna y activación de las rutas correspondientes. CP
4. El Director General y Directores Regionales reportan semestralmente al GNGSS, las situaciones reportadas como presunto acoso sexual, la gestión adelantada, la activación de las rutas de atención correspondientes y el cumplimiento de las acciones definidas, con el fin de realizar seguimiento institucional, identificar alertas y fortalecer las medidas de prevención y atención. CD</t>
  </si>
  <si>
    <t>Realizado el monitoreo a los riesgos segundo cuatrimestre, se registró este nuevo riesgo con fecha 02 de septiembre con estas cuatro (4) actividades:
1. Revisa y verifica que la Política de Prevención del Acoso Sexual este vigente con base en la normatividad y se encuentre publicada en la página web del INMLCF.
2. Ejecuta actividades de sensibilización y capacitación dirigidas a los servidores públicos sobre la prevención del acoso sexual, orientadas al reconocimiento de conductas, derechos de los servidores, canales de denuncia y rutas institucionales de atención.
3. Realiza actividades de divulgación y sensibilización de las rutas institucionales para el reporte de presuntas situaciones de acoso sexual, garantizando la orientación, confidencialidad, atención oportuna y activación de las rutas correspondientes.
4. Reportan semestralmente al GNGSS, las situaciones reportadas como presunto acoso sexual, la gestión adelantada, la activación de las rutas de atención correspondientes y el cumplimiento de las acciones definidas, con el fin de realizar seguimiento institucional, identificar alertas y fortalecer las medidas de prevención y atención.
No se registran seguimientos a la fecha de este monitoreo segundo cuatrimestre.</t>
  </si>
  <si>
    <t>Realizado el monitoreo a los riesgos segundo cuatrimestre, se registró este nuevo riesgo con fecha 02 de septiembre con estas cuatro (4) actividades:
1. Verificar que la Política de Prevención del Acoso Laboral este vigente con base en la normatividad y se encuentre publicada en la página web del INMLCF.
2.Ejecutar actividades de sensibilización y capacitación dirigidas a los servidores públicos sobre la prevención del acoso laboral, resolución de conflictos, comunicación asertiva y promoción de ambientes laborales respetuosos.
3. Realizar actividades de divulgación y sensibilización de las rutas institucionales de atención para la recepción, orientación y trámite de quejas por presuntas situaciones de acoso laboral, con el fin de fortalecer el conocimiento de los servidores sobre los mecanismos disponibles y promover la atención oportuna de estas situaciones.
4. Solicitar trimestralmente a los Comités de Convivencia Laboral los informes de gestión, seguimiento y estadísticas de las situaciones reportadas como presunto acoso laboral, con el fin de monitorear su comportamiento, verificar las actuaciones realizadas y generar alertas para la toma de decisiones orientadas a fortalecer la prevención y atención de estas situaciones.
No se registran seguimientos a la fecha de este monitoreo segundo cuatrimestre.</t>
  </si>
  <si>
    <t>Posibilidad de que por acción u omisión se realice acompañamiento, asesoría o auditorías internas, dando orientaciones o generando conclusiones por fuera del marco del SIG o de la evidencia objetiva recolectada para beneficio propio o de un tercero.</t>
  </si>
  <si>
    <t>1. Verificar la funcionalidad de los controles criptográficos para proteger la confidencialidad, la autenticidad y/o la integridad de la información (Sistema de Certificación de Peritos Forense (aplicativo web)). 
2. Verificar que el certificado SSL esté instalado en el servidor de producción y esté vigente. 
3. Diligenciar el formato ACUERDO DE CONFIDENCIALIDAD, IMPARCIALIDAD Y CONFLICTO DE INTERÉS, DG-M-I-131-F-001 versión vigente.</t>
  </si>
  <si>
    <t>1. Revisar el cumplimiento de los prerrequisitos, por dos (2) servidores públicos. 
2. Asignar a cada candidato dos (2) examinadores. 
3. Diligenciar el formato INFORME INDIVIDUAL PARA LA TOMA DE DECISIÓN, DG-M-P-007-F-009 versión vigente, formato que consolida la información reunida durante el proceso de Certificación de Peritos Forenses.</t>
  </si>
  <si>
    <t>GCPF-44</t>
  </si>
  <si>
    <t>1. Diligenciar el formato ACUERDO DE CONFIDENCIALIDAD, IMPARCIALIDAD Y CONFLICTO DE INTERÉS, DG-M-I-131-F-001 versión vigente.
2. Diligenciar el formato DECLARACIÓN CONFLICTO DE INTERÉS EXAMINADORES, DG-M-I-131-F-003 versión vigente.
3. Diligenciar el formato DECLARACIÓN CONFLICTO DE INTERÉS O RECUSACIONES, DG-M-I-131-F-002 versión vigente.</t>
  </si>
  <si>
    <t>1. Continuidad del mismo contratista y del mismo supervisor durante varias vigencias, derivada de la necesidad de contratación recurrente, principalmente en contratos de exclusividad
2. Falta de aseguramiento, por parte del equipo estructurador, de los requisitos habilitantes y/o criterios ponderables en el proceso conforme a la modalidad de selección, asegurando que estos sean objetivos y proporcionales.</t>
  </si>
  <si>
    <t>1.Los abogados con funciones jurídicas, cada vez que ejerzan su profesión, deben conocer, promover y respetar las normas consagradas en el código disciplinario del abogado, evidenciandose esto en actuaciones ajustadas en derecho. En caso de incumplimiento incurrirá en falta disciplinaria.	
2. El jefe de la Oficina Jurídica revisa que las acciones de tutelas, demandas, recursos y otros, se contesten en derecho por el abogado asignado, luego aprueba y autoriza su remisión al despacho judicial, autoridades administrativas o a quien corresponda. 
3. Verificar trimestralmente que los informes y los registros en el sistema E-kogui y demas bases de datos dispuestas, matengan la misma informacion sobre las actuaciones adelantadas por los profesionales con funciones juridicas, dentro de los procesos administrativos, judicales y extrajudiciales.</t>
  </si>
  <si>
    <r>
      <t xml:space="preserve">Se programaron dos actividades con fecha de compromiso 31 de diciembre de 2026 asÍ:
1. Revisar que los informes de Ley y de auditorias internas, contengan el cumplimiento de los objetivos programados.
Con fecha 01 de septiembre, se realizó revisión de los informes de ley y/o seguimiento por parte de la Jefatura de la Oficina de Control Interno, verificando las conclusiones, recomendaciones y oportunidades de mejora identificadas en cada uno de ellos, así como el avance en su tratamiento por parte de las dependencias responsables. En desarrollo de esta actividad se efectuó seguimiento a los siguientes informes: Informe de Seguimiento a la Austeridad y Eficiencia del Gasto Público correspondiente al primer y segundo trimestre de 2026; Informe de Seguimiento a la Ejecución Presupuestal del primer semestre de 2026; Informe de Seguimiento al Índice de Transparencia y Acceso a la Información Pública (ITA); e Informe de Seguimiento al Cumplimiento de las Funciones del Comité de Conciliación Institucional. Lo anterior permitió verificar el estado de atención de las recomendaciones formuladas y fortalecer las acciones de mejora orientadas al cumplimiento de los objetivos institucionales y los requisitos normativos aplicables. </t>
    </r>
    <r>
      <rPr>
        <b/>
        <i/>
        <sz val="10"/>
        <rFont val="Arial"/>
        <family val="2"/>
      </rPr>
      <t>Evidencia:</t>
    </r>
    <r>
      <rPr>
        <i/>
        <sz val="10"/>
        <rFont val="Arial"/>
        <family val="2"/>
      </rPr>
      <t xml:space="preserve"> Informes publicados en el sitio web institucional https://www.medicinalegal.gov.co/oficina-de-control-interno
2. Revisar que el equipo auditor haya diligenciado el formato de compromiso ético del auditor interno.
Con fecha 01 de septiembre, se verificó el diligenciamiento del Formato de Compromiso Ético del Auditor Interno por parte del equipo auditor, evidenciando su conservación en los expedientes digitales de las auditorías ejecutadas durante la vigencia 2026. La revisión incluyó las auditorías AI-SCI-02-2026 Gestión Ambiental, AI-SCI-03-2026 Gestión Financiera, AI-SCI-04-2026 Gestión Contractual y AI-SCI-06-2026 Gestión de Comunicaciones. </t>
    </r>
    <r>
      <rPr>
        <b/>
        <i/>
        <sz val="10"/>
        <rFont val="Arial"/>
        <family val="2"/>
      </rPr>
      <t>Evidencia disponible</t>
    </r>
    <r>
      <rPr>
        <i/>
        <sz val="10"/>
        <rFont val="Arial"/>
        <family val="2"/>
      </rPr>
      <t xml:space="preserve"> en los expedientes digitales de las auditorías en el OneDrive de CINTERNO.
</t>
    </r>
    <r>
      <rPr>
        <b/>
        <i/>
        <sz val="10"/>
        <rFont val="Arial"/>
        <family val="2"/>
      </rPr>
      <t>Nota: se mantiene la observación registrada en el primer cuatrimestre; revisar en el aplicativo isolución módulo Riesgos corrupción, porque no quedo registrada la calificación del riesgos despues de controles "Riesgo Residual".</t>
    </r>
  </si>
  <si>
    <t>Se programa una actividad con fecha de compromiso 31 diciembre de 2026 así:
Actividad No. 1: Realizar una difusión del documento actualizado DG-M-I-071 "Manejo de imparcialidad, confidencialidad y desviaciones en actividades de los laboratorios y organismos de inspección" a nivel nacional para reforzar los conceptos y metodología correspondiente.
Para este segundo cuatrimestre no hay registro, porque el 2026-01-06 se realizó la difusión correspondiente en el primer semestre de la vigencia 2026, donde se registró; presentación instructivo  DG-M-I-071 MANEJO DE IMPARCIALIDAD, CONFIDENCIALIDAD Y DESVIACIONES EN ACTIVIDADES DE LOS LABORATORIOS Y ORGANISMOS DE INSPECCIÓN versión 04 Listado de asistencia 20260106, se anexa como evidencia la presentación en power point del instructivo DG-M-I-071, en 32 folios.
Evidencia: Archivo "Seguimiento Nacional Corrupción"</t>
  </si>
  <si>
    <r>
      <t xml:space="preserve">Se programó una actividad con fecha de compromiso 31 diiciembre 2026 así:
</t>
    </r>
    <r>
      <rPr>
        <b/>
        <i/>
        <sz val="9"/>
        <rFont val="Arial"/>
        <family val="2"/>
      </rPr>
      <t>1. Realizar seguimiento y aplicar las mejoras correspondientes a la trazabilidad de los EMP pendientes por recibir en los laboratorios para aportar al cumplimiento de respuesta de los laboratorios. (D. Regionales).</t>
    </r>
    <r>
      <rPr>
        <i/>
        <sz val="9"/>
        <rFont val="Arial"/>
        <family val="2"/>
      </rPr>
      <t xml:space="preserve">
Durante el segundo cuatrimestre de 2026, las Direcciones Regionales reportaron avances en la gestión y control de los Elementos Materiales Probatorios (EMP) y la custodia de cadáveres. Bogotá realizó seguimiento permanente a los EMP pendientes de recepción, registrando 840 casos y mejoras en su direccionamiento, aunque persisten inconsistencias y evidencias sin remisión física; asimismo, evidenció un adecuado control sobre la custodia, trazabilidad e inhumación de cadáveres, con algunos pendientes documentales. Norte presentó los Oficios 00375 y 00441-DRNT-2026, relacionados con el avance y plan de trabajo de los EMP pendientes y el seguimiento semestral a cadáveres en custodia e inhumaciones estatales. Occidente efectuó seguimiento a los EMP pendientes de migración o registro en SAILFO, verificó las condiciones de almacenamiento y cadena de custodia en Caldas y Quindío, revisó expedientes de inhumación estatal y realizó ajustes en SIRDEC mediante el tablero Power BI, conforme al procedimiento DG-M-P-083. Oriente mantuvo controles de trazabilidad mediante herramientas compartidas, recolecciones periódicas y seguimiento en Power BI; Cundinamarca subsanó atrasos, priorizó envíos y adelantó inhumaciones estatales, Casanare continuó el transporte mensual de EMP y Boyacá dejó sus neveras sin evidencias pendientes de envío, mientras Meta no aportó información verificable para el período. Sur revisó y depuró inconsistencias entre SIRDEC y SAILFO, fortaleció la sensibilización sobre cadena de custodia y estableció rutas mensuales de recolección; además, Caquetá reportó dos inhumaciones estatales y Putumayo mantuvo actualizados los controles del DG-M-P-083. Suroccidente realizó seguimiento a los EMP en Nariño y Cauca, aunque se presentaron restricciones para su traslado por el desastre natural, el cierre de la sede Cali y dificultades de orden público; también efectuó inventarios físicos de cadáveres, verificaciones en SIRDEC y la inhumación de dos cuerpos en Cauca, persistiendo casos pendientes y alta ocupación del cuarto frío.
</t>
    </r>
    <r>
      <rPr>
        <b/>
        <i/>
        <sz val="9"/>
        <rFont val="Arial"/>
        <family val="2"/>
      </rPr>
      <t>2. Realizar seguimiento a los cadáveres en custodia e inhumados estatalmente a través del tablero Power Bi de "Trámite y Custodia de Cadáveres"" (D. Regionales)...</t>
    </r>
    <r>
      <rPr>
        <i/>
        <sz val="9"/>
        <rFont val="Arial"/>
        <family val="2"/>
      </rPr>
      <t xml:space="preserve">
Las Regionales Noroccidente y Nororiente no reportaron seguimiento al 3 de septiembre de 2026, lo cual representa una brecha en el cumplimiento institucional que debe ser atendida, para lo cual se realiza remisión de solicitud para entrega de información durante el mes de Septiembre. La regional Oriente tenia pendiente el reporte del 1er cuatrimestre, para lo cual suministró la información en este 2do cuatrimestre del periodo actual y el anterior, quedando al día con lo correspondiente. 
</t>
    </r>
    <r>
      <rPr>
        <b/>
        <i/>
        <sz val="9"/>
        <rFont val="Arial"/>
        <family val="2"/>
      </rPr>
      <t xml:space="preserve">3.  Implementar un control para realizar seguimiento a los casos relacionados con la donación de órganos y tejidos.
</t>
    </r>
    <r>
      <rPr>
        <i/>
        <sz val="9"/>
        <rFont val="Arial"/>
        <family val="2"/>
      </rPr>
      <t xml:space="preserve">Se Programará reunión con la Ingeniera Karen y el Ingeniero Diego para realizar el seguimiento respectivo para órganos y tejidos
</t>
    </r>
    <r>
      <rPr>
        <b/>
        <i/>
        <sz val="9"/>
        <rFont val="Arial"/>
        <family val="2"/>
      </rPr>
      <t>4. Realizar una propuesta de estandarización de las rutas de almacenamiento de los cadáveres para SIRDEC..</t>
    </r>
    <r>
      <rPr>
        <i/>
        <sz val="9"/>
        <rFont val="Arial"/>
        <family val="2"/>
      </rPr>
      <t xml:space="preserve">.
Se realiza reunión con los coordinadores regionales de patología para revisar los tipos de almacenamiento el día 25-08-2026.
</t>
    </r>
    <r>
      <rPr>
        <b/>
        <i/>
        <sz val="9"/>
        <rFont val="Arial"/>
        <family val="2"/>
      </rPr>
      <t>5. Gestionar que se aplique la supervisión del personal mediante la herramienta generada por la SSF.</t>
    </r>
    <r>
      <rPr>
        <i/>
        <sz val="9"/>
        <rFont val="Arial"/>
        <family val="2"/>
      </rPr>
      <t xml:space="preserve">  
En razon a la aplicación de supervisiones, se estableció que se debía sintetizar la información del check list de supervisión para poder parametrizar en la aplicación correspondiente. El profesional Jefferson Rodrigo Alfonso del GNCIF, remitió la propuesta correspondiente al facilitador SIG de la SSF para su revisión.
</t>
    </r>
    <r>
      <rPr>
        <b/>
        <i/>
        <sz val="9"/>
        <rFont val="Arial"/>
        <family val="2"/>
      </rPr>
      <t>6. Generar un programa de autoinspecciones para realizar visitas de revisión y acompañamiento a las sedes que presentan situaciones de alarma con relación a EMP y custodia de cadáveres.</t>
    </r>
    <r>
      <rPr>
        <i/>
        <sz val="9"/>
        <rFont val="Arial"/>
        <family val="2"/>
      </rPr>
      <t xml:space="preserve"> 
Se genera matriz de seguimiento a la ejecución de autoinspecciones donde se identificó que en el primer semestre de 2026 se ejecutaron un mínimo de 7 visitas a diferentes sedes donde se hicieron sugerencias, recomendaciones y demás como seguimiento de 2da linea de defensa, evaluando oportunidad en la pericia y custodia de EMPs.
</t>
    </r>
    <r>
      <rPr>
        <b/>
        <i/>
        <sz val="9"/>
        <rFont val="Arial"/>
        <family val="2"/>
      </rPr>
      <t>Evidencia: Archivo "Seguimiento Nacional Corrupción"</t>
    </r>
  </si>
  <si>
    <t xml:space="preserve">Se programaron tres actividades con fecha de compromiso 31 de diciembre de 2026 asÍ:
1. Realizar campañas de socialización a las autoridades y juzgados sobre los controles que tiene un dictámen de salud para que la autoridad identifique y verifique la autenticidad de este documento en cuanto al papel de seguridad. (Directores Regionales).
Durante el segundo cuatrimestre de 2026, las Direcciones Regionales avanzaron en las campañas de socialización dirigidas a autoridades y juzgados sobre los controles aplicados a los dictámenes de estado de salud y el uso del papel de seguridad. Bogotá realizó, a través del Grupo Regional de Psiquiatría y Psicología Forense, dos acercamientos con autoridades los días 21 y 28 de agosto, en los cuales se explicaron los mecanismos para identificar y verificar la autenticidad de los dictámenes. Norte informó mediante el Oficio 00534-DRNT-2026 las actividades de socialización desarrolladas con autoridades y juzgados sobre los controles de los dictámenes emitidos en papel de seguridad. Occidente adelantó acciones de divulgación con autoridades departamentales, municipales y organismos de investigación judicial; en Risaralda remitió los Oficios 085, 089 y 091-DSRI-DROC-2026, y en Quindío verificó controles como la numeración consecutiva, los colores diferenciados del original y la copia, la marca de agua, el código QR y la trazabilidad en SICLICO. Oriente reportó que Cundinamarca implementó una campaña de sensibilización presencial, difusión por correo electrónico y seguimiento a los despachos judiciales; Casanare realizó socializaciones mensuales en el comité de derechos humanos del INPEC, aunque sin registros fotográficos, listas de asistencia o actas; Meta no aportó información verificable para el período y Boyacá aún no realizó la actividad, encontrándose a la espera de una fecha por parte de los juzgados. Sur continuó las campañas de difusión por correo electrónico a autoridades y juzgados sobre la importancia del papel de seguridad y las recomendaciones para verificar la autenticidad de los dictámenes de estado de salud de personas privadas de la libertad. Suroccidente informó que Cauca remitió comunicaciones escritas a los juzgados y definió realizar visitas individuales ante la falta de convocatoria a una charla presencial; Nariño presentó la misma dificultad y aplicará esta estrategia durante el siguiente cuatrimestre.
Las Regionales Noroccidente y Nororiente no reportaron seguimiento al 3 de septiembre de 2026, lo cual representa una brecha en el cumplimiento institucional que debe ser atendida, para lo cual se realiza remisión de solicitud para entrega de información durante el mes de Septiembre. La regional Oriente tenia pendiente el reporte del 1er cuatrimestre, para lo cual suministró la información en este 2do cuatrimestre del periodo actual y el anterior, quedando al día con lo correspondiente.
2. Establecer una estrategia de comunicación desde el GNCPP hacia los jueces para comunicar los controles de los dictámenes de salud.
Para esta actividad, no se registraron actividades de seguimientos para el segundo cuatrimestre
3. Parametrizar el sistema de información SICLICO para condicionar a los médicos habilitados para realizar estados de salud, de tal forma que solo los funcionarios autorizados puedan emitir dichos IP.
Para esta actividad, no se registraron actividades de seguimientos para el segundo cuatrimestre.  </t>
  </si>
  <si>
    <r>
      <t xml:space="preserve">Se programaron dos actividades con fecha de compromiso 31 de diciembre de 2026 asÍ:
</t>
    </r>
    <r>
      <rPr>
        <b/>
        <i/>
        <sz val="9"/>
        <rFont val="Arial"/>
        <family val="2"/>
      </rPr>
      <t>1. Realizar seguimiento a la asignación, estado de los casos y carga de los peritos por valoración asignada en la disciplina de clínica y patología desde la herramienta suministrada por la SSF, denominada Control de asignaciones (Directores Regionales).</t>
    </r>
    <r>
      <rPr>
        <i/>
        <sz val="9"/>
        <rFont val="Arial"/>
        <family val="2"/>
      </rPr>
      <t xml:space="preserve">
Durante el segundo cuatrimestre de 2026, las Direcciones Regionales avanzaron en el seguimiento a la asignación, estado de los casos y carga de trabajo de los peritos en las disciplinas de clínica y patología. Bogotá evidenció avances significativos, especialmente en Clínica Forense; sin embargo, en Patología Forense persiste un rezago importante en la atención y cierre de casos, frente al cual se priorizaron los casos más antiguos o críticos, se revisó la capacidad operativa, se redistribuyó la carga y se suscribieron actas de compromiso. Norte presentó los Oficios 00320 y 00478-DRNT-2026, con los resultados del seguimiento a la asignación, estado y carga de los peritos mediante la herramienta suministrada por la Subdirección de Servicios Forenses. Occidente realizó seguimiento periódico con las herramientas de la SSF e implementó ajustes en turnos, revisión de informes y control de casos próximos a vencer; en Patología de Risaralda evacuó 546 informes de necropsia y alcanzó un cumplimiento del 70,33 % dentro de los 30 días, mientras Clínica en Caldas se encontraba al día y Patología mantenía rezagos. Oriente reportó que Cundinamarca identificó cuatro casos críticos de 2025 y alcanzó una evacuación del 99 % mediante seguimiento en Power BI y actas de compromiso; Casanare y Boyacá informaron una distribución equitativa y rotación de la carga, aunque no evidenciaron el uso de la herramienta Control de Asignaciones de la SSF, y Meta no aportó información verificable para el período. Sur presentó evidencias del seguimiento a la asignación y cierre de casos mediante la herramienta de la SSF, controló casos de Psicología con más de 75 días y priorizó en Antropología los casos con identidad orientada y en adipocira. Suroccidente efectuó seguimiento a la emisión y entrega de informes periciales y a los retrasos en su despacho al SPOA, aplicando controles, reinducción y suspensión temporal de nuevas asignaciones a los peritos con atrasos; asimismo, emitió los resultados del monitoreo de Clínica y Patología, cuyas observaciones serán gestionadas en el siguiente cuatrimestre.
Las Regionales Noroccidente y Nororiente no reportaron seguimiento al 3 de septiembre de 2026, lo cual representa una brecha en el cumplimiento institucional que debe ser atendida, para lo cual se realiza remisión de solicitud para entrega de información durante el mes de Septiembre. La regional Oriente tenia pendiente el reporte del 1er cuatrimestre, para lo cual suministró la información en este 2do cuatrimestre del periodo actual y el anterior, quedando al día con lo correspondiente.
</t>
    </r>
    <r>
      <rPr>
        <b/>
        <i/>
        <sz val="9"/>
        <rFont val="Arial"/>
        <family val="2"/>
      </rPr>
      <t xml:space="preserve">2. Programar y ejecutar el monitoreo de los IP de las displinas de clínica, patología, antropología y Ciencias Forenses.
</t>
    </r>
    <r>
      <rPr>
        <i/>
        <sz val="9"/>
        <rFont val="Arial"/>
        <family val="2"/>
      </rPr>
      <t>Se realiza asignación de casos monitoreo por cada regional, se está trabajando en la consolidación y validación de la información aportada por las direcciones regionales. El GNPAF se puso al dia con el reporte del 1er cuatrimestre, donde indicó el 22 de mayo de 2026 que "se generaron los oficios y cronogramas respectivos para el monitoreo de calidad de patología y antropología para el año 2026. Se enviaron a la direcciones regionales".
Durante el segundo trimestre y de acuerdo con el plan de trabajo establecido, se trabajo en la modificación del anexo y el formato que describe los criterios de ejecución del monitoreo de Ciencias forenses. DG-M-P-015-AX-001 CRITERIOS TÉCNICOS DEL MONITOREO DE INFORMES PERICIALES EN CIENCIAS FORENSES_v2 DG-M-P-015-F-001 PROGRAMA ANUAL DEL MONITOREO DE INFORMES PERICIALES EN CIENCIAS FORENSES_v7. Los anteriores documentos quedaron actualizados en Isolución el pasado 29 de julio</t>
    </r>
  </si>
  <si>
    <r>
      <t xml:space="preserve">
Se programaron dos actividades con fecha de compromiso 31 de diciembre de 2026 asÍ:
</t>
    </r>
    <r>
      <rPr>
        <b/>
        <i/>
        <sz val="9"/>
        <rFont val="Arial"/>
        <family val="2"/>
      </rPr>
      <t xml:space="preserve">1. Establecer una estrategia de comunicación para fortalecer la difusión de la gratuidad de los servicios </t>
    </r>
    <r>
      <rPr>
        <i/>
        <sz val="9"/>
        <rFont val="Arial"/>
        <family val="2"/>
      </rPr>
      <t xml:space="preserve">(Facilitador SIG SSF).
Se registró, el 18 de agosto se realizó una publicación en la página web institucional sobre el "Día Nacional de lucha contra la corrupción", en la cual se invita a la ciudadania a denunciar los hechos de corrupción indicandoles qué es la corrupción y los canales de denuncia. Así mismo en la página web circula un banner sobre la gratuidad de los servicios en el ámbito penal.
</t>
    </r>
    <r>
      <rPr>
        <b/>
        <i/>
        <sz val="9"/>
        <rFont val="Arial"/>
        <family val="2"/>
      </rPr>
      <t>2. Implementar la lección aprendida de la materialización del riesgo en la vigencia 2025, acompañada de una charla de sensibilización con relación al adecuado comportamiento de los servidores publicos y a las implicaciones penales de cometer actos de corrupción (D. Regional Nororiente).</t>
    </r>
    <r>
      <rPr>
        <i/>
        <sz val="9"/>
        <rFont val="Arial"/>
        <family val="2"/>
      </rPr>
      <t xml:space="preserve">
Se registró para este segundo cuatrimestre, "Ejecutada en el 1er cuatrimestre"</t>
    </r>
  </si>
  <si>
    <t>pérdida de la integridad de la información publicada, a través de los canales de comunicación</t>
  </si>
  <si>
    <t xml:space="preserve">
falta de compromiso de los servidores públicos para salvaguardar la información y debilidades en la ejecución de los controles existentes.</t>
  </si>
  <si>
    <t>Posibilidad de afectación reputacional por uso incorrecto de piezas de comunicación a causa de incumplimiento de requisitos de diseño, estructura, estética y lenguaje claro.</t>
  </si>
  <si>
    <t>Posibilidad de pérdida reputacional
Incumplimiento de requisitos de diseño, estructura, estética y lenguaje claro.</t>
  </si>
  <si>
    <t xml:space="preserve">Posibilidad  que por omisión no se declaren uno o varios conflictos de interés en la selección, evaluación y decisión en la certificación de peritos forenses conforme a lo señalado en el Artículo 11 de la Ley No. 1437 de 2011, con el fin de favorecer los intereses propios o de terceros. </t>
  </si>
  <si>
    <r>
      <t xml:space="preserve">Se programaron tres actividades con fecha de compromiso 31 de diciembre de 2026 asÍ:
1. Verificar que se ha diligenciado correctamente el formato ACUERDO DE CONFIDENCIALIDAD, IMPARCIALIDAD Y CONFLICTO DE INTERÉS.
</t>
    </r>
    <r>
      <rPr>
        <b/>
        <i/>
        <sz val="9"/>
        <rFont val="Arial"/>
        <family val="2"/>
      </rPr>
      <t xml:space="preserve">Con fecha 31 de agosto de 2026: </t>
    </r>
    <r>
      <rPr>
        <i/>
        <sz val="9"/>
        <rFont val="Arial"/>
        <family val="2"/>
      </rPr>
      <t xml:space="preserve">Este monitoreo corresponde al primer y segundo cuatrimestre: En los periodos reportados se verifica que el personal involucrado en el proceso (candidatos, constructores, revisores, examinadores, entre otros), ha diligenciado correctamente el ACUERDO DE CONFIDENCIALIDAD, IMPARCIALIDAD Y CONFLICTOS DE INTERÉS. Al cierre del periodo reportado, no se ha identificado ni reportado un evento concreto que evidencie la omisión en la declaración de un conflicto de interés con el propósito de favorecer intereses propios o de terceros.
Evidencia: ACUERDO DE CONFIDENCIALIDAD, IMPARCIALIDAD Y CONFLICTOS DE INTERÉS (Documentos que reposan en le GNCF).
2. Verificar que se ha diligenciado correctamente el formato DECLARACIÓN CONFLICTO DE INTERÉS O RECUSACIONES.
</t>
    </r>
    <r>
      <rPr>
        <b/>
        <i/>
        <sz val="9"/>
        <rFont val="Arial"/>
        <family val="2"/>
      </rPr>
      <t>Con fecha 31 de agosto de 2026:</t>
    </r>
    <r>
      <rPr>
        <i/>
        <sz val="9"/>
        <rFont val="Arial"/>
        <family val="2"/>
      </rPr>
      <t xml:space="preserve"> Este monitoreo corresponde al primer y segundo cuatrimestre: Se verificaron los formatos de DECLARACIÓN CONFLICTO DE INTERÉS O RECUSACIONES que se recibieron y están correctamente diligenciados.
Evidencia: Formato de DECLARACIÓN CONFLICTO DE INTERÉS O RECUSACIONES diligenciados (registros que reposan en el archivo del GNCF)
3. Verificar que se ha diligenciado correctamente el formato DECLARACIÓN CONFLICTO DE INTERÉS EXAMINADORES.
Con fecha 31 de agosto de 2026: Este monitoreo corresponde al primer y segundo cuatrimestre: Se verificaron los formatos de DECLARACIÓN CONFLICTO DE INTERÉS EXAMINADORES de todos los que participaron en la aplicación de los exámenes de la convocatoria 02-2025 y 01-2026.
Evidencia: Formatos de DECLARACIÓN CONFLICTO DE INTERÉS EXAMINADORES diligenciados (registros que reposan en el archivo del GNCF)
</t>
    </r>
  </si>
  <si>
    <r>
      <t xml:space="preserve">Se programaron dos actividades con fecha de compromiso 31 de diciembre de 2026 asÍ:
1. Verificar que el certificado SSL está instalado y vigente.
</t>
    </r>
    <r>
      <rPr>
        <b/>
        <i/>
        <sz val="10"/>
        <rFont val="Arial"/>
        <family val="2"/>
      </rPr>
      <t>Con fecha 31 de agosto de 2026:</t>
    </r>
    <r>
      <rPr>
        <i/>
        <sz val="10"/>
        <rFont val="Arial"/>
        <family val="2"/>
      </rPr>
      <t xml:space="preserve"> Este monitoreo corresponde al primer y segundo cuatrimestre: Se verifica en la página https://certiforense.medicinalegal.gov.co/CertiForense/ que el certificado SSL está instalado y vigente hasta el 10-10-2026.
</t>
    </r>
    <r>
      <rPr>
        <b/>
        <i/>
        <sz val="10"/>
        <rFont val="Arial"/>
        <family val="2"/>
      </rPr>
      <t xml:space="preserve">Evidencia: </t>
    </r>
    <r>
      <rPr>
        <i/>
        <sz val="10"/>
        <rFont val="Arial"/>
        <family val="2"/>
      </rPr>
      <t xml:space="preserve">Pantallazo - visor del certificado SSL.- Certificado SSL 2026 
2. Verificar que se ha diligenciado correctamente el formato ACUERDO DE CONFIDENCIALIDAD, IMPARCIALIDAD Y CONFLICTO DE INTERÉS.
</t>
    </r>
    <r>
      <rPr>
        <b/>
        <i/>
        <sz val="10"/>
        <rFont val="Arial"/>
        <family val="2"/>
      </rPr>
      <t xml:space="preserve">Con fecha 31 de agosto de 2026: </t>
    </r>
    <r>
      <rPr>
        <i/>
        <sz val="10"/>
        <rFont val="Arial"/>
        <family val="2"/>
      </rPr>
      <t xml:space="preserve">Este monitoreo corresponde al primer y segundo cuatrimestre: En los periodos reportados se verifica que el personal involucrado en el proceso (candidatos, constructores, revisores, examinadores, entre otros), ha diligenciado correctamente el ACUERDO DE CONFIDENCIALIDAD, IMPARCIALIDAD Y CONFLICTOS DE INTERÉS.
</t>
    </r>
    <r>
      <rPr>
        <b/>
        <i/>
        <sz val="10"/>
        <rFont val="Arial"/>
        <family val="2"/>
      </rPr>
      <t>Evidencia:</t>
    </r>
    <r>
      <rPr>
        <i/>
        <sz val="10"/>
        <rFont val="Arial"/>
        <family val="2"/>
      </rPr>
      <t xml:space="preserve"> ACUERDO DE CONFIDENCIALIDAD, IMPARCIALIDAD Y CONFLICTOS DE INTERÉS (Documentos que reposan en le GNCF).</t>
    </r>
  </si>
  <si>
    <r>
      <t xml:space="preserve">Se programaron dos actividades con fecha de compromiso 31 de diciembre de 2026 asÍ:
1. Verificar que la información y documentación de cada solicitante esté completa y revisada por dos (2) servidores púbicos.
</t>
    </r>
    <r>
      <rPr>
        <b/>
        <i/>
        <sz val="10"/>
        <rFont val="Arial"/>
        <family val="2"/>
      </rPr>
      <t>Con fecha 31 de agosto de 2026:</t>
    </r>
    <r>
      <rPr>
        <i/>
        <sz val="10"/>
        <rFont val="Arial"/>
        <family val="2"/>
      </rPr>
      <t xml:space="preserve"> Este monitoreo corresponde al primer y segundo cuatrimestre: PRIMER CUATRIMESTRE: Se verifica que la información de los solicitantes que se inscribieron a la convocatoria 01-2026, fue revisada y verificada por 2 servidores públicos del GNCF. SEGUNDO CUATRIMESTRE: Se verifica que la información de los solicitantes que se inscribieron a la convocatoria 02-2026, fue revisada y verificada por 2 servidores públicos del GNCF.
</t>
    </r>
    <r>
      <rPr>
        <b/>
        <i/>
        <sz val="10"/>
        <rFont val="Arial"/>
        <family val="2"/>
      </rPr>
      <t>Evidencia:</t>
    </r>
    <r>
      <rPr>
        <i/>
        <sz val="10"/>
        <rFont val="Arial"/>
        <family val="2"/>
      </rPr>
      <t xml:space="preserve"> Aplicativo CERTIFORENSE.
2. Verificar que cada candidato ha sido calificado (examen teórico) o examinado (examen práctico) por dos (2) calificadores o examinadores.
</t>
    </r>
    <r>
      <rPr>
        <b/>
        <i/>
        <sz val="10"/>
        <rFont val="Arial"/>
        <family val="2"/>
      </rPr>
      <t>Con fecha 31 de agosto de 2026:</t>
    </r>
    <r>
      <rPr>
        <i/>
        <sz val="10"/>
        <rFont val="Arial"/>
        <family val="2"/>
      </rPr>
      <t xml:space="preserve"> Este monitoreo corresponde al primer y segundo cuatrimestre: PRIMER CUATRIMESTRE: Se verificó que cada candidato de PQ, LF, BA y GF fue calificado (examen teórico) o examinado (examen práctico) por dos (2) calificadores o examinadores. SEGUNDO CUATRIMESTRE: Se verificó que cada candidato de CF, BF, ES y OF fue calificado (examen teórico) o examinado (examen práctico) por dos (2) calificadores o examinadores.
</t>
    </r>
    <r>
      <rPr>
        <b/>
        <i/>
        <sz val="10"/>
        <rFont val="Arial"/>
        <family val="2"/>
      </rPr>
      <t>Evidencia:</t>
    </r>
    <r>
      <rPr>
        <i/>
        <sz val="10"/>
        <rFont val="Arial"/>
        <family val="2"/>
      </rPr>
      <t xml:space="preserve"> Teórico: Aplicativo CERTIFORENSE Práctico: Matrices de Evaluación (información confidencial)
3. Verificar que se ha diligenciado correctamente el formato INFORME INDIVIDUAL PARA LA TOMA DE DECISIÓN y está firmado por los integrantes de la Comisión de Decisión.
</t>
    </r>
    <r>
      <rPr>
        <b/>
        <i/>
        <sz val="10"/>
        <rFont val="Arial"/>
        <family val="2"/>
      </rPr>
      <t>Con fecha 31 de agosto de 2026:</t>
    </r>
    <r>
      <rPr>
        <i/>
        <sz val="10"/>
        <rFont val="Arial"/>
        <family val="2"/>
      </rPr>
      <t xml:space="preserve"> Este monitoreo corresponde al primer y segundo cuatrimestre: PRIMER CUATRIMESTRE: No aplico. SEGUNDO CUATRIMESTRE: Se verificó que se han diligenciado correctamente los formatos INFORME INDIVIDUAL PARA LA TOMA DE DECISIÓN y estás firmado por los integrantes de la Comisión de Decisión de los candidatos de PQ, LF, BA, GF, CF, BF, ES y OF.
</t>
    </r>
    <r>
      <rPr>
        <b/>
        <i/>
        <sz val="10"/>
        <rFont val="Arial"/>
        <family val="2"/>
      </rPr>
      <t>Evidencia:</t>
    </r>
    <r>
      <rPr>
        <i/>
        <sz val="10"/>
        <rFont val="Arial"/>
        <family val="2"/>
      </rPr>
      <t xml:space="preserve"> INFORMES INDIVIDUALES PARA LA TOMA DE DECISIÓN (Registros que reposan en el GNCF). </t>
    </r>
  </si>
  <si>
    <r>
      <t xml:space="preserve">Para este riesgo se registraron en el aplicativo isolución dos (2) actividades así:
</t>
    </r>
    <r>
      <rPr>
        <b/>
        <i/>
        <sz val="10"/>
        <rFont val="Arial"/>
        <family val="2"/>
      </rPr>
      <t>1.Realizar seguimiento al uso de los equipos renovados en el plan de renovación 2023-2025 (Coordinador GNCIF).</t>
    </r>
    <r>
      <rPr>
        <i/>
        <sz val="10"/>
        <rFont val="Arial"/>
        <family val="2"/>
      </rPr>
      <t xml:space="preserve">
Se registra acción con fecha 31/Agosto/2026, Con respecto a la disciplina de Estupefacientes, el 06 de agosto se llevó a cabo una reunión de seguimiento y unificación de criterios para validación del DG-M-PET-013, utilizando los nuevos equipos adquiridos. Con respecto a Toxicología Forense, el pasado 02 de mayo se realizó seguimiento al plan de trabajo encontrando avances en Toxicología Bogotá e Ibagué, así mismo se recibieron de los reportes de las novedades de las demás regionales. Evidencia: documento, Acuerdos relacionados con validación PET.013,  Correo memoria Estupefaciente 0231-GNCIF-SSF-2026-seguimineto Tox -INFORME DE REUNIÓN20260210 PROBLEMAS EQUIPO-Medellín REPORTE DAÑO EQUIPO-Bmanga Soporte 15 AccionesContratista
</t>
    </r>
    <r>
      <rPr>
        <b/>
        <i/>
        <sz val="10"/>
        <rFont val="Arial"/>
        <family val="2"/>
      </rPr>
      <t>2. Realizar seguimiento y aplicar las mejoras correspondientes a la asignación y cierre de casos de las disciplinas de clínica y patología a través de la herramienta de control suministrada por la SSF. (D. Regionales).</t>
    </r>
    <r>
      <rPr>
        <i/>
        <sz val="10"/>
        <rFont val="Arial"/>
        <family val="2"/>
      </rPr>
      <t xml:space="preserve">
Durante el segundo cuatrimestre de 2026, las Direcciones Regionales avanzaron en el seguimiento a la asignación, estado de los casos y carga de trabajo de los peritos en las disciplinas de clínica y patología. Bogotá evidenció avances significativos, especialmente en Clínica Forense; sin embargo, en Patología Forense persiste un rezago importante en la atención y cierre de casos, frente al cual se priorizaron los casos más antiguos o críticos, se revisó la capacidad operativa, se redistribuyó la carga y se suscribieron actas de compromiso. Norte presentó los Oficios 00320 y 00478-DRNT-2026, con los resultados del seguimiento a la asignación, estado y carga de los peritos mediante la herramienta suministrada por la Subdirección de Servicios Forenses. Occidente realizó seguimiento periódico con las herramientas de la SSF e implementó ajustes en turnos, revisión de informes y control de casos próximos a vencer; en Patología de Risaralda evacuó 546 informes de necropsia y alcanzó un cumplimiento del 70,33 % dentro de los 30 días, mientras Clínica en Caldas se encontraba al día y Patología mantenía rezagos. Oriente reportó que Cundinamarca identificó cuatro casos críticos de 2025 y alcanzó una evacuación del 99 % mediante seguimiento en Power BI y actas de compromiso; Casanare y Boyacá informaron una distribución equitativa y rotación de la carga, aunque no evidenciaron el uso de la herramienta Control de Asignaciones de la SSF, y Meta no aportó información verificable para el período. Sur presentó evidencias del seguimiento a la asignación y cierre de casos mediante la herramienta de la SSF, controló casos de Psicología con más de 75 días y priorizó en Antropología los casos con identidad orientada y en adipocira. Suroccidente efectuó seguimiento a la emisión y entrega de informes periciales y a los retrasos en su despacho al SPOA, aplicando controles, reinducción y suspensión temporal de nuevas asignaciones a los peritos con atrasos; asimismo, emitió los resultados del monitoreo de Clínica y Patología, cuyas observaciones serán gestionadas en el siguiente cuatrimestre. Las Regionales Noroccidente y Nororiente no reportaron seguimiento al 3 de septiembre de 2026, lo cual representa una brecha en el cumplimiento institucional que debe ser atendida, para lo cual se realiza remisión de solicitud para entrega de información durante el mes de Septiembre. La regional Oriente tenia pendiente el reporte del 1er cuatrimestre, para lo cual suministró la información en este 2do cuatrimestre del periodo actual y el anterior, quedando al día con lo correspondiente. Se registró sin evidencia: Detalle de información remitida por las diferentes regionales. Las evidencias que soportan el detalle estan disponibles en carpeta compartida de la SSF. </t>
    </r>
  </si>
  <si>
    <r>
      <t xml:space="preserve">Realizado el monitoreo, se evidenció registro de de dos (2) actividades con fecha de compromiso 31 de diciembre de 2026 así: 
1. Generar el Plan B del instrumento de evaluación a aplicar - Examen Teórico.
</t>
    </r>
    <r>
      <rPr>
        <b/>
        <i/>
        <sz val="10"/>
        <rFont val="Arial"/>
        <family val="2"/>
      </rPr>
      <t>Con fecha 31 de agosto de 2026:</t>
    </r>
    <r>
      <rPr>
        <i/>
        <sz val="10"/>
        <rFont val="Arial"/>
        <family val="2"/>
      </rPr>
      <t xml:space="preserve"> Se hicieron los planes B de las disciplinas de Psiquiatría, Genética, Biología, Estupefacientes, Clínica y Odontología, correspondientes a los exámenes aplicados durante el primer y segundo cuatrimestre del año. 
</t>
    </r>
    <r>
      <rPr>
        <b/>
        <i/>
        <sz val="10"/>
        <rFont val="Arial"/>
        <family val="2"/>
      </rPr>
      <t>Evidencia:</t>
    </r>
    <r>
      <rPr>
        <i/>
        <sz val="10"/>
        <rFont val="Arial"/>
        <family val="2"/>
      </rPr>
      <t xml:space="preserve"> Archivos guardados en la carpeta compartida creaca para tal fin y correo electrónico de notificación a la profesional líder del proceso de gestión de calidad del GNCF.
2. Generar el Plan B del instrumento de evaluación a aplicar - Examen Práctico.
</t>
    </r>
    <r>
      <rPr>
        <b/>
        <i/>
        <sz val="10"/>
        <rFont val="Arial"/>
        <family val="2"/>
      </rPr>
      <t>Con fecha 31 de agosto 2026:</t>
    </r>
    <r>
      <rPr>
        <i/>
        <sz val="10"/>
        <rFont val="Arial"/>
        <family val="2"/>
      </rPr>
      <t xml:space="preserve"> no reporta seguimiento
3. Revisar que, en la carpeta dispuesta para tal fin, se encuentre(n) el o los Plan B de los instrumentos a aplicar.
</t>
    </r>
    <r>
      <rPr>
        <b/>
        <i/>
        <sz val="10"/>
        <rFont val="Arial"/>
        <family val="2"/>
      </rPr>
      <t>Con fecha 31 de agosto 2026:</t>
    </r>
    <r>
      <rPr>
        <i/>
        <sz val="10"/>
        <rFont val="Arial"/>
        <family val="2"/>
      </rPr>
      <t xml:space="preserve"> Este monitoreo corresponde al primer y segundo cuatrimestre: Se revisa la carpeta compartida y se confirma que están el Plan B de las disciplinas implementadas durante el periodo reportado (PQ, GF, LF, BA, CF, BF, ES, OF). 
Se  registra evidencia sin soporte, Carpeta compartida. 
</t>
    </r>
  </si>
  <si>
    <r>
      <t xml:space="preserve">Se programaron 3 actividades:
1. Recordar al equipo estructurador los lineamientos para la adecuada construcción de los procesos de selección, definiendo los requisitos habilitantes y/o criterios ponderables según la modalidad aplicable, y asegurando que estos sean objetivos, proporcionales y acordes con el objeto contractual. 
</t>
    </r>
    <r>
      <rPr>
        <b/>
        <i/>
        <sz val="10"/>
        <rFont val="Arial"/>
        <family val="2"/>
      </rPr>
      <t>Revisado en el aplicativo isolución. No se registro seguimientos para este segundo cuatrimestre.</t>
    </r>
    <r>
      <rPr>
        <i/>
        <sz val="10"/>
        <rFont val="Arial"/>
        <family val="2"/>
      </rPr>
      <t xml:space="preserve">
2. Establecer lineamientos institucionales para la rotación de coordinaciones y del personal del Instituto.
</t>
    </r>
    <r>
      <rPr>
        <b/>
        <i/>
        <sz val="10"/>
        <rFont val="Arial"/>
        <family val="2"/>
      </rPr>
      <t>Con fecha de seguimiento 28 de agosto:</t>
    </r>
    <r>
      <rPr>
        <i/>
        <sz val="10"/>
        <rFont val="Arial"/>
        <family val="2"/>
      </rPr>
      <t xml:space="preserve"> se registó que, mediante la Resolución No. 02190 del 26 de mayo de 2026 "Por la cual se actualizan y crean grupos internos de trabajo, se establecen sus funciones y se dictan otras disposiciones", el Instituto reguló, en su artículo 4°, los requisitos y la competencia para asignar la función de coordinación de los Grupos Internos de Trabajo, estableciendo que dicha designación es de carácter discrecional del nominador (Dirección General), quien podrá asignarla y retirarla en cualquier momento, conforme a la facultad otorgada por el Acuerdo 067 de 2025.
</t>
    </r>
    <r>
      <rPr>
        <b/>
        <i/>
        <sz val="10"/>
        <rFont val="Arial"/>
        <family val="2"/>
      </rPr>
      <t>Evidencia:</t>
    </r>
    <r>
      <rPr>
        <i/>
        <sz val="10"/>
        <rFont val="Arial"/>
        <family val="2"/>
      </rPr>
      <t xml:space="preserve"> RESOLUCIÓN No. 02190 "Por la cual se actualizan y crean grupos internos de trabajo, se establecen sus funciones y se dictan otras disposiciones"
3. Analizar las observaciones realizadas a los procesos de selección de manera aleatoria a nivel nacional, identificando posibles deficiencias en los requisitos habilitantes o criterios de selección y establecer medidas correctivas para prevenir futuras inconsistencias. Evidencias: Informe con reporte semestral. 
</t>
    </r>
    <r>
      <rPr>
        <b/>
        <i/>
        <sz val="10"/>
        <rFont val="Arial"/>
        <family val="2"/>
      </rPr>
      <t>Con fecha de seguimiento 28 de agosto:</t>
    </r>
    <r>
      <rPr>
        <i/>
        <sz val="10"/>
        <rFont val="Arial"/>
        <family val="2"/>
      </rPr>
      <t xml:space="preserve"> se registró que se presenta el informe que da cumplimiento a la actividad establecida, correspondiente al periodo mayo-agosto de 2026. Se reporta el estado del Plan Anual de Adquisiciones, las acciones de acompañamiento y capacitación realizadas a las unidades de contratación, y los hallazgos relacionados con radicación tardía de procesos y aplicación de controles de inhabilidades, incompatibilidades y conflictos de interés. Se formulan acciones de mejora orientadas a fortalecer la planeación contractual y la gestión preventiva del riesgo frente a la selección de proponentes.
</t>
    </r>
    <r>
      <rPr>
        <b/>
        <i/>
        <sz val="10"/>
        <rFont val="Arial"/>
        <family val="2"/>
      </rPr>
      <t>Evidencia:</t>
    </r>
    <r>
      <rPr>
        <i/>
        <sz val="10"/>
        <rFont val="Arial"/>
        <family val="2"/>
      </rPr>
      <t xml:space="preserve"> Informe Ejecutivo de Gestión del Riesgo de Corrupción GC-5.</t>
    </r>
  </si>
  <si>
    <r>
      <t xml:space="preserve">Para la vigencia 2026, se programaron dos (2) actividades con fecha de compromiso 31 dic de 2026 así:
Para el primer cuatrimestre, no se evidenció ningun seguimiento registrado, sin embargo, para este segundo cuatrimestre se registró lo siguiente:
.
</t>
    </r>
    <r>
      <rPr>
        <b/>
        <i/>
        <sz val="10"/>
        <rFont val="Arial"/>
        <family val="2"/>
      </rPr>
      <t>Actividad No. 1:</t>
    </r>
    <r>
      <rPr>
        <i/>
        <sz val="10"/>
        <rFont val="Arial"/>
        <family val="2"/>
      </rPr>
      <t xml:space="preserve"> Verificar el cumplimiento de los deberes que tiene los abogados con relación a la presentación en tiempo oportuno de sus actuaciones en los procesos judiciales.
</t>
    </r>
    <r>
      <rPr>
        <b/>
        <i/>
        <sz val="10"/>
        <rFont val="Arial"/>
        <family val="2"/>
      </rPr>
      <t>Con fecha 25 de agosto de 2026,</t>
    </r>
    <r>
      <rPr>
        <i/>
        <sz val="10"/>
        <rFont val="Arial"/>
        <family val="2"/>
      </rPr>
      <t xml:space="preserve"> se verificación del cumplimiento de los deberes y las actividades desarrolladas por los profesionales de la Oficina Jurídica. </t>
    </r>
    <r>
      <rPr>
        <b/>
        <i/>
        <sz val="10"/>
        <rFont val="Arial"/>
        <family val="2"/>
      </rPr>
      <t>Evidencias:</t>
    </r>
    <r>
      <rPr>
        <i/>
        <sz val="10"/>
        <rFont val="Arial"/>
        <family val="2"/>
      </rPr>
      <t xml:space="preserve"> INFORME 1 TRIMESTRE DE ACTIVIDADES 26 e INFORME 2 TRIMESTRE 2026. Informes en el Aplicativo isolución.
Actividad No. 2: Verificar la actualización del sistema de Información E - KOGUI para evidenciar el seguimiento del control.
</t>
    </r>
    <r>
      <rPr>
        <b/>
        <i/>
        <sz val="10"/>
        <rFont val="Arial"/>
        <family val="2"/>
      </rPr>
      <t>Con fecha 25 de agosto de 2026;</t>
    </r>
    <r>
      <rPr>
        <i/>
        <sz val="10"/>
        <rFont val="Arial"/>
        <family val="2"/>
      </rPr>
      <t xml:space="preserve"> se registrpo que la administradora del sistema verifico la actualización del sistema de Información E - KOGUI para evidenciar el seguimiento del control. </t>
    </r>
    <r>
      <rPr>
        <b/>
        <i/>
        <sz val="10"/>
        <rFont val="Arial"/>
        <family val="2"/>
      </rPr>
      <t xml:space="preserve">Evidencias: </t>
    </r>
    <r>
      <rPr>
        <i/>
        <sz val="10"/>
        <rFont val="Arial"/>
        <family val="2"/>
      </rPr>
      <t xml:space="preserve">INFORME E-KOGUI 2026-01-31, INFORME E-KOGUI 2026-02-31, INFORME E-KOGUI 2026-03-31, INFORME E-KOGUI 2026-04-30 y INFORME E-KOGUI 2026 mayo y junio. Informes en el Aplicativo isolución.    
</t>
    </r>
  </si>
  <si>
    <t>GPI-18</t>
  </si>
  <si>
    <t>GPI-19</t>
  </si>
  <si>
    <r>
      <t xml:space="preserve">Revisado el aplicativo isolución, cuenta con dos (2) actividades así:
1. La Oficina de Planeación emitirá un comunicado informando a los líderes responsables las orientaciones y lineamientos para las solicitudes de viabilidad presupuestal de proyectos de inversión.
Con fecha tres (3) de agosto: El 20 de enero 2026, se proyecto Memorando No. 002-OFPL-M-DG-2026 de asunto ORIENTACIONES Y LINEAMIENTOS PARA LAS SOLICITUDES DE VIABILIDAD PRESUPUESTAL DE PROYECTOS DE INVERSIÓN. Evidencia: Memorando No. 002-OFPL-M-DG-2026.
2. Matriz consolidada de las viabilidades emitidas por la Oficina de Planeación para la aprobación de solicitudes de expedición de Certificados de Disponibilidad Presupuestal (CDP) de los proyectos de inversión.
Con fecha 27 de agosto: La Oficina de Planeación durante la vigencia 2026 implemento una herramienta para la revisión y emisión de viabilidades de inversión, como resultado se tiene una matriz con el reporte de solicitudes de CDP de inversión que da cuenta de las contrataciones solicitadas y su respectivo monto. 
</t>
    </r>
    <r>
      <rPr>
        <b/>
        <i/>
        <sz val="10"/>
        <rFont val="Arial"/>
        <family val="2"/>
      </rPr>
      <t>Evidencia:</t>
    </r>
    <r>
      <rPr>
        <i/>
        <sz val="10"/>
        <rFont val="Arial"/>
        <family val="2"/>
      </rPr>
      <t xml:space="preserve"> Matriz consolidada de viabilidades de inversión.</t>
    </r>
  </si>
  <si>
    <t>No se registraron actividades, ni seguimientos para este segundo cuatrimestre, sin embargo, se registró lo siguiente:
De acuerdo al control establecido, a algunos funcionarios se les ha recordado cómo deben firmar los correos electrónicos, acorde al Instructivo de Identidad visual vigente.</t>
  </si>
  <si>
    <t xml:space="preserve">PAULA ANDREA </t>
  </si>
  <si>
    <t>1270
NA</t>
  </si>
  <si>
    <t>1251
1316</t>
  </si>
  <si>
    <t>GRC-14</t>
  </si>
  <si>
    <r>
      <t xml:space="preserve">Realizado el monitoreo para este segundo cuatrimestre se registró lo siguiente:
1.  Realizar taller sobre el adecuado cargue de EMP en los sistemas institucionales. 
</t>
    </r>
    <r>
      <rPr>
        <b/>
        <i/>
        <sz val="8"/>
        <rFont val="Arial"/>
        <family val="2"/>
      </rPr>
      <t>31 de agosto 23026: No aplica, se aportará en el próximo seguimiento.</t>
    </r>
    <r>
      <rPr>
        <i/>
        <sz val="8"/>
        <rFont val="Arial"/>
        <family val="2"/>
      </rPr>
      <t xml:space="preserve">
2. Realizar seguimiento y aplicar las mejoras correspondientes a la trazabilidad de los EMP pendientes por recibir en los laboratorios para aportar al cumplimiento de respuesta de los laboratorios. (D. Regionales).
03 de septiembre 2026: Durante el segundo cuatrimestre de 2026, las Direcciones Regionales reportaron avances en la gestión y control de los Elementos Materiales Probatorios (EMP) y la custodia de cadáveres. Bogotá realizó seguimiento permanente a los EMP pendientes de recepción, registrando 840 casos y mejoras en su direccionamiento, aunque persisten inconsistencias y evidencias sin remisión física; asimismo, evidenció un adecuado control sobre la custodia, trazabilidad e inhumación de cadáveres, con algunos pendientes documentales. Norte presentó los Oficios 00375 y 00441-DRNT-2026, relacionados con el avance y plan de trabajo de los EMP pendientes y el seguimiento semestral a cadáveres en custodia e inhumaciones estatales. Occidente efectuó seguimiento a los EMP pendientes de migración o registro en SAILFO, verificó las condiciones de almacenamiento y cadena de custodia en Caldas y Quindío, revisó expedientes de inhumación estatal y realizó ajustes en SIRDEC mediante el tablero Power BI, conforme al procedimiento DG-M-P-083. Oriente mantuvo controles de trazabilidad mediante herramientas compartidas, recolecciones periódicas y seguimiento en Power BI; Cundinamarca subsanó atrasos, priorizó envíos y adelantó inhumaciones estatales, Casanare continuó el transporte mensual de EMP y Boyacá dejó sus neveras sin evidencias pendientes de envío, mientras Meta no aportó información verificable para el período. Sur revisó y depuró inconsistencias entre SIRDEC y SAILFO, fortaleció la sensibilización sobre cadena de custodia y estableció rutas mensuales de recolección; además, Caquetá reportó dos inhumaciones estatales y Putumayo mantuvo actualizados los controles del DG-M-P-083. Suroccidente realizó seguimiento a los EMP en Nariño y Cauca, aunque se presentaron restricciones para su traslado por el desastre natural, el cierre de la sede Cali y dificultades de orden público; también efectuó inventarios físicos de cadáveres, verificaciones en SIRDEC y la inhumación de dos cuerpos en Cauca, persistiendo casos pendientes y alta ocupación del cuarto frío. Las Regionales Noroccidente y Nororiente no reportaron seguimiento al 3 de septiembre de 2026, lo cual representa una brecha en el cumplimiento institucional que debe ser atendida, para lo cual se realiza remisión de solicitud para entrega de información durante el mes de Septiembre. La regional Oriente tenia pendiente el reporte del 1er cuatrimestre, para lo cual suministró la información en este 2do cuatrimestre del periodo actual y el anterior, quedando al día con lo correspondiente. Evidencia en archivo excell: Detalle de información remitida por las diferentes regionales. Las evidencias que soportan el detalle estan disponibles en carpeta compartida de la SSF.
2. Realizar seguimiento a los cadáveres en custodia e inhumados estatalmente a través del tablero Power Bi de "Trámite y Custodia de Cadáveres" (D. Regionales), realizando la trazabilidad de los casos que lo requieren y el ajuste de la información correspondiente en SIRDEC.
03 de septiembre 2026: Durante el segundo cuatrimestre de 2026, las Direcciones Regionales reportaron avances en la gestión y control de los Elementos Materiales Probatorios (EMP) y la custodia de cadáveres. Bogotá realizó seguimiento permanente a los EMP pendientes de recepción, registrando 840 casos y mejoras en su direccionamiento, aunque persisten inconsistencias y evidencias sin remisión física; asimismo, evidenció un adecuado control sobre la custodia, trazabilidad e inhumación de cadáveres, con algunos pendientes documentales. Norte presentó los Oficios 00375 y 00441-DRNT-2026, relacionados con el avance y plan de trabajo de los EMP pendientes y el seguimiento semestral a cadáveres en custodia e inhumaciones estatales. Occidente efectuó seguimiento a los EMP pendientes de migración o registro en SAILFO, verificó las condiciones de almacenamiento y cadena de custodia en Caldas y Quindío, revisó expedientes de inhumación estatal y realizó ajustes en SIRDEC mediante el tablero Power BI, conforme al procedimiento DG-M-P-083. Oriente mantuvo controles de trazabilidad mediante herramientas compartidas, recolecciones periódicas y seguimiento en Power BI; Cundinamarca subsanó atrasos, priorizó envíos y adelantó inhumaciones estatales, Casanare continuó el transporte mensual de EMP y Boyacá dejó sus neveras sin evidencias pendientes de envío, mientras Meta no aportó información verificable para el período. Sur revisó y depuró inconsistencias entre SIRDEC y SAILFO, fortaleció la sensibilización sobre cadena de custodia y estableció rutas mensuales de recolección; además, Caquetá reportó dos inhumaciones estatales y Putumayo mantuvo actualizados los controles del DG-M-P-083. Suroccidente realizó seguimiento a los EMP en Nariño y Cauca, aunque se presentaron restricciones para su traslado por el desastre natural, el cierre de la sede Cali y dificultades de orden público; también efectuó inventarios físicos de cadáveres, verificaciones en SIRDEC y la inhumación de dos cuerpos en Cauca, persistiendo casos pendientes y alta ocupación del cuarto frío. Las Regionales Noroccidente y Nororiente no reportaron seguimiento al 3 de septiembre de 2026, lo cual representa una brecha en el cumplimiento institucional que debe ser atendida, para lo cual se realiza remisión de solicitud para entrega de información durante el mes de Septiembre. La regional Oriente tenia pendiente el reporte del 1er cuatrimestre, para lo cual suministró la información en este 2do cuatrimestre del periodo actual y el anterior, quedando al día con lo correspondiente. Evidencia en archivo excel, detalle de información remitida por las diferentes regionales. Las evidencias que soportan el detalle estan disponibles en carpeta compartida de la SSF.</t>
    </r>
  </si>
  <si>
    <t>De acuerdo al archivo enviado, se programa una actividad así:
Revisar las parrillas mensuales de redes en cuanto a las publicaciones realizadas.
Para este segundo cuatrimestre se registró: De acuerdo a los controles establecidos, se revisaron las parrillas mensuales incluyendo los enlaces de publicación. se adjuntaron evidencias.</t>
  </si>
  <si>
    <t xml:space="preserve">
GA-151</t>
  </si>
  <si>
    <r>
      <t xml:space="preserve">Revisando el aplicativo isolución para el monitoreo integral de los riesgos, se registró una actividad para este riesgo vigencia 2026.
Actividad No.1: Realizar seguimiento a la aplicación de los controles para el riesgo de corrupción, verificando que se estén implementando de acuerdo con lo definido.
Con fecha 31 de agosto de 2026: Se realizó seguimiento a la gestión y a la aplicación de los controles de los riesgos de gestión y de corrupción identificados en el proceso de Administración del SIG, evidenciándose que, </t>
    </r>
    <r>
      <rPr>
        <b/>
        <i/>
        <sz val="10"/>
        <rFont val="Arial"/>
        <family val="2"/>
      </rPr>
      <t>durante el segundo cuatrimestre del 2026, no se materializó ningún riesgo asociado a dicho proceso</t>
    </r>
    <r>
      <rPr>
        <i/>
        <sz val="10"/>
        <rFont val="Arial"/>
        <family val="2"/>
      </rPr>
      <t xml:space="preserve">. Asimismo, se constató la correcta aplicación de los controles establecidos y la existencia de las evidencias correspondientes. La evaluación continua y la implementación de medidas preventivas fueron determinantes para mantener la efectividad de los controles y mitigar la posible materialización de riesgos. </t>
    </r>
    <r>
      <rPr>
        <b/>
        <i/>
        <sz val="10"/>
        <rFont val="Arial"/>
        <family val="2"/>
      </rPr>
      <t xml:space="preserve">Registro de evidencia sin soporte: Informe de riesgos 2 cuatrimestre 2026, se solicitará el informe.
</t>
    </r>
  </si>
  <si>
    <t>1. Profesional designado por  la Oficina de planeación, realizar seguimiento mensual y trimestral a la ejecución de recursos y metas programados en los proyectos de inversión, generando alertas en caso de incumplimiento. CD</t>
  </si>
  <si>
    <t xml:space="preserve">MONITOREO DEL: SEGUNDO CUATRIMESTRE DE 2026                                             </t>
  </si>
  <si>
    <t>Actividades Programadas del Segundo  cuatrimestre</t>
  </si>
  <si>
    <t>GSF-208</t>
  </si>
  <si>
    <t>DIANA MARÍA MOYA MATEUS</t>
  </si>
  <si>
    <t>GSF-198</t>
  </si>
  <si>
    <t>GITS-37</t>
  </si>
  <si>
    <t>GITS-36</t>
  </si>
  <si>
    <t>GTH-N1</t>
  </si>
  <si>
    <t>GSCF-29</t>
  </si>
  <si>
    <t>Gestión Financiera</t>
  </si>
  <si>
    <t>GF-83
2025</t>
  </si>
  <si>
    <t>GA-139</t>
  </si>
  <si>
    <t>GAM-7
2025</t>
  </si>
  <si>
    <t>Posibilidad de afectación económica y reputacional por vincular servidores públicos sin la verificación de la totalidad de requisitos exigidos para el empleo y por errores u omisiones en el registro y control de las situaciones administrativas, a causa de que no se diligencian correctamente los formatos de verificación de requisitos y que no se entregan, ni verifican las actas de entrega de puestos de trabajo afectando la gestión del ciclo de vida del servidor público en sus etapas de ingreso, desarrollo y retiro..</t>
  </si>
  <si>
    <t>Posibilidad de  uso indebido de los accesos con altos privilegios a los sistemas de información institucionales, debido a deficiencias en la segregación de funciones, roles y competencias, así como debilidades en los mecanismos de control, supervisión y monitoreo, lo que puede generar vulneración de derechos, otorgamiento de ventajas indebidas para terceros y afectar la igualdad, legalidad y transparencia de las actuaciones institucionales.</t>
  </si>
  <si>
    <t>Posibilidad que los profesionales con funciones juridicas, lesionen por acción u omisión los intereses de la entidad mediante el uso indebido del cargo, de la investidura y de la información, para la obtención de un beneficio propio o para favorecer a un tercero.</t>
  </si>
  <si>
    <t>Posibilidad de elaborar informes de Ley y de auditorias internas del Sistema de Control Interno que no aseguren la veracidad o completitud de los mismos debido a la omisión de información o alteración de los resultados para beneficio propio o de terceros.</t>
  </si>
  <si>
    <t>Posibilidad de afectación reputacional por pérdida de la integridad de la información publicada, a través de los canales de comunicación a causa de falta de compromiso de los servidores públicos para salvaguardar la información y debilidades en la ejecución de los controles existentes.</t>
  </si>
  <si>
    <t>Sep 10 de 2026</t>
  </si>
  <si>
    <t>Revisado el aplicativo isolución y las matrices de riesgos enviadas, no se validó y/o registró la continuidad del riesgo para esta vigencia 2026.</t>
  </si>
  <si>
    <t>Profesional designado por el GNGST realiza seguimiento del cronograma de mantenimientos mensualmente para verificación con el informe de mantenimiento realizado. CD</t>
  </si>
  <si>
    <t>El profesional con funciones de coordinador, verifica el diligenciamiento del formato pre-operacional de los vehículos diariamente para minimizar riesgos de fallas mecánicas.CD</t>
  </si>
  <si>
    <t>GF-85</t>
  </si>
  <si>
    <t>GTH-N2</t>
  </si>
  <si>
    <t>GTH-N3</t>
  </si>
  <si>
    <t>GTH-N4</t>
  </si>
  <si>
    <t>GSST-16</t>
  </si>
  <si>
    <t>GSST-19
Nuevo</t>
  </si>
  <si>
    <t>GSST-20
Nuevo</t>
  </si>
  <si>
    <r>
      <t>1. El coordinador del GNMCS asigna el personal para la construcción de lineamientos u otra información, y verifica que esta sea correcta, precisa, clara y esté enmarcada en el SIG. Cuando identifica inconsistencias, informa al personal asignado para que corrija y regrese nuevamente a revisión. CP	 
2. El coordinador del GNMCS realiza la asignación de las actividades al personal del grupo, analizando previamente los procesos donde pertenecieron y posibles favoritismos, conflictos de interés o preferencias para evitar beneficiar o afectar a los procesos. Si se identifica alguna situación que pueda afectar la objetividad de la gestión, se reasigna la solicitud. CP
3. El coordinador del GNMCS, o a quien este designe, cada vez que se requiera, verifica que el equipo de auditoría cumpla con el perfil requerido para auditar el proceso asignado y revisa que los proyectos de conceptos e informes emitidos por el personal del grupo o auditores se ajusten a la normativa y documentos en el marco del SIG y a las evidencias objetivas detectadas en la auditoría. Al identificar inconsistencias o aspectos por mejorar, remite al servidos público o auditor líder para que éste realice los ajustes que correspondan y regrese nuevamente a revisión. C</t>
    </r>
    <r>
      <rPr>
        <b/>
        <sz val="10"/>
        <rFont val="Arial"/>
        <family val="2"/>
      </rPr>
      <t>D</t>
    </r>
  </si>
  <si>
    <t>1. El profesional, técnico o asistente o servidor público asignado del GNGBI, revisan de manera selectiva las existencias de inventarios en la bodega  trimestralmente para garantizar que estén acordes con los reportes que genera el SIAF. En caso de identificar inconsistencias, se consulta en el aplicativo la información correspondiente a los bienes faltantes o sobrantes, con el fin de hallar el origen y solucionar las inconsistencias presentadas. CP</t>
  </si>
  <si>
    <r>
      <t xml:space="preserve">1. Coordinador del GNGET remite memorandos con lineamientos del Ministerio de Hacienda y Crédito Público anualmente para definir los criterios de priorización, para la generación de obligaciones presupuestales.
2. Coordinador del GNGET aplica los lineamientos impartido por el Ministerio de Hacienda y Crédito Pública cada vez que se realiza la solicitud de PAC para la generación de obligaciones presupuestales
</t>
    </r>
    <r>
      <rPr>
        <b/>
        <sz val="10"/>
        <rFont val="Arial"/>
        <family val="2"/>
      </rPr>
      <t>Servidor público designado verifica en el aplicativo ORFEO cada vez que se requiera, las solicitudes radicadas.</t>
    </r>
    <r>
      <rPr>
        <sz val="10"/>
        <rFont val="Arial"/>
        <family val="2"/>
      </rPr>
      <t xml:space="preserve"> </t>
    </r>
    <r>
      <rPr>
        <b/>
        <sz val="10"/>
        <rFont val="Arial"/>
        <family val="2"/>
      </rPr>
      <t>CD</t>
    </r>
  </si>
  <si>
    <r>
      <t>1. El profesional  y técnico  de liquidación de nómina,  cada vez que se liquide la nómina (mensualmente), verifica que todas las novedades (ingresos, retiros, licencias, horas extras, descuentos) cumplan con los requisitos, cuenten con los soportes y autorización del jefe inmediato, comparando el reporte de novedades contra los actos administrativos y soportes cargados en el sistema. C</t>
    </r>
    <r>
      <rPr>
        <b/>
        <sz val="10"/>
        <rFont val="Arial"/>
        <family val="2"/>
      </rPr>
      <t>P</t>
    </r>
    <r>
      <rPr>
        <sz val="10"/>
        <rFont val="Arial"/>
        <family val="2"/>
      </rPr>
      <t xml:space="preserve"> 
2. El profesional  y técnico  de liquidación de nómina, realiza mensualmente pruebas al software de liquidación de nómina. C</t>
    </r>
    <r>
      <rPr>
        <b/>
        <sz val="10"/>
        <rFont val="Arial"/>
        <family val="2"/>
      </rPr>
      <t>P</t>
    </r>
    <r>
      <rPr>
        <sz val="10"/>
        <rFont val="Arial"/>
        <family val="2"/>
      </rPr>
      <t xml:space="preserve">
3. El  profesional con funciones de coordinador,  antes de la  liquidación definitiva, revisa mensualmente la prenómina, con el proósito de identificar posibles variaciones. C</t>
    </r>
    <r>
      <rPr>
        <b/>
        <sz val="10"/>
        <rFont val="Arial"/>
        <family val="2"/>
      </rPr>
      <t>P</t>
    </r>
  </si>
  <si>
    <r>
      <t>1. El servidor público asignado cuatrimestralmente solicita información de los cambios relevantes identificados en los procesos y en las Regionales, para consolidar dicha información y realizar el seguimiento a la implementación de los cambios planificados, dejando registro en la matriz de cambios de SIG y correos electrónicos. CP
2. El servidor público asignado, cuatrimestralmente realiza seguimiento del cumplimiento de las acciones de mejora o actividades definidas para la gestión del cambio, con el fin de identificar las actividades pendientes y generar alertas para su gestión, dejando registro en correo electrónico. C</t>
    </r>
    <r>
      <rPr>
        <b/>
        <sz val="10"/>
        <rFont val="Arial"/>
        <family val="2"/>
      </rPr>
      <t>D</t>
    </r>
  </si>
  <si>
    <r>
      <t>1. El profesional con función de coordinación o el designado, verifica anualmente que, al construir el PUNAS, se dispongan de los recursos necesarios para ejecutar las auditorías requeridas por los procesos institucionales y se realiza seguimiento al cumplimiento del programa. En caso de identificar necesidades de recursos lo solicita en el CICCI para la toma de decisiones, dejando evidencia en el acta del Comité y en los informes de seguimiento. C</t>
    </r>
    <r>
      <rPr>
        <b/>
        <sz val="10"/>
        <rFont val="Arial"/>
        <family val="2"/>
      </rPr>
      <t>P</t>
    </r>
  </si>
  <si>
    <t>1. Profesional designado por la OFPL, valida que los PAA e indicadores estratégicos estén alineados con los objetivos estratégicos institucionales, una vez al año y en caso de tener inconsistencias convoca mesa técnica de trabajo conjunto con el líder del proceso. CP
2. Profesional designado por la Oficina de Planeación, monitorea el progreso en las actividades programadas, identificando desviaciones o retrasos, trimestralmente  informa  a los responsables las acciones a tomar, después de finalizar cada período para que realicen los ajustes que correspondan. CD  
3. Profesional designado por la Oficina de Planeación, controla las actividades no ejecutadas y consideradas necesarias para el logro de los objetivos en el período anterior, semestralmente revisa rezagos en la ejecución, hace seguimiento a su implementación y al cumplimiento de metas, generando alertas a la alta dirección para la toma de decisiones. CC</t>
  </si>
  <si>
    <r>
      <t>1. Profesional designado por  la Oficina de Planeación, revisa las solicitudes de Certificado de Disponibilidad Presupuestal (CDP) de inversión, acorde con lo aprobado tecnicamente por el DNP y emite viabilidad, cuando se presenten. C</t>
    </r>
    <r>
      <rPr>
        <b/>
        <sz val="10"/>
        <rFont val="Arial"/>
        <family val="2"/>
      </rPr>
      <t>D</t>
    </r>
  </si>
  <si>
    <t>1. El coordinador del Grupo Nacional de Divulgación y Comunicación Institucional, monitorea cuando se requiera que los funcionarios de la entidad cumplan con lo establecido en el instructivo de uso de imagen en lo referente a las publicaciones en redes sociales, la firma del correo electrónico, la elaboración de notas de prensa y el diseño de piezas comunicativas y publicaciones en pagina web, dejando evidencia en correos electrónicos u otros registros.  Si se detecta incumplimiento en algún aspecto se informa al funcionario para que realice los ajustes. CD</t>
  </si>
  <si>
    <t>Profesional designado por el GNGED Realiza el seguimiento a los inventarios documentales: fondo acumulado y archivo central mensualmente para definir la cantidad, tipologia y valores secundarios de los documentos.
No se cuenta con equipos de medición de temperatura, humedad y condiciones ambientales, para el archivo central. CP</t>
  </si>
  <si>
    <t>Profesional designado por el GNGED Realiza el seguimiento a los inventarios documentales: fondo acumulado y archivo central mensualmente para definir la cantidad, tipología y valores secundarios de los documentos.	
Informe Final del Contrato CP</t>
  </si>
  <si>
    <t>Profesional designado por el GNGEI realiza un diagnóstico del estado de las sedes a nivel nacional anualmente con el fin de definir el estado de las sedes que se incluirán en el plan de infraestructura
Realizar un diagnóstico del estado de las sedes a nivel nacional</t>
  </si>
  <si>
    <r>
      <t xml:space="preserve">Coordinador del GNGCC el instructivo que emite la Contaduría General de la Nación anualmente para recopilar la información y clasificar las cuentas para presentar la información de forma clara.
</t>
    </r>
    <r>
      <rPr>
        <b/>
        <sz val="10"/>
        <rFont val="Arial"/>
        <family val="2"/>
      </rPr>
      <t>Atender el instructivo que emite la Contaduría General de la Nación</t>
    </r>
    <r>
      <rPr>
        <sz val="10"/>
        <rFont val="Arial"/>
        <family val="2"/>
      </rPr>
      <t>. CP</t>
    </r>
  </si>
  <si>
    <r>
      <t>1. El profesional con funciones de coordinador  o servidor público asignado, antes de la expedición del acto de nombramiento y de la posesión,  confronta uno a uno los documentos aportados por el aspirante contra los requisitos del Manual Específico de Funciones y Competencias, diligencia en su totalidad el formato de verificación de requisitos. C</t>
    </r>
    <r>
      <rPr>
        <b/>
        <sz val="10"/>
        <rFont val="Arial"/>
        <family val="2"/>
      </rPr>
      <t>P</t>
    </r>
    <r>
      <rPr>
        <sz val="10"/>
        <rFont val="Arial"/>
        <family val="2"/>
      </rPr>
      <t>.
2. Los subdirectores, Jefes de Oficina,Directores Regionales y profesional con funciones coordinador de Registro y Control, en toda situación administrativa que implique separación temporal, superior a 8 días o definitiva del cargo (vacaciones, reubicación, traslado o retiro), exige al servidor el acta de entrega del puesto de trabajo conforme a los lineamientos institucionales y verifica su contenido (inventario de bienes, de documentos claves y asuntos pendientes) antes de dar visto bueno. CD</t>
    </r>
  </si>
  <si>
    <t>1. El profesional con funciones de coordinación del Grupo Nacional de Nómina y Liquidaciones, revisa la proyección de los recursos financieros para el pago de nómina en la correspondiente vigencia fiscal.
2. Los profesionales verifica mensualmente posibles sanciones que afectan pagos.
3. El profesional con funciones de coordinación revisa mensualmente los registros ingresados por los servidores públicos en SIAF-WEB, y proceden a dar el visto bueno. Asimismo, el superior inmediato da su aprobación en SIAF-WEB.
4. Los profesionales verifican mensualmente el listado mensual de vacaciones.(GNGNL).
5. Los profesionales, técnicos y asistentes  verifican y concilian mensualmente los registros de nómina liquidados en el SIAF frente a los reportes contables y presupuestales, dejando evidencia de la conciliación realizada.</t>
  </si>
  <si>
    <t>1. El servidor con función de coordinación del Grupo Nacional de Gestión de la Seguridad y Salud en el Trabajo, realiza seguimiento mensual a la ejecución del Plan Anual de Trabajo, mediante reuniones con todos los integrantes del Grupo. CP
2. El servidor con función de coordinador del GNGSS, verifica mensualmente que se estén ejecutando todas las actividades del sistema de gestión de SST de acuerdo al procedimiento establecido DG-A-P-082 DESARROLLO DE LA SEGURIDAD Y SALUD EN EL TRABAJO, a través de informes de gestión. CP
3. El servidor con función de coordinación del Grupo Nacional de Gestión de la Seguridad y Salud en el Trabajo, verifica la actualización de la matriz legal y su cumplimiento, a través de revisión según cambios normativos. CP</t>
  </si>
  <si>
    <t>Impedir la ejecución de programas ajenos a la operación, mediante el controlador de dominio.
Procedimientos asociados al proceso 
Exigir el cumplimiento de  las políticas y procedimientos 
de TI y seguridad de la información para usuarios con acceso a recursos tecnológicos. Por medio de capacitaciones.</t>
  </si>
  <si>
    <t>1. El coordinador del GNASC revisará quincenalmente las PQRSD registradas en el aplicativo con el fin de identificar las que están pendientes por cerrar y próximas a vencer. En caso de que no este funcionando el sistema se verificará con cada regional el estado de sus PQRSD. CD.
2. Control automatico: El software de PQRSD del INMLCF ilustra los tiempos límite para dar respuesta a los usuarios con un sistema de color semáforo. CP</t>
  </si>
  <si>
    <r>
      <t xml:space="preserve">Para el monitoreo al seguimiento de los riesgos del segundo cuatrimestre 2026, se registraron tres (3) actividades asÍ.
1. Realizar seguimiento mensual a la ejecución del Plan Anual de Trabajo. Se registró lo siguiente:
</t>
    </r>
    <r>
      <rPr>
        <b/>
        <i/>
        <sz val="10"/>
        <rFont val="Arial"/>
        <family val="2"/>
      </rPr>
      <t>El 26 de mayo 2026</t>
    </r>
    <r>
      <rPr>
        <i/>
        <sz val="10"/>
        <rFont val="Arial"/>
        <family val="2"/>
      </rPr>
      <t xml:space="preserve"> se realiza la tercera reunión al seguimiento de las actividades del plan de trabajo y capacitaciones correspondiente a la gestión del mes de abril, donde se llevaron a cabo los siguientes puntos: 1. Seguimiento de actividades por programas SST, 2. Seguimiento a hallazgos, acciones de mejora y riesgos del GNGSS. 3. Informe de Gestión ARL. Así mismo se establecen compromisos derivados de la revisión efectuada.
</t>
    </r>
    <r>
      <rPr>
        <b/>
        <i/>
        <sz val="10"/>
        <rFont val="Arial"/>
        <family val="2"/>
      </rPr>
      <t>El 9 de junio 2026 s</t>
    </r>
    <r>
      <rPr>
        <i/>
        <sz val="10"/>
        <rFont val="Arial"/>
        <family val="2"/>
      </rPr>
      <t xml:space="preserve">e realiza la cuarta reunión al seguimiento de las actividades del plan de trabajo y capacitaciones correspondiente a la gestión del mes de mayo, donde se llevaron a cabo los siguientes puntos: 1. Seguimiento general y cumplimiento de compromisos mayo, 2. Eje seguridad industrial, 3. Eje COPASST y brigadas de emergencia, 4. Eje psicosocial, 5. Eje Medicina Preventiva y Vigilancia epidemiológica, 6. Eje calidad SIG, 7. Intervención ARL Colmena, 8. Intervención MARSH, 9. Cierre de la reunión. Así mismo se establecen compromisos derivados de la revisión efectuada.
</t>
    </r>
    <r>
      <rPr>
        <b/>
        <i/>
        <sz val="10"/>
        <color theme="1"/>
        <rFont val="Arial"/>
        <family val="2"/>
      </rPr>
      <t>El 21 de julio 2026</t>
    </r>
    <r>
      <rPr>
        <b/>
        <i/>
        <sz val="10"/>
        <rFont val="Arial"/>
        <family val="2"/>
      </rPr>
      <t xml:space="preserve"> </t>
    </r>
    <r>
      <rPr>
        <i/>
        <sz val="10"/>
        <rFont val="Arial"/>
        <family val="2"/>
      </rPr>
      <t xml:space="preserve">se realiza la quinta reunión al seguimiento de las actividades del plan de trabajo y capacitaciones correspondiente a la gestión del mes de junio, donde se llevaron a cabo los siguientes puntos: 1. Instalación de la reunión y socialización de la agenda, 2. Seguimiento al cumplimiento de compromisos, 3. Seguimiento al plan de trabajo, 4. Seguimiento al plan de capacitaciones 5. Eje calidad y sistema integrado de gestión (SIG), 6. Actualización normativa, 7. Actividades ejecutadas por ARL Colmena, 8. Actividades ejecutadas por MARSH. Así mismo se establecen compromisos derivados de la revisión efectuada.
2. Verificar la ejecución de las actividades del sistema de gestión de SST de acuerdo al procedimiento  DG-A-P-082 DESARROLLO DE LA SEGURIDAD Y SALUD EN EL TRABAJO.
</t>
    </r>
    <r>
      <rPr>
        <b/>
        <i/>
        <sz val="10"/>
        <color theme="1"/>
        <rFont val="Arial"/>
        <family val="2"/>
      </rPr>
      <t>El 04 deJunio 2026,</t>
    </r>
    <r>
      <rPr>
        <i/>
        <sz val="10"/>
        <rFont val="Arial"/>
        <family val="2"/>
      </rPr>
      <t xml:space="preserve"> se registró, que el procedimiento estipula en la Actividad 2. la estructuración del plan de mejoramiento, plan anual de trabajo y programa de capacitaciones, estas actividades se desarrollaron para la vigencia 2026. </t>
    </r>
    <r>
      <rPr>
        <b/>
        <i/>
        <sz val="10"/>
        <rFont val="Arial"/>
        <family val="2"/>
      </rPr>
      <t>Evidencias:</t>
    </r>
    <r>
      <rPr>
        <i/>
        <sz val="10"/>
        <rFont val="Arial"/>
        <family val="2"/>
      </rPr>
      <t xml:space="preserve"> Plan de Mejoramiento SG-SST Ministerio 2025  Plan anual de trabajo 2026  Plan Anual de Capacitaciones. Planes en el aplicativo isolución 
</t>
    </r>
    <r>
      <rPr>
        <b/>
        <i/>
        <sz val="10"/>
        <rFont val="Arial"/>
        <family val="2"/>
      </rPr>
      <t>E</t>
    </r>
    <r>
      <rPr>
        <b/>
        <i/>
        <sz val="10"/>
        <color theme="1"/>
        <rFont val="Arial"/>
        <family val="2"/>
      </rPr>
      <t>l 10 de junio 2026, s</t>
    </r>
    <r>
      <rPr>
        <i/>
        <sz val="10"/>
        <rFont val="Arial"/>
        <family val="2"/>
      </rPr>
      <t xml:space="preserve">e realiza socialización de plan anual de trabajo, plan anual de capacitaciones y planes de mejoramiento. 
</t>
    </r>
    <r>
      <rPr>
        <b/>
        <i/>
        <sz val="10"/>
        <rFont val="Arial"/>
        <family val="2"/>
      </rPr>
      <t>Evidencias:</t>
    </r>
    <r>
      <rPr>
        <i/>
        <sz val="10"/>
        <rFont val="Arial"/>
        <family val="2"/>
      </rPr>
      <t xml:space="preserve"> Primera socialización conjunta de hallazgos y estado de las acciones  Socialización hallazgos Hernando García  Socialización hallazgos Jackeline Quintero  Socialización hallazgos Andrés Lara  Socialización hallazgos Daniela Gamboa  Socialización hallazgos Robinson Lozano  Listado de Asistencia Socialización PAT PAC Nororiente, Noroccidente, Occidente, Bogotá y Nivel Central PM  Listado de Asistencia Socialización PAT PAC Nororiente, Noroccidente, Occidente, Bogotá y Nivel Central AM  Socialización PAT PAC Sur, Oriente, Norte y Suroccidente PM  Listado de asistencia Socialización PAT PAC Sur, Oriente, Norte y Suroccidente Jornada AM  Invitación Socialización PAT PAC 2026 Sur, Oriente, Norte y Suroccidente  Invitación Socialización PAT PAC 2026 Nororiente, Noroccidente, Occidente, Bogotá y Nivel Central  Presentación PAT - PAC 2026. Archivos cargados en el aplicativo isolución. 
3. Verificar la actualización de la matriz legal y su cumplimiento.
</t>
    </r>
    <r>
      <rPr>
        <b/>
        <i/>
        <sz val="10"/>
        <rFont val="Arial"/>
        <family val="2"/>
      </rPr>
      <t xml:space="preserve">El 14 de julio 2026, </t>
    </r>
    <r>
      <rPr>
        <i/>
        <sz val="10"/>
        <rFont val="Arial"/>
        <family val="2"/>
      </rPr>
      <t xml:space="preserve">se realizó reunión con el proveedor ACL GROUP para cancelación del servicio y puesta en marcha de actualización en el formato DG-A-P-082-F-007 "Matriz de Requisitos Legales en Seguridad y Salud en el Trabajo. Evidencias: Soporte Matriz de Identificación de Requisitos Legales SST (Identificación y actualización de normativa SST), Soporte Acta de reunión Entrega Matriz Legal Actualizada junio 2026, Soporte reunión ACL GROUP Cancelación plataforma matriz legal. </t>
    </r>
    <r>
      <rPr>
        <b/>
        <i/>
        <sz val="10"/>
        <rFont val="Arial"/>
        <family val="2"/>
      </rPr>
      <t>Evidencias:</t>
    </r>
    <r>
      <rPr>
        <i/>
        <sz val="10"/>
        <rFont val="Arial"/>
        <family val="2"/>
      </rPr>
      <t xml:space="preserve"> Soporte Matriz de Identificación de Requisitos Legales SST (Identificación y actualización de normativa SST)  Soporte Acta de reunión Entrega Matriz Legal Actualizada junio 2026  Soporte reunión ACL GROUP Cancelación plataforma matriz legal.
</t>
    </r>
    <r>
      <rPr>
        <b/>
        <i/>
        <sz val="10"/>
        <rFont val="Arial"/>
        <family val="2"/>
      </rPr>
      <t>El 01 de septiembre de 2026,</t>
    </r>
    <r>
      <rPr>
        <i/>
        <sz val="10"/>
        <rFont val="Arial"/>
        <family val="2"/>
      </rPr>
      <t xml:space="preserve"> De acuerdo con el compromiso adquirido en la reunión realizada el 30 de junio de 2026, relacionado con “Evaluar estrategia para realizar la evaluación de cumplimiento de requisitos legales aplicables en SST”, cuyo objetivo fue presentar la actualización de la matriz de requisitos legales en Seguridad y Salud en el Trabajo aplicables al INMLCF, se dio inicio a la evaluación del cumplimiento de los requisitos normativos identificados en la matriz legal. Para el desarrollo de esta actividad, se realizó la convocatoria a los profesionales del Grupo Nacional de Gestión de la Seguridad y Salud en el Trabajo y Medio Ambiente (GNGSS), con el propósito de llevar a cabo la revisión y evaluación de los requisitos aplicables, en articulación con la consultora Ing. Sandra Ariza, del corredor Marsh. A la fecha, se ha avanzado en la evaluación de los siguientes ejes: Psicosocial, Seguridad Industrial, Medicina Preventiva, Higiene Industrial y Biomecánico, verificando el nivel de cumplimiento de los requisitos legales identificados y los planes de mejora necesarios para cumplir con la normativa. Para el mes de septiembre y octubre de 2026 se tiene previsto la continuidad de la evaluación, incluyendo los componentes relacionados con COPASST, Brigadas de Emergencia, Medio Ambiente articulado con SST, Talento Humano y Bienestar, con el propósito de avanzar en la evaluación integral del cumplimiento de los requisitos legales aplicables y fortalecer el seguimiento a la matriz legal del SG-SST. </t>
    </r>
    <r>
      <rPr>
        <b/>
        <i/>
        <sz val="10"/>
        <rFont val="Arial"/>
        <family val="2"/>
      </rPr>
      <t xml:space="preserve">Evidencia: </t>
    </r>
    <r>
      <rPr>
        <i/>
        <sz val="10"/>
        <rFont val="Arial"/>
        <family val="2"/>
      </rPr>
      <t>Reuniones GNGSS Evaluación de Cumplimiento Requisitos Matriz Legal</t>
    </r>
  </si>
  <si>
    <r>
      <t xml:space="preserve">Posibilidad de afectación reputacional por
</t>
    </r>
    <r>
      <rPr>
        <b/>
        <sz val="11"/>
        <rFont val="Arial"/>
        <family val="2"/>
      </rPr>
      <t xml:space="preserve">errores humanos en el registro de los datos  en los sistemas de información
</t>
    </r>
    <r>
      <rPr>
        <sz val="11"/>
        <rFont val="Arial"/>
        <family val="2"/>
      </rPr>
      <t xml:space="preserve">
C1. Registro inadecuado de la información requerida en los sistemas de información misionales. 
C2. Ausencia de seguimiento a la calidad de la información registrada en los sistemas de información misionales. 
C3. Desconocimiento de las variables y su significado por parte del personal que ingresa la información a los aplicativos. 
C4. Herramientas o metodología inadecuada para poner a disposición la información estadística del instituto a las partes interesadas.</t>
    </r>
  </si>
  <si>
    <t>Manejo inadecuado del recurso informático
de la disponibilidad de las plataformas, el soporte tecnológico</t>
  </si>
  <si>
    <t>Posibilidad de afectación reputacional por
Incumplimiento de los lineamientos, políticas, procesos y procedimientos establecidos.
Necesidad de fortalecer la adopción de los lineamientos y procedimientos asociados al proceso de gestión de infraestructura tecnológica y servicios informáticos por parte de los servidores públicos y partes interesadas del INMLCF</t>
  </si>
  <si>
    <r>
      <t>20</t>
    </r>
    <r>
      <rPr>
        <strike/>
        <sz val="11"/>
        <rFont val="Arial"/>
        <family val="2"/>
      </rPr>
      <t xml:space="preserve">
</t>
    </r>
    <r>
      <rPr>
        <sz val="11"/>
        <rFont val="Arial"/>
        <family val="2"/>
      </rPr>
      <t>Leve</t>
    </r>
  </si>
  <si>
    <r>
      <t>Revisando el aplicativo isolución para el monitoreo integral de los riesgos, no se evidenció registro del riesgo GSF-198 para el segundo cuatrimestre de la vigencia 2026.
En el primer cuatrimestre se registró que la Subdirección de Servicios Forenses, informa a traves del correo No. Oficio No. 0100-SSF-2026 de fecha 28 ene-2026, el traslado del riesgo GSF-198 al Grupo Nacional de Analítica y Gobernanza de Datos.
Para el segundocuatrimestre, se enviaron correos al Grupo Nacional de Análitica y Gobernanza con el propósito de que se hiciera el registro del riesgo en el aplicativo, se dio la opción también de hacer el registro en el</t>
    </r>
    <r>
      <rPr>
        <b/>
        <i/>
        <sz val="9"/>
        <rFont val="Arial"/>
        <family val="2"/>
      </rPr>
      <t xml:space="preserve"> "Anexo 1 Matriz mapa de riesgos parametrizada"</t>
    </r>
    <r>
      <rPr>
        <i/>
        <sz val="9"/>
        <rFont val="Arial"/>
        <family val="2"/>
      </rPr>
      <t xml:space="preserve"> de la Guía del DAFP, sin embargo, no se obtuvo respuesta, ni registro en el aplicativo del riesgo, ni en la herramienta en excel enviada. </t>
    </r>
  </si>
  <si>
    <r>
      <t xml:space="preserve">Realizado el monitoreo, se evidenció el registro de una actividad, con fecha de compromiso 31 dic-2026, así: 
1. Iniciar la revisión y actualización del diccionario de datos de SICLICO y SIRDEC para facilitar el manejo de los sistemas de información y reducir errores en los registros por parte de peritos y demás actores involucrados.
</t>
    </r>
    <r>
      <rPr>
        <b/>
        <i/>
        <sz val="10"/>
        <rFont val="Arial"/>
        <family val="2"/>
      </rPr>
      <t>Se registraron dos seguimiento así:</t>
    </r>
    <r>
      <rPr>
        <i/>
        <sz val="10"/>
        <rFont val="Arial"/>
        <family val="2"/>
      </rPr>
      <t xml:space="preserve">
1. Con fecha  Mayo 14 de 2026, se registro "Acta de reunión de calidad del dato", Esta actividad se articula con compromiso de reuniones de calidad del dato.
Revisada la evidencia corresponde a una Acta de Reunión Virtual
con fecha de elaboració 2026-04-10, cuyo objetivo fue: Revisar los resultados de la gestión de calidad del dato del mes de marzo de 2026 para la mejora y toma de decisiones Acta 006-SSF -2026. 
Se establecen compromisos y acuerdos para los meses de abril y mayo de 2026.
2. Con fecha agosto 31 de 2026, se registró que en reunión de calidad del dato del pasado 12 de junio de 2026, La Dra. Diana Moya le dio la palabra a la Ing. Sharon Castañeda para que se presentara a los asistentes a la reunión los avances en la actualización del diccionario de datos de los sistemas de información, en esta presentación, se socializó qué es un diccionario de datos, que información se considera para cada variable, la metodología para construir la propuesta del diccionario de datos detallando el proceso de revisión, validación y socialización.  
Revisadas las dos(2) evidencias registradas corresponden a: una Presentación en Power Point del proceso de actualización diccionario de datos y Acta de Reunión virtual de fecha junio 12 de 2026, cuyo objetivo fue: Revisar los resultados de la gestión de calidad del dato del mes de Mayo de 2026 para la mejora y toma de decisiones y presentar la nueva metodología para las reuniones de Calidad del Dato.
Acta 009-SSF -2026.</t>
    </r>
  </si>
  <si>
    <t>Como la evaluación del riesgo residual dio "bajo", la medida de respuesta es "Aceptar". Por consiguiente, no requiere establecer acciones adicionales a los controles registradas en Isolución.
En el monitoreo realizado para este segundo cuatrimestre no se reportaron acciones.</t>
  </si>
  <si>
    <r>
      <t xml:space="preserve">Realizado el monitoreo, se evidenció registro de dos (2) actividades con fecha de compromiso 31 de diciembre de 2026 así: 
No registran seguimientos para este primer cuatrimestre, sin embargo para este segundo cuatrimestre se registró lo siguiente:
</t>
    </r>
    <r>
      <rPr>
        <b/>
        <i/>
        <sz val="10"/>
        <rFont val="Arial"/>
        <family val="2"/>
      </rPr>
      <t>Actividad No.1: Verificar que se cumplen las actividades de diseño, según lo planeado para la vigencia.</t>
    </r>
    <r>
      <rPr>
        <i/>
        <sz val="10"/>
        <rFont val="Arial"/>
        <family val="2"/>
      </rPr>
      <t xml:space="preserve">
</t>
    </r>
    <r>
      <rPr>
        <b/>
        <i/>
        <sz val="10"/>
        <rFont val="Arial"/>
        <family val="2"/>
      </rPr>
      <t>31 de agosto de 2026:</t>
    </r>
    <r>
      <rPr>
        <i/>
        <sz val="10"/>
        <rFont val="Arial"/>
        <family val="2"/>
      </rPr>
      <t xml:space="preserve"> Este monitoreo corresponde al primer y segundo cuatrimestre: PRIMER CUATRIMESTRE: se dio cumplimiento a las actividades de diseño programadas, construir instrumentos de evaluación para la convocatoria 01-2026 (CF, ES, BF y OF). SEGUNDO CUATRIMESTRE: En este periodo se diseñaron los instrumentos de evaluación de la convocatoria 02-2026 (NM, RAAT y BA). Se registra evidencia sin soporte ,Exámenes de CF - BF - ES -OF - NM - RAAT y BA (Información confidencial).
</t>
    </r>
    <r>
      <rPr>
        <b/>
        <i/>
        <sz val="10"/>
        <rFont val="Arial"/>
        <family val="2"/>
      </rPr>
      <t xml:space="preserve">
Actividad No.2. Verificar que se cumple el cronograma de implementación, según lo planeado para la vigencia.
31 de agosto de 2026:</t>
    </r>
    <r>
      <rPr>
        <i/>
        <sz val="10"/>
        <rFont val="Arial"/>
        <family val="2"/>
      </rPr>
      <t xml:space="preserve"> PRIMER CUATRIMESTRE: No aplica. SEGUNDO CUATRIMESTRE: Se dio cumplimiento al cronograma de implementación de la convocatoria 01-2026. Se registra evidencia sin soporte, Actas de aplicación de exámenes (registros que reposan en el archivo del GNCF). </t>
    </r>
  </si>
  <si>
    <r>
      <t xml:space="preserve">Realizado el monitoreo, no se evidenció registro de acciones realizadas en Isolución para el primer y segundo cuatrimestre 2026.
Para el primer cuatrimestre se registró: La accion se encuentra en ejecución, el proceso registró seguimiento con fecha 13 de enero 2026, se registró "Durante el cuarto trimestre se verificó que los treinta y tres (33) proyectos de investigación científica en gestión cumplieran con el cronograma establecido. En los casos en los que se presentaron dificultades que retrasaron su desarrollo, se realizaron los ajustes correspondientes al cronograma. Esta verificación se encuentra registrada en la matriz de seguimiento de proyectos y será incluida en el informe final de gestión.", se registró como evidencia el "Listado de proyectos de investigación científica en gestión durante el cuarto trimestre de 2025". Pendiente cerrar eficacia Global.
</t>
    </r>
    <r>
      <rPr>
        <b/>
        <i/>
        <sz val="9"/>
        <rFont val="Arial"/>
        <family val="2"/>
      </rPr>
      <t>Revisado el aplicativo isolución, no se válido y/o registró la continuidad del riesgo para esta vigencia 2026.
Se envia correo el 07 de septiembre  solicitando, el registro de la descripción de los controles para los riesgos identificados con: GSCF-29 y GSCF-30, de igual manera el registro de las acciones programadas a dar trámite a dichos riesgos y sus respectivos seguimientos, no se recibio respuesta. </t>
    </r>
  </si>
  <si>
    <t xml:space="preserve">Se programaron para la vigencia 2026, dos actividades así:
1. Actualizar el procedimiento DG-A-P-011
Para este segundo cuatimestre, se reporto:
29 de mayo de 2026: Se realizó el diligenciamiento del formato DG-E-P-001-F-002 REVISIÓN DE LOS DOCUMENTOS DEL SIG del procedimiento DG-A-P-010 SERVICIOS DE MANTENIMIENTO Versión 7; se dejan las observaciones sobre los aspectos revisados y que requieren ser modificados en la actualización del procedimiento mencionado. 
Registro de evidencia, sin soporte,  Formato DG-E-P-001-F-002 diligenciado con la revisión del procedimiento DG-A-P-010 Versión 7.
2. Realizar un cronograma de seguimiento de obras ejecutadas
 No reportó seguimientos para este segundo cuatrimestre.
</t>
  </si>
  <si>
    <t xml:space="preserve">Se programaron para la vigencia 2026, tres actividades que para este segundo cuatrimestre, se presentaron los siguientes seguimientos:
Actividad No.1: Actualizar el procedimiento DG-A-P-011
Con fecha mayo 29 de 2026, se registro que se realizó el diligenciamiento del formato DG-E-P-001-F-002 REVISIÓN DE LOS DOCUMENTOS DEL SIG del procedimiento DG-A-P-011 GESTIÓN PARA LA CONSTRUCCIÓN, ADECUACIÓN Y MANTENIMIENTO DE BIENES INMUEBLES Versión 5; se dejan las observaciones sobre los aspectos revisados y que requieren ser modificados en la actualización del procedimiento mencionado.
Se registró como evidencia "Formato DG-E-P-001-F-002 diligenciado con la revisión del procedimiento DG-A-P-011 Versión 5.", no hay archivo adjunto 
Actividad No. 2: Diseñar un formato para el diagnóstico de necesidades
Con fecha  1 junio de 2026, se registró que a la fecha se lleva un 50% de avance en la actividad. Se analizó como crear la plantilla que funcione para realizar una revisión efectiva de las necesidades en cada punto de atención. Se analizaron las diferentes variables, para determinar cuales actividades son las mas criticas, par que sean parte del formato. No se registra ninguna evidencia del formato, que ayude a establecer el diagnóstico de neesidades. 
Actividad No. 3: Hacer una revisión del presupuesto por un par técnico del Grupo
3. Con fecha mayo 29 de 2026, se registro que se encuentra en desarrollo los presupuestos base, pendiente consolidación para realizar asignación de roles de par técnico, entre los profesionales del grupo. No se registra ninguna evidencia. 
</t>
  </si>
  <si>
    <t xml:space="preserve">Se programaron para la vigencia 2026, dos actividades así:
1. Actualizar el procedimiento DG-A-P-044
2. Realizar la inducción de la aplicación del formato pre-operacional
Para este segundo cuatimestre, no se reportaron seguimientos.
Nota: se deja el siguiente comentario, el tipo de control no es "Preventivo", es "Detectivo", porque el coordinador verifica el diligenciamiento del formato pre-operacional de los vehículos diariamente, además es necesario incluir en el control las acciones a tomar en caso de desviaciones o situaciones que se detecten.  </t>
  </si>
  <si>
    <r>
      <t xml:space="preserve">Se programó una actividad para la vigencia 2026 así:
1. Realizar capacitación a tres (3) servidores en el mantenimiento de equipos de cromatografia.
Para este segundo cuatrimestre, no se han reportado actividades.
</t>
    </r>
    <r>
      <rPr>
        <b/>
        <i/>
        <sz val="10"/>
        <rFont val="Arial"/>
        <family val="2"/>
      </rPr>
      <t xml:space="preserve">28 de julio de 2026: </t>
    </r>
    <r>
      <rPr>
        <i/>
        <sz val="10"/>
        <rFont val="Arial"/>
        <family val="2"/>
      </rPr>
      <t>Se elaboró y aprobó el plan de transferencia de conocimiento y entrenamiento en mantenimiento de equipos GC y GC-MS, dando continuidad a las actividades desarrolladas en vigencias anteriores. El plan incluye entrenamiento práctico, ejecución de intervenciones reales, evaluación de competencias y validación técnica del personal, orientado al fortalecimiento de las capacidades institucionales y a la mitigación del riesgo. Evidencia: PROYECTO CAPACITACIÓN SERVICIOS EQUIPOS DE ALTA TECNOLOGÍA, fecha 27 julio de 2026</t>
    </r>
  </si>
  <si>
    <t>La Subdirección de Servicios Forenses, informa a través del correo No. Oficio No. 0102-SSF-2026 de fecha 28 ene-2026, el traslado del riesgo GAM-7 a la Subdirección Administrativa y Financiera. 
Se programó una actividad para la vigencia 2026 así:
1. Realizar visitas para verificación de aplicación de estrategias y lineamientos ambientales, a nivel nacional.
Ni para el primer y segundo cuatrimestre, se han reportado actividades</t>
  </si>
  <si>
    <t>Posibilidad de afectación reputacional debido a la indisponibilidad, inoportunidad, incompletitud e imprecisión de la información estadística que genera el INMLCF, debido a errores humanos en el registro de los datos en los sistemas de información.</t>
  </si>
  <si>
    <t>Posibilidad de afectación reputacional por incumplimiento o demora en el procesamiento de muestras o generación de informes o dictámenes, debido a la ausencia de seguimiento a los EMP y casos por procesar o a la indisponibilidad de los equipos requeridos para la pericia.</t>
  </si>
  <si>
    <t>Posibilidad de afectación reputacional por la pérdida de un EMP o la entrega errada de un cadáver, debido al incumplimiento o inadecuada aplicación de los controles establecidos para tal fin.</t>
  </si>
  <si>
    <t>Posibilidad de afectación reputacional por no proveer oportunamente los servicios metrológicos requeridos para el cumplimiento de la misión del instituto, debido a la ausencia de control del inventario y seguimiento de los equipos que requieren control metrológico.</t>
  </si>
  <si>
    <t>Posibilidad de afectación reputacional por la emisión de certificados de control metrológico con información que no corresponda con lo requerido por el cliente y por la normatividad, debido a errores humanos en el registro de la información</t>
  </si>
  <si>
    <t>Posibilidad de afectación reputacional por compromiso en la validez de los resultados de calibración de los equipos, debido al uso de equipos o métodos inapropiados o no contemplar contribuciones significativas a la incertidumbre.</t>
  </si>
  <si>
    <t>Posibilidad de pérdida de credibilidad en el proceso de Certificación de Peritos Forenses, por incumplimiento en el diseño y desarrollo del proceso de Certificación Peritos Forenses.</t>
  </si>
  <si>
    <t>Posibilidad de pérdida de credibilidad en el proceso de Certificación de Peritos Forenses, por falla en el Sistema de Información de Certificación de Peritos Forenses (CERTIFORENSE) en la aplicación de los instrumentos de evaluación.</t>
  </si>
  <si>
    <t>Posibilidad de afectación reputacional por inoportunidad en la entrega de productos o resultados acordados por los investigadores debido al inadecuado trámite de las actividades previas y/o seguimiento a la ejecución de proyectos de investigación científica.</t>
  </si>
  <si>
    <t xml:space="preserve">Posibilidad de afectación económica por un inadecuado control y seguimiento a la ejecución de los contratos o convenios de conformidad con la normatividad vigente, debido a la recepción de bienes y servicios que no cumplen con lo establecido en el contrato
</t>
  </si>
  <si>
    <t>Posibilidad de afectación económica por incumplimiento en la ejecución presupuestal en procesos contractuales y asignaciones a nivel nacional para la Subdirección de Servicios Forenses, debido a la falta de seguimiento en la ejecución presupuestal</t>
  </si>
  <si>
    <t>Posibilidad de pérdida reputacional por deterioro de los documentos en custodia en el archivo a causa de falta de control de las condiciones ambientales.</t>
  </si>
  <si>
    <t>Posibilidad de afectación económica por imprecisión en el presupuesto de obra de mantenimientos y adecuaciones a causa de Falta de un diagnóstico de necesidades completo</t>
  </si>
  <si>
    <t>Posibilidad de afectación económica por fallas mecánicas en el parque automotor a causa de falta de capacitación al personal en el funcionamiento del parque automotor.</t>
  </si>
  <si>
    <t xml:space="preserve">Posibilidad de afectación económica por falta de control en las regionales y las unidades organizacionales, al envio de documentos. a causa de que no se dispone de una herramienta que permita la sistematización de solicitudes. </t>
  </si>
  <si>
    <t>Para este segundo cuatrimestre no se reportaron actividades a realizar, no se validó la continuidad del riesgo para la vigencia 2026</t>
  </si>
  <si>
    <t xml:space="preserve">Se programó una actividad para la vigencia 2026 así:
1. Elaborar cronograma para la elaboración y seguimiento de los estados financieros
Para el primer cuatimestre, no se reportó seguimientos, para este segundo cuatrimestre se reporta: 
Con fecha 27 de mayo de 2026: Se efectuó seguimiento al cronograma de vencimientos de información, diseñado para la vigencia 2026 sin encontrar incumplimientos. 
Evidencia : seguimiento CALENDARIO INFORMES DE LEY 2026, aplicativo Isolución.
Con fecha 31 de agosto de 2026: Se efectuó seguimiento al cronograma de vencimientos de información, diseñado para la vigencia 2026 solo se encuentra pendiente adelantar reuniones internas de grupo. 
Evidencia: Ejecución CALENDARIO INFORMES DE LEY 2026. aplicativo Isolución.
</t>
  </si>
  <si>
    <t>Para el monitoreo al seguimiento de los riesgos del segundo cuatrimestre 2026, se registraron dos (2) actividades asÍ.
1. Seguimiento mensual  en las etapas de elaboración de nómina.
2. Validación trimestral del aplicativo de nómina.
No se reportaron seguimientos para este segundo cuatrimestre</t>
  </si>
  <si>
    <t>Para el monitoreo al seguimiento de los riesgos del segundo cuatrimestre 2026, se registraron dos (2) actividades asÍ.
1. Elaborar  Normograma del proceso.
2. Revisar  nuevas normas emitidas de orden interno y externo  Actualizar el normograma
No se reportaron seguimientos para este segundo cuatrimestre</t>
  </si>
  <si>
    <t>Para el monitoreo al seguimiento de los riesgos del segundo cuatrimestre 2026, se registraron tres (3) actividades asÍ.
1. Revisar y Actualizar el formato de verificación de requisitos con campos obligatorios por cada requisito del Manual de Funciones, casillas de confrontación documental y doble firma (quien verifica y quien aprueba), y elaborar su instructivo de diligenciamiento junto con las listas de chequeo por tipo de situación administrativa.
2. Actualizar lineamientos internos que condicione el trámite de vacaciones, reubicaciones, traslados y retiros a la presentación del acta de entrega del puesto de trabajo verificada por el jefe inmediato. 
3. Realizar evaluación semestral aleatorio de actas de entrega de puestos de trabajo.
No se reportaron seguimientos para este segundo cuatrimestre</t>
  </si>
  <si>
    <t>Para el monitoreo al seguimiento de los riesgos del segundo cuatrimestre 2026, se registraron dos (2) actividades asÍ.
1. Elaborar, aprobar y socializar el procedimiento y cronograma anual de actualización de información en el SIGEP II (hojas de vida, bienes y rentas, novedades).  
2.Ejecutar campañas de sensibilización y jornadas de acompañamiento a los servidores para la actualización de su información en el SIGEP II (mínimo 2 por semestre). 
No se reportaron seguimientos para este segundo cuatrimestre</t>
  </si>
  <si>
    <t xml:space="preserve">Revisado en el aplicatvo isolución módulo Riesgos DAFP, porque no quedo registrada la calificación del riesgos despues de controles "Riesgo Residual". 
No registró actividades, ni seguimientos realizados ni para el primer y segundo cuatrimestre 2026.
</t>
  </si>
  <si>
    <r>
      <t xml:space="preserve">C1: Deficiencia en la separación de funciones, </t>
    </r>
    <r>
      <rPr>
        <b/>
        <sz val="11"/>
        <rFont val="Arial"/>
        <family val="2"/>
      </rPr>
      <t>roles</t>
    </r>
    <r>
      <rPr>
        <sz val="11"/>
        <rFont val="Arial"/>
        <family val="2"/>
      </rPr>
      <t xml:space="preserve"> y competencias así como debilidades en los mecanismos de control, supervisión y monitoreo sobre los accesos con altos privilegios a los sistemas de información institucionales.</t>
    </r>
  </si>
  <si>
    <t xml:space="preserve">Revisando el aplicativo isolución para el monitoreo integral de los riesgos, no se evidenció registro del riesgo GSF-208 para el segundo cuatrimestre de la vigencia 2026.
En el primer cuatrimestre se registró que, la Subdirección de Servicios Forenses, informa a traves del correo No. Oficio No. 0159-SSF-2026 de fecha 29 feb-2026, el traslado del riesgo GSF-208 al Oficinal de Seguridad de la Información.
Se enviaron correos solicitando al Grupo Nacional de Análitica y Gobernanza, el registro del riesgo en el aplicativo, se dio la opción también de hacer el registro en el "Anexo 1 Matriz mapa de riesgos parametrizada" de la Guía del DAFP, sin embargo, no se obtuvo respuesta, ni registro en el aplicativo del riesgo, ni en la matriz enviada. </t>
  </si>
  <si>
    <r>
      <t xml:space="preserve">Se reportó dos actividades con fecha de vencimiento 31 de diciembre de 2026, así:
1. El Jefe de la Oficina Juridica solicitará la relacion trimestralmente de las actividades realizadas a los abogados con funciones juridicas del Instituto Nacional de Medicina Legal y Ciencias Forenses.
</t>
    </r>
    <r>
      <rPr>
        <b/>
        <i/>
        <sz val="10"/>
        <rFont val="Arial"/>
        <family val="2"/>
      </rPr>
      <t>Con fecha 25 agosto de 2026:</t>
    </r>
    <r>
      <rPr>
        <i/>
        <sz val="10"/>
        <rFont val="Arial"/>
        <family val="2"/>
      </rPr>
      <t xml:space="preserve"> se registró que, el jefe de la Oficina Jurídica solicito el reporte trimestral de las actividades desarrolladas por los profesionales con funciones jurídicas del nivel nacional.
Evidencia: correo de CUMPLIMIMIENTO A LAS ACTIVIDADES - GESTION Y SOPORTE JURIDICO, enviado el 24/03/2026 a la 1:44 PM
correo de SOLICITUD CUMPLIMIMIENTO A LAS ACTIVIDADES - GESTION Y SOPORTE JURIDICO 2 Trimestre 2026 enviado el Lunes 3/08/2026 11:09 AM. </t>
    </r>
    <r>
      <rPr>
        <b/>
        <i/>
        <sz val="10"/>
        <rFont val="Arial"/>
        <family val="2"/>
      </rPr>
      <t>Pendiente los informes correspondientes</t>
    </r>
    <r>
      <rPr>
        <i/>
        <sz val="10"/>
        <rFont val="Arial"/>
        <family val="2"/>
      </rPr>
      <t xml:space="preserve">
2. Verificar trimestralmente que los registros en el sistema E-kogui y demas bases de datos dispuestas, matengan la misma relacion de la informacion reportada en los informes trimestrales requeridos, sobre las actuaciones adelantadas dentro de los procesos administrativos, judicales y extrajudiciales, por los profesionales con funciones juridicas.
</t>
    </r>
    <r>
      <rPr>
        <b/>
        <i/>
        <sz val="10"/>
        <rFont val="Arial"/>
        <family val="2"/>
      </rPr>
      <t>Con fecha 25 agosto de 2026:</t>
    </r>
    <r>
      <rPr>
        <i/>
        <sz val="10"/>
        <rFont val="Arial"/>
        <family val="2"/>
      </rPr>
      <t xml:space="preserve"> Se verifico que la información del sistema E - KOGUI guarda relación con las actuaciones adelantadas dentro de los procesos administrativos, judiciales y extrajudiciales, por los profesionales con funciones jurídicas.
</t>
    </r>
    <r>
      <rPr>
        <b/>
        <i/>
        <sz val="10"/>
        <rFont val="Arial"/>
        <family val="2"/>
      </rPr>
      <t>Evidencias:</t>
    </r>
    <r>
      <rPr>
        <i/>
        <sz val="10"/>
        <rFont val="Arial"/>
        <family val="2"/>
      </rPr>
      <t xml:space="preserve"> INFORME 1 E-KOGUI 2026-01-31, INFORME 2  E-KOGUI 2026-02-30, INFORME 3 E-KOGUI 2026-03-31, INFORME 4 E-KOGUI 2026-04-30,  INFORME  5 E-KOGUI 2026 mayo y junio.
 </t>
    </r>
  </si>
  <si>
    <t>1. Verificar que el informe contenga en las Conclusiones el cumplimiento de los objetivos establecidos de la evaluación y las limitantes si se presentan. 
2. Verificar que el equipo auditor haya diligenciado el formato de Compromiso ético del auditor interno</t>
  </si>
  <si>
    <t>Hacer la solicitud de los controles a la Subdirección de Servicios Forenses.</t>
  </si>
  <si>
    <r>
      <t xml:space="preserve">1. El coordinador del Grupo Nacional de Divulgación y Comunicación Institucional, realiza seguimiento periódico a los temas del proceso para verificar que las actividades se ejecuten de acuerdo con lo programado, dejando evidencia en la parrilla de publicaciones redes sociales. Si se detecta incumplimiento en algún aspecto </t>
    </r>
    <r>
      <rPr>
        <b/>
        <sz val="10"/>
        <rFont val="Arial"/>
        <family val="2"/>
      </rPr>
      <t>se toman las correcciones pertinentes</t>
    </r>
    <r>
      <rPr>
        <sz val="10"/>
        <rFont val="Arial"/>
        <family val="2"/>
      </rPr>
      <t xml:space="preserve">. CD
2. El coordinador del Grupo Nacional de Divulgación y Comunicación Institucional, verifica cada vez que se requiera el proyecto de boletín de prensa, noticia o comunicado de prensa, para asegurar que estén acordes con lo establecido en la política y procedimiento de comunicación institucional. Si el proyecto de documento requiere ajustes enviar al funcionario asignado para los ajustes que correspondan. CD
</t>
    </r>
  </si>
  <si>
    <t xml:space="preserve">Hacer las solicitudes de los riesgos identificados al Oficial de Seguridad de la Información </t>
  </si>
  <si>
    <r>
      <t>1. El responsable de la unidad organizacional, facilitador SIG, servidor público o contratista de prestación de servicios asignado, difunde los documentos del SIG para el conocimiento y uso de los mismos dejando evidencia de esto mediante actas de reunión, listado de asistencia, oficio, correo electrónico u otros que soporten la difusión. CP</t>
    </r>
    <r>
      <rPr>
        <b/>
        <sz val="10"/>
        <rFont val="Arial"/>
        <family val="2"/>
      </rPr>
      <t xml:space="preserve"> </t>
    </r>
    <r>
      <rPr>
        <sz val="10"/>
        <rFont val="Arial"/>
        <family val="2"/>
      </rPr>
      <t xml:space="preserve">
2. El servidor público o contratista de prestación de servicios designado, revisa que los registros incluidos en el listado maestro de registros, se encuentren vigentes en el Sistema Integrado de Gestión, de acuerdo con el nombre, código y versión del documento y formato que los contiene, si se identifican documentos obsoletos es necesario actualizar el listado maestro de registros. C</t>
    </r>
    <r>
      <rPr>
        <b/>
        <sz val="10"/>
        <rFont val="Arial"/>
        <family val="2"/>
      </rPr>
      <t>D</t>
    </r>
  </si>
  <si>
    <t>Los controles estan actualmente en proceso de ajuste y validación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</si>
</sst>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yyyy\-mm\-dd"/>
  </numFmts>
  <fonts count="51" x14ac:knownFonts="1">
    <font>
      <sz val="11"/>
      <color theme="1"/>
      <name val="Calibri"/>
      <family val="2"/>
      <scheme val="minor"/>
    </font>
    <font>
      <b/>
      <sz val="8"/>
      <color theme="1"/>
      <name val="Arial"/>
      <family val="2"/>
    </font>
    <font>
      <sz val="8"/>
      <color theme="1"/>
      <name val="Arial"/>
      <family val="2"/>
    </font>
    <font>
      <sz val="8"/>
      <name val="Arial"/>
      <family val="2"/>
    </font>
    <font>
      <b/>
      <sz val="11"/>
      <color theme="1"/>
      <name val="Calibri"/>
      <family val="2"/>
      <scheme val="minor"/>
    </font>
    <font>
      <b/>
      <sz val="11"/>
      <color theme="1"/>
      <name val="Arial"/>
      <family val="2"/>
    </font>
    <font>
      <b/>
      <sz val="10"/>
      <name val="Arial"/>
      <family val="2"/>
    </font>
    <font>
      <sz val="10"/>
      <color theme="1"/>
      <name val="Calibri"/>
      <family val="2"/>
      <scheme val="minor"/>
    </font>
    <font>
      <sz val="9"/>
      <name val="Arial"/>
      <family val="2"/>
    </font>
    <font>
      <b/>
      <sz val="9"/>
      <name val="Arial"/>
      <family val="2"/>
    </font>
    <font>
      <sz val="11"/>
      <color theme="1"/>
      <name val="Calibri"/>
      <family val="2"/>
      <scheme val="minor"/>
    </font>
    <font>
      <sz val="10"/>
      <name val="Arial"/>
      <family val="2"/>
    </font>
    <font>
      <sz val="12"/>
      <name val="Arial"/>
      <family val="2"/>
    </font>
    <font>
      <sz val="12"/>
      <color theme="1"/>
      <name val="Arial Narrow"/>
      <family val="2"/>
    </font>
    <font>
      <u/>
      <sz val="11"/>
      <color theme="10"/>
      <name val="Calibri"/>
      <family val="2"/>
      <scheme val="minor"/>
    </font>
    <font>
      <sz val="11"/>
      <name val="Calibri"/>
      <family val="2"/>
      <scheme val="minor"/>
    </font>
    <font>
      <b/>
      <sz val="18"/>
      <color theme="1"/>
      <name val="Calibri"/>
      <family val="2"/>
      <scheme val="minor"/>
    </font>
    <font>
      <sz val="18"/>
      <color theme="1"/>
      <name val="Calibri"/>
      <family val="2"/>
      <scheme val="minor"/>
    </font>
    <font>
      <sz val="10"/>
      <color theme="1"/>
      <name val="Arial"/>
      <family val="2"/>
    </font>
    <font>
      <sz val="9"/>
      <color theme="1"/>
      <name val="Arial"/>
      <family val="2"/>
    </font>
    <font>
      <sz val="11"/>
      <name val="Arial"/>
      <family val="2"/>
    </font>
    <font>
      <b/>
      <sz val="11"/>
      <name val="Arial"/>
      <family val="2"/>
    </font>
    <font>
      <b/>
      <sz val="10"/>
      <color theme="1"/>
      <name val="Arial"/>
      <family val="2"/>
    </font>
    <font>
      <sz val="18"/>
      <name val="Arial"/>
      <family val="2"/>
    </font>
    <font>
      <sz val="10"/>
      <name val="Calibri"/>
      <family val="2"/>
      <scheme val="minor"/>
    </font>
    <font>
      <sz val="11"/>
      <color rgb="FF000000"/>
      <name val="Calibri"/>
      <family val="2"/>
      <scheme val="minor"/>
    </font>
    <font>
      <b/>
      <sz val="11"/>
      <color rgb="FF000000"/>
      <name val="Calibri"/>
      <family val="2"/>
      <scheme val="minor"/>
    </font>
    <font>
      <sz val="11"/>
      <color rgb="FF000000"/>
      <name val="Calibri"/>
      <family val="2"/>
    </font>
    <font>
      <sz val="10"/>
      <color rgb="FF002060"/>
      <name val="Arial"/>
      <family val="2"/>
    </font>
    <font>
      <sz val="10"/>
      <color rgb="FF000000"/>
      <name val="Arial"/>
      <family val="2"/>
    </font>
    <font>
      <sz val="8"/>
      <color rgb="FF000000"/>
      <name val="Arial"/>
      <family val="2"/>
    </font>
    <font>
      <strike/>
      <sz val="11"/>
      <color rgb="FF000000"/>
      <name val="Calibri"/>
      <family val="2"/>
      <scheme val="minor"/>
    </font>
    <font>
      <b/>
      <sz val="10"/>
      <color rgb="FF000000"/>
      <name val="Arial"/>
      <family val="2"/>
    </font>
    <font>
      <sz val="8"/>
      <color theme="1"/>
      <name val="Calibri"/>
      <family val="2"/>
      <scheme val="minor"/>
    </font>
    <font>
      <b/>
      <sz val="9"/>
      <color rgb="FFFF0000"/>
      <name val="Arial"/>
      <family val="2"/>
    </font>
    <font>
      <b/>
      <sz val="14"/>
      <color theme="1"/>
      <name val="Arial"/>
      <family val="2"/>
    </font>
    <font>
      <b/>
      <sz val="11"/>
      <color rgb="FFC00000"/>
      <name val="Arial"/>
      <family val="2"/>
    </font>
    <font>
      <i/>
      <sz val="10"/>
      <name val="Arial"/>
      <family val="2"/>
    </font>
    <font>
      <b/>
      <i/>
      <sz val="10"/>
      <name val="Arial"/>
      <family val="2"/>
    </font>
    <font>
      <b/>
      <sz val="11"/>
      <color rgb="FFFF0000"/>
      <name val="Arial"/>
      <family val="2"/>
    </font>
    <font>
      <b/>
      <sz val="10"/>
      <color rgb="FFC00000"/>
      <name val="Arial"/>
      <family val="2"/>
    </font>
    <font>
      <sz val="10"/>
      <color rgb="FFC00000"/>
      <name val="Arial"/>
      <family val="2"/>
    </font>
    <font>
      <b/>
      <i/>
      <sz val="10"/>
      <color theme="1"/>
      <name val="Arial"/>
      <family val="2"/>
    </font>
    <font>
      <b/>
      <sz val="10"/>
      <color rgb="FFFF0000"/>
      <name val="Arial"/>
      <family val="2"/>
    </font>
    <font>
      <i/>
      <sz val="9"/>
      <name val="Arial"/>
      <family val="2"/>
    </font>
    <font>
      <b/>
      <i/>
      <sz val="9"/>
      <name val="Arial"/>
      <family val="2"/>
    </font>
    <font>
      <sz val="10"/>
      <color rgb="FFFF0000"/>
      <name val="Arial"/>
      <family val="2"/>
    </font>
    <font>
      <i/>
      <sz val="8"/>
      <name val="Arial"/>
      <family val="2"/>
    </font>
    <font>
      <b/>
      <i/>
      <sz val="8"/>
      <name val="Arial"/>
      <family val="2"/>
    </font>
    <font>
      <sz val="18"/>
      <name val="Calibri"/>
      <family val="2"/>
      <scheme val="minor"/>
    </font>
    <font>
      <strike/>
      <sz val="11"/>
      <name val="Arial"/>
      <family val="2"/>
    </font>
  </fonts>
  <fills count="22">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5"/>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6" tint="0.39997558519241921"/>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rgb="FFCCCCFF"/>
        <bgColor indexed="64"/>
      </patternFill>
    </fill>
    <fill>
      <patternFill patternType="solid">
        <fgColor rgb="FFFFCCFF"/>
        <bgColor indexed="64"/>
      </patternFill>
    </fill>
    <fill>
      <patternFill patternType="solid">
        <fgColor theme="7" tint="0.39997558519241921"/>
        <bgColor indexed="64"/>
      </patternFill>
    </fill>
    <fill>
      <patternFill patternType="solid">
        <fgColor theme="9" tint="0.59999389629810485"/>
        <bgColor indexed="64"/>
      </patternFill>
    </fill>
    <fill>
      <patternFill patternType="solid">
        <fgColor theme="0" tint="-0.34998626667073579"/>
        <bgColor indexed="64"/>
      </patternFill>
    </fill>
    <fill>
      <patternFill patternType="solid">
        <fgColor rgb="FFEE8036"/>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FFFFFF"/>
        <bgColor rgb="FF000000"/>
      </patternFill>
    </fill>
  </fills>
  <borders count="37">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thin">
        <color auto="1"/>
      </bottom>
      <diagonal/>
    </border>
    <border>
      <left style="thin">
        <color auto="1"/>
      </left>
      <right style="thin">
        <color auto="1"/>
      </right>
      <top style="medium">
        <color auto="1"/>
      </top>
      <bottom/>
      <diagonal/>
    </border>
    <border>
      <left/>
      <right/>
      <top style="medium">
        <color auto="1"/>
      </top>
      <bottom/>
      <diagonal/>
    </border>
    <border>
      <left style="thin">
        <color auto="1"/>
      </left>
      <right style="thin">
        <color auto="1"/>
      </right>
      <top style="medium">
        <color auto="1"/>
      </top>
      <bottom style="thin">
        <color auto="1"/>
      </bottom>
      <diagonal/>
    </border>
    <border>
      <left style="thin">
        <color theme="1"/>
      </left>
      <right/>
      <top style="medium">
        <color theme="1"/>
      </top>
      <bottom style="thin">
        <color theme="1"/>
      </bottom>
      <diagonal/>
    </border>
    <border>
      <left/>
      <right/>
      <top style="medium">
        <color theme="1"/>
      </top>
      <bottom style="thin">
        <color theme="1"/>
      </bottom>
      <diagonal/>
    </border>
    <border>
      <left/>
      <right style="thin">
        <color theme="1"/>
      </right>
      <top style="medium">
        <color theme="1"/>
      </top>
      <bottom style="thin">
        <color theme="1"/>
      </bottom>
      <diagonal/>
    </border>
    <border>
      <left style="thin">
        <color theme="1"/>
      </left>
      <right style="thin">
        <color theme="1"/>
      </right>
      <top style="medium">
        <color theme="1"/>
      </top>
      <bottom/>
      <diagonal/>
    </border>
    <border>
      <left style="thin">
        <color theme="1"/>
      </left>
      <right style="medium">
        <color theme="1"/>
      </right>
      <top style="medium">
        <color theme="1"/>
      </top>
      <bottom style="thin">
        <color theme="1"/>
      </bottom>
      <diagonal/>
    </border>
    <border>
      <left style="medium">
        <color theme="1"/>
      </left>
      <right style="thin">
        <color theme="1"/>
      </right>
      <top style="medium">
        <color theme="1"/>
      </top>
      <bottom/>
      <diagonal/>
    </border>
    <border>
      <left style="thin">
        <color theme="1"/>
      </left>
      <right style="medium">
        <color theme="1"/>
      </right>
      <top style="medium">
        <color theme="1"/>
      </top>
      <bottom/>
      <diagonal/>
    </border>
    <border>
      <left style="medium">
        <color auto="1"/>
      </left>
      <right/>
      <top style="medium">
        <color auto="1"/>
      </top>
      <bottom/>
      <diagonal/>
    </border>
    <border>
      <left style="thin">
        <color auto="1"/>
      </left>
      <right style="thin">
        <color auto="1"/>
      </right>
      <top/>
      <bottom/>
      <diagonal/>
    </border>
    <border>
      <left style="thin">
        <color indexed="64"/>
      </left>
      <right style="thin">
        <color indexed="64"/>
      </right>
      <top style="thin">
        <color indexed="64"/>
      </top>
      <bottom/>
      <diagonal/>
    </border>
    <border>
      <left style="thin">
        <color theme="1"/>
      </left>
      <right style="thin">
        <color theme="1"/>
      </right>
      <top style="thin">
        <color theme="1"/>
      </top>
      <bottom/>
      <diagonal/>
    </border>
    <border>
      <left style="thin">
        <color theme="1"/>
      </left>
      <right style="thin">
        <color theme="1"/>
      </right>
      <top/>
      <bottom/>
      <diagonal/>
    </border>
    <border>
      <left style="thin">
        <color theme="1"/>
      </left>
      <right style="medium">
        <color theme="1"/>
      </right>
      <top style="thin">
        <color theme="1"/>
      </top>
      <bottom/>
      <diagonal/>
    </border>
    <border>
      <left style="medium">
        <color theme="1"/>
      </left>
      <right style="thin">
        <color theme="1"/>
      </right>
      <top/>
      <bottom/>
      <diagonal/>
    </border>
    <border>
      <left style="thin">
        <color theme="1"/>
      </left>
      <right style="medium">
        <color theme="1"/>
      </right>
      <top/>
      <bottom/>
      <diagonal/>
    </border>
    <border>
      <left style="thin">
        <color auto="1"/>
      </left>
      <right style="thin">
        <color auto="1"/>
      </right>
      <top/>
      <bottom style="thin">
        <color auto="1"/>
      </bottom>
      <diagonal/>
    </border>
    <border>
      <left style="medium">
        <color auto="1"/>
      </left>
      <right/>
      <top style="medium">
        <color auto="1"/>
      </top>
      <bottom style="medium">
        <color theme="1"/>
      </bottom>
      <diagonal/>
    </border>
    <border>
      <left/>
      <right/>
      <top style="medium">
        <color auto="1"/>
      </top>
      <bottom style="medium">
        <color theme="1"/>
      </bottom>
      <diagonal/>
    </border>
    <border>
      <left/>
      <right style="thin">
        <color auto="1"/>
      </right>
      <top style="medium">
        <color auto="1"/>
      </top>
      <bottom/>
      <diagonal/>
    </border>
    <border>
      <left style="thin">
        <color auto="1"/>
      </left>
      <right/>
      <top style="medium">
        <color auto="1"/>
      </top>
      <bottom/>
      <diagonal/>
    </border>
    <border>
      <left style="thin">
        <color theme="1"/>
      </left>
      <right/>
      <top style="medium">
        <color theme="1"/>
      </top>
      <bottom/>
      <diagonal/>
    </border>
    <border>
      <left style="thin">
        <color rgb="FF000000"/>
      </left>
      <right style="thin">
        <color rgb="FF000000"/>
      </right>
      <top style="thin">
        <color rgb="FF000000"/>
      </top>
      <bottom style="thin">
        <color rgb="FF000000"/>
      </bottom>
      <diagonal/>
    </border>
    <border>
      <left/>
      <right style="medium">
        <color theme="1"/>
      </right>
      <top style="medium">
        <color theme="1"/>
      </top>
      <bottom/>
      <diagonal/>
    </border>
    <border>
      <left style="thin">
        <color theme="1"/>
      </left>
      <right/>
      <top/>
      <bottom/>
      <diagonal/>
    </border>
    <border>
      <left/>
      <right style="medium">
        <color theme="1"/>
      </right>
      <top/>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rgb="FF000000"/>
      </left>
      <right style="thin">
        <color rgb="FF000000"/>
      </right>
      <top style="thin">
        <color rgb="FF000000"/>
      </top>
      <bottom/>
      <diagonal/>
    </border>
  </borders>
  <cellStyleXfs count="3">
    <xf numFmtId="0" fontId="0" fillId="0" borderId="0"/>
    <xf numFmtId="0" fontId="14" fillId="0" borderId="0" applyNumberFormat="0" applyFill="0" applyBorder="0" applyAlignment="0" applyProtection="0"/>
    <xf numFmtId="0" fontId="11" fillId="0" borderId="0"/>
  </cellStyleXfs>
  <cellXfs count="249">
    <xf numFmtId="0" fontId="0" fillId="0" borderId="0" xfId="0"/>
    <xf numFmtId="164" fontId="7" fillId="0" borderId="0" xfId="0" applyNumberFormat="1" applyFont="1" applyAlignment="1" applyProtection="1">
      <alignment wrapText="1"/>
      <protection locked="0"/>
    </xf>
    <xf numFmtId="0" fontId="7" fillId="0" borderId="0" xfId="0" applyFont="1" applyAlignment="1" applyProtection="1">
      <alignment vertical="center" wrapText="1"/>
      <protection locked="0"/>
    </xf>
    <xf numFmtId="0" fontId="0" fillId="0" borderId="0" xfId="0" applyProtection="1">
      <protection locked="0"/>
    </xf>
    <xf numFmtId="0" fontId="3" fillId="2" borderId="1"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wrapText="1"/>
      <protection locked="0"/>
    </xf>
    <xf numFmtId="0" fontId="1" fillId="13" borderId="1" xfId="0" applyFont="1" applyFill="1" applyBorder="1" applyAlignment="1">
      <alignment horizontal="center" vertical="center" wrapText="1"/>
    </xf>
    <xf numFmtId="0" fontId="8" fillId="0" borderId="1" xfId="0" applyFont="1" applyBorder="1" applyAlignment="1" applyProtection="1">
      <alignment horizontal="center" vertical="center" wrapText="1"/>
      <protection locked="0"/>
    </xf>
    <xf numFmtId="0" fontId="8" fillId="11" borderId="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justify" vertical="center" wrapText="1"/>
      <protection locked="0"/>
    </xf>
    <xf numFmtId="164" fontId="8" fillId="2" borderId="1" xfId="0" applyNumberFormat="1" applyFont="1" applyFill="1" applyBorder="1" applyAlignment="1" applyProtection="1">
      <alignment horizontal="center" vertical="center"/>
      <protection locked="0"/>
    </xf>
    <xf numFmtId="0" fontId="20" fillId="2" borderId="1" xfId="0" applyFont="1" applyFill="1" applyBorder="1" applyAlignment="1" applyProtection="1">
      <alignment horizontal="justify" vertical="center" wrapText="1"/>
      <protection locked="0"/>
    </xf>
    <xf numFmtId="0" fontId="1" fillId="10" borderId="19" xfId="0" applyFont="1" applyFill="1" applyBorder="1" applyAlignment="1">
      <alignment horizontal="center" vertical="center" wrapText="1"/>
    </xf>
    <xf numFmtId="0" fontId="13" fillId="16" borderId="1" xfId="0" applyFont="1" applyFill="1" applyBorder="1" applyAlignment="1">
      <alignment horizontal="center" vertical="center" textRotation="90" wrapText="1"/>
    </xf>
    <xf numFmtId="0" fontId="13" fillId="18" borderId="1" xfId="0" applyFont="1" applyFill="1" applyBorder="1" applyAlignment="1">
      <alignment horizontal="center" vertical="center" textRotation="90" wrapText="1"/>
    </xf>
    <xf numFmtId="0" fontId="33" fillId="0" borderId="0" xfId="0" applyFont="1" applyAlignment="1" applyProtection="1">
      <alignment vertical="top" wrapText="1"/>
      <protection locked="0"/>
    </xf>
    <xf numFmtId="164" fontId="3" fillId="2" borderId="1" xfId="0" applyNumberFormat="1" applyFont="1" applyFill="1" applyBorder="1" applyAlignment="1" applyProtection="1">
      <alignment horizontal="center" vertical="center"/>
      <protection locked="0"/>
    </xf>
    <xf numFmtId="0" fontId="34" fillId="11" borderId="1" xfId="0" applyFont="1" applyFill="1" applyBorder="1" applyAlignment="1" applyProtection="1">
      <alignment horizontal="center" vertical="center" wrapText="1"/>
      <protection locked="0"/>
    </xf>
    <xf numFmtId="0" fontId="21" fillId="0" borderId="1" xfId="0" applyFont="1" applyBorder="1" applyAlignment="1" applyProtection="1">
      <alignment horizontal="center" vertical="center" wrapText="1"/>
      <protection locked="0"/>
    </xf>
    <xf numFmtId="0" fontId="20" fillId="8" borderId="1" xfId="0" applyFont="1" applyFill="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0" fontId="20" fillId="0" borderId="1" xfId="0" applyFont="1" applyBorder="1" applyAlignment="1" applyProtection="1">
      <alignment horizontal="justify" vertical="center" wrapText="1"/>
      <protection locked="0"/>
    </xf>
    <xf numFmtId="0" fontId="11" fillId="0" borderId="1" xfId="0" applyFont="1" applyBorder="1" applyAlignment="1" applyProtection="1">
      <alignment horizontal="center" vertical="center" wrapText="1"/>
      <protection locked="0"/>
    </xf>
    <xf numFmtId="0" fontId="37" fillId="0" borderId="1" xfId="0" applyFont="1" applyBorder="1" applyAlignment="1" applyProtection="1">
      <alignment horizontal="justify" vertical="center" wrapText="1"/>
      <protection locked="0"/>
    </xf>
    <xf numFmtId="0" fontId="20" fillId="11" borderId="1" xfId="0" applyFont="1" applyFill="1" applyBorder="1" applyAlignment="1" applyProtection="1">
      <alignment horizontal="center" vertical="center" wrapText="1"/>
      <protection locked="0"/>
    </xf>
    <xf numFmtId="0" fontId="20" fillId="0" borderId="1" xfId="2" applyFont="1" applyBorder="1" applyAlignment="1" applyProtection="1">
      <alignment horizontal="center" vertical="center" wrapText="1"/>
      <protection locked="0"/>
    </xf>
    <xf numFmtId="0" fontId="37" fillId="2" borderId="1" xfId="2" applyFont="1" applyFill="1" applyBorder="1" applyAlignment="1" applyProtection="1">
      <alignment horizontal="justify" vertical="center" wrapText="1"/>
      <protection locked="0"/>
    </xf>
    <xf numFmtId="0" fontId="20" fillId="17" borderId="1" xfId="0" applyFont="1" applyFill="1" applyBorder="1" applyAlignment="1" applyProtection="1">
      <alignment horizontal="center" vertical="center" wrapText="1"/>
      <protection locked="0"/>
    </xf>
    <xf numFmtId="0" fontId="37" fillId="0" borderId="1" xfId="0" applyFont="1" applyBorder="1" applyAlignment="1" applyProtection="1">
      <alignment horizontal="justify" vertical="top" wrapText="1"/>
      <protection locked="0"/>
    </xf>
    <xf numFmtId="0" fontId="37" fillId="2" borderId="1" xfId="2" applyFont="1" applyFill="1" applyBorder="1" applyAlignment="1" applyProtection="1">
      <alignment horizontal="justify" vertical="top" wrapText="1"/>
      <protection locked="0"/>
    </xf>
    <xf numFmtId="0" fontId="1" fillId="10" borderId="30" xfId="0" applyFont="1" applyFill="1" applyBorder="1" applyAlignment="1">
      <alignment horizontal="center" vertical="center" wrapText="1"/>
    </xf>
    <xf numFmtId="0" fontId="4" fillId="3" borderId="2" xfId="0" applyFont="1" applyFill="1" applyBorder="1" applyAlignment="1">
      <alignment vertical="center"/>
    </xf>
    <xf numFmtId="0" fontId="4" fillId="3" borderId="3" xfId="0" applyFont="1" applyFill="1" applyBorder="1" applyAlignment="1">
      <alignment vertical="center"/>
    </xf>
    <xf numFmtId="0" fontId="4" fillId="3" borderId="4" xfId="0" applyFont="1" applyFill="1" applyBorder="1" applyAlignment="1">
      <alignment vertical="center"/>
    </xf>
    <xf numFmtId="0" fontId="4" fillId="15" borderId="25" xfId="0" applyFont="1" applyFill="1" applyBorder="1" applyAlignment="1">
      <alignment vertical="center"/>
    </xf>
    <xf numFmtId="0" fontId="4" fillId="15" borderId="26" xfId="0" applyFont="1" applyFill="1" applyBorder="1" applyAlignment="1">
      <alignment vertical="center"/>
    </xf>
    <xf numFmtId="0" fontId="4" fillId="15" borderId="26" xfId="0" applyFont="1" applyFill="1" applyBorder="1" applyAlignment="1" applyProtection="1">
      <alignment vertical="center"/>
      <protection locked="0"/>
    </xf>
    <xf numFmtId="0" fontId="4" fillId="15" borderId="27" xfId="0" applyFont="1" applyFill="1" applyBorder="1" applyAlignment="1" applyProtection="1">
      <alignment vertical="center"/>
      <protection locked="0"/>
    </xf>
    <xf numFmtId="0" fontId="2" fillId="2"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11" fillId="8" borderId="1" xfId="0" applyFont="1" applyFill="1" applyBorder="1" applyAlignment="1">
      <alignment horizontal="left" vertical="center" wrapText="1"/>
    </xf>
    <xf numFmtId="0" fontId="3" fillId="2" borderId="1" xfId="0" applyFont="1" applyFill="1" applyBorder="1" applyAlignment="1">
      <alignment horizontal="justify" vertical="center" wrapText="1"/>
    </xf>
    <xf numFmtId="0" fontId="12" fillId="2" borderId="1" xfId="0" applyFont="1" applyFill="1" applyBorder="1" applyAlignment="1">
      <alignment horizontal="center" vertical="center" textRotation="90" wrapText="1"/>
    </xf>
    <xf numFmtId="0" fontId="3" fillId="2" borderId="1" xfId="0" applyFont="1" applyFill="1" applyBorder="1" applyAlignment="1">
      <alignment horizontal="center" vertical="center" wrapText="1"/>
    </xf>
    <xf numFmtId="0" fontId="10" fillId="2" borderId="1" xfId="1" applyFont="1" applyFill="1" applyBorder="1" applyAlignment="1" applyProtection="1">
      <alignment horizontal="left" vertical="center" wrapText="1"/>
    </xf>
    <xf numFmtId="0" fontId="0" fillId="2" borderId="1" xfId="0" applyFill="1" applyBorder="1" applyAlignment="1">
      <alignment horizontal="left" vertical="center" wrapText="1"/>
    </xf>
    <xf numFmtId="165" fontId="3" fillId="2" borderId="1" xfId="0" applyNumberFormat="1" applyFont="1" applyFill="1" applyBorder="1" applyAlignment="1">
      <alignment horizontal="center" vertical="center" wrapText="1"/>
    </xf>
    <xf numFmtId="165" fontId="0" fillId="2" borderId="1" xfId="0" applyNumberFormat="1" applyFill="1" applyBorder="1" applyAlignment="1">
      <alignment horizontal="center" vertical="center"/>
    </xf>
    <xf numFmtId="0" fontId="3" fillId="9" borderId="1" xfId="0" applyFont="1" applyFill="1" applyBorder="1" applyAlignment="1" applyProtection="1">
      <alignment horizontal="left" vertical="center" wrapText="1"/>
      <protection locked="0"/>
    </xf>
    <xf numFmtId="0" fontId="3" fillId="9" borderId="24" xfId="0" applyFont="1" applyFill="1" applyBorder="1" applyAlignment="1" applyProtection="1">
      <alignment horizontal="center" vertical="center" wrapText="1"/>
      <protection locked="0"/>
    </xf>
    <xf numFmtId="0" fontId="23" fillId="2" borderId="24" xfId="0" applyFont="1" applyFill="1" applyBorder="1" applyAlignment="1">
      <alignment horizontal="center" vertical="center" wrapText="1"/>
    </xf>
    <xf numFmtId="0" fontId="0" fillId="2" borderId="0" xfId="0" applyFill="1"/>
    <xf numFmtId="0" fontId="3" fillId="9" borderId="1" xfId="0" applyFont="1" applyFill="1" applyBorder="1" applyAlignment="1" applyProtection="1">
      <alignment horizontal="center" vertical="center" wrapText="1"/>
      <protection locked="0"/>
    </xf>
    <xf numFmtId="0" fontId="23"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0" fillId="20" borderId="1" xfId="1" applyFont="1" applyFill="1" applyBorder="1" applyAlignment="1" applyProtection="1">
      <alignment horizontal="left" vertical="center" wrapText="1"/>
    </xf>
    <xf numFmtId="0" fontId="0" fillId="2" borderId="1" xfId="1" applyFont="1" applyFill="1" applyBorder="1" applyAlignment="1" applyProtection="1">
      <alignment horizontal="left" vertical="center" wrapText="1"/>
    </xf>
    <xf numFmtId="0" fontId="12" fillId="18" borderId="1" xfId="0" applyFont="1" applyFill="1" applyBorder="1" applyAlignment="1">
      <alignment horizontal="center" vertical="center" textRotation="90" wrapText="1"/>
    </xf>
    <xf numFmtId="165" fontId="24"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0" fontId="0" fillId="18" borderId="0" xfId="0" applyFill="1"/>
    <xf numFmtId="0" fontId="3" fillId="9" borderId="18" xfId="0" applyFont="1" applyFill="1" applyBorder="1" applyAlignment="1" applyProtection="1">
      <alignment horizontal="center" vertical="center" wrapText="1"/>
      <protection locked="0"/>
    </xf>
    <xf numFmtId="0" fontId="11" fillId="9" borderId="1" xfId="0" applyFont="1" applyFill="1" applyBorder="1" applyAlignment="1">
      <alignment horizontal="left" vertical="center" wrapText="1"/>
    </xf>
    <xf numFmtId="0" fontId="25" fillId="2" borderId="1" xfId="1" applyFont="1" applyFill="1" applyBorder="1" applyAlignment="1" applyProtection="1">
      <alignment horizontal="left" vertical="center" wrapText="1"/>
    </xf>
    <xf numFmtId="0" fontId="3" fillId="2" borderId="35" xfId="0" applyFont="1" applyFill="1" applyBorder="1" applyAlignment="1">
      <alignment horizontal="center" vertical="center" wrapText="1"/>
    </xf>
    <xf numFmtId="0" fontId="27" fillId="9" borderId="30" xfId="0" applyFont="1" applyFill="1" applyBorder="1" applyAlignment="1" applyProtection="1">
      <alignment vertical="center" wrapText="1"/>
      <protection locked="0"/>
    </xf>
    <xf numFmtId="0" fontId="23" fillId="2" borderId="34" xfId="0" applyFont="1" applyFill="1" applyBorder="1" applyAlignment="1">
      <alignment horizontal="center" vertical="center" wrapText="1"/>
    </xf>
    <xf numFmtId="0" fontId="11" fillId="19" borderId="1"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27" fillId="2" borderId="1" xfId="0" applyFont="1" applyFill="1" applyBorder="1" applyAlignment="1">
      <alignment vertical="center" wrapText="1"/>
    </xf>
    <xf numFmtId="0" fontId="6" fillId="2" borderId="34" xfId="0" applyFont="1" applyFill="1" applyBorder="1" applyAlignment="1">
      <alignment vertical="center" wrapText="1"/>
    </xf>
    <xf numFmtId="0" fontId="29" fillId="9" borderId="34" xfId="0" applyFont="1" applyFill="1" applyBorder="1" applyAlignment="1" applyProtection="1">
      <alignment horizontal="left" vertical="center" wrapText="1"/>
      <protection locked="0"/>
    </xf>
    <xf numFmtId="0" fontId="30" fillId="9" borderId="1" xfId="0" applyFont="1" applyFill="1" applyBorder="1" applyAlignment="1" applyProtection="1">
      <alignment horizontal="left" vertical="center" wrapText="1"/>
      <protection locked="0"/>
    </xf>
    <xf numFmtId="0" fontId="30" fillId="9" borderId="1" xfId="0" applyFont="1" applyFill="1" applyBorder="1" applyAlignment="1" applyProtection="1">
      <alignment horizontal="center" vertical="center" wrapText="1"/>
      <protection locked="0"/>
    </xf>
    <xf numFmtId="0" fontId="32" fillId="9" borderId="34" xfId="0" applyFont="1" applyFill="1" applyBorder="1" applyAlignment="1" applyProtection="1">
      <alignment horizontal="center" vertical="center" wrapText="1"/>
      <protection locked="0"/>
    </xf>
    <xf numFmtId="0" fontId="29" fillId="9" borderId="34" xfId="0" applyFont="1" applyFill="1" applyBorder="1" applyAlignment="1" applyProtection="1">
      <alignment horizontal="center" vertical="center" wrapText="1"/>
      <protection locked="0"/>
    </xf>
    <xf numFmtId="0" fontId="11" fillId="8" borderId="1" xfId="0" applyFont="1" applyFill="1" applyBorder="1" applyAlignment="1">
      <alignment horizontal="center" vertical="center" wrapText="1"/>
    </xf>
    <xf numFmtId="0" fontId="11" fillId="9" borderId="1" xfId="0" applyFont="1" applyFill="1" applyBorder="1" applyAlignment="1" applyProtection="1">
      <alignment horizontal="center" vertical="center" wrapText="1"/>
      <protection locked="0"/>
    </xf>
    <xf numFmtId="165" fontId="0" fillId="2" borderId="1" xfId="0" applyNumberFormat="1" applyFill="1" applyBorder="1" applyAlignment="1">
      <alignment horizontal="left" vertical="center"/>
    </xf>
    <xf numFmtId="0" fontId="11" fillId="19" borderId="1" xfId="0" applyFont="1" applyFill="1" applyBorder="1" applyAlignment="1">
      <alignment horizontal="center" vertical="center" wrapText="1"/>
    </xf>
    <xf numFmtId="0" fontId="11" fillId="9" borderId="1" xfId="0" applyFont="1" applyFill="1" applyBorder="1" applyAlignment="1">
      <alignment horizontal="center" vertical="center" wrapText="1"/>
    </xf>
    <xf numFmtId="0" fontId="23" fillId="21" borderId="1" xfId="0" applyFont="1" applyFill="1" applyBorder="1" applyAlignment="1">
      <alignment horizontal="center" vertical="center" wrapText="1"/>
    </xf>
    <xf numFmtId="0" fontId="23" fillId="21" borderId="34" xfId="0" applyFont="1" applyFill="1" applyBorder="1" applyAlignment="1">
      <alignment horizontal="center" vertical="center" wrapText="1"/>
    </xf>
    <xf numFmtId="164" fontId="7" fillId="0" borderId="0" xfId="0" applyNumberFormat="1" applyFont="1" applyAlignment="1">
      <alignment wrapText="1"/>
    </xf>
    <xf numFmtId="0" fontId="7" fillId="0" borderId="0" xfId="0" applyFont="1" applyAlignment="1">
      <alignment vertical="center" wrapText="1"/>
    </xf>
    <xf numFmtId="0" fontId="11" fillId="2" borderId="1" xfId="0" applyFont="1" applyFill="1" applyBorder="1" applyAlignment="1">
      <alignment horizontal="center" vertical="center" wrapText="1"/>
    </xf>
    <xf numFmtId="0" fontId="22" fillId="9" borderId="1" xfId="0" applyFont="1" applyFill="1" applyBorder="1" applyAlignment="1">
      <alignment horizontal="center" vertical="center" wrapText="1"/>
    </xf>
    <xf numFmtId="0" fontId="6" fillId="9" borderId="1" xfId="0" applyFont="1" applyFill="1" applyBorder="1" applyAlignment="1">
      <alignment horizontal="center" vertical="center" wrapText="1"/>
    </xf>
    <xf numFmtId="0" fontId="19" fillId="17" borderId="1" xfId="0" applyFont="1" applyFill="1" applyBorder="1" applyAlignment="1">
      <alignment vertical="center" wrapText="1"/>
    </xf>
    <xf numFmtId="0" fontId="18" fillId="17" borderId="1" xfId="0" applyFont="1" applyFill="1" applyBorder="1" applyAlignment="1">
      <alignment horizontal="left" vertical="center" wrapText="1"/>
    </xf>
    <xf numFmtId="0" fontId="2" fillId="17" borderId="1" xfId="0" applyFont="1" applyFill="1" applyBorder="1" applyAlignment="1">
      <alignment horizontal="left" vertical="center" wrapText="1"/>
    </xf>
    <xf numFmtId="0" fontId="3" fillId="17" borderId="1" xfId="0" applyFont="1" applyFill="1" applyBorder="1" applyAlignment="1">
      <alignment horizontal="left" vertical="center" wrapText="1"/>
    </xf>
    <xf numFmtId="0" fontId="19" fillId="17" borderId="1" xfId="0" applyFont="1" applyFill="1" applyBorder="1" applyAlignment="1">
      <alignment horizontal="left" vertical="center" wrapText="1"/>
    </xf>
    <xf numFmtId="0" fontId="3" fillId="17" borderId="1" xfId="0" applyFont="1" applyFill="1" applyBorder="1" applyAlignment="1">
      <alignment vertical="center" wrapText="1"/>
    </xf>
    <xf numFmtId="0" fontId="3" fillId="8" borderId="1" xfId="0" applyFont="1" applyFill="1" applyBorder="1" applyAlignment="1">
      <alignment vertical="center" wrapText="1"/>
    </xf>
    <xf numFmtId="0" fontId="2" fillId="8" borderId="1" xfId="0" applyFont="1" applyFill="1" applyBorder="1" applyAlignment="1">
      <alignment horizontal="left" vertical="center" wrapText="1"/>
    </xf>
    <xf numFmtId="0" fontId="3" fillId="8" borderId="1" xfId="0" applyFont="1" applyFill="1" applyBorder="1" applyAlignment="1">
      <alignment horizontal="left" vertical="center" wrapText="1"/>
    </xf>
    <xf numFmtId="0" fontId="3" fillId="11" borderId="1" xfId="0" applyFont="1" applyFill="1" applyBorder="1" applyAlignment="1">
      <alignment vertical="center" wrapText="1"/>
    </xf>
    <xf numFmtId="0" fontId="2" fillId="11" borderId="1" xfId="0" applyFont="1" applyFill="1" applyBorder="1" applyAlignment="1">
      <alignment horizontal="left" vertical="center" wrapText="1"/>
    </xf>
    <xf numFmtId="0" fontId="3" fillId="11" borderId="1" xfId="0" applyFont="1" applyFill="1" applyBorder="1" applyAlignment="1">
      <alignment horizontal="left" vertical="center" wrapText="1"/>
    </xf>
    <xf numFmtId="0" fontId="0" fillId="11" borderId="1" xfId="0" applyFill="1" applyBorder="1" applyAlignment="1">
      <alignment horizontal="left" vertical="center"/>
    </xf>
    <xf numFmtId="0" fontId="2" fillId="11" borderId="1" xfId="0" applyFont="1" applyFill="1" applyBorder="1" applyAlignment="1">
      <alignment horizontal="center" vertical="center" wrapText="1"/>
    </xf>
    <xf numFmtId="0" fontId="3" fillId="11" borderId="1" xfId="0" applyFont="1" applyFill="1" applyBorder="1" applyAlignment="1">
      <alignment horizontal="center" vertical="center" wrapText="1"/>
    </xf>
    <xf numFmtId="0" fontId="3" fillId="12" borderId="1" xfId="0" applyFont="1" applyFill="1" applyBorder="1" applyAlignment="1">
      <alignment vertical="center" wrapText="1"/>
    </xf>
    <xf numFmtId="0" fontId="2" fillId="12"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20" fillId="2" borderId="1" xfId="0" applyFont="1" applyFill="1" applyBorder="1" applyAlignment="1">
      <alignment horizontal="center" vertical="center" wrapText="1"/>
    </xf>
    <xf numFmtId="164" fontId="20" fillId="0" borderId="1" xfId="0" applyNumberFormat="1" applyFont="1" applyBorder="1" applyAlignment="1" applyProtection="1">
      <alignment horizontal="center" vertical="center" wrapText="1"/>
      <protection locked="0"/>
    </xf>
    <xf numFmtId="9" fontId="20" fillId="0" borderId="1" xfId="0" applyNumberFormat="1" applyFont="1" applyBorder="1" applyAlignment="1" applyProtection="1">
      <alignment horizontal="center" vertical="center" wrapText="1"/>
      <protection locked="0"/>
    </xf>
    <xf numFmtId="0" fontId="37" fillId="2" borderId="1" xfId="0" applyFont="1" applyFill="1" applyBorder="1" applyAlignment="1">
      <alignment horizontal="justify" vertical="center" wrapText="1"/>
    </xf>
    <xf numFmtId="0" fontId="21" fillId="17" borderId="1" xfId="0" applyFont="1" applyFill="1" applyBorder="1" applyAlignment="1" applyProtection="1">
      <alignment horizontal="center" vertical="center" wrapText="1"/>
      <protection locked="0"/>
    </xf>
    <xf numFmtId="0" fontId="20" fillId="0" borderId="1" xfId="0" applyFont="1" applyBorder="1" applyAlignment="1" applyProtection="1">
      <alignment horizontal="justify" vertical="top" wrapText="1"/>
      <protection locked="0"/>
    </xf>
    <xf numFmtId="0" fontId="20" fillId="2" borderId="1" xfId="0" applyFont="1" applyFill="1" applyBorder="1" applyAlignment="1" applyProtection="1">
      <alignment horizontal="center" vertical="center" wrapText="1"/>
      <protection locked="0"/>
    </xf>
    <xf numFmtId="164" fontId="20" fillId="2" borderId="1" xfId="0" applyNumberFormat="1" applyFont="1" applyFill="1" applyBorder="1" applyAlignment="1" applyProtection="1">
      <alignment horizontal="center" vertical="center"/>
      <protection locked="0"/>
    </xf>
    <xf numFmtId="0" fontId="21" fillId="2" borderId="1" xfId="0" applyFont="1" applyFill="1" applyBorder="1" applyAlignment="1" applyProtection="1">
      <alignment horizontal="center" vertical="center"/>
      <protection locked="0"/>
    </xf>
    <xf numFmtId="0" fontId="37" fillId="2" borderId="1" xfId="0" applyFont="1" applyFill="1" applyBorder="1" applyAlignment="1" applyProtection="1">
      <alignment horizontal="justify" vertical="top" wrapText="1"/>
      <protection locked="0"/>
    </xf>
    <xf numFmtId="0" fontId="21" fillId="2" borderId="1" xfId="0" applyFont="1" applyFill="1" applyBorder="1" applyAlignment="1" applyProtection="1">
      <alignment horizontal="center" vertical="center" wrapText="1"/>
      <protection locked="0"/>
    </xf>
    <xf numFmtId="0" fontId="20" fillId="2" borderId="1" xfId="0" applyFont="1" applyFill="1" applyBorder="1" applyAlignment="1" applyProtection="1">
      <alignment horizontal="center" vertical="center"/>
      <protection locked="0"/>
    </xf>
    <xf numFmtId="9" fontId="20" fillId="2" borderId="1" xfId="0" applyNumberFormat="1" applyFont="1" applyFill="1" applyBorder="1" applyAlignment="1" applyProtection="1">
      <alignment horizontal="center" vertical="center"/>
      <protection locked="0"/>
    </xf>
    <xf numFmtId="0" fontId="37" fillId="2" borderId="1" xfId="0" applyFont="1" applyFill="1" applyBorder="1" applyAlignment="1" applyProtection="1">
      <alignment horizontal="justify" vertical="center" wrapText="1"/>
      <protection locked="0"/>
    </xf>
    <xf numFmtId="0" fontId="11" fillId="0" borderId="1" xfId="0" applyFont="1" applyBorder="1" applyAlignment="1" applyProtection="1">
      <alignment horizontal="justify" vertical="center" wrapText="1"/>
      <protection locked="0"/>
    </xf>
    <xf numFmtId="164" fontId="21" fillId="0" borderId="1" xfId="0" applyNumberFormat="1" applyFont="1" applyBorder="1" applyAlignment="1" applyProtection="1">
      <alignment horizontal="center" vertical="center" wrapText="1"/>
      <protection locked="0"/>
    </xf>
    <xf numFmtId="0" fontId="21" fillId="0" borderId="1" xfId="2" applyFont="1" applyBorder="1" applyAlignment="1" applyProtection="1">
      <alignment horizontal="center" vertical="center" wrapText="1"/>
      <protection locked="0"/>
    </xf>
    <xf numFmtId="0" fontId="44" fillId="2" borderId="1" xfId="0" applyFont="1" applyFill="1" applyBorder="1" applyAlignment="1" applyProtection="1">
      <alignment horizontal="justify" vertical="top" wrapText="1"/>
      <protection locked="0"/>
    </xf>
    <xf numFmtId="0" fontId="20" fillId="12" borderId="1" xfId="0" applyFont="1" applyFill="1" applyBorder="1" applyAlignment="1" applyProtection="1">
      <alignment horizontal="center" vertical="center" wrapText="1"/>
      <protection locked="0"/>
    </xf>
    <xf numFmtId="0" fontId="20" fillId="10" borderId="1" xfId="0" applyFont="1" applyFill="1" applyBorder="1" applyAlignment="1" applyProtection="1">
      <alignment horizontal="center" vertical="center" wrapText="1"/>
      <protection locked="0"/>
    </xf>
    <xf numFmtId="0" fontId="44" fillId="2" borderId="1" xfId="0" applyFont="1" applyFill="1" applyBorder="1" applyAlignment="1" applyProtection="1">
      <alignment horizontal="justify" vertical="center" wrapText="1"/>
      <protection locked="0"/>
    </xf>
    <xf numFmtId="0" fontId="11" fillId="2" borderId="1" xfId="0" applyFont="1" applyFill="1" applyBorder="1" applyAlignment="1" applyProtection="1">
      <alignment horizontal="center" vertical="center" wrapText="1"/>
      <protection locked="0"/>
    </xf>
    <xf numFmtId="0" fontId="11" fillId="17" borderId="1" xfId="0" applyFont="1" applyFill="1" applyBorder="1" applyAlignment="1">
      <alignment horizontal="center" vertical="center" wrapText="1"/>
    </xf>
    <xf numFmtId="0" fontId="11" fillId="17" borderId="1" xfId="0" applyFont="1" applyFill="1" applyBorder="1" applyAlignment="1" applyProtection="1">
      <alignment horizontal="center" vertical="center" wrapText="1"/>
      <protection locked="0"/>
    </xf>
    <xf numFmtId="0" fontId="6" fillId="17" borderId="1" xfId="0" applyFont="1" applyFill="1" applyBorder="1" applyAlignment="1" applyProtection="1">
      <alignment horizontal="center" vertical="center" wrapText="1"/>
      <protection locked="0"/>
    </xf>
    <xf numFmtId="0" fontId="11" fillId="10" borderId="1" xfId="0" applyFont="1" applyFill="1" applyBorder="1" applyAlignment="1" applyProtection="1">
      <alignment horizontal="center" vertical="center" wrapText="1"/>
      <protection locked="0"/>
    </xf>
    <xf numFmtId="0" fontId="6" fillId="8" borderId="1" xfId="0" applyFont="1" applyFill="1" applyBorder="1" applyAlignment="1" applyProtection="1">
      <alignment horizontal="center" vertical="center" wrapText="1"/>
      <protection locked="0"/>
    </xf>
    <xf numFmtId="0" fontId="11" fillId="12" borderId="1" xfId="0" applyFont="1" applyFill="1" applyBorder="1" applyAlignment="1" applyProtection="1">
      <alignment horizontal="center" vertical="center" wrapText="1"/>
      <protection locked="0"/>
    </xf>
    <xf numFmtId="0" fontId="11" fillId="11" borderId="1" xfId="0" applyFont="1" applyFill="1" applyBorder="1" applyAlignment="1" applyProtection="1">
      <alignment horizontal="center" vertical="center" wrapText="1"/>
      <protection locked="0"/>
    </xf>
    <xf numFmtId="0" fontId="47" fillId="0" borderId="1" xfId="0" applyFont="1" applyBorder="1" applyAlignment="1" applyProtection="1">
      <alignment horizontal="justify" vertical="top" wrapText="1"/>
      <protection locked="0"/>
    </xf>
    <xf numFmtId="0" fontId="11" fillId="8" borderId="1" xfId="0" applyFont="1" applyFill="1" applyBorder="1" applyAlignment="1" applyProtection="1">
      <alignment horizontal="center" vertical="center" wrapText="1"/>
      <protection locked="0"/>
    </xf>
    <xf numFmtId="0" fontId="9" fillId="11" borderId="1" xfId="0" applyFont="1" applyFill="1" applyBorder="1" applyAlignment="1" applyProtection="1">
      <alignment horizontal="center" vertical="center" wrapText="1"/>
      <protection locked="0"/>
    </xf>
    <xf numFmtId="0" fontId="36" fillId="10" borderId="1" xfId="0" applyFont="1" applyFill="1" applyBorder="1" applyAlignment="1" applyProtection="1">
      <alignment horizontal="center" vertical="center" wrapText="1"/>
      <protection locked="0"/>
    </xf>
    <xf numFmtId="0" fontId="39" fillId="8" borderId="1" xfId="0" applyFont="1" applyFill="1" applyBorder="1" applyAlignment="1" applyProtection="1">
      <alignment horizontal="center" vertical="center" wrapText="1"/>
      <protection locked="0"/>
    </xf>
    <xf numFmtId="0" fontId="41" fillId="17" borderId="1" xfId="0" applyFont="1" applyFill="1" applyBorder="1" applyAlignment="1" applyProtection="1">
      <alignment horizontal="center" vertical="center" wrapText="1"/>
      <protection locked="0"/>
    </xf>
    <xf numFmtId="0" fontId="43" fillId="11" borderId="1" xfId="0" applyFont="1" applyFill="1" applyBorder="1" applyAlignment="1" applyProtection="1">
      <alignment horizontal="center" vertical="center" wrapText="1"/>
      <protection locked="0"/>
    </xf>
    <xf numFmtId="0" fontId="40" fillId="11" borderId="1" xfId="0" applyFont="1" applyFill="1" applyBorder="1" applyAlignment="1" applyProtection="1">
      <alignment horizontal="center" vertical="center" wrapText="1"/>
      <protection locked="0"/>
    </xf>
    <xf numFmtId="0" fontId="46" fillId="11" borderId="1" xfId="0" applyFont="1" applyFill="1" applyBorder="1" applyAlignment="1" applyProtection="1">
      <alignment horizontal="center" vertical="center" wrapText="1"/>
      <protection locked="0"/>
    </xf>
    <xf numFmtId="0" fontId="44" fillId="0" borderId="1" xfId="0" applyFont="1" applyBorder="1" applyAlignment="1" applyProtection="1">
      <alignment horizontal="justify" vertical="top" wrapText="1"/>
      <protection locked="0"/>
    </xf>
    <xf numFmtId="9" fontId="20" fillId="2" borderId="1" xfId="0" applyNumberFormat="1" applyFont="1" applyFill="1" applyBorder="1" applyAlignment="1" applyProtection="1">
      <alignment horizontal="center" vertical="center" wrapText="1"/>
      <protection locked="0"/>
    </xf>
    <xf numFmtId="0" fontId="11" fillId="2" borderId="1" xfId="0" applyFont="1" applyFill="1" applyBorder="1" applyAlignment="1" applyProtection="1">
      <alignment horizontal="justify" vertical="top" wrapText="1"/>
      <protection locked="0"/>
    </xf>
    <xf numFmtId="0" fontId="11" fillId="2" borderId="1" xfId="0" applyFont="1" applyFill="1" applyBorder="1" applyAlignment="1">
      <alignment horizontal="justify" vertical="center" wrapText="1"/>
    </xf>
    <xf numFmtId="0" fontId="11" fillId="0" borderId="1" xfId="0" applyFont="1" applyBorder="1" applyAlignment="1" applyProtection="1">
      <alignment horizontal="justify" vertical="top" wrapText="1"/>
      <protection locked="0"/>
    </xf>
    <xf numFmtId="0" fontId="11" fillId="0" borderId="1" xfId="0" applyFont="1" applyBorder="1" applyAlignment="1" applyProtection="1">
      <alignment horizontal="left" vertical="center" wrapText="1"/>
      <protection locked="0"/>
    </xf>
    <xf numFmtId="0" fontId="1" fillId="13" borderId="18" xfId="0" applyFont="1" applyFill="1" applyBorder="1" applyAlignment="1">
      <alignment horizontal="center" vertical="center" wrapText="1"/>
    </xf>
    <xf numFmtId="0" fontId="1" fillId="10" borderId="1" xfId="0" applyFont="1" applyFill="1" applyBorder="1" applyAlignment="1">
      <alignment horizontal="center" vertical="center" wrapText="1"/>
    </xf>
    <xf numFmtId="0" fontId="6" fillId="0" borderId="1" xfId="0" applyFont="1" applyBorder="1" applyAlignment="1" applyProtection="1">
      <alignment horizontal="center" vertical="center" wrapText="1"/>
      <protection locked="0"/>
    </xf>
    <xf numFmtId="0" fontId="20" fillId="0" borderId="0" xfId="0" applyFont="1" applyAlignment="1">
      <alignment horizontal="center" vertical="center" wrapText="1"/>
    </xf>
    <xf numFmtId="0" fontId="20" fillId="0" borderId="0" xfId="0" applyFont="1" applyAlignment="1">
      <alignment vertical="center" wrapText="1"/>
    </xf>
    <xf numFmtId="0" fontId="20" fillId="0" borderId="0" xfId="0" applyFont="1" applyAlignment="1">
      <alignment horizontal="center" vertical="center"/>
    </xf>
    <xf numFmtId="9" fontId="20" fillId="2" borderId="1" xfId="0" applyNumberFormat="1" applyFont="1" applyFill="1" applyBorder="1" applyAlignment="1">
      <alignment horizontal="center" vertical="center" wrapText="1"/>
    </xf>
    <xf numFmtId="0" fontId="11" fillId="0" borderId="0" xfId="0" applyFont="1" applyBorder="1" applyAlignment="1" applyProtection="1">
      <alignment horizontal="center" vertical="center" wrapText="1"/>
      <protection locked="0"/>
    </xf>
    <xf numFmtId="0" fontId="11" fillId="0" borderId="0" xfId="0" applyFont="1" applyAlignment="1">
      <alignment horizontal="center" vertical="center" wrapText="1"/>
    </xf>
    <xf numFmtId="0" fontId="38" fillId="2" borderId="1" xfId="0" applyFont="1" applyFill="1" applyBorder="1" applyAlignment="1" applyProtection="1">
      <alignment horizontal="justify" vertical="center"/>
      <protection locked="0"/>
    </xf>
    <xf numFmtId="0" fontId="44" fillId="0" borderId="1" xfId="0" applyFont="1" applyBorder="1" applyAlignment="1" applyProtection="1">
      <alignment horizontal="justify" vertical="center" wrapText="1"/>
      <protection locked="0"/>
    </xf>
    <xf numFmtId="0" fontId="1" fillId="10" borderId="36" xfId="0" applyFont="1" applyFill="1" applyBorder="1" applyAlignment="1">
      <alignment horizontal="center" vertical="center" wrapText="1"/>
    </xf>
    <xf numFmtId="0" fontId="0" fillId="10" borderId="1" xfId="0" applyFill="1" applyBorder="1" applyAlignment="1">
      <alignment horizontal="center" vertical="center" textRotation="90" wrapText="1"/>
    </xf>
    <xf numFmtId="0" fontId="22" fillId="10" borderId="1" xfId="0" applyFont="1" applyFill="1" applyBorder="1" applyAlignment="1">
      <alignment horizontal="center" vertical="center" wrapText="1"/>
    </xf>
    <xf numFmtId="0" fontId="21" fillId="10" borderId="1" xfId="0" applyFont="1" applyFill="1" applyBorder="1" applyAlignment="1">
      <alignment horizontal="center" vertical="center" wrapText="1"/>
    </xf>
    <xf numFmtId="0" fontId="12" fillId="2" borderId="1" xfId="0" applyFont="1" applyFill="1" applyBorder="1" applyAlignment="1" applyProtection="1">
      <alignment horizontal="justify" vertical="center" wrapText="1"/>
      <protection locked="0"/>
    </xf>
    <xf numFmtId="0" fontId="46" fillId="2" borderId="1" xfId="0" applyFont="1" applyFill="1" applyBorder="1" applyAlignment="1" applyProtection="1">
      <alignment horizontal="center" vertical="center" wrapText="1"/>
      <protection locked="0"/>
    </xf>
    <xf numFmtId="0" fontId="1" fillId="9" borderId="1" xfId="0" applyFont="1" applyFill="1" applyBorder="1" applyAlignment="1">
      <alignment horizontal="center" vertical="center" wrapText="1"/>
    </xf>
    <xf numFmtId="0" fontId="7" fillId="0" borderId="0" xfId="0" applyFont="1" applyAlignment="1" applyProtection="1">
      <alignment horizontal="left" vertical="center"/>
      <protection locked="0"/>
    </xf>
    <xf numFmtId="0" fontId="0" fillId="9" borderId="1" xfId="0" applyFill="1" applyBorder="1" applyAlignment="1">
      <alignment horizontal="center" vertical="center" wrapText="1"/>
    </xf>
    <xf numFmtId="0" fontId="35" fillId="14" borderId="1" xfId="0" applyFont="1" applyFill="1" applyBorder="1" applyAlignment="1" applyProtection="1">
      <alignment horizontal="center" vertical="center" wrapText="1"/>
      <protection locked="0"/>
    </xf>
    <xf numFmtId="0" fontId="4" fillId="3" borderId="1" xfId="0" applyFont="1" applyFill="1" applyBorder="1" applyAlignment="1">
      <alignment horizontal="center" vertical="center"/>
    </xf>
    <xf numFmtId="0" fontId="4" fillId="4" borderId="1" xfId="0" applyFont="1" applyFill="1" applyBorder="1" applyAlignment="1">
      <alignment horizontal="center" vertical="center"/>
    </xf>
    <xf numFmtId="0" fontId="4" fillId="5" borderId="1" xfId="0" applyFont="1" applyFill="1" applyBorder="1" applyAlignment="1">
      <alignment horizontal="center" vertical="center"/>
    </xf>
    <xf numFmtId="0" fontId="4" fillId="6" borderId="1" xfId="0" applyFont="1" applyFill="1" applyBorder="1" applyAlignment="1">
      <alignment horizontal="center" vertical="center"/>
    </xf>
    <xf numFmtId="0" fontId="4" fillId="7" borderId="1" xfId="0" applyFont="1" applyFill="1" applyBorder="1" applyAlignment="1">
      <alignment horizontal="center" vertical="center"/>
    </xf>
    <xf numFmtId="0" fontId="1" fillId="10" borderId="1" xfId="0" applyFont="1" applyFill="1" applyBorder="1" applyAlignment="1">
      <alignment horizontal="center" vertical="center" wrapText="1"/>
    </xf>
    <xf numFmtId="0" fontId="16" fillId="0" borderId="1" xfId="0" applyFont="1" applyBorder="1" applyAlignment="1" applyProtection="1">
      <alignment horizontal="center" wrapText="1"/>
      <protection locked="0"/>
    </xf>
    <xf numFmtId="0" fontId="17" fillId="0" borderId="1" xfId="0" applyFont="1" applyBorder="1" applyAlignment="1" applyProtection="1">
      <alignment horizontal="center"/>
      <protection locked="0"/>
    </xf>
    <xf numFmtId="0" fontId="16" fillId="0" borderId="24" xfId="0" applyFont="1" applyBorder="1" applyAlignment="1" applyProtection="1">
      <alignment horizontal="center" wrapText="1"/>
      <protection locked="0"/>
    </xf>
    <xf numFmtId="165" fontId="49" fillId="0" borderId="24" xfId="0" applyNumberFormat="1" applyFont="1" applyBorder="1" applyAlignment="1" applyProtection="1">
      <alignment horizontal="center" vertical="center"/>
      <protection locked="0"/>
    </xf>
    <xf numFmtId="0" fontId="16" fillId="0" borderId="0" xfId="0" applyFont="1" applyAlignment="1" applyProtection="1">
      <alignment horizontal="center" wrapText="1"/>
      <protection locked="0"/>
    </xf>
    <xf numFmtId="0" fontId="17" fillId="2" borderId="1" xfId="1" applyFont="1" applyFill="1" applyBorder="1" applyAlignment="1" applyProtection="1">
      <alignment horizontal="left" vertical="center" wrapText="1"/>
      <protection locked="0"/>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5" borderId="2"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4" fillId="6" borderId="2" xfId="0" applyFont="1" applyFill="1" applyBorder="1" applyAlignment="1">
      <alignment horizontal="center" vertical="center"/>
    </xf>
    <xf numFmtId="0" fontId="4" fillId="6" borderId="3" xfId="0" applyFont="1" applyFill="1" applyBorder="1" applyAlignment="1">
      <alignment horizontal="center" vertical="center"/>
    </xf>
    <xf numFmtId="0" fontId="4" fillId="6" borderId="4" xfId="0" applyFont="1" applyFill="1" applyBorder="1" applyAlignment="1">
      <alignment horizontal="center" vertical="center"/>
    </xf>
    <xf numFmtId="0" fontId="4" fillId="15" borderId="25" xfId="0" applyFont="1" applyFill="1" applyBorder="1" applyAlignment="1">
      <alignment horizontal="center" vertical="center"/>
    </xf>
    <xf numFmtId="0" fontId="4" fillId="15" borderId="26" xfId="0" applyFont="1" applyFill="1" applyBorder="1" applyAlignment="1">
      <alignment horizontal="center" vertical="center"/>
    </xf>
    <xf numFmtId="0" fontId="4" fillId="15" borderId="27" xfId="0" applyFont="1" applyFill="1" applyBorder="1" applyAlignment="1">
      <alignment horizontal="center" vertical="center"/>
    </xf>
    <xf numFmtId="0" fontId="1" fillId="10" borderId="12" xfId="0" applyFont="1" applyFill="1" applyBorder="1" applyAlignment="1">
      <alignment horizontal="center" vertical="center" wrapText="1"/>
    </xf>
    <xf numFmtId="0" fontId="1" fillId="10" borderId="20" xfId="0" applyFont="1" applyFill="1" applyBorder="1" applyAlignment="1">
      <alignment horizontal="center" vertical="center" wrapText="1"/>
    </xf>
    <xf numFmtId="0" fontId="21" fillId="10" borderId="12" xfId="0" applyFont="1" applyFill="1" applyBorder="1" applyAlignment="1">
      <alignment horizontal="center" vertical="center" wrapText="1"/>
    </xf>
    <xf numFmtId="0" fontId="21" fillId="10" borderId="20" xfId="0" applyFont="1" applyFill="1" applyBorder="1" applyAlignment="1">
      <alignment horizontal="center" vertical="center" wrapText="1"/>
    </xf>
    <xf numFmtId="0" fontId="21" fillId="15" borderId="28" xfId="0" applyFont="1" applyFill="1" applyBorder="1" applyAlignment="1" applyProtection="1">
      <alignment horizontal="center" vertical="center" wrapText="1"/>
      <protection locked="0"/>
    </xf>
    <xf numFmtId="0" fontId="21" fillId="15" borderId="7" xfId="0" applyFont="1" applyFill="1" applyBorder="1" applyAlignment="1" applyProtection="1">
      <alignment horizontal="center" vertical="center" wrapText="1"/>
      <protection locked="0"/>
    </xf>
    <xf numFmtId="0" fontId="21" fillId="15" borderId="5" xfId="0" applyFont="1" applyFill="1" applyBorder="1" applyAlignment="1" applyProtection="1">
      <alignment horizontal="center" vertical="center" wrapText="1"/>
      <protection locked="0"/>
    </xf>
    <xf numFmtId="0" fontId="22" fillId="10" borderId="12" xfId="0" applyFont="1" applyFill="1" applyBorder="1" applyAlignment="1">
      <alignment horizontal="center" vertical="center" wrapText="1"/>
    </xf>
    <xf numFmtId="0" fontId="22" fillId="10" borderId="20" xfId="0" applyFont="1" applyFill="1" applyBorder="1" applyAlignment="1">
      <alignment horizontal="center" vertical="center" wrapText="1"/>
    </xf>
    <xf numFmtId="0" fontId="1" fillId="10" borderId="13" xfId="0" applyFont="1" applyFill="1" applyBorder="1" applyAlignment="1">
      <alignment horizontal="center" vertical="center" wrapText="1"/>
    </xf>
    <xf numFmtId="0" fontId="1" fillId="10" borderId="21" xfId="0" applyFont="1" applyFill="1" applyBorder="1" applyAlignment="1">
      <alignment horizontal="center" vertical="center" wrapText="1"/>
    </xf>
    <xf numFmtId="0" fontId="1" fillId="10" borderId="14" xfId="0" applyFont="1" applyFill="1" applyBorder="1" applyAlignment="1">
      <alignment horizontal="center" vertical="center" wrapText="1"/>
    </xf>
    <xf numFmtId="0" fontId="1" fillId="10" borderId="22" xfId="0" applyFont="1" applyFill="1" applyBorder="1" applyAlignment="1">
      <alignment horizontal="center" vertical="center" wrapText="1"/>
    </xf>
    <xf numFmtId="0" fontId="21" fillId="10" borderId="29" xfId="0" applyFont="1" applyFill="1" applyBorder="1" applyAlignment="1">
      <alignment horizontal="center" vertical="center" wrapText="1"/>
    </xf>
    <xf numFmtId="0" fontId="21" fillId="10" borderId="32" xfId="0" applyFont="1" applyFill="1" applyBorder="1" applyAlignment="1">
      <alignment horizontal="center" vertical="center" wrapText="1"/>
    </xf>
    <xf numFmtId="0" fontId="1" fillId="10" borderId="30" xfId="0" applyFont="1" applyFill="1" applyBorder="1" applyAlignment="1">
      <alignment horizontal="center" vertical="center" wrapText="1"/>
    </xf>
    <xf numFmtId="0" fontId="1" fillId="10" borderId="36" xfId="0" applyFont="1" applyFill="1" applyBorder="1" applyAlignment="1">
      <alignment horizontal="center" vertical="center" wrapText="1"/>
    </xf>
    <xf numFmtId="0" fontId="1" fillId="10" borderId="31" xfId="0" applyFont="1" applyFill="1" applyBorder="1" applyAlignment="1">
      <alignment horizontal="center" vertical="center" wrapText="1"/>
    </xf>
    <xf numFmtId="0" fontId="1" fillId="10" borderId="33" xfId="0" applyFont="1" applyFill="1" applyBorder="1" applyAlignment="1">
      <alignment horizontal="center" vertical="center" wrapText="1"/>
    </xf>
    <xf numFmtId="0" fontId="1" fillId="10" borderId="15" xfId="0" applyFont="1" applyFill="1" applyBorder="1" applyAlignment="1">
      <alignment horizontal="center" vertical="center" wrapText="1"/>
    </xf>
    <xf numFmtId="0" fontId="1" fillId="10" borderId="23" xfId="0" applyFont="1" applyFill="1" applyBorder="1" applyAlignment="1">
      <alignment horizontal="center" vertical="center" wrapText="1"/>
    </xf>
    <xf numFmtId="0" fontId="1" fillId="10" borderId="2" xfId="0" applyFont="1" applyFill="1" applyBorder="1" applyAlignment="1">
      <alignment horizontal="center" vertical="center" wrapText="1"/>
    </xf>
    <xf numFmtId="0" fontId="1" fillId="10" borderId="16" xfId="0" applyFont="1" applyFill="1" applyBorder="1" applyAlignment="1">
      <alignment horizontal="center" vertical="center" wrapText="1"/>
    </xf>
    <xf numFmtId="0" fontId="1" fillId="10" borderId="6" xfId="0" applyFont="1" applyFill="1" applyBorder="1" applyAlignment="1">
      <alignment horizontal="center" vertical="center" textRotation="90" wrapText="1"/>
    </xf>
    <xf numFmtId="0" fontId="0" fillId="10" borderId="17" xfId="0" applyFill="1" applyBorder="1" applyAlignment="1">
      <alignment horizontal="center" vertical="center" textRotation="90" wrapText="1"/>
    </xf>
    <xf numFmtId="0" fontId="1" fillId="10" borderId="7" xfId="0" applyFont="1" applyFill="1" applyBorder="1" applyAlignment="1">
      <alignment horizontal="center" vertical="center" textRotation="90" wrapText="1"/>
    </xf>
    <xf numFmtId="0" fontId="0" fillId="10" borderId="0" xfId="0" applyFill="1" applyAlignment="1">
      <alignment horizontal="center" vertical="center" textRotation="90" wrapText="1"/>
    </xf>
    <xf numFmtId="0" fontId="1" fillId="10" borderId="6" xfId="0" applyFont="1" applyFill="1" applyBorder="1" applyAlignment="1">
      <alignment horizontal="center" vertical="center" wrapText="1"/>
    </xf>
    <xf numFmtId="0" fontId="1" fillId="10" borderId="17" xfId="0" applyFont="1" applyFill="1" applyBorder="1" applyAlignment="1">
      <alignment horizontal="center" vertical="center" wrapText="1"/>
    </xf>
    <xf numFmtId="0" fontId="22" fillId="10" borderId="8" xfId="0" applyFont="1" applyFill="1" applyBorder="1" applyAlignment="1">
      <alignment horizontal="center" vertical="center" wrapText="1"/>
    </xf>
    <xf numFmtId="0" fontId="22" fillId="10" borderId="18" xfId="0" applyFont="1" applyFill="1" applyBorder="1" applyAlignment="1">
      <alignment horizontal="center" vertical="center" wrapText="1"/>
    </xf>
    <xf numFmtId="0" fontId="1" fillId="10" borderId="9" xfId="0" applyFont="1" applyFill="1" applyBorder="1" applyAlignment="1">
      <alignment horizontal="center" vertical="center" wrapText="1"/>
    </xf>
    <xf numFmtId="0" fontId="1" fillId="10" borderId="10" xfId="0" applyFont="1" applyFill="1" applyBorder="1" applyAlignment="1">
      <alignment horizontal="center" vertical="center" wrapText="1"/>
    </xf>
    <xf numFmtId="0" fontId="1" fillId="10" borderId="11" xfId="0" applyFont="1" applyFill="1" applyBorder="1" applyAlignment="1">
      <alignment horizontal="center" vertical="center" wrapText="1"/>
    </xf>
    <xf numFmtId="0" fontId="4" fillId="4" borderId="2" xfId="0" applyFont="1" applyFill="1" applyBorder="1" applyAlignment="1">
      <alignment horizontal="left" vertical="center"/>
    </xf>
    <xf numFmtId="0" fontId="4" fillId="4" borderId="3" xfId="0" applyFont="1" applyFill="1" applyBorder="1" applyAlignment="1">
      <alignment horizontal="left" vertical="center"/>
    </xf>
    <xf numFmtId="0" fontId="4" fillId="4" borderId="4" xfId="0" applyFont="1" applyFill="1" applyBorder="1" applyAlignment="1">
      <alignment horizontal="left" vertical="center"/>
    </xf>
    <xf numFmtId="0" fontId="5" fillId="15" borderId="28" xfId="0" applyFont="1" applyFill="1" applyBorder="1" applyAlignment="1">
      <alignment horizontal="center" vertical="center" wrapText="1"/>
    </xf>
    <xf numFmtId="0" fontId="5" fillId="15" borderId="7" xfId="0" applyFont="1" applyFill="1" applyBorder="1" applyAlignment="1">
      <alignment horizontal="center" vertical="center" wrapText="1"/>
    </xf>
    <xf numFmtId="0" fontId="16" fillId="0" borderId="24" xfId="0" applyFont="1" applyBorder="1" applyAlignment="1">
      <alignment horizontal="center" wrapText="1"/>
    </xf>
    <xf numFmtId="165" fontId="17" fillId="0" borderId="24" xfId="0" applyNumberFormat="1" applyFont="1" applyBorder="1" applyAlignment="1">
      <alignment horizontal="center" vertical="center"/>
    </xf>
    <xf numFmtId="0" fontId="16" fillId="0" borderId="0" xfId="0" applyFont="1" applyAlignment="1">
      <alignment horizontal="center" wrapText="1"/>
    </xf>
    <xf numFmtId="0" fontId="1" fillId="10" borderId="29" xfId="0" applyFont="1" applyFill="1" applyBorder="1" applyAlignment="1" applyProtection="1">
      <alignment horizontal="center" vertical="center" wrapText="1"/>
      <protection locked="0"/>
    </xf>
    <xf numFmtId="0" fontId="1" fillId="10" borderId="32" xfId="0" applyFont="1" applyFill="1" applyBorder="1" applyAlignment="1" applyProtection="1">
      <alignment horizontal="center" vertical="center" wrapText="1"/>
      <protection locked="0"/>
    </xf>
    <xf numFmtId="0" fontId="1" fillId="10" borderId="30" xfId="0" applyFont="1" applyFill="1" applyBorder="1" applyAlignment="1" applyProtection="1">
      <alignment horizontal="center" vertical="center" wrapText="1"/>
      <protection locked="0"/>
    </xf>
    <xf numFmtId="0" fontId="16" fillId="0" borderId="1" xfId="0" applyFont="1" applyBorder="1" applyAlignment="1">
      <alignment horizontal="center" wrapText="1"/>
    </xf>
    <xf numFmtId="0" fontId="17" fillId="0" borderId="1" xfId="0" applyFont="1" applyBorder="1" applyAlignment="1">
      <alignment horizontal="center"/>
    </xf>
    <xf numFmtId="0" fontId="1" fillId="10" borderId="12" xfId="0" applyFont="1" applyFill="1" applyBorder="1" applyAlignment="1" applyProtection="1">
      <alignment horizontal="center" vertical="center" wrapText="1"/>
      <protection locked="0"/>
    </xf>
    <xf numFmtId="0" fontId="1" fillId="10" borderId="20" xfId="0" applyFont="1" applyFill="1" applyBorder="1" applyAlignment="1" applyProtection="1">
      <alignment horizontal="center" vertical="center" wrapText="1"/>
      <protection locked="0"/>
    </xf>
    <xf numFmtId="0" fontId="46" fillId="8" borderId="1" xfId="0" applyFont="1" applyFill="1" applyBorder="1" applyAlignment="1" applyProtection="1">
      <alignment horizontal="center" vertical="center" wrapText="1"/>
      <protection locked="0"/>
    </xf>
  </cellXfs>
  <cellStyles count="3">
    <cellStyle name="Hipervínculo" xfId="1" builtinId="8"/>
    <cellStyle name="Normal" xfId="0" builtinId="0"/>
    <cellStyle name="Normal 2" xfId="2" xr:uid="{B7B0E349-B1F3-4690-AF64-35C339F2093F}"/>
  </cellStyles>
  <dxfs count="18">
    <dxf>
      <fill>
        <patternFill>
          <bgColor rgb="FFFFC000"/>
        </patternFill>
      </fill>
    </dxf>
    <dxf>
      <font>
        <color theme="0"/>
      </font>
      <fill>
        <patternFill>
          <bgColor rgb="FFFF0000"/>
        </patternFill>
      </fill>
    </dxf>
    <dxf>
      <fill>
        <patternFill patternType="solid">
          <bgColor theme="9" tint="0.79998168889431442"/>
        </patternFill>
      </fill>
    </dxf>
    <dxf>
      <fill>
        <patternFill>
          <bgColor rgb="FFFFFF00"/>
        </patternFill>
      </fill>
    </dxf>
    <dxf>
      <fill>
        <patternFill>
          <bgColor rgb="FFFFC000"/>
        </patternFill>
      </fill>
    </dxf>
    <dxf>
      <font>
        <color theme="0"/>
      </font>
      <fill>
        <patternFill>
          <bgColor rgb="FFFF0000"/>
        </patternFill>
      </fill>
    </dxf>
    <dxf>
      <fill>
        <patternFill>
          <bgColor rgb="FFFFFF00"/>
        </patternFill>
      </fill>
    </dxf>
    <dxf>
      <fill>
        <patternFill patternType="solid">
          <bgColor theme="9" tint="0.79998168889431442"/>
        </patternFill>
      </fill>
    </dxf>
    <dxf>
      <font>
        <b val="0"/>
        <i val="0"/>
        <color theme="1"/>
      </font>
      <fill>
        <patternFill>
          <bgColor rgb="FF00B050"/>
        </patternFill>
      </fill>
    </dxf>
    <dxf>
      <font>
        <b val="0"/>
        <i val="0"/>
        <color theme="1"/>
      </font>
      <fill>
        <patternFill>
          <bgColor theme="9" tint="0.79998168889431442"/>
        </patternFill>
      </fill>
    </dxf>
    <dxf>
      <fill>
        <patternFill>
          <fgColor theme="1"/>
          <bgColor rgb="FFFFFF00"/>
        </patternFill>
      </fill>
    </dxf>
    <dxf>
      <fill>
        <patternFill>
          <fgColor theme="1"/>
          <bgColor rgb="FFFFC000"/>
        </patternFill>
      </fill>
    </dxf>
    <dxf>
      <font>
        <b/>
        <i val="0"/>
        <color theme="0"/>
      </font>
      <fill>
        <patternFill>
          <fgColor theme="0"/>
          <bgColor rgb="FFFF0000"/>
        </patternFill>
      </fill>
    </dxf>
    <dxf>
      <font>
        <b val="0"/>
        <i val="0"/>
        <color theme="1"/>
      </font>
      <fill>
        <patternFill>
          <bgColor rgb="FF00B050"/>
        </patternFill>
      </fill>
    </dxf>
    <dxf>
      <font>
        <b val="0"/>
        <i val="0"/>
        <color theme="1"/>
      </font>
      <fill>
        <patternFill>
          <bgColor theme="9" tint="0.79998168889431442"/>
        </patternFill>
      </fill>
    </dxf>
    <dxf>
      <fill>
        <patternFill>
          <fgColor theme="1"/>
          <bgColor rgb="FFFFFF00"/>
        </patternFill>
      </fill>
    </dxf>
    <dxf>
      <fill>
        <patternFill>
          <fgColor theme="1"/>
          <bgColor rgb="FFFFC000"/>
        </patternFill>
      </fill>
    </dxf>
    <dxf>
      <font>
        <b/>
        <i val="0"/>
        <color theme="0"/>
      </font>
      <fill>
        <patternFill>
          <fgColor theme="0"/>
          <bgColor rgb="FFFF0000"/>
        </patternFill>
      </fill>
    </dxf>
  </dxfs>
  <tableStyles count="0" defaultTableStyle="TableStyleMedium2" defaultPivotStyle="PivotStyleLight16"/>
  <colors>
    <mruColors>
      <color rgb="FFCCCCFF"/>
      <color rgb="FFFFC000"/>
      <color rgb="FFFF66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microsoft.com/office/2017/10/relationships/person" Target="persons/perso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0F15C-3B31-4628-BC29-3F44024CF75C}">
  <sheetPr>
    <pageSetUpPr fitToPage="1"/>
  </sheetPr>
  <dimension ref="A1:AD27"/>
  <sheetViews>
    <sheetView zoomScaleNormal="100" workbookViewId="0">
      <selection sqref="A1:D1"/>
    </sheetView>
  </sheetViews>
  <sheetFormatPr baseColWidth="10" defaultColWidth="11.42578125" defaultRowHeight="15" x14ac:dyDescent="0.25"/>
  <cols>
    <col min="1" max="1" width="12.5703125" style="3" customWidth="1"/>
    <col min="2" max="2" width="15" style="3" customWidth="1"/>
    <col min="3" max="3" width="12.5703125" style="3" customWidth="1"/>
    <col min="4" max="4" width="20.85546875" style="3" customWidth="1"/>
    <col min="5" max="5" width="14" style="3" customWidth="1"/>
    <col min="6" max="6" width="42.5703125" style="3" customWidth="1"/>
    <col min="7" max="7" width="67.5703125" style="3" customWidth="1"/>
    <col min="8" max="8" width="61.85546875" style="3" customWidth="1"/>
    <col min="9" max="9" width="50.5703125" style="3" customWidth="1"/>
    <col min="10" max="10" width="11.42578125" style="3" customWidth="1"/>
    <col min="11" max="11" width="13.28515625" style="3" customWidth="1"/>
    <col min="12" max="12" width="11.42578125" style="3" customWidth="1"/>
    <col min="13" max="13" width="12.85546875" style="3" customWidth="1"/>
    <col min="14" max="14" width="61" style="3" customWidth="1"/>
    <col min="15" max="15" width="11.42578125" style="3" customWidth="1"/>
    <col min="16" max="16" width="12.5703125" style="3" customWidth="1"/>
    <col min="17" max="17" width="11.42578125" style="3" customWidth="1"/>
    <col min="18" max="18" width="13.85546875" style="3" customWidth="1"/>
    <col min="19" max="19" width="16.7109375" style="3" customWidth="1"/>
    <col min="20" max="20" width="18.28515625" style="3" customWidth="1"/>
    <col min="21" max="21" width="15.42578125" style="3" customWidth="1"/>
    <col min="22" max="22" width="15.28515625" style="3" customWidth="1"/>
    <col min="23" max="24" width="11.42578125" style="3"/>
    <col min="25" max="25" width="14.140625" style="3" customWidth="1"/>
    <col min="26" max="27" width="11.42578125" style="3"/>
    <col min="28" max="28" width="12.5703125" style="3" customWidth="1"/>
    <col min="29" max="29" width="11.42578125" style="3"/>
    <col min="30" max="30" width="119.42578125" style="3" customWidth="1"/>
    <col min="31" max="31" width="14" style="3" customWidth="1"/>
    <col min="32" max="16384" width="11.42578125" style="3"/>
  </cols>
  <sheetData>
    <row r="1" spans="1:30" ht="57" customHeight="1" x14ac:dyDescent="0.25">
      <c r="A1" s="172" t="s">
        <v>27</v>
      </c>
      <c r="B1" s="172"/>
      <c r="C1" s="172"/>
      <c r="D1" s="172"/>
      <c r="E1" s="173" t="s">
        <v>28</v>
      </c>
      <c r="F1" s="173"/>
      <c r="G1" s="173"/>
      <c r="H1" s="173"/>
      <c r="I1" s="173"/>
      <c r="J1" s="174" t="s">
        <v>29</v>
      </c>
      <c r="K1" s="174"/>
      <c r="L1" s="174"/>
      <c r="M1" s="174"/>
      <c r="N1" s="174"/>
      <c r="O1" s="175" t="s">
        <v>30</v>
      </c>
      <c r="P1" s="175"/>
      <c r="Q1" s="175"/>
      <c r="R1" s="175"/>
      <c r="S1" s="176" t="s">
        <v>31</v>
      </c>
      <c r="T1" s="176"/>
      <c r="U1" s="176"/>
      <c r="V1" s="176"/>
      <c r="W1" s="176"/>
      <c r="X1" s="176"/>
      <c r="Y1" s="176"/>
      <c r="Z1" s="176"/>
      <c r="AA1" s="171" t="s">
        <v>454</v>
      </c>
      <c r="AB1" s="171"/>
      <c r="AC1" s="171"/>
      <c r="AD1" s="171"/>
    </row>
    <row r="2" spans="1:30" ht="18" customHeight="1" x14ac:dyDescent="0.25">
      <c r="A2" s="168" t="s">
        <v>2</v>
      </c>
      <c r="B2" s="168" t="s">
        <v>257</v>
      </c>
      <c r="C2" s="168" t="s">
        <v>13</v>
      </c>
      <c r="D2" s="168" t="s">
        <v>14</v>
      </c>
      <c r="E2" s="168" t="s">
        <v>15</v>
      </c>
      <c r="F2" s="168" t="s">
        <v>258</v>
      </c>
      <c r="G2" s="168" t="s">
        <v>259</v>
      </c>
      <c r="H2" s="168" t="s">
        <v>263</v>
      </c>
      <c r="I2" s="168" t="s">
        <v>260</v>
      </c>
      <c r="J2" s="168" t="s">
        <v>261</v>
      </c>
      <c r="K2" s="168"/>
      <c r="L2" s="168"/>
      <c r="M2" s="168"/>
      <c r="N2" s="168" t="s">
        <v>262</v>
      </c>
      <c r="O2" s="168" t="s">
        <v>261</v>
      </c>
      <c r="P2" s="168"/>
      <c r="Q2" s="168"/>
      <c r="R2" s="168"/>
      <c r="S2" s="168" t="s">
        <v>7</v>
      </c>
      <c r="T2" s="168" t="s">
        <v>0</v>
      </c>
      <c r="U2" s="168" t="s">
        <v>17</v>
      </c>
      <c r="V2" s="168" t="s">
        <v>18</v>
      </c>
      <c r="W2" s="168" t="s">
        <v>19</v>
      </c>
      <c r="X2" s="168" t="s">
        <v>20</v>
      </c>
      <c r="Y2" s="168" t="s">
        <v>21</v>
      </c>
      <c r="Z2" s="168" t="s">
        <v>22</v>
      </c>
      <c r="AA2" s="168" t="s">
        <v>32</v>
      </c>
      <c r="AB2" s="168"/>
      <c r="AC2" s="168"/>
      <c r="AD2" s="177" t="s">
        <v>26</v>
      </c>
    </row>
    <row r="3" spans="1:30" ht="51.75" customHeight="1" x14ac:dyDescent="0.25">
      <c r="A3" s="168"/>
      <c r="B3" s="170"/>
      <c r="C3" s="170"/>
      <c r="D3" s="170"/>
      <c r="E3" s="168"/>
      <c r="F3" s="168"/>
      <c r="G3" s="168"/>
      <c r="H3" s="168"/>
      <c r="I3" s="168"/>
      <c r="J3" s="7" t="s">
        <v>8</v>
      </c>
      <c r="K3" s="7" t="s">
        <v>9</v>
      </c>
      <c r="L3" s="7" t="s">
        <v>10</v>
      </c>
      <c r="M3" s="7" t="s">
        <v>11</v>
      </c>
      <c r="N3" s="168"/>
      <c r="O3" s="151" t="s">
        <v>8</v>
      </c>
      <c r="P3" s="151" t="s">
        <v>9</v>
      </c>
      <c r="Q3" s="151" t="s">
        <v>10</v>
      </c>
      <c r="R3" s="151" t="s">
        <v>11</v>
      </c>
      <c r="S3" s="168"/>
      <c r="T3" s="168"/>
      <c r="U3" s="168"/>
      <c r="V3" s="168"/>
      <c r="W3" s="168"/>
      <c r="X3" s="168"/>
      <c r="Y3" s="168"/>
      <c r="Z3" s="168"/>
      <c r="AA3" s="7" t="s">
        <v>23</v>
      </c>
      <c r="AB3" s="7" t="s">
        <v>24</v>
      </c>
      <c r="AC3" s="7" t="s">
        <v>25</v>
      </c>
      <c r="AD3" s="177"/>
    </row>
    <row r="4" spans="1:30" ht="174" customHeight="1" x14ac:dyDescent="0.25">
      <c r="A4" s="132" t="s">
        <v>435</v>
      </c>
      <c r="B4" s="126" t="s">
        <v>135</v>
      </c>
      <c r="C4" s="126" t="s">
        <v>45</v>
      </c>
      <c r="D4" s="28" t="s">
        <v>43</v>
      </c>
      <c r="E4" s="117" t="s">
        <v>48</v>
      </c>
      <c r="F4" s="12" t="s">
        <v>393</v>
      </c>
      <c r="G4" s="12" t="s">
        <v>623</v>
      </c>
      <c r="H4" s="12" t="s">
        <v>245</v>
      </c>
      <c r="I4" s="12" t="s">
        <v>113</v>
      </c>
      <c r="J4" s="113" t="s">
        <v>66</v>
      </c>
      <c r="K4" s="113" t="s">
        <v>71</v>
      </c>
      <c r="L4" s="113" t="s">
        <v>75</v>
      </c>
      <c r="M4" s="113" t="s">
        <v>93</v>
      </c>
      <c r="N4" s="147" t="s">
        <v>690</v>
      </c>
      <c r="O4" s="113" t="s">
        <v>66</v>
      </c>
      <c r="P4" s="113" t="s">
        <v>71</v>
      </c>
      <c r="Q4" s="113" t="s">
        <v>75</v>
      </c>
      <c r="R4" s="113" t="s">
        <v>77</v>
      </c>
      <c r="S4" s="113">
        <v>1290</v>
      </c>
      <c r="T4" s="6" t="s">
        <v>246</v>
      </c>
      <c r="U4" s="114">
        <v>46052</v>
      </c>
      <c r="V4" s="114">
        <v>46387</v>
      </c>
      <c r="W4" s="118">
        <v>0</v>
      </c>
      <c r="X4" s="118">
        <v>0</v>
      </c>
      <c r="Y4" s="118">
        <v>1</v>
      </c>
      <c r="Z4" s="118">
        <v>1</v>
      </c>
      <c r="AA4" s="119">
        <v>1</v>
      </c>
      <c r="AB4" s="119">
        <v>1</v>
      </c>
      <c r="AC4" s="119">
        <v>1</v>
      </c>
      <c r="AD4" s="120" t="s">
        <v>659</v>
      </c>
    </row>
    <row r="5" spans="1:30" ht="162" customHeight="1" x14ac:dyDescent="0.25">
      <c r="A5" s="132" t="s">
        <v>95</v>
      </c>
      <c r="B5" s="126" t="s">
        <v>79</v>
      </c>
      <c r="C5" s="126" t="s">
        <v>45</v>
      </c>
      <c r="D5" s="111" t="s">
        <v>34</v>
      </c>
      <c r="E5" s="117" t="s">
        <v>48</v>
      </c>
      <c r="F5" s="12" t="s">
        <v>636</v>
      </c>
      <c r="G5" s="113" t="s">
        <v>678</v>
      </c>
      <c r="H5" s="12" t="s">
        <v>637</v>
      </c>
      <c r="I5" s="12" t="s">
        <v>96</v>
      </c>
      <c r="J5" s="113" t="s">
        <v>66</v>
      </c>
      <c r="K5" s="113" t="s">
        <v>461</v>
      </c>
      <c r="L5" s="113" t="s">
        <v>73</v>
      </c>
      <c r="M5" s="113" t="s">
        <v>93</v>
      </c>
      <c r="N5" s="147" t="s">
        <v>750</v>
      </c>
      <c r="O5" s="113" t="s">
        <v>66</v>
      </c>
      <c r="P5" s="113" t="s">
        <v>461</v>
      </c>
      <c r="Q5" s="113" t="s">
        <v>73</v>
      </c>
      <c r="R5" s="113" t="s">
        <v>93</v>
      </c>
      <c r="S5" s="113">
        <v>1229</v>
      </c>
      <c r="T5" s="8" t="s">
        <v>273</v>
      </c>
      <c r="U5" s="114">
        <v>46053</v>
      </c>
      <c r="V5" s="114">
        <v>46387</v>
      </c>
      <c r="W5" s="115">
        <v>0</v>
      </c>
      <c r="X5" s="115">
        <v>0</v>
      </c>
      <c r="Y5" s="115">
        <v>1</v>
      </c>
      <c r="Z5" s="115">
        <v>1</v>
      </c>
      <c r="AA5" s="119">
        <v>1</v>
      </c>
      <c r="AB5" s="119">
        <v>1</v>
      </c>
      <c r="AC5" s="119">
        <v>1</v>
      </c>
      <c r="AD5" s="120" t="s">
        <v>657</v>
      </c>
    </row>
    <row r="6" spans="1:30" ht="189.75" customHeight="1" x14ac:dyDescent="0.25">
      <c r="A6" s="139" t="s">
        <v>663</v>
      </c>
      <c r="B6" s="126" t="s">
        <v>444</v>
      </c>
      <c r="C6" s="126" t="s">
        <v>45</v>
      </c>
      <c r="D6" s="28" t="s">
        <v>447</v>
      </c>
      <c r="E6" s="117" t="s">
        <v>48</v>
      </c>
      <c r="F6" s="12" t="s">
        <v>57</v>
      </c>
      <c r="G6" s="113" t="s">
        <v>59</v>
      </c>
      <c r="H6" s="12" t="s">
        <v>64</v>
      </c>
      <c r="I6" s="12" t="s">
        <v>106</v>
      </c>
      <c r="J6" s="113" t="s">
        <v>69</v>
      </c>
      <c r="K6" s="113" t="s">
        <v>70</v>
      </c>
      <c r="L6" s="113" t="s">
        <v>73</v>
      </c>
      <c r="M6" s="113" t="s">
        <v>93</v>
      </c>
      <c r="N6" s="147" t="s">
        <v>76</v>
      </c>
      <c r="O6" s="113" t="s">
        <v>67</v>
      </c>
      <c r="P6" s="113" t="s">
        <v>70</v>
      </c>
      <c r="Q6" s="113" t="s">
        <v>73</v>
      </c>
      <c r="R6" s="113" t="s">
        <v>77</v>
      </c>
      <c r="S6" s="113">
        <v>1244</v>
      </c>
      <c r="T6" s="4" t="s">
        <v>664</v>
      </c>
      <c r="U6" s="17">
        <v>46052</v>
      </c>
      <c r="V6" s="17">
        <v>46387</v>
      </c>
      <c r="W6" s="115">
        <v>0</v>
      </c>
      <c r="X6" s="115">
        <v>0</v>
      </c>
      <c r="Y6" s="115">
        <v>0</v>
      </c>
      <c r="Z6" s="115">
        <v>0</v>
      </c>
      <c r="AA6" s="119">
        <v>0</v>
      </c>
      <c r="AB6" s="119">
        <v>0</v>
      </c>
      <c r="AC6" s="119">
        <v>0</v>
      </c>
      <c r="AD6" s="120" t="s">
        <v>746</v>
      </c>
    </row>
    <row r="7" spans="1:30" ht="162" customHeight="1" x14ac:dyDescent="0.25">
      <c r="A7" s="137" t="s">
        <v>436</v>
      </c>
      <c r="B7" s="20" t="s">
        <v>82</v>
      </c>
      <c r="C7" s="20" t="s">
        <v>97</v>
      </c>
      <c r="D7" s="20" t="s">
        <v>39</v>
      </c>
      <c r="E7" s="117" t="s">
        <v>48</v>
      </c>
      <c r="F7" s="12" t="s">
        <v>53</v>
      </c>
      <c r="G7" s="113" t="s">
        <v>426</v>
      </c>
      <c r="H7" s="12" t="s">
        <v>62</v>
      </c>
      <c r="I7" s="12" t="s">
        <v>106</v>
      </c>
      <c r="J7" s="113" t="s">
        <v>68</v>
      </c>
      <c r="K7" s="113" t="s">
        <v>71</v>
      </c>
      <c r="L7" s="113" t="s">
        <v>75</v>
      </c>
      <c r="M7" s="113" t="s">
        <v>93</v>
      </c>
      <c r="N7" s="12" t="s">
        <v>749</v>
      </c>
      <c r="O7" s="113" t="s">
        <v>66</v>
      </c>
      <c r="P7" s="113" t="s">
        <v>71</v>
      </c>
      <c r="Q7" s="113" t="s">
        <v>75</v>
      </c>
      <c r="R7" s="113" t="s">
        <v>77</v>
      </c>
      <c r="S7" s="113">
        <v>1288</v>
      </c>
      <c r="T7" s="6" t="s">
        <v>283</v>
      </c>
      <c r="U7" s="114">
        <v>46052</v>
      </c>
      <c r="V7" s="114">
        <v>46387</v>
      </c>
      <c r="W7" s="118">
        <v>0</v>
      </c>
      <c r="X7" s="118">
        <v>0</v>
      </c>
      <c r="Y7" s="118">
        <v>1</v>
      </c>
      <c r="Z7" s="118">
        <v>1</v>
      </c>
      <c r="AA7" s="119">
        <v>1</v>
      </c>
      <c r="AB7" s="119">
        <v>1</v>
      </c>
      <c r="AC7" s="119">
        <v>1</v>
      </c>
      <c r="AD7" s="116" t="s">
        <v>631</v>
      </c>
    </row>
    <row r="8" spans="1:30" ht="409.5" customHeight="1" x14ac:dyDescent="0.25">
      <c r="A8" s="137" t="s">
        <v>437</v>
      </c>
      <c r="B8" s="20" t="s">
        <v>82</v>
      </c>
      <c r="C8" s="20" t="s">
        <v>97</v>
      </c>
      <c r="D8" s="20" t="s">
        <v>39</v>
      </c>
      <c r="E8" s="117" t="s">
        <v>48</v>
      </c>
      <c r="F8" s="12" t="s">
        <v>54</v>
      </c>
      <c r="G8" s="113" t="s">
        <v>427</v>
      </c>
      <c r="H8" s="12" t="s">
        <v>63</v>
      </c>
      <c r="I8" s="12" t="s">
        <v>106</v>
      </c>
      <c r="J8" s="113" t="s">
        <v>69</v>
      </c>
      <c r="K8" s="113" t="s">
        <v>70</v>
      </c>
      <c r="L8" s="113" t="s">
        <v>73</v>
      </c>
      <c r="M8" s="113" t="s">
        <v>93</v>
      </c>
      <c r="N8" s="12" t="s">
        <v>749</v>
      </c>
      <c r="O8" s="113" t="s">
        <v>67</v>
      </c>
      <c r="P8" s="113" t="s">
        <v>70</v>
      </c>
      <c r="Q8" s="113" t="s">
        <v>73</v>
      </c>
      <c r="R8" s="113" t="s">
        <v>77</v>
      </c>
      <c r="S8" s="113">
        <v>1289</v>
      </c>
      <c r="T8" s="6" t="s">
        <v>89</v>
      </c>
      <c r="U8" s="114">
        <v>46052</v>
      </c>
      <c r="V8" s="114">
        <v>46387</v>
      </c>
      <c r="W8" s="118">
        <v>0</v>
      </c>
      <c r="X8" s="118">
        <v>0</v>
      </c>
      <c r="Y8" s="118">
        <v>6</v>
      </c>
      <c r="Z8" s="118">
        <v>5</v>
      </c>
      <c r="AA8" s="119">
        <v>0.8</v>
      </c>
      <c r="AB8" s="119">
        <v>0.8</v>
      </c>
      <c r="AC8" s="119">
        <v>0.8</v>
      </c>
      <c r="AD8" s="124" t="s">
        <v>632</v>
      </c>
    </row>
    <row r="9" spans="1:30" ht="364.5" customHeight="1" x14ac:dyDescent="0.25">
      <c r="A9" s="137" t="s">
        <v>439</v>
      </c>
      <c r="B9" s="20" t="s">
        <v>82</v>
      </c>
      <c r="C9" s="20" t="s">
        <v>97</v>
      </c>
      <c r="D9" s="20" t="s">
        <v>39</v>
      </c>
      <c r="E9" s="117" t="s">
        <v>48</v>
      </c>
      <c r="F9" s="12" t="s">
        <v>56</v>
      </c>
      <c r="G9" s="113" t="s">
        <v>429</v>
      </c>
      <c r="H9" s="12" t="s">
        <v>63</v>
      </c>
      <c r="I9" s="12" t="s">
        <v>106</v>
      </c>
      <c r="J9" s="113" t="s">
        <v>69</v>
      </c>
      <c r="K9" s="113" t="s">
        <v>70</v>
      </c>
      <c r="L9" s="113" t="s">
        <v>73</v>
      </c>
      <c r="M9" s="113" t="s">
        <v>93</v>
      </c>
      <c r="N9" s="12" t="s">
        <v>749</v>
      </c>
      <c r="O9" s="113" t="s">
        <v>67</v>
      </c>
      <c r="P9" s="113" t="s">
        <v>70</v>
      </c>
      <c r="Q9" s="113" t="s">
        <v>73</v>
      </c>
      <c r="R9" s="113" t="s">
        <v>77</v>
      </c>
      <c r="S9" s="113">
        <v>1291</v>
      </c>
      <c r="T9" s="4" t="s">
        <v>89</v>
      </c>
      <c r="U9" s="114">
        <v>46052</v>
      </c>
      <c r="V9" s="114">
        <v>46387</v>
      </c>
      <c r="W9" s="118">
        <v>0</v>
      </c>
      <c r="X9" s="118">
        <v>0</v>
      </c>
      <c r="Y9" s="118">
        <v>3</v>
      </c>
      <c r="Z9" s="118">
        <v>2</v>
      </c>
      <c r="AA9" s="119">
        <v>0.66</v>
      </c>
      <c r="AB9" s="119">
        <v>0.66</v>
      </c>
      <c r="AC9" s="119">
        <v>0.66</v>
      </c>
      <c r="AD9" s="124" t="s">
        <v>633</v>
      </c>
    </row>
    <row r="10" spans="1:30" ht="409.6" customHeight="1" x14ac:dyDescent="0.25">
      <c r="A10" s="137" t="s">
        <v>438</v>
      </c>
      <c r="B10" s="20" t="s">
        <v>82</v>
      </c>
      <c r="C10" s="20" t="s">
        <v>97</v>
      </c>
      <c r="D10" s="20" t="s">
        <v>39</v>
      </c>
      <c r="E10" s="117" t="s">
        <v>48</v>
      </c>
      <c r="F10" s="12" t="s">
        <v>55</v>
      </c>
      <c r="G10" s="113" t="s">
        <v>428</v>
      </c>
      <c r="H10" s="12" t="s">
        <v>63</v>
      </c>
      <c r="I10" s="12" t="s">
        <v>106</v>
      </c>
      <c r="J10" s="113" t="s">
        <v>67</v>
      </c>
      <c r="K10" s="113" t="s">
        <v>70</v>
      </c>
      <c r="L10" s="113" t="s">
        <v>73</v>
      </c>
      <c r="M10" s="113" t="s">
        <v>93</v>
      </c>
      <c r="N10" s="12" t="s">
        <v>749</v>
      </c>
      <c r="O10" s="113" t="s">
        <v>68</v>
      </c>
      <c r="P10" s="113" t="s">
        <v>70</v>
      </c>
      <c r="Q10" s="113" t="s">
        <v>73</v>
      </c>
      <c r="R10" s="113" t="s">
        <v>77</v>
      </c>
      <c r="S10" s="113">
        <v>1296</v>
      </c>
      <c r="T10" s="6" t="s">
        <v>89</v>
      </c>
      <c r="U10" s="114">
        <v>46052</v>
      </c>
      <c r="V10" s="114">
        <v>46387</v>
      </c>
      <c r="W10" s="118">
        <v>0</v>
      </c>
      <c r="X10" s="118">
        <v>0</v>
      </c>
      <c r="Y10" s="118">
        <v>2</v>
      </c>
      <c r="Z10" s="118">
        <v>2</v>
      </c>
      <c r="AA10" s="119">
        <v>1</v>
      </c>
      <c r="AB10" s="119">
        <v>1</v>
      </c>
      <c r="AC10" s="119">
        <v>1</v>
      </c>
      <c r="AD10" s="127" t="s">
        <v>634</v>
      </c>
    </row>
    <row r="11" spans="1:30" ht="312" customHeight="1" x14ac:dyDescent="0.25">
      <c r="A11" s="137" t="s">
        <v>440</v>
      </c>
      <c r="B11" s="20" t="s">
        <v>82</v>
      </c>
      <c r="C11" s="20" t="s">
        <v>97</v>
      </c>
      <c r="D11" s="20" t="s">
        <v>39</v>
      </c>
      <c r="E11" s="117" t="s">
        <v>48</v>
      </c>
      <c r="F11" s="12" t="s">
        <v>304</v>
      </c>
      <c r="G11" s="113" t="s">
        <v>430</v>
      </c>
      <c r="H11" s="12" t="s">
        <v>305</v>
      </c>
      <c r="I11" s="12" t="s">
        <v>106</v>
      </c>
      <c r="J11" s="113" t="s">
        <v>306</v>
      </c>
      <c r="K11" s="113" t="s">
        <v>71</v>
      </c>
      <c r="L11" s="113" t="s">
        <v>73</v>
      </c>
      <c r="M11" s="113" t="s">
        <v>93</v>
      </c>
      <c r="N11" s="12" t="s">
        <v>749</v>
      </c>
      <c r="O11" s="113" t="s">
        <v>298</v>
      </c>
      <c r="P11" s="113" t="s">
        <v>71</v>
      </c>
      <c r="Q11" s="113" t="s">
        <v>73</v>
      </c>
      <c r="R11" s="113" t="s">
        <v>77</v>
      </c>
      <c r="S11" s="113">
        <v>1306</v>
      </c>
      <c r="T11" s="6" t="s">
        <v>89</v>
      </c>
      <c r="U11" s="114">
        <v>46052</v>
      </c>
      <c r="V11" s="114">
        <v>46387</v>
      </c>
      <c r="W11" s="118">
        <v>0</v>
      </c>
      <c r="X11" s="118">
        <v>0</v>
      </c>
      <c r="Y11" s="118">
        <v>2</v>
      </c>
      <c r="Z11" s="118">
        <v>1</v>
      </c>
      <c r="AA11" s="119">
        <v>0.5</v>
      </c>
      <c r="AB11" s="119">
        <v>0.5</v>
      </c>
      <c r="AC11" s="119">
        <v>0.5</v>
      </c>
      <c r="AD11" s="124" t="s">
        <v>635</v>
      </c>
    </row>
    <row r="12" spans="1:30" ht="231" customHeight="1" x14ac:dyDescent="0.25">
      <c r="A12" s="137" t="s">
        <v>626</v>
      </c>
      <c r="B12" s="20" t="s">
        <v>80</v>
      </c>
      <c r="C12" s="20" t="s">
        <v>97</v>
      </c>
      <c r="D12" s="20" t="s">
        <v>35</v>
      </c>
      <c r="E12" s="117" t="s">
        <v>48</v>
      </c>
      <c r="F12" s="12" t="s">
        <v>49</v>
      </c>
      <c r="G12" s="113" t="s">
        <v>640</v>
      </c>
      <c r="H12" s="12" t="s">
        <v>60</v>
      </c>
      <c r="I12" s="12" t="s">
        <v>98</v>
      </c>
      <c r="J12" s="113" t="s">
        <v>66</v>
      </c>
      <c r="K12" s="113" t="s">
        <v>70</v>
      </c>
      <c r="L12" s="113" t="s">
        <v>73</v>
      </c>
      <c r="M12" s="113" t="s">
        <v>93</v>
      </c>
      <c r="N12" s="147" t="s">
        <v>627</v>
      </c>
      <c r="O12" s="113" t="s">
        <v>66</v>
      </c>
      <c r="P12" s="113" t="s">
        <v>70</v>
      </c>
      <c r="Q12" s="113" t="s">
        <v>73</v>
      </c>
      <c r="R12" s="113" t="s">
        <v>77</v>
      </c>
      <c r="S12" s="113">
        <v>1295</v>
      </c>
      <c r="T12" s="6" t="s">
        <v>87</v>
      </c>
      <c r="U12" s="114">
        <v>46052</v>
      </c>
      <c r="V12" s="114">
        <v>46387</v>
      </c>
      <c r="W12" s="118">
        <v>0</v>
      </c>
      <c r="X12" s="118">
        <v>0</v>
      </c>
      <c r="Y12" s="118">
        <v>3</v>
      </c>
      <c r="Z12" s="118">
        <v>3</v>
      </c>
      <c r="AA12" s="119">
        <v>1</v>
      </c>
      <c r="AB12" s="119">
        <v>1</v>
      </c>
      <c r="AC12" s="119">
        <v>1</v>
      </c>
      <c r="AD12" s="124" t="s">
        <v>641</v>
      </c>
    </row>
    <row r="13" spans="1:30" ht="183" customHeight="1" x14ac:dyDescent="0.25">
      <c r="A13" s="137" t="s">
        <v>441</v>
      </c>
      <c r="B13" s="20" t="s">
        <v>80</v>
      </c>
      <c r="C13" s="20" t="s">
        <v>97</v>
      </c>
      <c r="D13" s="20" t="s">
        <v>35</v>
      </c>
      <c r="E13" s="117" t="s">
        <v>48</v>
      </c>
      <c r="F13" s="12" t="s">
        <v>50</v>
      </c>
      <c r="G13" s="113" t="s">
        <v>431</v>
      </c>
      <c r="H13" s="12" t="s">
        <v>61</v>
      </c>
      <c r="I13" s="12" t="s">
        <v>98</v>
      </c>
      <c r="J13" s="113" t="s">
        <v>66</v>
      </c>
      <c r="K13" s="113" t="s">
        <v>70</v>
      </c>
      <c r="L13" s="113" t="s">
        <v>73</v>
      </c>
      <c r="M13" s="113" t="s">
        <v>93</v>
      </c>
      <c r="N13" s="147" t="s">
        <v>624</v>
      </c>
      <c r="O13" s="113" t="s">
        <v>66</v>
      </c>
      <c r="P13" s="113" t="s">
        <v>70</v>
      </c>
      <c r="Q13" s="113" t="s">
        <v>73</v>
      </c>
      <c r="R13" s="113" t="s">
        <v>77</v>
      </c>
      <c r="S13" s="113">
        <v>1833</v>
      </c>
      <c r="T13" s="6" t="s">
        <v>87</v>
      </c>
      <c r="U13" s="114">
        <v>46052</v>
      </c>
      <c r="V13" s="114">
        <v>46387</v>
      </c>
      <c r="W13" s="118">
        <v>0</v>
      </c>
      <c r="X13" s="118">
        <v>0</v>
      </c>
      <c r="Y13" s="118">
        <v>2</v>
      </c>
      <c r="Z13" s="118">
        <v>2</v>
      </c>
      <c r="AA13" s="119">
        <v>1</v>
      </c>
      <c r="AB13" s="119">
        <v>1</v>
      </c>
      <c r="AC13" s="119">
        <v>1</v>
      </c>
      <c r="AD13" s="116" t="s">
        <v>642</v>
      </c>
    </row>
    <row r="14" spans="1:30" ht="303" customHeight="1" x14ac:dyDescent="0.25">
      <c r="A14" s="137" t="s">
        <v>442</v>
      </c>
      <c r="B14" s="20" t="s">
        <v>80</v>
      </c>
      <c r="C14" s="20" t="s">
        <v>97</v>
      </c>
      <c r="D14" s="20" t="s">
        <v>35</v>
      </c>
      <c r="E14" s="117" t="s">
        <v>48</v>
      </c>
      <c r="F14" s="12" t="s">
        <v>51</v>
      </c>
      <c r="G14" s="113" t="s">
        <v>432</v>
      </c>
      <c r="H14" s="12" t="s">
        <v>292</v>
      </c>
      <c r="I14" s="12" t="s">
        <v>98</v>
      </c>
      <c r="J14" s="113" t="s">
        <v>66</v>
      </c>
      <c r="K14" s="113" t="s">
        <v>70</v>
      </c>
      <c r="L14" s="113" t="s">
        <v>73</v>
      </c>
      <c r="M14" s="113" t="s">
        <v>93</v>
      </c>
      <c r="N14" s="147" t="s">
        <v>625</v>
      </c>
      <c r="O14" s="113" t="s">
        <v>66</v>
      </c>
      <c r="P14" s="113" t="s">
        <v>70</v>
      </c>
      <c r="Q14" s="113" t="s">
        <v>73</v>
      </c>
      <c r="R14" s="113" t="s">
        <v>77</v>
      </c>
      <c r="S14" s="113">
        <v>1294</v>
      </c>
      <c r="T14" s="6" t="s">
        <v>87</v>
      </c>
      <c r="U14" s="114">
        <v>46052</v>
      </c>
      <c r="V14" s="114">
        <v>46387</v>
      </c>
      <c r="W14" s="118">
        <v>0</v>
      </c>
      <c r="X14" s="118">
        <v>0</v>
      </c>
      <c r="Y14" s="118">
        <v>3</v>
      </c>
      <c r="Z14" s="115">
        <v>3</v>
      </c>
      <c r="AA14" s="119">
        <v>1</v>
      </c>
      <c r="AB14" s="119">
        <v>1</v>
      </c>
      <c r="AC14" s="119">
        <v>1</v>
      </c>
      <c r="AD14" s="116" t="s">
        <v>643</v>
      </c>
    </row>
    <row r="15" spans="1:30" ht="157.5" customHeight="1" x14ac:dyDescent="0.25">
      <c r="A15" s="140" t="s">
        <v>669</v>
      </c>
      <c r="B15" s="20" t="s">
        <v>80</v>
      </c>
      <c r="C15" s="20" t="s">
        <v>97</v>
      </c>
      <c r="D15" s="20" t="s">
        <v>37</v>
      </c>
      <c r="E15" s="117" t="s">
        <v>48</v>
      </c>
      <c r="F15" s="12" t="s">
        <v>101</v>
      </c>
      <c r="G15" s="113" t="s">
        <v>433</v>
      </c>
      <c r="H15" s="12" t="s">
        <v>102</v>
      </c>
      <c r="I15" s="12" t="s">
        <v>103</v>
      </c>
      <c r="J15" s="113" t="s">
        <v>66</v>
      </c>
      <c r="K15" s="113" t="s">
        <v>72</v>
      </c>
      <c r="L15" s="113" t="s">
        <v>74</v>
      </c>
      <c r="M15" s="113" t="s">
        <v>93</v>
      </c>
      <c r="N15" s="147" t="s">
        <v>104</v>
      </c>
      <c r="O15" s="113" t="s">
        <v>66</v>
      </c>
      <c r="P15" s="113" t="s">
        <v>72</v>
      </c>
      <c r="Q15" s="113" t="s">
        <v>74</v>
      </c>
      <c r="R15" s="113" t="s">
        <v>77</v>
      </c>
      <c r="S15" s="113">
        <v>1225</v>
      </c>
      <c r="T15" s="6" t="s">
        <v>88</v>
      </c>
      <c r="U15" s="11">
        <v>46052</v>
      </c>
      <c r="V15" s="11">
        <v>46387</v>
      </c>
      <c r="W15" s="115">
        <v>0</v>
      </c>
      <c r="X15" s="115">
        <v>0</v>
      </c>
      <c r="Y15" s="115">
        <v>0</v>
      </c>
      <c r="Z15" s="115">
        <v>0</v>
      </c>
      <c r="AA15" s="119">
        <v>0</v>
      </c>
      <c r="AB15" s="119">
        <v>0</v>
      </c>
      <c r="AC15" s="119">
        <v>0</v>
      </c>
      <c r="AD15" s="160" t="s">
        <v>394</v>
      </c>
    </row>
    <row r="16" spans="1:30" ht="229.5" customHeight="1" x14ac:dyDescent="0.25">
      <c r="A16" s="135" t="s">
        <v>658</v>
      </c>
      <c r="B16" s="25" t="s">
        <v>78</v>
      </c>
      <c r="C16" s="25" t="s">
        <v>46</v>
      </c>
      <c r="D16" s="25" t="s">
        <v>33</v>
      </c>
      <c r="E16" s="117" t="s">
        <v>48</v>
      </c>
      <c r="F16" s="12" t="s">
        <v>604</v>
      </c>
      <c r="G16" s="113" t="s">
        <v>603</v>
      </c>
      <c r="H16" s="12" t="s">
        <v>395</v>
      </c>
      <c r="I16" s="12" t="s">
        <v>92</v>
      </c>
      <c r="J16" s="146" t="s">
        <v>465</v>
      </c>
      <c r="K16" s="146" t="s">
        <v>468</v>
      </c>
      <c r="L16" s="113" t="s">
        <v>75</v>
      </c>
      <c r="M16" s="113" t="s">
        <v>605</v>
      </c>
      <c r="N16" s="147" t="s">
        <v>691</v>
      </c>
      <c r="O16" s="113" t="s">
        <v>66</v>
      </c>
      <c r="P16" s="146" t="s">
        <v>468</v>
      </c>
      <c r="Q16" s="113" t="s">
        <v>75</v>
      </c>
      <c r="R16" s="113" t="s">
        <v>605</v>
      </c>
      <c r="S16" s="113">
        <v>1317</v>
      </c>
      <c r="T16" s="6" t="s">
        <v>86</v>
      </c>
      <c r="U16" s="114">
        <v>46052</v>
      </c>
      <c r="V16" s="114">
        <v>46387</v>
      </c>
      <c r="W16" s="118">
        <v>0</v>
      </c>
      <c r="X16" s="118">
        <v>0</v>
      </c>
      <c r="Y16" s="118">
        <v>2</v>
      </c>
      <c r="Z16" s="118">
        <v>0</v>
      </c>
      <c r="AA16" s="119">
        <v>0</v>
      </c>
      <c r="AB16" s="119">
        <v>0</v>
      </c>
      <c r="AC16" s="119">
        <v>0</v>
      </c>
      <c r="AD16" s="124" t="s">
        <v>606</v>
      </c>
    </row>
    <row r="17" spans="1:30" ht="328.5" customHeight="1" x14ac:dyDescent="0.25">
      <c r="A17" s="135" t="s">
        <v>443</v>
      </c>
      <c r="B17" s="25" t="s">
        <v>85</v>
      </c>
      <c r="C17" s="25" t="s">
        <v>46</v>
      </c>
      <c r="D17" s="25" t="s">
        <v>44</v>
      </c>
      <c r="E17" s="117" t="s">
        <v>48</v>
      </c>
      <c r="F17" s="12" t="s">
        <v>297</v>
      </c>
      <c r="G17" s="113" t="s">
        <v>448</v>
      </c>
      <c r="H17" s="12" t="s">
        <v>296</v>
      </c>
      <c r="I17" s="12" t="s">
        <v>94</v>
      </c>
      <c r="J17" s="113" t="s">
        <v>298</v>
      </c>
      <c r="K17" s="113" t="s">
        <v>299</v>
      </c>
      <c r="L17" s="113" t="s">
        <v>73</v>
      </c>
      <c r="M17" s="113" t="s">
        <v>93</v>
      </c>
      <c r="N17" s="147" t="s">
        <v>628</v>
      </c>
      <c r="O17" s="113" t="s">
        <v>300</v>
      </c>
      <c r="P17" s="113" t="s">
        <v>301</v>
      </c>
      <c r="Q17" s="113" t="s">
        <v>73</v>
      </c>
      <c r="R17" s="113" t="s">
        <v>93</v>
      </c>
      <c r="S17" s="113">
        <v>1303</v>
      </c>
      <c r="T17" s="6" t="s">
        <v>91</v>
      </c>
      <c r="U17" s="114">
        <v>46052</v>
      </c>
      <c r="V17" s="114">
        <v>46387</v>
      </c>
      <c r="W17" s="118">
        <v>0</v>
      </c>
      <c r="X17" s="118">
        <v>0</v>
      </c>
      <c r="Y17" s="118">
        <v>3</v>
      </c>
      <c r="Z17" s="118">
        <v>2</v>
      </c>
      <c r="AA17" s="119">
        <v>0.66</v>
      </c>
      <c r="AB17" s="119">
        <v>0.66</v>
      </c>
      <c r="AC17" s="119">
        <v>0.66</v>
      </c>
      <c r="AD17" s="120" t="s">
        <v>646</v>
      </c>
    </row>
    <row r="18" spans="1:30" ht="133.5" customHeight="1" x14ac:dyDescent="0.25">
      <c r="A18" s="135" t="s">
        <v>683</v>
      </c>
      <c r="B18" s="25" t="s">
        <v>78</v>
      </c>
      <c r="C18" s="25" t="s">
        <v>46</v>
      </c>
      <c r="D18" s="25" t="s">
        <v>670</v>
      </c>
      <c r="E18" s="117" t="s">
        <v>48</v>
      </c>
      <c r="F18" s="12" t="s">
        <v>302</v>
      </c>
      <c r="G18" s="113" t="s">
        <v>600</v>
      </c>
      <c r="H18" s="12" t="s">
        <v>303</v>
      </c>
      <c r="I18" s="12" t="s">
        <v>99</v>
      </c>
      <c r="J18" s="113" t="s">
        <v>463</v>
      </c>
      <c r="K18" s="113" t="s">
        <v>468</v>
      </c>
      <c r="L18" s="113" t="s">
        <v>75</v>
      </c>
      <c r="M18" s="113" t="s">
        <v>93</v>
      </c>
      <c r="N18" s="147" t="s">
        <v>692</v>
      </c>
      <c r="O18" s="113" t="s">
        <v>66</v>
      </c>
      <c r="P18" s="146" t="s">
        <v>468</v>
      </c>
      <c r="Q18" s="113" t="s">
        <v>75</v>
      </c>
      <c r="R18" s="113" t="s">
        <v>77</v>
      </c>
      <c r="S18" s="113">
        <v>1320</v>
      </c>
      <c r="T18" s="6" t="s">
        <v>86</v>
      </c>
      <c r="U18" s="11">
        <v>46052</v>
      </c>
      <c r="V18" s="114">
        <v>46387</v>
      </c>
      <c r="W18" s="118">
        <v>0</v>
      </c>
      <c r="X18" s="118">
        <v>0</v>
      </c>
      <c r="Y18" s="118">
        <v>1</v>
      </c>
      <c r="Z18" s="115">
        <v>0</v>
      </c>
      <c r="AA18" s="119">
        <v>0</v>
      </c>
      <c r="AB18" s="119">
        <v>0</v>
      </c>
      <c r="AC18" s="119">
        <v>0</v>
      </c>
      <c r="AD18" s="120" t="s">
        <v>601</v>
      </c>
    </row>
    <row r="19" spans="1:30" ht="93" customHeight="1" x14ac:dyDescent="0.25">
      <c r="A19" s="142" t="s">
        <v>110</v>
      </c>
      <c r="B19" s="9" t="s">
        <v>84</v>
      </c>
      <c r="C19" s="9" t="s">
        <v>46</v>
      </c>
      <c r="D19" s="9" t="s">
        <v>42</v>
      </c>
      <c r="E19" s="5" t="s">
        <v>48</v>
      </c>
      <c r="F19" s="10" t="s">
        <v>58</v>
      </c>
      <c r="G19" s="6" t="s">
        <v>434</v>
      </c>
      <c r="H19" s="10" t="s">
        <v>65</v>
      </c>
      <c r="I19" s="10" t="s">
        <v>111</v>
      </c>
      <c r="J19" s="113" t="s">
        <v>66</v>
      </c>
      <c r="K19" s="113" t="s">
        <v>72</v>
      </c>
      <c r="L19" s="113" t="s">
        <v>74</v>
      </c>
      <c r="M19" s="113" t="s">
        <v>93</v>
      </c>
      <c r="N19" s="147" t="s">
        <v>112</v>
      </c>
      <c r="O19" s="113" t="s">
        <v>66</v>
      </c>
      <c r="P19" s="113" t="s">
        <v>72</v>
      </c>
      <c r="Q19" s="113" t="s">
        <v>74</v>
      </c>
      <c r="R19" s="113" t="s">
        <v>77</v>
      </c>
      <c r="S19" s="113">
        <v>1228</v>
      </c>
      <c r="T19" s="6" t="s">
        <v>90</v>
      </c>
      <c r="U19" s="11">
        <v>46052</v>
      </c>
      <c r="V19" s="11">
        <v>46387</v>
      </c>
      <c r="W19" s="115">
        <v>0</v>
      </c>
      <c r="X19" s="115">
        <v>0</v>
      </c>
      <c r="Y19" s="115">
        <v>0</v>
      </c>
      <c r="Z19" s="115">
        <v>0</v>
      </c>
      <c r="AA19" s="119">
        <v>0</v>
      </c>
      <c r="AB19" s="119">
        <v>0</v>
      </c>
      <c r="AC19" s="119">
        <v>0</v>
      </c>
      <c r="AD19" s="160" t="s">
        <v>394</v>
      </c>
    </row>
    <row r="20" spans="1:30" ht="165" customHeight="1" x14ac:dyDescent="0.25">
      <c r="A20" s="138" t="s">
        <v>668</v>
      </c>
      <c r="B20" s="9" t="s">
        <v>84</v>
      </c>
      <c r="C20" s="9" t="s">
        <v>46</v>
      </c>
      <c r="D20" s="9" t="s">
        <v>42</v>
      </c>
      <c r="E20" s="5" t="s">
        <v>48</v>
      </c>
      <c r="F20" s="12" t="s">
        <v>548</v>
      </c>
      <c r="G20" s="113" t="s">
        <v>546</v>
      </c>
      <c r="H20" s="12" t="s">
        <v>547</v>
      </c>
      <c r="I20" s="12" t="s">
        <v>111</v>
      </c>
      <c r="J20" s="113" t="s">
        <v>66</v>
      </c>
      <c r="K20" s="146" t="s">
        <v>468</v>
      </c>
      <c r="L20" s="113" t="s">
        <v>75</v>
      </c>
      <c r="M20" s="113" t="s">
        <v>93</v>
      </c>
      <c r="N20" s="147" t="s">
        <v>693</v>
      </c>
      <c r="O20" s="113" t="s">
        <v>66</v>
      </c>
      <c r="P20" s="146" t="s">
        <v>468</v>
      </c>
      <c r="Q20" s="113" t="s">
        <v>75</v>
      </c>
      <c r="R20" s="113" t="s">
        <v>77</v>
      </c>
      <c r="S20" s="113"/>
      <c r="T20" s="113" t="s">
        <v>455</v>
      </c>
      <c r="U20" s="114">
        <v>46052</v>
      </c>
      <c r="V20" s="114">
        <v>46387</v>
      </c>
      <c r="W20" s="115">
        <v>0</v>
      </c>
      <c r="X20" s="115">
        <v>0</v>
      </c>
      <c r="Y20" s="115">
        <v>2</v>
      </c>
      <c r="Z20" s="115">
        <v>0</v>
      </c>
      <c r="AA20" s="119">
        <v>0</v>
      </c>
      <c r="AB20" s="119">
        <v>0</v>
      </c>
      <c r="AC20" s="119">
        <v>0</v>
      </c>
      <c r="AD20" s="120" t="s">
        <v>549</v>
      </c>
    </row>
    <row r="21" spans="1:30" ht="255.75" customHeight="1" x14ac:dyDescent="0.25">
      <c r="A21" s="135" t="s">
        <v>108</v>
      </c>
      <c r="B21" s="25" t="s">
        <v>84</v>
      </c>
      <c r="C21" s="25" t="s">
        <v>46</v>
      </c>
      <c r="D21" s="25" t="s">
        <v>41</v>
      </c>
      <c r="E21" s="117" t="s">
        <v>48</v>
      </c>
      <c r="F21" s="12" t="s">
        <v>266</v>
      </c>
      <c r="G21" s="113" t="s">
        <v>555</v>
      </c>
      <c r="H21" s="12" t="s">
        <v>265</v>
      </c>
      <c r="I21" s="12" t="s">
        <v>109</v>
      </c>
      <c r="J21" s="113" t="s">
        <v>66</v>
      </c>
      <c r="K21" s="113" t="s">
        <v>115</v>
      </c>
      <c r="L21" s="113" t="s">
        <v>118</v>
      </c>
      <c r="M21" s="113" t="s">
        <v>93</v>
      </c>
      <c r="N21" s="147" t="s">
        <v>267</v>
      </c>
      <c r="O21" s="113" t="s">
        <v>449</v>
      </c>
      <c r="P21" s="113" t="s">
        <v>115</v>
      </c>
      <c r="Q21" s="113" t="s">
        <v>118</v>
      </c>
      <c r="R21" s="113" t="s">
        <v>119</v>
      </c>
      <c r="S21" s="113">
        <v>1308</v>
      </c>
      <c r="T21" s="6" t="s">
        <v>556</v>
      </c>
      <c r="U21" s="114">
        <v>46168</v>
      </c>
      <c r="V21" s="114">
        <v>46387</v>
      </c>
      <c r="W21" s="118">
        <v>0</v>
      </c>
      <c r="X21" s="118">
        <v>0</v>
      </c>
      <c r="Y21" s="118">
        <v>1</v>
      </c>
      <c r="Z21" s="118">
        <v>1</v>
      </c>
      <c r="AA21" s="119">
        <v>1</v>
      </c>
      <c r="AB21" s="119">
        <v>1</v>
      </c>
      <c r="AC21" s="119">
        <v>1</v>
      </c>
      <c r="AD21" s="116" t="s">
        <v>557</v>
      </c>
    </row>
    <row r="22" spans="1:30" ht="267.75" customHeight="1" x14ac:dyDescent="0.25">
      <c r="A22" s="18" t="s">
        <v>667</v>
      </c>
      <c r="B22" s="25" t="s">
        <v>79</v>
      </c>
      <c r="C22" s="25" t="s">
        <v>46</v>
      </c>
      <c r="D22" s="25" t="s">
        <v>36</v>
      </c>
      <c r="E22" s="117" t="s">
        <v>48</v>
      </c>
      <c r="F22" s="12" t="s">
        <v>745</v>
      </c>
      <c r="G22" s="113" t="s">
        <v>675</v>
      </c>
      <c r="H22" s="12" t="s">
        <v>617</v>
      </c>
      <c r="I22" s="12" t="s">
        <v>100</v>
      </c>
      <c r="J22" s="113" t="s">
        <v>67</v>
      </c>
      <c r="K22" s="113" t="s">
        <v>70</v>
      </c>
      <c r="L22" s="113" t="s">
        <v>73</v>
      </c>
      <c r="M22" s="113" t="s">
        <v>93</v>
      </c>
      <c r="N22" s="166" t="s">
        <v>753</v>
      </c>
      <c r="O22" s="113" t="s">
        <v>66</v>
      </c>
      <c r="P22" s="113" t="s">
        <v>70</v>
      </c>
      <c r="Q22" s="113" t="s">
        <v>73</v>
      </c>
      <c r="R22" s="113" t="s">
        <v>77</v>
      </c>
      <c r="S22" s="113">
        <v>1248</v>
      </c>
      <c r="T22" s="6" t="s">
        <v>86</v>
      </c>
      <c r="U22" s="11">
        <v>46052</v>
      </c>
      <c r="V22" s="11">
        <v>46387</v>
      </c>
      <c r="W22" s="115">
        <v>0</v>
      </c>
      <c r="X22" s="115">
        <v>0</v>
      </c>
      <c r="Y22" s="115">
        <v>0</v>
      </c>
      <c r="Z22" s="115">
        <v>0</v>
      </c>
      <c r="AA22" s="119">
        <v>0</v>
      </c>
      <c r="AB22" s="119">
        <v>0</v>
      </c>
      <c r="AC22" s="119">
        <v>0</v>
      </c>
      <c r="AD22" s="120" t="s">
        <v>396</v>
      </c>
    </row>
    <row r="23" spans="1:30" ht="190.5" customHeight="1" x14ac:dyDescent="0.25">
      <c r="A23" s="135" t="s">
        <v>445</v>
      </c>
      <c r="B23" s="25" t="s">
        <v>83</v>
      </c>
      <c r="C23" s="25" t="s">
        <v>46</v>
      </c>
      <c r="D23" s="25" t="s">
        <v>40</v>
      </c>
      <c r="E23" s="117" t="s">
        <v>48</v>
      </c>
      <c r="F23" s="12" t="s">
        <v>397</v>
      </c>
      <c r="G23" s="113" t="s">
        <v>676</v>
      </c>
      <c r="H23" s="12" t="s">
        <v>398</v>
      </c>
      <c r="I23" s="12" t="s">
        <v>107</v>
      </c>
      <c r="J23" s="113" t="s">
        <v>399</v>
      </c>
      <c r="K23" s="113" t="s">
        <v>70</v>
      </c>
      <c r="L23" s="113" t="s">
        <v>73</v>
      </c>
      <c r="M23" s="113" t="s">
        <v>93</v>
      </c>
      <c r="N23" s="147" t="s">
        <v>629</v>
      </c>
      <c r="O23" s="113" t="s">
        <v>66</v>
      </c>
      <c r="P23" s="113" t="s">
        <v>70</v>
      </c>
      <c r="Q23" s="113" t="s">
        <v>73</v>
      </c>
      <c r="R23" s="113" t="s">
        <v>77</v>
      </c>
      <c r="S23" s="113">
        <v>1297</v>
      </c>
      <c r="T23" s="6" t="s">
        <v>400</v>
      </c>
      <c r="U23" s="114">
        <v>46052</v>
      </c>
      <c r="V23" s="114">
        <v>46387</v>
      </c>
      <c r="W23" s="118">
        <v>0</v>
      </c>
      <c r="X23" s="118">
        <v>0</v>
      </c>
      <c r="Y23" s="118">
        <v>2</v>
      </c>
      <c r="Z23" s="118">
        <v>2</v>
      </c>
      <c r="AA23" s="119">
        <v>1</v>
      </c>
      <c r="AB23" s="119">
        <v>1</v>
      </c>
      <c r="AC23" s="119">
        <v>1</v>
      </c>
      <c r="AD23" s="116" t="s">
        <v>747</v>
      </c>
    </row>
    <row r="24" spans="1:30" ht="261.75" customHeight="1" x14ac:dyDescent="0.25">
      <c r="A24" s="134" t="s">
        <v>446</v>
      </c>
      <c r="B24" s="125" t="s">
        <v>81</v>
      </c>
      <c r="C24" s="125" t="s">
        <v>47</v>
      </c>
      <c r="D24" s="125" t="s">
        <v>38</v>
      </c>
      <c r="E24" s="117" t="s">
        <v>48</v>
      </c>
      <c r="F24" s="12" t="s">
        <v>52</v>
      </c>
      <c r="G24" s="113" t="s">
        <v>677</v>
      </c>
      <c r="H24" s="12" t="s">
        <v>293</v>
      </c>
      <c r="I24" s="12" t="s">
        <v>105</v>
      </c>
      <c r="J24" s="113" t="s">
        <v>294</v>
      </c>
      <c r="K24" s="113" t="s">
        <v>70</v>
      </c>
      <c r="L24" s="113" t="s">
        <v>73</v>
      </c>
      <c r="M24" s="113" t="s">
        <v>93</v>
      </c>
      <c r="N24" s="147" t="s">
        <v>748</v>
      </c>
      <c r="O24" s="113" t="s">
        <v>295</v>
      </c>
      <c r="P24" s="113" t="s">
        <v>295</v>
      </c>
      <c r="Q24" s="113" t="s">
        <v>295</v>
      </c>
      <c r="R24" s="113" t="s">
        <v>295</v>
      </c>
      <c r="S24" s="113">
        <v>1302</v>
      </c>
      <c r="T24" s="6" t="s">
        <v>614</v>
      </c>
      <c r="U24" s="114">
        <v>46052</v>
      </c>
      <c r="V24" s="114">
        <v>46387</v>
      </c>
      <c r="W24" s="118">
        <v>0</v>
      </c>
      <c r="X24" s="118">
        <v>0</v>
      </c>
      <c r="Y24" s="118">
        <v>2</v>
      </c>
      <c r="Z24" s="118">
        <v>2</v>
      </c>
      <c r="AA24" s="119">
        <v>1</v>
      </c>
      <c r="AB24" s="119">
        <v>1</v>
      </c>
      <c r="AC24" s="119">
        <v>1</v>
      </c>
      <c r="AD24" s="116" t="s">
        <v>630</v>
      </c>
    </row>
    <row r="26" spans="1:30" ht="15" customHeight="1" x14ac:dyDescent="0.25">
      <c r="A26" s="169" t="s">
        <v>457</v>
      </c>
      <c r="B26" s="169"/>
      <c r="C26" s="169"/>
      <c r="D26" s="169"/>
      <c r="E26" s="169"/>
      <c r="F26" s="1"/>
      <c r="G26" s="1"/>
      <c r="H26" s="1"/>
      <c r="I26" s="1"/>
      <c r="J26" s="1"/>
    </row>
    <row r="27" spans="1:30" ht="15" customHeight="1" x14ac:dyDescent="0.25">
      <c r="A27" s="169" t="s">
        <v>147</v>
      </c>
      <c r="B27" s="169"/>
      <c r="C27" s="169"/>
      <c r="D27" s="169"/>
      <c r="E27" s="169"/>
      <c r="F27" s="2"/>
      <c r="G27" s="2"/>
      <c r="H27" s="2"/>
      <c r="I27" s="2"/>
      <c r="J27" s="2"/>
    </row>
  </sheetData>
  <sheetProtection formatCells="0" formatColumns="0" formatRows="0" insertRows="0" insertHyperlinks="0" deleteRows="0" sort="0" autoFilter="0" pivotTables="0"/>
  <mergeCells count="30">
    <mergeCell ref="AD2:AD3"/>
    <mergeCell ref="S2:S3"/>
    <mergeCell ref="T2:T3"/>
    <mergeCell ref="U2:U3"/>
    <mergeCell ref="V2:V3"/>
    <mergeCell ref="W2:W3"/>
    <mergeCell ref="X2:X3"/>
    <mergeCell ref="Y2:Y3"/>
    <mergeCell ref="Z2:Z3"/>
    <mergeCell ref="AA2:AC2"/>
    <mergeCell ref="AA1:AD1"/>
    <mergeCell ref="A1:D1"/>
    <mergeCell ref="E1:I1"/>
    <mergeCell ref="J1:N1"/>
    <mergeCell ref="O1:R1"/>
    <mergeCell ref="S1:Z1"/>
    <mergeCell ref="O2:R2"/>
    <mergeCell ref="A26:E26"/>
    <mergeCell ref="A27:E27"/>
    <mergeCell ref="A2:A3"/>
    <mergeCell ref="B2:B3"/>
    <mergeCell ref="C2:C3"/>
    <mergeCell ref="D2:D3"/>
    <mergeCell ref="E2:E3"/>
    <mergeCell ref="F2:F3"/>
    <mergeCell ref="G2:G3"/>
    <mergeCell ref="H2:H3"/>
    <mergeCell ref="I2:I3"/>
    <mergeCell ref="J2:M2"/>
    <mergeCell ref="N2:N3"/>
  </mergeCells>
  <pageMargins left="0.70866141732283472" right="1.0603125" top="0.74803149606299213" bottom="0.74803149606299213" header="0.31496062992125984" footer="0.31496062992125984"/>
  <pageSetup paperSize="5" scale="22" fitToHeight="0" orientation="landscape" r:id="rId1"/>
  <headerFooter>
    <oddHeader xml:space="preserve">&amp;L&amp;G&amp;C&amp;"-,Negrita"INSTITUTO NACIONAL DE MEDICINA LEGAL Y CIENCIAS FORENSES
MATRIZ DE MONITOREO MAPA INSTITUCIONAL DE RIESGOS&amp;RCódigo del formato:  DG-E-P-022-F-001
Versión: 08
Página &amp;P de &amp;N </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47"/>
  <sheetViews>
    <sheetView tabSelected="1" zoomScaleNormal="100" workbookViewId="0">
      <pane xSplit="2" ySplit="3" topLeftCell="C20" activePane="bottomRight" state="frozen"/>
      <selection pane="topRight" activeCell="C1" sqref="C1"/>
      <selection pane="bottomLeft" activeCell="A4" sqref="A4"/>
      <selection pane="bottomRight" activeCell="A21" sqref="A21"/>
    </sheetView>
  </sheetViews>
  <sheetFormatPr baseColWidth="10" defaultColWidth="11.42578125" defaultRowHeight="15" x14ac:dyDescent="0.25"/>
  <cols>
    <col min="1" max="1" width="12.5703125" style="3" customWidth="1"/>
    <col min="2" max="2" width="20" style="3" customWidth="1"/>
    <col min="3" max="3" width="12.5703125" style="3" customWidth="1"/>
    <col min="4" max="4" width="20.85546875" style="3" customWidth="1"/>
    <col min="5" max="5" width="15.28515625" style="3" customWidth="1"/>
    <col min="6" max="6" width="41.5703125" style="3" customWidth="1"/>
    <col min="7" max="7" width="53.7109375" style="3" customWidth="1"/>
    <col min="8" max="8" width="53.85546875" style="3" customWidth="1"/>
    <col min="9" max="9" width="50.5703125" style="3" customWidth="1"/>
    <col min="10" max="10" width="11.42578125" style="3" customWidth="1"/>
    <col min="11" max="11" width="12.85546875" style="3" customWidth="1"/>
    <col min="12" max="12" width="11.42578125" style="3" customWidth="1"/>
    <col min="13" max="13" width="12.85546875" style="3" customWidth="1"/>
    <col min="14" max="14" width="68" style="3" customWidth="1"/>
    <col min="15" max="17" width="11.42578125" style="3" customWidth="1"/>
    <col min="18" max="18" width="15.5703125" style="3" customWidth="1"/>
    <col min="19" max="19" width="16.7109375" style="3" customWidth="1"/>
    <col min="20" max="20" width="18.28515625" style="3" customWidth="1"/>
    <col min="21" max="21" width="15.42578125" style="3" customWidth="1"/>
    <col min="22" max="22" width="15.28515625" style="3" customWidth="1"/>
    <col min="23" max="24" width="11.42578125" style="3"/>
    <col min="25" max="25" width="14.140625" style="3" customWidth="1"/>
    <col min="26" max="27" width="11.42578125" style="3"/>
    <col min="28" max="28" width="12.5703125" style="3" customWidth="1"/>
    <col min="29" max="29" width="11.42578125" style="3"/>
    <col min="30" max="30" width="159" style="3" customWidth="1"/>
    <col min="31" max="31" width="81.28515625" style="3" customWidth="1"/>
    <col min="32" max="16384" width="11.42578125" style="3"/>
  </cols>
  <sheetData>
    <row r="1" spans="1:31" ht="53.25" customHeight="1" x14ac:dyDescent="0.25">
      <c r="A1" s="172" t="s">
        <v>27</v>
      </c>
      <c r="B1" s="172"/>
      <c r="C1" s="172"/>
      <c r="D1" s="172"/>
      <c r="E1" s="173" t="s">
        <v>28</v>
      </c>
      <c r="F1" s="173"/>
      <c r="G1" s="173"/>
      <c r="H1" s="173"/>
      <c r="I1" s="173"/>
      <c r="J1" s="174" t="s">
        <v>29</v>
      </c>
      <c r="K1" s="174"/>
      <c r="L1" s="174"/>
      <c r="M1" s="174"/>
      <c r="N1" s="174"/>
      <c r="O1" s="175" t="s">
        <v>30</v>
      </c>
      <c r="P1" s="175"/>
      <c r="Q1" s="175"/>
      <c r="R1" s="175"/>
      <c r="S1" s="176" t="s">
        <v>31</v>
      </c>
      <c r="T1" s="176"/>
      <c r="U1" s="176"/>
      <c r="V1" s="176"/>
      <c r="W1" s="176"/>
      <c r="X1" s="176"/>
      <c r="Y1" s="176"/>
      <c r="Z1" s="176"/>
      <c r="AA1" s="171" t="s">
        <v>454</v>
      </c>
      <c r="AB1" s="171"/>
      <c r="AC1" s="171"/>
      <c r="AD1" s="171"/>
    </row>
    <row r="2" spans="1:31" ht="21.75" customHeight="1" x14ac:dyDescent="0.25">
      <c r="A2" s="168" t="s">
        <v>2</v>
      </c>
      <c r="B2" s="168" t="s">
        <v>257</v>
      </c>
      <c r="C2" s="168" t="s">
        <v>13</v>
      </c>
      <c r="D2" s="168" t="s">
        <v>14</v>
      </c>
      <c r="E2" s="168" t="s">
        <v>15</v>
      </c>
      <c r="F2" s="168" t="s">
        <v>258</v>
      </c>
      <c r="G2" s="168" t="s">
        <v>259</v>
      </c>
      <c r="H2" s="168" t="s">
        <v>263</v>
      </c>
      <c r="I2" s="168" t="s">
        <v>260</v>
      </c>
      <c r="J2" s="168" t="s">
        <v>261</v>
      </c>
      <c r="K2" s="168"/>
      <c r="L2" s="168"/>
      <c r="M2" s="168"/>
      <c r="N2" s="168" t="s">
        <v>262</v>
      </c>
      <c r="O2" s="168" t="s">
        <v>261</v>
      </c>
      <c r="P2" s="168"/>
      <c r="Q2" s="168"/>
      <c r="R2" s="168"/>
      <c r="S2" s="168" t="s">
        <v>7</v>
      </c>
      <c r="T2" s="168" t="s">
        <v>0</v>
      </c>
      <c r="U2" s="168" t="s">
        <v>17</v>
      </c>
      <c r="V2" s="168" t="s">
        <v>18</v>
      </c>
      <c r="W2" s="168" t="s">
        <v>19</v>
      </c>
      <c r="X2" s="168" t="s">
        <v>20</v>
      </c>
      <c r="Y2" s="168" t="s">
        <v>21</v>
      </c>
      <c r="Z2" s="168" t="s">
        <v>22</v>
      </c>
      <c r="AA2" s="168" t="s">
        <v>32</v>
      </c>
      <c r="AB2" s="168"/>
      <c r="AC2" s="168"/>
      <c r="AD2" s="177" t="s">
        <v>148</v>
      </c>
    </row>
    <row r="3" spans="1:31" ht="39.75" customHeight="1" x14ac:dyDescent="0.25">
      <c r="A3" s="168"/>
      <c r="B3" s="170"/>
      <c r="C3" s="170"/>
      <c r="D3" s="170"/>
      <c r="E3" s="168"/>
      <c r="F3" s="168"/>
      <c r="G3" s="168"/>
      <c r="H3" s="168"/>
      <c r="I3" s="168"/>
      <c r="J3" s="7" t="s">
        <v>8</v>
      </c>
      <c r="K3" s="7" t="s">
        <v>9</v>
      </c>
      <c r="L3" s="7" t="s">
        <v>10</v>
      </c>
      <c r="M3" s="7" t="s">
        <v>11</v>
      </c>
      <c r="N3" s="168"/>
      <c r="O3" s="151" t="s">
        <v>8</v>
      </c>
      <c r="P3" s="151" t="s">
        <v>9</v>
      </c>
      <c r="Q3" s="151" t="s">
        <v>10</v>
      </c>
      <c r="R3" s="151" t="s">
        <v>11</v>
      </c>
      <c r="S3" s="168"/>
      <c r="T3" s="168"/>
      <c r="U3" s="168"/>
      <c r="V3" s="168"/>
      <c r="W3" s="168"/>
      <c r="X3" s="168"/>
      <c r="Y3" s="168"/>
      <c r="Z3" s="168"/>
      <c r="AA3" s="7" t="s">
        <v>23</v>
      </c>
      <c r="AB3" s="7" t="s">
        <v>24</v>
      </c>
      <c r="AC3" s="7" t="s">
        <v>25</v>
      </c>
      <c r="AD3" s="177"/>
    </row>
    <row r="4" spans="1:31" ht="135.75" customHeight="1" x14ac:dyDescent="0.25">
      <c r="A4" s="129" t="s">
        <v>409</v>
      </c>
      <c r="B4" s="28" t="s">
        <v>135</v>
      </c>
      <c r="C4" s="28" t="s">
        <v>45</v>
      </c>
      <c r="D4" s="28" t="s">
        <v>43</v>
      </c>
      <c r="E4" s="21" t="s">
        <v>114</v>
      </c>
      <c r="F4" s="107" t="s">
        <v>526</v>
      </c>
      <c r="G4" s="107" t="s">
        <v>405</v>
      </c>
      <c r="H4" s="107" t="s">
        <v>527</v>
      </c>
      <c r="I4" s="22" t="s">
        <v>113</v>
      </c>
      <c r="J4" s="128" t="s">
        <v>460</v>
      </c>
      <c r="K4" s="128" t="s">
        <v>470</v>
      </c>
      <c r="L4" s="128" t="s">
        <v>74</v>
      </c>
      <c r="M4" s="23" t="s">
        <v>116</v>
      </c>
      <c r="N4" s="148" t="s">
        <v>752</v>
      </c>
      <c r="O4" s="107" t="s">
        <v>464</v>
      </c>
      <c r="P4" s="107" t="s">
        <v>470</v>
      </c>
      <c r="Q4" s="107" t="s">
        <v>118</v>
      </c>
      <c r="R4" s="107" t="s">
        <v>119</v>
      </c>
      <c r="S4" s="107" t="s">
        <v>363</v>
      </c>
      <c r="T4" s="86" t="s">
        <v>280</v>
      </c>
      <c r="U4" s="108">
        <v>46052</v>
      </c>
      <c r="V4" s="108">
        <v>46387</v>
      </c>
      <c r="W4" s="21">
        <v>0</v>
      </c>
      <c r="X4" s="21">
        <v>0</v>
      </c>
      <c r="Y4" s="107">
        <v>0</v>
      </c>
      <c r="Z4" s="107">
        <v>0</v>
      </c>
      <c r="AA4" s="109" t="s">
        <v>363</v>
      </c>
      <c r="AB4" s="109" t="s">
        <v>363</v>
      </c>
      <c r="AC4" s="157" t="s">
        <v>363</v>
      </c>
      <c r="AD4" s="110" t="s">
        <v>568</v>
      </c>
    </row>
    <row r="5" spans="1:31" ht="114" customHeight="1" x14ac:dyDescent="0.25">
      <c r="A5" s="130" t="s">
        <v>411</v>
      </c>
      <c r="B5" s="28" t="s">
        <v>135</v>
      </c>
      <c r="C5" s="28" t="s">
        <v>45</v>
      </c>
      <c r="D5" s="28" t="s">
        <v>43</v>
      </c>
      <c r="E5" s="21" t="s">
        <v>114</v>
      </c>
      <c r="F5" s="22" t="s">
        <v>523</v>
      </c>
      <c r="G5" s="21" t="s">
        <v>528</v>
      </c>
      <c r="H5" s="22" t="s">
        <v>268</v>
      </c>
      <c r="I5" s="22" t="s">
        <v>113</v>
      </c>
      <c r="J5" s="128" t="s">
        <v>464</v>
      </c>
      <c r="K5" s="128" t="s">
        <v>472</v>
      </c>
      <c r="L5" s="128" t="s">
        <v>74</v>
      </c>
      <c r="M5" s="23" t="s">
        <v>116</v>
      </c>
      <c r="N5" s="121" t="s">
        <v>694</v>
      </c>
      <c r="O5" s="113" t="s">
        <v>462</v>
      </c>
      <c r="P5" s="113" t="s">
        <v>472</v>
      </c>
      <c r="Q5" s="113" t="s">
        <v>118</v>
      </c>
      <c r="R5" s="21" t="s">
        <v>119</v>
      </c>
      <c r="S5" s="107" t="s">
        <v>363</v>
      </c>
      <c r="T5" s="86" t="s">
        <v>280</v>
      </c>
      <c r="U5" s="108">
        <v>46052</v>
      </c>
      <c r="V5" s="108">
        <v>46387</v>
      </c>
      <c r="W5" s="21">
        <v>0</v>
      </c>
      <c r="X5" s="21">
        <v>0</v>
      </c>
      <c r="Y5" s="21">
        <v>0</v>
      </c>
      <c r="Z5" s="21">
        <v>0</v>
      </c>
      <c r="AA5" s="109" t="s">
        <v>363</v>
      </c>
      <c r="AB5" s="109" t="s">
        <v>363</v>
      </c>
      <c r="AC5" s="109" t="s">
        <v>363</v>
      </c>
      <c r="AD5" s="110" t="s">
        <v>568</v>
      </c>
    </row>
    <row r="6" spans="1:31" ht="234.75" customHeight="1" x14ac:dyDescent="0.25">
      <c r="A6" s="130" t="s">
        <v>410</v>
      </c>
      <c r="B6" s="28" t="s">
        <v>135</v>
      </c>
      <c r="C6" s="28" t="s">
        <v>45</v>
      </c>
      <c r="D6" s="28" t="s">
        <v>43</v>
      </c>
      <c r="E6" s="21" t="s">
        <v>120</v>
      </c>
      <c r="F6" s="22" t="s">
        <v>281</v>
      </c>
      <c r="G6" s="21" t="s">
        <v>406</v>
      </c>
      <c r="H6" s="22" t="s">
        <v>524</v>
      </c>
      <c r="I6" s="22" t="s">
        <v>113</v>
      </c>
      <c r="J6" s="128" t="s">
        <v>464</v>
      </c>
      <c r="K6" s="128" t="s">
        <v>465</v>
      </c>
      <c r="L6" s="128" t="s">
        <v>74</v>
      </c>
      <c r="M6" s="23" t="s">
        <v>116</v>
      </c>
      <c r="N6" s="121" t="s">
        <v>695</v>
      </c>
      <c r="O6" s="107" t="s">
        <v>464</v>
      </c>
      <c r="P6" s="113" t="s">
        <v>465</v>
      </c>
      <c r="Q6" s="113" t="s">
        <v>74</v>
      </c>
      <c r="R6" s="21" t="s">
        <v>116</v>
      </c>
      <c r="S6" s="21">
        <v>1287</v>
      </c>
      <c r="T6" s="23" t="s">
        <v>247</v>
      </c>
      <c r="U6" s="108">
        <v>46052</v>
      </c>
      <c r="V6" s="108">
        <v>46387</v>
      </c>
      <c r="W6" s="21">
        <v>0</v>
      </c>
      <c r="X6" s="21">
        <v>0</v>
      </c>
      <c r="Y6" s="21">
        <v>1</v>
      </c>
      <c r="Z6" s="21">
        <v>1</v>
      </c>
      <c r="AA6" s="109">
        <v>1</v>
      </c>
      <c r="AB6" s="109">
        <v>1</v>
      </c>
      <c r="AC6" s="109">
        <v>1</v>
      </c>
      <c r="AD6" s="29" t="s">
        <v>525</v>
      </c>
    </row>
    <row r="7" spans="1:31" ht="227.25" customHeight="1" x14ac:dyDescent="0.25">
      <c r="A7" s="131" t="s">
        <v>412</v>
      </c>
      <c r="B7" s="28" t="s">
        <v>135</v>
      </c>
      <c r="C7" s="28" t="s">
        <v>45</v>
      </c>
      <c r="D7" s="28" t="s">
        <v>136</v>
      </c>
      <c r="E7" s="21" t="s">
        <v>137</v>
      </c>
      <c r="F7" s="22" t="s">
        <v>252</v>
      </c>
      <c r="G7" s="21" t="s">
        <v>569</v>
      </c>
      <c r="H7" s="22" t="s">
        <v>529</v>
      </c>
      <c r="I7" s="22" t="s">
        <v>138</v>
      </c>
      <c r="J7" s="128" t="s">
        <v>463</v>
      </c>
      <c r="K7" s="128" t="s">
        <v>472</v>
      </c>
      <c r="L7" s="128" t="s">
        <v>74</v>
      </c>
      <c r="M7" s="23" t="s">
        <v>116</v>
      </c>
      <c r="N7" s="121" t="s">
        <v>696</v>
      </c>
      <c r="O7" s="113" t="s">
        <v>464</v>
      </c>
      <c r="P7" s="113" t="s">
        <v>472</v>
      </c>
      <c r="Q7" s="113" t="s">
        <v>74</v>
      </c>
      <c r="R7" s="21" t="s">
        <v>116</v>
      </c>
      <c r="S7" s="21">
        <v>1315</v>
      </c>
      <c r="T7" s="23" t="s">
        <v>253</v>
      </c>
      <c r="U7" s="108">
        <v>46052</v>
      </c>
      <c r="V7" s="108">
        <v>46387</v>
      </c>
      <c r="W7" s="21">
        <v>0</v>
      </c>
      <c r="X7" s="21">
        <v>0</v>
      </c>
      <c r="Y7" s="21">
        <v>4</v>
      </c>
      <c r="Z7" s="21">
        <v>4</v>
      </c>
      <c r="AA7" s="109">
        <v>1</v>
      </c>
      <c r="AB7" s="109">
        <v>1</v>
      </c>
      <c r="AC7" s="109">
        <v>1</v>
      </c>
      <c r="AD7" s="29" t="s">
        <v>473</v>
      </c>
    </row>
    <row r="8" spans="1:31" ht="278.25" customHeight="1" x14ac:dyDescent="0.25">
      <c r="A8" s="130" t="s">
        <v>648</v>
      </c>
      <c r="B8" s="28" t="s">
        <v>135</v>
      </c>
      <c r="C8" s="28" t="s">
        <v>45</v>
      </c>
      <c r="D8" s="28" t="s">
        <v>136</v>
      </c>
      <c r="E8" s="21" t="s">
        <v>137</v>
      </c>
      <c r="F8" s="22" t="s">
        <v>251</v>
      </c>
      <c r="G8" s="21" t="s">
        <v>570</v>
      </c>
      <c r="H8" s="22" t="s">
        <v>530</v>
      </c>
      <c r="I8" s="22" t="s">
        <v>138</v>
      </c>
      <c r="J8" s="128" t="s">
        <v>464</v>
      </c>
      <c r="K8" s="128" t="s">
        <v>468</v>
      </c>
      <c r="L8" s="128" t="s">
        <v>75</v>
      </c>
      <c r="M8" s="23" t="s">
        <v>116</v>
      </c>
      <c r="N8" s="121" t="s">
        <v>660</v>
      </c>
      <c r="O8" s="113" t="s">
        <v>464</v>
      </c>
      <c r="P8" s="113" t="s">
        <v>468</v>
      </c>
      <c r="Q8" s="113" t="s">
        <v>75</v>
      </c>
      <c r="R8" s="21" t="s">
        <v>116</v>
      </c>
      <c r="S8" s="21">
        <v>1318</v>
      </c>
      <c r="T8" s="23" t="s">
        <v>553</v>
      </c>
      <c r="U8" s="108">
        <v>46052</v>
      </c>
      <c r="V8" s="108">
        <v>46387</v>
      </c>
      <c r="W8" s="21">
        <v>0</v>
      </c>
      <c r="X8" s="21">
        <v>0</v>
      </c>
      <c r="Y8" s="21">
        <v>2</v>
      </c>
      <c r="Z8" s="21">
        <v>1</v>
      </c>
      <c r="AA8" s="109">
        <v>0.5</v>
      </c>
      <c r="AB8" s="109">
        <v>0.5</v>
      </c>
      <c r="AC8" s="109">
        <v>0.5</v>
      </c>
      <c r="AD8" s="29" t="s">
        <v>469</v>
      </c>
    </row>
    <row r="9" spans="1:31" ht="157.5" customHeight="1" x14ac:dyDescent="0.25">
      <c r="A9" s="131" t="s">
        <v>649</v>
      </c>
      <c r="B9" s="28" t="s">
        <v>135</v>
      </c>
      <c r="C9" s="28" t="s">
        <v>45</v>
      </c>
      <c r="D9" s="28" t="s">
        <v>136</v>
      </c>
      <c r="E9" s="21" t="s">
        <v>137</v>
      </c>
      <c r="F9" s="22" t="s">
        <v>269</v>
      </c>
      <c r="G9" s="21" t="s">
        <v>571</v>
      </c>
      <c r="H9" s="22" t="s">
        <v>531</v>
      </c>
      <c r="I9" s="22" t="s">
        <v>138</v>
      </c>
      <c r="J9" s="128" t="s">
        <v>464</v>
      </c>
      <c r="K9" s="128" t="s">
        <v>470</v>
      </c>
      <c r="L9" s="128" t="s">
        <v>117</v>
      </c>
      <c r="M9" s="23" t="s">
        <v>116</v>
      </c>
      <c r="N9" s="121" t="s">
        <v>697</v>
      </c>
      <c r="O9" s="113" t="s">
        <v>464</v>
      </c>
      <c r="P9" s="113" t="s">
        <v>471</v>
      </c>
      <c r="Q9" s="113" t="s">
        <v>118</v>
      </c>
      <c r="R9" s="21" t="s">
        <v>116</v>
      </c>
      <c r="S9" s="113">
        <v>1319</v>
      </c>
      <c r="T9" s="23" t="s">
        <v>254</v>
      </c>
      <c r="U9" s="108">
        <v>46053</v>
      </c>
      <c r="V9" s="108">
        <v>46387</v>
      </c>
      <c r="W9" s="21">
        <v>0</v>
      </c>
      <c r="X9" s="21">
        <v>0</v>
      </c>
      <c r="Y9" s="21">
        <v>2</v>
      </c>
      <c r="Z9" s="21">
        <v>1</v>
      </c>
      <c r="AA9" s="109">
        <v>0.5</v>
      </c>
      <c r="AB9" s="109">
        <v>0.5</v>
      </c>
      <c r="AC9" s="109">
        <v>0.5</v>
      </c>
      <c r="AD9" s="29" t="s">
        <v>650</v>
      </c>
    </row>
    <row r="10" spans="1:31" ht="138.75" customHeight="1" x14ac:dyDescent="0.25">
      <c r="A10" s="130" t="s">
        <v>413</v>
      </c>
      <c r="B10" s="28" t="s">
        <v>79</v>
      </c>
      <c r="C10" s="28" t="s">
        <v>45</v>
      </c>
      <c r="D10" s="28" t="s">
        <v>34</v>
      </c>
      <c r="E10" s="21" t="s">
        <v>133</v>
      </c>
      <c r="F10" s="22" t="s">
        <v>255</v>
      </c>
      <c r="G10" s="21" t="s">
        <v>638</v>
      </c>
      <c r="H10" s="22" t="s">
        <v>639</v>
      </c>
      <c r="I10" s="22" t="s">
        <v>96</v>
      </c>
      <c r="J10" s="128" t="s">
        <v>463</v>
      </c>
      <c r="K10" s="128" t="s">
        <v>470</v>
      </c>
      <c r="L10" s="128" t="s">
        <v>74</v>
      </c>
      <c r="M10" s="23" t="s">
        <v>116</v>
      </c>
      <c r="N10" s="121" t="s">
        <v>698</v>
      </c>
      <c r="O10" s="113" t="s">
        <v>462</v>
      </c>
      <c r="P10" s="113" t="s">
        <v>115</v>
      </c>
      <c r="Q10" s="113" t="s">
        <v>118</v>
      </c>
      <c r="R10" s="21" t="s">
        <v>116</v>
      </c>
      <c r="S10" s="21">
        <v>1273</v>
      </c>
      <c r="T10" s="23" t="s">
        <v>273</v>
      </c>
      <c r="U10" s="108">
        <v>46052</v>
      </c>
      <c r="V10" s="108">
        <v>46387</v>
      </c>
      <c r="W10" s="21">
        <v>0</v>
      </c>
      <c r="X10" s="21">
        <v>0</v>
      </c>
      <c r="Y10" s="21">
        <v>0</v>
      </c>
      <c r="Z10" s="21">
        <v>0</v>
      </c>
      <c r="AA10" s="109" t="s">
        <v>363</v>
      </c>
      <c r="AB10" s="109" t="s">
        <v>363</v>
      </c>
      <c r="AC10" s="109" t="s">
        <v>363</v>
      </c>
      <c r="AD10" s="29" t="s">
        <v>651</v>
      </c>
    </row>
    <row r="11" spans="1:31" ht="123.75" customHeight="1" x14ac:dyDescent="0.25">
      <c r="A11" s="141" t="s">
        <v>665</v>
      </c>
      <c r="B11" s="28" t="s">
        <v>403</v>
      </c>
      <c r="C11" s="28" t="s">
        <v>45</v>
      </c>
      <c r="D11" s="28" t="s">
        <v>404</v>
      </c>
      <c r="E11" s="21" t="s">
        <v>114</v>
      </c>
      <c r="F11" s="22" t="s">
        <v>277</v>
      </c>
      <c r="G11" s="21" t="s">
        <v>407</v>
      </c>
      <c r="H11" s="22" t="s">
        <v>142</v>
      </c>
      <c r="I11" s="22" t="s">
        <v>106</v>
      </c>
      <c r="J11" s="128" t="s">
        <v>124</v>
      </c>
      <c r="K11" s="128" t="s">
        <v>130</v>
      </c>
      <c r="L11" s="128" t="s">
        <v>75</v>
      </c>
      <c r="M11" s="23" t="s">
        <v>116</v>
      </c>
      <c r="N11" s="121" t="s">
        <v>278</v>
      </c>
      <c r="O11" s="113" t="s">
        <v>122</v>
      </c>
      <c r="P11" s="113" t="s">
        <v>130</v>
      </c>
      <c r="Q11" s="113" t="s">
        <v>75</v>
      </c>
      <c r="R11" s="21" t="s">
        <v>116</v>
      </c>
      <c r="S11" s="113">
        <v>1261</v>
      </c>
      <c r="T11" s="128" t="s">
        <v>664</v>
      </c>
      <c r="U11" s="108">
        <v>46052</v>
      </c>
      <c r="V11" s="108">
        <v>46387</v>
      </c>
      <c r="W11" s="21">
        <v>0</v>
      </c>
      <c r="X11" s="21">
        <v>0</v>
      </c>
      <c r="Y11" s="21">
        <v>0</v>
      </c>
      <c r="Z11" s="21">
        <v>0</v>
      </c>
      <c r="AA11" s="109">
        <v>0</v>
      </c>
      <c r="AB11" s="109">
        <v>0</v>
      </c>
      <c r="AC11" s="109">
        <v>0</v>
      </c>
      <c r="AD11" s="145" t="s">
        <v>713</v>
      </c>
    </row>
    <row r="12" spans="1:31" ht="409.5" customHeight="1" x14ac:dyDescent="0.25">
      <c r="A12" s="133" t="s">
        <v>414</v>
      </c>
      <c r="B12" s="20" t="s">
        <v>82</v>
      </c>
      <c r="C12" s="20" t="s">
        <v>97</v>
      </c>
      <c r="D12" s="20" t="s">
        <v>39</v>
      </c>
      <c r="E12" s="21" t="s">
        <v>114</v>
      </c>
      <c r="F12" s="22" t="s">
        <v>279</v>
      </c>
      <c r="G12" s="21" t="s">
        <v>572</v>
      </c>
      <c r="H12" s="22" t="s">
        <v>574</v>
      </c>
      <c r="I12" s="22" t="s">
        <v>106</v>
      </c>
      <c r="J12" s="128" t="s">
        <v>573</v>
      </c>
      <c r="K12" s="128" t="s">
        <v>468</v>
      </c>
      <c r="L12" s="128" t="s">
        <v>75</v>
      </c>
      <c r="M12" s="23" t="s">
        <v>116</v>
      </c>
      <c r="N12" s="12" t="s">
        <v>749</v>
      </c>
      <c r="O12" s="113" t="s">
        <v>462</v>
      </c>
      <c r="P12" s="113" t="s">
        <v>465</v>
      </c>
      <c r="Q12" s="113" t="s">
        <v>74</v>
      </c>
      <c r="R12" s="21" t="s">
        <v>116</v>
      </c>
      <c r="S12" s="113">
        <v>1281</v>
      </c>
      <c r="T12" s="23" t="s">
        <v>89</v>
      </c>
      <c r="U12" s="108">
        <v>46052</v>
      </c>
      <c r="V12" s="108">
        <v>46387</v>
      </c>
      <c r="W12" s="21">
        <v>0</v>
      </c>
      <c r="X12" s="21">
        <v>0</v>
      </c>
      <c r="Y12" s="21">
        <v>3</v>
      </c>
      <c r="Z12" s="21">
        <v>3</v>
      </c>
      <c r="AA12" s="109">
        <v>1</v>
      </c>
      <c r="AB12" s="109">
        <v>1</v>
      </c>
      <c r="AC12" s="109">
        <v>1</v>
      </c>
      <c r="AD12" s="29" t="s">
        <v>596</v>
      </c>
    </row>
    <row r="13" spans="1:31" ht="346.5" customHeight="1" x14ac:dyDescent="0.25">
      <c r="A13" s="133" t="s">
        <v>415</v>
      </c>
      <c r="B13" s="20" t="s">
        <v>82</v>
      </c>
      <c r="C13" s="20" t="s">
        <v>97</v>
      </c>
      <c r="D13" s="20" t="s">
        <v>39</v>
      </c>
      <c r="E13" s="21" t="s">
        <v>114</v>
      </c>
      <c r="F13" s="22" t="s">
        <v>575</v>
      </c>
      <c r="G13" s="21" t="s">
        <v>723</v>
      </c>
      <c r="H13" s="22" t="s">
        <v>709</v>
      </c>
      <c r="I13" s="22" t="s">
        <v>459</v>
      </c>
      <c r="J13" s="128" t="s">
        <v>460</v>
      </c>
      <c r="K13" s="128" t="s">
        <v>461</v>
      </c>
      <c r="L13" s="128" t="s">
        <v>73</v>
      </c>
      <c r="M13" s="23" t="s">
        <v>116</v>
      </c>
      <c r="N13" s="12" t="s">
        <v>749</v>
      </c>
      <c r="O13" s="113" t="s">
        <v>462</v>
      </c>
      <c r="P13" s="113" t="s">
        <v>461</v>
      </c>
      <c r="Q13" s="113" t="s">
        <v>73</v>
      </c>
      <c r="R13" s="21" t="s">
        <v>116</v>
      </c>
      <c r="S13" s="21">
        <v>1282</v>
      </c>
      <c r="T13" s="23" t="s">
        <v>89</v>
      </c>
      <c r="U13" s="122">
        <v>46052</v>
      </c>
      <c r="V13" s="122">
        <v>46387</v>
      </c>
      <c r="W13" s="21">
        <v>0</v>
      </c>
      <c r="X13" s="21">
        <v>0</v>
      </c>
      <c r="Y13" s="21">
        <v>1</v>
      </c>
      <c r="Z13" s="21">
        <v>0</v>
      </c>
      <c r="AA13" s="109">
        <v>1</v>
      </c>
      <c r="AB13" s="109">
        <v>1</v>
      </c>
      <c r="AC13" s="109">
        <v>1</v>
      </c>
      <c r="AD13" s="24" t="s">
        <v>714</v>
      </c>
    </row>
    <row r="14" spans="1:31" ht="405" customHeight="1" x14ac:dyDescent="0.25">
      <c r="A14" s="133" t="s">
        <v>416</v>
      </c>
      <c r="B14" s="20" t="s">
        <v>82</v>
      </c>
      <c r="C14" s="20" t="s">
        <v>97</v>
      </c>
      <c r="D14" s="20" t="s">
        <v>39</v>
      </c>
      <c r="E14" s="21" t="s">
        <v>137</v>
      </c>
      <c r="F14" s="112" t="s">
        <v>249</v>
      </c>
      <c r="G14" s="21" t="s">
        <v>724</v>
      </c>
      <c r="H14" s="22" t="s">
        <v>282</v>
      </c>
      <c r="I14" s="22" t="s">
        <v>106</v>
      </c>
      <c r="J14" s="128" t="s">
        <v>573</v>
      </c>
      <c r="K14" s="128" t="s">
        <v>465</v>
      </c>
      <c r="L14" s="128" t="s">
        <v>75</v>
      </c>
      <c r="M14" s="23" t="s">
        <v>116</v>
      </c>
      <c r="N14" s="12" t="s">
        <v>749</v>
      </c>
      <c r="O14" s="113" t="s">
        <v>462</v>
      </c>
      <c r="P14" s="113" t="s">
        <v>465</v>
      </c>
      <c r="Q14" s="113" t="s">
        <v>74</v>
      </c>
      <c r="R14" s="21" t="s">
        <v>116</v>
      </c>
      <c r="S14" s="21">
        <v>1284</v>
      </c>
      <c r="T14" s="23" t="s">
        <v>89</v>
      </c>
      <c r="U14" s="108">
        <v>46052</v>
      </c>
      <c r="V14" s="108">
        <v>46387</v>
      </c>
      <c r="W14" s="21">
        <v>0</v>
      </c>
      <c r="X14" s="21">
        <v>0</v>
      </c>
      <c r="Y14" s="21">
        <v>2</v>
      </c>
      <c r="Z14" s="21">
        <v>2</v>
      </c>
      <c r="AA14" s="109">
        <v>1</v>
      </c>
      <c r="AB14" s="109">
        <v>1</v>
      </c>
      <c r="AC14" s="109">
        <v>1</v>
      </c>
      <c r="AD14" s="29" t="s">
        <v>644</v>
      </c>
    </row>
    <row r="15" spans="1:31" ht="409.5" customHeight="1" x14ac:dyDescent="0.25">
      <c r="A15" s="133" t="s">
        <v>417</v>
      </c>
      <c r="B15" s="20" t="s">
        <v>82</v>
      </c>
      <c r="C15" s="20" t="s">
        <v>97</v>
      </c>
      <c r="D15" s="20" t="s">
        <v>39</v>
      </c>
      <c r="E15" s="21" t="s">
        <v>137</v>
      </c>
      <c r="F15" s="22" t="s">
        <v>248</v>
      </c>
      <c r="G15" s="21" t="s">
        <v>725</v>
      </c>
      <c r="H15" s="22" t="s">
        <v>408</v>
      </c>
      <c r="I15" s="22" t="s">
        <v>106</v>
      </c>
      <c r="J15" s="128" t="s">
        <v>460</v>
      </c>
      <c r="K15" s="128" t="s">
        <v>465</v>
      </c>
      <c r="L15" s="128" t="s">
        <v>75</v>
      </c>
      <c r="M15" s="23" t="s">
        <v>116</v>
      </c>
      <c r="N15" s="12" t="s">
        <v>749</v>
      </c>
      <c r="O15" s="113" t="s">
        <v>462</v>
      </c>
      <c r="P15" s="113" t="s">
        <v>465</v>
      </c>
      <c r="Q15" s="113" t="s">
        <v>74</v>
      </c>
      <c r="R15" s="21" t="s">
        <v>116</v>
      </c>
      <c r="S15" s="21">
        <v>1283</v>
      </c>
      <c r="T15" s="128" t="s">
        <v>89</v>
      </c>
      <c r="U15" s="108">
        <v>46052</v>
      </c>
      <c r="V15" s="108">
        <v>46387</v>
      </c>
      <c r="W15" s="21">
        <v>0</v>
      </c>
      <c r="X15" s="21">
        <v>0</v>
      </c>
      <c r="Y15" s="21">
        <v>3</v>
      </c>
      <c r="Z15" s="21">
        <v>3</v>
      </c>
      <c r="AA15" s="109">
        <v>1</v>
      </c>
      <c r="AB15" s="109">
        <v>1</v>
      </c>
      <c r="AC15" s="109">
        <v>1</v>
      </c>
      <c r="AD15" s="136" t="s">
        <v>656</v>
      </c>
      <c r="AE15" s="16"/>
    </row>
    <row r="16" spans="1:31" ht="187.5" customHeight="1" x14ac:dyDescent="0.25">
      <c r="A16" s="133" t="s">
        <v>418</v>
      </c>
      <c r="B16" s="20" t="s">
        <v>82</v>
      </c>
      <c r="C16" s="20" t="s">
        <v>46</v>
      </c>
      <c r="D16" s="20" t="s">
        <v>39</v>
      </c>
      <c r="E16" s="21" t="s">
        <v>114</v>
      </c>
      <c r="F16" s="22" t="s">
        <v>576</v>
      </c>
      <c r="G16" s="21" t="s">
        <v>726</v>
      </c>
      <c r="H16" s="22" t="s">
        <v>577</v>
      </c>
      <c r="I16" s="22" t="s">
        <v>92</v>
      </c>
      <c r="J16" s="128" t="s">
        <v>460</v>
      </c>
      <c r="K16" s="128" t="s">
        <v>470</v>
      </c>
      <c r="L16" s="128" t="s">
        <v>74</v>
      </c>
      <c r="M16" s="23" t="s">
        <v>116</v>
      </c>
      <c r="N16" s="12" t="s">
        <v>749</v>
      </c>
      <c r="O16" s="113" t="s">
        <v>462</v>
      </c>
      <c r="P16" s="113" t="s">
        <v>712</v>
      </c>
      <c r="Q16" s="113" t="s">
        <v>118</v>
      </c>
      <c r="R16" s="21" t="s">
        <v>119</v>
      </c>
      <c r="S16" s="21" t="s">
        <v>363</v>
      </c>
      <c r="T16" s="128" t="s">
        <v>89</v>
      </c>
      <c r="U16" s="108">
        <v>46052</v>
      </c>
      <c r="V16" s="108">
        <v>46387</v>
      </c>
      <c r="W16" s="21">
        <v>0</v>
      </c>
      <c r="X16" s="21">
        <v>0</v>
      </c>
      <c r="Y16" s="21">
        <v>0</v>
      </c>
      <c r="Z16" s="21">
        <v>0</v>
      </c>
      <c r="AA16" s="109">
        <v>0</v>
      </c>
      <c r="AB16" s="109">
        <v>0</v>
      </c>
      <c r="AC16" s="109">
        <v>0</v>
      </c>
      <c r="AD16" s="29" t="s">
        <v>715</v>
      </c>
    </row>
    <row r="17" spans="1:30" ht="218.25" customHeight="1" x14ac:dyDescent="0.25">
      <c r="A17" s="133" t="s">
        <v>419</v>
      </c>
      <c r="B17" s="20" t="s">
        <v>82</v>
      </c>
      <c r="C17" s="20" t="s">
        <v>46</v>
      </c>
      <c r="D17" s="20" t="s">
        <v>39</v>
      </c>
      <c r="E17" s="21" t="s">
        <v>114</v>
      </c>
      <c r="F17" s="22" t="s">
        <v>579</v>
      </c>
      <c r="G17" s="21" t="s">
        <v>727</v>
      </c>
      <c r="H17" s="22" t="s">
        <v>578</v>
      </c>
      <c r="I17" s="22" t="s">
        <v>92</v>
      </c>
      <c r="J17" s="128" t="s">
        <v>460</v>
      </c>
      <c r="K17" s="128" t="s">
        <v>470</v>
      </c>
      <c r="L17" s="128" t="s">
        <v>74</v>
      </c>
      <c r="M17" s="23" t="s">
        <v>116</v>
      </c>
      <c r="N17" s="12" t="s">
        <v>749</v>
      </c>
      <c r="O17" s="113" t="s">
        <v>462</v>
      </c>
      <c r="P17" s="113" t="s">
        <v>712</v>
      </c>
      <c r="Q17" s="113" t="s">
        <v>118</v>
      </c>
      <c r="R17" s="21" t="s">
        <v>119</v>
      </c>
      <c r="S17" s="21">
        <v>1285</v>
      </c>
      <c r="T17" s="128" t="s">
        <v>89</v>
      </c>
      <c r="U17" s="108">
        <v>46052</v>
      </c>
      <c r="V17" s="108">
        <v>46387</v>
      </c>
      <c r="W17" s="21">
        <v>0</v>
      </c>
      <c r="X17" s="21">
        <v>0</v>
      </c>
      <c r="Y17" s="21">
        <v>1</v>
      </c>
      <c r="Z17" s="21">
        <v>1</v>
      </c>
      <c r="AA17" s="109">
        <v>1</v>
      </c>
      <c r="AB17" s="109">
        <v>1</v>
      </c>
      <c r="AC17" s="109">
        <v>1</v>
      </c>
      <c r="AD17" s="29" t="s">
        <v>580</v>
      </c>
    </row>
    <row r="18" spans="1:30" ht="315.75" customHeight="1" x14ac:dyDescent="0.25">
      <c r="A18" s="133" t="s">
        <v>420</v>
      </c>
      <c r="B18" s="20" t="s">
        <v>82</v>
      </c>
      <c r="C18" s="20" t="s">
        <v>46</v>
      </c>
      <c r="D18" s="20" t="s">
        <v>39</v>
      </c>
      <c r="E18" s="21" t="s">
        <v>114</v>
      </c>
      <c r="F18" s="22" t="s">
        <v>582</v>
      </c>
      <c r="G18" s="21" t="s">
        <v>728</v>
      </c>
      <c r="H18" s="22" t="s">
        <v>581</v>
      </c>
      <c r="I18" s="22" t="s">
        <v>92</v>
      </c>
      <c r="J18" s="128" t="s">
        <v>583</v>
      </c>
      <c r="K18" s="128" t="s">
        <v>465</v>
      </c>
      <c r="L18" s="128" t="s">
        <v>75</v>
      </c>
      <c r="M18" s="23" t="s">
        <v>287</v>
      </c>
      <c r="N18" s="12" t="s">
        <v>749</v>
      </c>
      <c r="O18" s="113" t="s">
        <v>462</v>
      </c>
      <c r="P18" s="113" t="s">
        <v>465</v>
      </c>
      <c r="Q18" s="113" t="s">
        <v>74</v>
      </c>
      <c r="R18" s="21" t="s">
        <v>116</v>
      </c>
      <c r="S18" s="21">
        <v>1286</v>
      </c>
      <c r="T18" s="128" t="s">
        <v>89</v>
      </c>
      <c r="U18" s="108">
        <v>46052</v>
      </c>
      <c r="V18" s="108">
        <v>46387</v>
      </c>
      <c r="W18" s="21">
        <v>0</v>
      </c>
      <c r="X18" s="21">
        <v>0</v>
      </c>
      <c r="Y18" s="21">
        <v>1</v>
      </c>
      <c r="Z18" s="21">
        <v>1</v>
      </c>
      <c r="AA18" s="109">
        <v>1</v>
      </c>
      <c r="AB18" s="109">
        <v>1</v>
      </c>
      <c r="AC18" s="109">
        <v>1</v>
      </c>
      <c r="AD18" s="29" t="s">
        <v>584</v>
      </c>
    </row>
    <row r="19" spans="1:30" ht="190.5" customHeight="1" x14ac:dyDescent="0.25">
      <c r="A19" s="133" t="s">
        <v>421</v>
      </c>
      <c r="B19" s="20" t="s">
        <v>585</v>
      </c>
      <c r="C19" s="20" t="s">
        <v>97</v>
      </c>
      <c r="D19" s="20" t="s">
        <v>35</v>
      </c>
      <c r="E19" s="21" t="s">
        <v>114</v>
      </c>
      <c r="F19" s="22" t="s">
        <v>274</v>
      </c>
      <c r="G19" s="21" t="s">
        <v>729</v>
      </c>
      <c r="H19" s="22" t="s">
        <v>284</v>
      </c>
      <c r="I19" s="22" t="s">
        <v>98</v>
      </c>
      <c r="J19" s="128" t="s">
        <v>586</v>
      </c>
      <c r="K19" s="128" t="s">
        <v>465</v>
      </c>
      <c r="L19" s="128" t="s">
        <v>74</v>
      </c>
      <c r="M19" s="23" t="s">
        <v>116</v>
      </c>
      <c r="N19" s="121" t="s">
        <v>587</v>
      </c>
      <c r="O19" s="113" t="s">
        <v>464</v>
      </c>
      <c r="P19" s="113" t="s">
        <v>465</v>
      </c>
      <c r="Q19" s="113" t="s">
        <v>74</v>
      </c>
      <c r="R19" s="21" t="s">
        <v>116</v>
      </c>
      <c r="S19" s="21">
        <v>1299</v>
      </c>
      <c r="T19" s="23" t="s">
        <v>87</v>
      </c>
      <c r="U19" s="108">
        <v>46055</v>
      </c>
      <c r="V19" s="108">
        <v>46387</v>
      </c>
      <c r="W19" s="21">
        <v>0</v>
      </c>
      <c r="X19" s="21">
        <v>0</v>
      </c>
      <c r="Y19" s="21">
        <v>2</v>
      </c>
      <c r="Z19" s="21">
        <v>2</v>
      </c>
      <c r="AA19" s="109">
        <v>1</v>
      </c>
      <c r="AB19" s="109">
        <v>1</v>
      </c>
      <c r="AC19" s="109">
        <v>1</v>
      </c>
      <c r="AD19" s="29" t="s">
        <v>716</v>
      </c>
    </row>
    <row r="20" spans="1:30" ht="204" customHeight="1" x14ac:dyDescent="0.25">
      <c r="A20" s="133" t="s">
        <v>422</v>
      </c>
      <c r="B20" s="20" t="s">
        <v>585</v>
      </c>
      <c r="C20" s="20" t="s">
        <v>97</v>
      </c>
      <c r="D20" s="20" t="s">
        <v>35</v>
      </c>
      <c r="E20" s="21" t="s">
        <v>131</v>
      </c>
      <c r="F20" s="22" t="s">
        <v>275</v>
      </c>
      <c r="G20" s="21" t="s">
        <v>730</v>
      </c>
      <c r="H20" s="22" t="s">
        <v>276</v>
      </c>
      <c r="I20" s="22" t="s">
        <v>98</v>
      </c>
      <c r="J20" s="128" t="s">
        <v>586</v>
      </c>
      <c r="K20" s="128" t="s">
        <v>465</v>
      </c>
      <c r="L20" s="128" t="s">
        <v>74</v>
      </c>
      <c r="M20" s="23" t="s">
        <v>116</v>
      </c>
      <c r="N20" s="150" t="s">
        <v>132</v>
      </c>
      <c r="O20" s="113" t="s">
        <v>464</v>
      </c>
      <c r="P20" s="113" t="s">
        <v>465</v>
      </c>
      <c r="Q20" s="113" t="s">
        <v>74</v>
      </c>
      <c r="R20" s="21" t="s">
        <v>116</v>
      </c>
      <c r="S20" s="21">
        <v>1300</v>
      </c>
      <c r="T20" s="23" t="s">
        <v>87</v>
      </c>
      <c r="U20" s="108">
        <v>46055</v>
      </c>
      <c r="V20" s="108">
        <v>46387</v>
      </c>
      <c r="W20" s="21">
        <v>0</v>
      </c>
      <c r="X20" s="21">
        <v>0</v>
      </c>
      <c r="Y20" s="21">
        <v>3</v>
      </c>
      <c r="Z20" s="21">
        <v>2</v>
      </c>
      <c r="AA20" s="109">
        <v>0.67</v>
      </c>
      <c r="AB20" s="109">
        <v>0.67</v>
      </c>
      <c r="AC20" s="109">
        <v>0.67</v>
      </c>
      <c r="AD20" s="29" t="s">
        <v>645</v>
      </c>
    </row>
    <row r="21" spans="1:30" ht="165" customHeight="1" x14ac:dyDescent="0.25">
      <c r="A21" s="248" t="s">
        <v>139</v>
      </c>
      <c r="B21" s="20" t="s">
        <v>80</v>
      </c>
      <c r="C21" s="20" t="s">
        <v>97</v>
      </c>
      <c r="D21" s="20" t="s">
        <v>37</v>
      </c>
      <c r="E21" s="21" t="s">
        <v>114</v>
      </c>
      <c r="F21" s="22" t="s">
        <v>598</v>
      </c>
      <c r="G21" s="21" t="s">
        <v>731</v>
      </c>
      <c r="H21" s="22" t="s">
        <v>597</v>
      </c>
      <c r="I21" s="22" t="s">
        <v>103</v>
      </c>
      <c r="J21" s="167" t="s">
        <v>464</v>
      </c>
      <c r="K21" s="128" t="s">
        <v>465</v>
      </c>
      <c r="L21" s="128" t="s">
        <v>74</v>
      </c>
      <c r="M21" s="23" t="s">
        <v>116</v>
      </c>
      <c r="N21" s="150" t="s">
        <v>599</v>
      </c>
      <c r="O21" s="113" t="s">
        <v>122</v>
      </c>
      <c r="P21" s="113" t="s">
        <v>115</v>
      </c>
      <c r="Q21" s="113" t="s">
        <v>118</v>
      </c>
      <c r="R21" s="21" t="s">
        <v>119</v>
      </c>
      <c r="S21" s="21">
        <v>1265</v>
      </c>
      <c r="T21" s="23" t="s">
        <v>652</v>
      </c>
      <c r="U21" s="108">
        <v>46052</v>
      </c>
      <c r="V21" s="108">
        <v>46387</v>
      </c>
      <c r="W21" s="21">
        <v>0</v>
      </c>
      <c r="X21" s="21">
        <v>0</v>
      </c>
      <c r="Y21" s="21">
        <v>0</v>
      </c>
      <c r="Z21" s="21">
        <v>0</v>
      </c>
      <c r="AA21" s="109">
        <v>0</v>
      </c>
      <c r="AB21" s="109">
        <v>0</v>
      </c>
      <c r="AC21" s="109">
        <v>0</v>
      </c>
      <c r="AD21" s="145" t="s">
        <v>717</v>
      </c>
    </row>
    <row r="22" spans="1:30" ht="227.25" customHeight="1" x14ac:dyDescent="0.25">
      <c r="A22" s="135" t="s">
        <v>423</v>
      </c>
      <c r="B22" s="25" t="s">
        <v>85</v>
      </c>
      <c r="C22" s="25" t="s">
        <v>46</v>
      </c>
      <c r="D22" s="25" t="s">
        <v>44</v>
      </c>
      <c r="E22" s="21" t="s">
        <v>125</v>
      </c>
      <c r="F22" s="22" t="s">
        <v>285</v>
      </c>
      <c r="G22" s="21" t="s">
        <v>732</v>
      </c>
      <c r="H22" s="22" t="s">
        <v>588</v>
      </c>
      <c r="I22" s="22" t="s">
        <v>94</v>
      </c>
      <c r="J22" s="128" t="s">
        <v>463</v>
      </c>
      <c r="K22" s="128" t="s">
        <v>468</v>
      </c>
      <c r="L22" s="128" t="s">
        <v>75</v>
      </c>
      <c r="M22" s="23" t="s">
        <v>116</v>
      </c>
      <c r="N22" s="150" t="s">
        <v>589</v>
      </c>
      <c r="O22" s="113" t="s">
        <v>464</v>
      </c>
      <c r="P22" s="113" t="s">
        <v>468</v>
      </c>
      <c r="Q22" s="113" t="s">
        <v>75</v>
      </c>
      <c r="R22" s="21" t="s">
        <v>116</v>
      </c>
      <c r="S22" s="113">
        <v>1304</v>
      </c>
      <c r="T22" s="23" t="s">
        <v>91</v>
      </c>
      <c r="U22" s="108">
        <v>46069</v>
      </c>
      <c r="V22" s="108">
        <v>46371</v>
      </c>
      <c r="W22" s="21">
        <v>0</v>
      </c>
      <c r="X22" s="21">
        <v>0</v>
      </c>
      <c r="Y22" s="21">
        <v>8</v>
      </c>
      <c r="Z22" s="21">
        <v>5</v>
      </c>
      <c r="AA22" s="109">
        <v>0.63</v>
      </c>
      <c r="AB22" s="109">
        <v>0.63</v>
      </c>
      <c r="AC22" s="109">
        <v>0.63</v>
      </c>
      <c r="AD22" s="29" t="s">
        <v>590</v>
      </c>
    </row>
    <row r="23" spans="1:30" ht="157.5" customHeight="1" x14ac:dyDescent="0.25">
      <c r="A23" s="143" t="s">
        <v>672</v>
      </c>
      <c r="B23" s="25" t="s">
        <v>78</v>
      </c>
      <c r="C23" s="25" t="s">
        <v>46</v>
      </c>
      <c r="D23" s="25" t="s">
        <v>44</v>
      </c>
      <c r="E23" s="21" t="s">
        <v>114</v>
      </c>
      <c r="F23" s="22" t="s">
        <v>591</v>
      </c>
      <c r="G23" s="21" t="s">
        <v>733</v>
      </c>
      <c r="H23" s="22" t="s">
        <v>123</v>
      </c>
      <c r="I23" s="22" t="s">
        <v>92</v>
      </c>
      <c r="J23" s="167" t="s">
        <v>463</v>
      </c>
      <c r="K23" s="128" t="s">
        <v>472</v>
      </c>
      <c r="L23" s="128" t="s">
        <v>74</v>
      </c>
      <c r="M23" s="23" t="s">
        <v>116</v>
      </c>
      <c r="N23" s="150" t="s">
        <v>592</v>
      </c>
      <c r="O23" s="113" t="s">
        <v>462</v>
      </c>
      <c r="P23" s="113" t="s">
        <v>472</v>
      </c>
      <c r="Q23" s="113" t="s">
        <v>118</v>
      </c>
      <c r="R23" s="21" t="s">
        <v>119</v>
      </c>
      <c r="S23" s="21">
        <v>1254</v>
      </c>
      <c r="T23" s="23" t="s">
        <v>86</v>
      </c>
      <c r="U23" s="108">
        <v>46080</v>
      </c>
      <c r="V23" s="108">
        <v>46387</v>
      </c>
      <c r="W23" s="21">
        <v>0</v>
      </c>
      <c r="X23" s="21">
        <v>0</v>
      </c>
      <c r="Y23" s="21">
        <v>0</v>
      </c>
      <c r="Z23" s="21">
        <v>0</v>
      </c>
      <c r="AA23" s="109">
        <v>0</v>
      </c>
      <c r="AB23" s="109">
        <v>0</v>
      </c>
      <c r="AC23" s="109">
        <v>0</v>
      </c>
      <c r="AD23" s="160" t="s">
        <v>680</v>
      </c>
    </row>
    <row r="24" spans="1:30" ht="176.25" customHeight="1" x14ac:dyDescent="0.25">
      <c r="A24" s="135" t="s">
        <v>126</v>
      </c>
      <c r="B24" s="25" t="s">
        <v>78</v>
      </c>
      <c r="C24" s="25" t="s">
        <v>46</v>
      </c>
      <c r="D24" s="25" t="s">
        <v>33</v>
      </c>
      <c r="E24" s="21" t="s">
        <v>120</v>
      </c>
      <c r="F24" s="22" t="s">
        <v>308</v>
      </c>
      <c r="G24" s="21" t="s">
        <v>734</v>
      </c>
      <c r="H24" s="22" t="s">
        <v>307</v>
      </c>
      <c r="I24" s="22" t="s">
        <v>92</v>
      </c>
      <c r="J24" s="128" t="s">
        <v>463</v>
      </c>
      <c r="K24" s="128" t="s">
        <v>74</v>
      </c>
      <c r="L24" s="128" t="s">
        <v>74</v>
      </c>
      <c r="M24" s="23" t="s">
        <v>116</v>
      </c>
      <c r="N24" s="150" t="s">
        <v>699</v>
      </c>
      <c r="O24" s="113" t="s">
        <v>464</v>
      </c>
      <c r="P24" s="113" t="s">
        <v>465</v>
      </c>
      <c r="Q24" s="113" t="s">
        <v>74</v>
      </c>
      <c r="R24" s="21" t="s">
        <v>116</v>
      </c>
      <c r="S24" s="21">
        <v>1309</v>
      </c>
      <c r="T24" s="23" t="s">
        <v>86</v>
      </c>
      <c r="U24" s="108">
        <v>46169</v>
      </c>
      <c r="V24" s="108">
        <v>46387</v>
      </c>
      <c r="W24" s="21">
        <v>0</v>
      </c>
      <c r="X24" s="21">
        <v>0</v>
      </c>
      <c r="Y24" s="21">
        <v>2</v>
      </c>
      <c r="Z24" s="21">
        <v>0</v>
      </c>
      <c r="AA24" s="109">
        <v>0</v>
      </c>
      <c r="AB24" s="109">
        <v>0</v>
      </c>
      <c r="AC24" s="109">
        <v>0</v>
      </c>
      <c r="AD24" s="29" t="s">
        <v>594</v>
      </c>
    </row>
    <row r="25" spans="1:30" ht="169.5" customHeight="1" x14ac:dyDescent="0.25">
      <c r="A25" s="135" t="s">
        <v>146</v>
      </c>
      <c r="B25" s="25" t="s">
        <v>78</v>
      </c>
      <c r="C25" s="25" t="s">
        <v>46</v>
      </c>
      <c r="D25" s="25" t="s">
        <v>33</v>
      </c>
      <c r="E25" s="21" t="s">
        <v>125</v>
      </c>
      <c r="F25" s="22" t="s">
        <v>310</v>
      </c>
      <c r="G25" s="21" t="s">
        <v>595</v>
      </c>
      <c r="H25" s="22" t="s">
        <v>309</v>
      </c>
      <c r="I25" s="22" t="s">
        <v>92</v>
      </c>
      <c r="J25" s="128" t="s">
        <v>463</v>
      </c>
      <c r="K25" s="128" t="s">
        <v>468</v>
      </c>
      <c r="L25" s="128" t="s">
        <v>75</v>
      </c>
      <c r="M25" s="23" t="s">
        <v>116</v>
      </c>
      <c r="N25" s="150" t="s">
        <v>700</v>
      </c>
      <c r="O25" s="113" t="s">
        <v>464</v>
      </c>
      <c r="P25" s="113" t="s">
        <v>468</v>
      </c>
      <c r="Q25" s="113" t="s">
        <v>75</v>
      </c>
      <c r="R25" s="21" t="s">
        <v>116</v>
      </c>
      <c r="S25" s="21">
        <v>1310</v>
      </c>
      <c r="T25" s="23" t="s">
        <v>86</v>
      </c>
      <c r="U25" s="108">
        <v>46169</v>
      </c>
      <c r="V25" s="108">
        <v>46387</v>
      </c>
      <c r="W25" s="21">
        <v>0</v>
      </c>
      <c r="X25" s="21">
        <v>0</v>
      </c>
      <c r="Y25" s="21">
        <v>2</v>
      </c>
      <c r="Z25" s="21">
        <v>1</v>
      </c>
      <c r="AA25" s="109">
        <v>0.5</v>
      </c>
      <c r="AB25" s="109">
        <v>0.5</v>
      </c>
      <c r="AC25" s="109">
        <v>0.5</v>
      </c>
      <c r="AD25" s="29" t="s">
        <v>718</v>
      </c>
    </row>
    <row r="26" spans="1:30" ht="290.25" customHeight="1" x14ac:dyDescent="0.25">
      <c r="A26" s="135" t="s">
        <v>450</v>
      </c>
      <c r="B26" s="25" t="s">
        <v>78</v>
      </c>
      <c r="C26" s="25" t="s">
        <v>46</v>
      </c>
      <c r="D26" s="25" t="s">
        <v>33</v>
      </c>
      <c r="E26" s="19" t="s">
        <v>137</v>
      </c>
      <c r="F26" s="123" t="s">
        <v>311</v>
      </c>
      <c r="G26" s="21" t="s">
        <v>735</v>
      </c>
      <c r="H26" s="26" t="s">
        <v>313</v>
      </c>
      <c r="I26" s="22" t="s">
        <v>92</v>
      </c>
      <c r="J26" s="128" t="s">
        <v>464</v>
      </c>
      <c r="K26" s="128" t="s">
        <v>465</v>
      </c>
      <c r="L26" s="128" t="s">
        <v>74</v>
      </c>
      <c r="M26" s="23" t="s">
        <v>116</v>
      </c>
      <c r="N26" s="150" t="s">
        <v>701</v>
      </c>
      <c r="O26" s="113" t="s">
        <v>464</v>
      </c>
      <c r="P26" s="113" t="s">
        <v>465</v>
      </c>
      <c r="Q26" s="113" t="s">
        <v>74</v>
      </c>
      <c r="R26" s="21" t="s">
        <v>116</v>
      </c>
      <c r="S26" s="21">
        <v>1311</v>
      </c>
      <c r="T26" s="23" t="s">
        <v>86</v>
      </c>
      <c r="U26" s="108">
        <v>46052</v>
      </c>
      <c r="V26" s="108">
        <v>46387</v>
      </c>
      <c r="W26" s="21">
        <v>0</v>
      </c>
      <c r="X26" s="21">
        <v>0</v>
      </c>
      <c r="Y26" s="21">
        <v>3</v>
      </c>
      <c r="Z26" s="21">
        <v>3</v>
      </c>
      <c r="AA26" s="109">
        <v>1</v>
      </c>
      <c r="AB26" s="109">
        <v>1</v>
      </c>
      <c r="AC26" s="109">
        <v>1</v>
      </c>
      <c r="AD26" s="30" t="s">
        <v>719</v>
      </c>
    </row>
    <row r="27" spans="1:30" ht="156" customHeight="1" x14ac:dyDescent="0.25">
      <c r="A27" s="135" t="s">
        <v>451</v>
      </c>
      <c r="B27" s="25" t="s">
        <v>78</v>
      </c>
      <c r="C27" s="25" t="s">
        <v>46</v>
      </c>
      <c r="D27" s="25" t="s">
        <v>33</v>
      </c>
      <c r="E27" s="19" t="s">
        <v>137</v>
      </c>
      <c r="F27" s="26" t="s">
        <v>602</v>
      </c>
      <c r="G27" s="21" t="s">
        <v>736</v>
      </c>
      <c r="H27" s="26" t="s">
        <v>314</v>
      </c>
      <c r="I27" s="22" t="s">
        <v>92</v>
      </c>
      <c r="J27" s="128" t="s">
        <v>463</v>
      </c>
      <c r="K27" s="128" t="s">
        <v>468</v>
      </c>
      <c r="L27" s="128" t="s">
        <v>75</v>
      </c>
      <c r="M27" s="23" t="s">
        <v>116</v>
      </c>
      <c r="N27" s="150" t="s">
        <v>682</v>
      </c>
      <c r="O27" s="113" t="s">
        <v>464</v>
      </c>
      <c r="P27" s="113" t="s">
        <v>468</v>
      </c>
      <c r="Q27" s="113" t="s">
        <v>75</v>
      </c>
      <c r="R27" s="21" t="s">
        <v>116</v>
      </c>
      <c r="S27" s="21">
        <v>1312</v>
      </c>
      <c r="T27" s="23" t="s">
        <v>86</v>
      </c>
      <c r="U27" s="108">
        <v>46052</v>
      </c>
      <c r="V27" s="108">
        <v>46387</v>
      </c>
      <c r="W27" s="21">
        <v>0</v>
      </c>
      <c r="X27" s="21">
        <v>0</v>
      </c>
      <c r="Y27" s="21">
        <v>2</v>
      </c>
      <c r="Z27" s="21">
        <v>0</v>
      </c>
      <c r="AA27" s="109">
        <v>0</v>
      </c>
      <c r="AB27" s="109">
        <v>0</v>
      </c>
      <c r="AC27" s="109">
        <v>0</v>
      </c>
      <c r="AD27" s="27" t="s">
        <v>720</v>
      </c>
    </row>
    <row r="28" spans="1:30" ht="156" customHeight="1" x14ac:dyDescent="0.25">
      <c r="A28" s="135" t="s">
        <v>452</v>
      </c>
      <c r="B28" s="25" t="s">
        <v>78</v>
      </c>
      <c r="C28" s="25" t="s">
        <v>46</v>
      </c>
      <c r="D28" s="25" t="s">
        <v>33</v>
      </c>
      <c r="E28" s="21" t="s">
        <v>125</v>
      </c>
      <c r="F28" s="26" t="s">
        <v>312</v>
      </c>
      <c r="G28" s="21" t="s">
        <v>593</v>
      </c>
      <c r="H28" s="26" t="s">
        <v>315</v>
      </c>
      <c r="I28" s="22" t="s">
        <v>92</v>
      </c>
      <c r="J28" s="128" t="s">
        <v>463</v>
      </c>
      <c r="K28" s="128" t="s">
        <v>468</v>
      </c>
      <c r="L28" s="128" t="s">
        <v>75</v>
      </c>
      <c r="M28" s="23" t="s">
        <v>116</v>
      </c>
      <c r="N28" s="150" t="s">
        <v>681</v>
      </c>
      <c r="O28" s="113" t="s">
        <v>464</v>
      </c>
      <c r="P28" s="113" t="s">
        <v>468</v>
      </c>
      <c r="Q28" s="113" t="s">
        <v>75</v>
      </c>
      <c r="R28" s="21" t="s">
        <v>116</v>
      </c>
      <c r="S28" s="21">
        <v>1313</v>
      </c>
      <c r="T28" s="23" t="s">
        <v>86</v>
      </c>
      <c r="U28" s="108">
        <v>46169</v>
      </c>
      <c r="V28" s="108">
        <v>46387</v>
      </c>
      <c r="W28" s="21">
        <v>0</v>
      </c>
      <c r="X28" s="21">
        <v>0</v>
      </c>
      <c r="Y28" s="21">
        <v>1</v>
      </c>
      <c r="Z28" s="21">
        <v>0</v>
      </c>
      <c r="AA28" s="109">
        <v>0</v>
      </c>
      <c r="AB28" s="109">
        <v>0</v>
      </c>
      <c r="AC28" s="109">
        <v>0</v>
      </c>
      <c r="AD28" s="27" t="s">
        <v>721</v>
      </c>
    </row>
    <row r="29" spans="1:30" ht="141.75" customHeight="1" x14ac:dyDescent="0.25">
      <c r="A29" s="144" t="s">
        <v>673</v>
      </c>
      <c r="B29" s="25" t="s">
        <v>78</v>
      </c>
      <c r="C29" s="25" t="s">
        <v>46</v>
      </c>
      <c r="D29" s="25" t="s">
        <v>127</v>
      </c>
      <c r="E29" s="21" t="s">
        <v>128</v>
      </c>
      <c r="F29" s="21" t="s">
        <v>466</v>
      </c>
      <c r="G29" s="21" t="s">
        <v>467</v>
      </c>
      <c r="H29" s="22" t="s">
        <v>316</v>
      </c>
      <c r="I29" s="22" t="s">
        <v>129</v>
      </c>
      <c r="J29" s="128" t="s">
        <v>124</v>
      </c>
      <c r="K29" s="128" t="s">
        <v>74</v>
      </c>
      <c r="L29" s="128" t="s">
        <v>74</v>
      </c>
      <c r="M29" s="23" t="s">
        <v>116</v>
      </c>
      <c r="N29" s="23" t="s">
        <v>317</v>
      </c>
      <c r="O29" s="113" t="s">
        <v>117</v>
      </c>
      <c r="P29" s="113" t="s">
        <v>74</v>
      </c>
      <c r="Q29" s="113" t="s">
        <v>74</v>
      </c>
      <c r="R29" s="21" t="s">
        <v>116</v>
      </c>
      <c r="S29" s="21">
        <v>1268</v>
      </c>
      <c r="T29" s="23" t="s">
        <v>86</v>
      </c>
      <c r="U29" s="108">
        <v>46052</v>
      </c>
      <c r="V29" s="108">
        <v>46387</v>
      </c>
      <c r="W29" s="21">
        <v>0</v>
      </c>
      <c r="X29" s="21">
        <v>0</v>
      </c>
      <c r="Y29" s="21">
        <v>1</v>
      </c>
      <c r="Z29" s="21">
        <v>0</v>
      </c>
      <c r="AA29" s="109">
        <v>0</v>
      </c>
      <c r="AB29" s="109">
        <v>0</v>
      </c>
      <c r="AC29" s="109">
        <v>0</v>
      </c>
      <c r="AD29" s="29" t="s">
        <v>722</v>
      </c>
    </row>
    <row r="30" spans="1:30" ht="85.5" customHeight="1" x14ac:dyDescent="0.25">
      <c r="A30" s="144" t="s">
        <v>671</v>
      </c>
      <c r="B30" s="25" t="s">
        <v>78</v>
      </c>
      <c r="C30" s="25" t="s">
        <v>46</v>
      </c>
      <c r="D30" s="25" t="s">
        <v>670</v>
      </c>
      <c r="E30" s="21" t="s">
        <v>144</v>
      </c>
      <c r="F30" s="22" t="s">
        <v>318</v>
      </c>
      <c r="G30" s="21" t="s">
        <v>737</v>
      </c>
      <c r="H30" s="22" t="s">
        <v>319</v>
      </c>
      <c r="I30" s="22" t="s">
        <v>99</v>
      </c>
      <c r="J30" s="167" t="s">
        <v>117</v>
      </c>
      <c r="K30" s="128" t="s">
        <v>115</v>
      </c>
      <c r="L30" s="128" t="s">
        <v>118</v>
      </c>
      <c r="M30" s="23" t="s">
        <v>116</v>
      </c>
      <c r="N30" s="23" t="s">
        <v>322</v>
      </c>
      <c r="O30" s="113" t="s">
        <v>117</v>
      </c>
      <c r="P30" s="113" t="s">
        <v>115</v>
      </c>
      <c r="Q30" s="113" t="s">
        <v>118</v>
      </c>
      <c r="R30" s="21" t="s">
        <v>119</v>
      </c>
      <c r="S30" s="21" t="s">
        <v>653</v>
      </c>
      <c r="T30" s="23" t="s">
        <v>86</v>
      </c>
      <c r="U30" s="108">
        <v>46052</v>
      </c>
      <c r="V30" s="108">
        <v>46387</v>
      </c>
      <c r="W30" s="21">
        <v>0</v>
      </c>
      <c r="X30" s="21">
        <v>0</v>
      </c>
      <c r="Y30" s="21">
        <v>0</v>
      </c>
      <c r="Z30" s="21">
        <v>0</v>
      </c>
      <c r="AA30" s="109">
        <v>0</v>
      </c>
      <c r="AB30" s="109">
        <v>0</v>
      </c>
      <c r="AC30" s="109">
        <v>0</v>
      </c>
      <c r="AD30" s="161" t="s">
        <v>738</v>
      </c>
    </row>
    <row r="31" spans="1:30" ht="135.75" customHeight="1" x14ac:dyDescent="0.25">
      <c r="A31" s="135" t="s">
        <v>145</v>
      </c>
      <c r="B31" s="25" t="s">
        <v>78</v>
      </c>
      <c r="C31" s="25" t="s">
        <v>46</v>
      </c>
      <c r="D31" s="25" t="s">
        <v>670</v>
      </c>
      <c r="E31" s="21" t="s">
        <v>144</v>
      </c>
      <c r="F31" s="22" t="s">
        <v>320</v>
      </c>
      <c r="G31" s="21" t="s">
        <v>607</v>
      </c>
      <c r="H31" s="22" t="s">
        <v>321</v>
      </c>
      <c r="I31" s="22" t="s">
        <v>99</v>
      </c>
      <c r="J31" s="128" t="s">
        <v>463</v>
      </c>
      <c r="K31" s="128" t="s">
        <v>465</v>
      </c>
      <c r="L31" s="128" t="s">
        <v>74</v>
      </c>
      <c r="M31" s="23" t="s">
        <v>116</v>
      </c>
      <c r="N31" s="150" t="s">
        <v>702</v>
      </c>
      <c r="O31" s="113" t="s">
        <v>464</v>
      </c>
      <c r="P31" s="113" t="s">
        <v>465</v>
      </c>
      <c r="Q31" s="113" t="s">
        <v>74</v>
      </c>
      <c r="R31" s="21" t="s">
        <v>116</v>
      </c>
      <c r="S31" s="21">
        <v>1314</v>
      </c>
      <c r="T31" s="23" t="s">
        <v>86</v>
      </c>
      <c r="U31" s="108">
        <v>46052</v>
      </c>
      <c r="V31" s="108">
        <v>46387</v>
      </c>
      <c r="W31" s="21">
        <v>0</v>
      </c>
      <c r="X31" s="21">
        <v>0</v>
      </c>
      <c r="Y31" s="21">
        <v>1</v>
      </c>
      <c r="Z31" s="21">
        <v>1</v>
      </c>
      <c r="AA31" s="109">
        <v>0.8</v>
      </c>
      <c r="AB31" s="109">
        <v>0.8</v>
      </c>
      <c r="AC31" s="109">
        <v>0.8</v>
      </c>
      <c r="AD31" s="29" t="s">
        <v>739</v>
      </c>
    </row>
    <row r="32" spans="1:30" ht="185.25" customHeight="1" x14ac:dyDescent="0.25">
      <c r="A32" s="135" t="s">
        <v>456</v>
      </c>
      <c r="B32" s="25" t="s">
        <v>84</v>
      </c>
      <c r="C32" s="25" t="s">
        <v>46</v>
      </c>
      <c r="D32" s="25" t="s">
        <v>42</v>
      </c>
      <c r="E32" s="21" t="s">
        <v>133</v>
      </c>
      <c r="F32" s="22" t="s">
        <v>271</v>
      </c>
      <c r="G32" s="21" t="s">
        <v>567</v>
      </c>
      <c r="H32" s="22" t="s">
        <v>270</v>
      </c>
      <c r="I32" s="22" t="s">
        <v>111</v>
      </c>
      <c r="J32" s="128" t="s">
        <v>124</v>
      </c>
      <c r="K32" s="128" t="s">
        <v>115</v>
      </c>
      <c r="L32" s="128" t="s">
        <v>74</v>
      </c>
      <c r="M32" s="23" t="s">
        <v>116</v>
      </c>
      <c r="N32" s="121" t="s">
        <v>272</v>
      </c>
      <c r="O32" s="113" t="s">
        <v>117</v>
      </c>
      <c r="P32" s="113" t="s">
        <v>115</v>
      </c>
      <c r="Q32" s="113" t="s">
        <v>118</v>
      </c>
      <c r="R32" s="21" t="s">
        <v>119</v>
      </c>
      <c r="S32" s="21" t="s">
        <v>654</v>
      </c>
      <c r="T32" s="23" t="s">
        <v>566</v>
      </c>
      <c r="U32" s="108">
        <v>46078</v>
      </c>
      <c r="V32" s="108">
        <v>46387</v>
      </c>
      <c r="W32" s="21">
        <v>0</v>
      </c>
      <c r="X32" s="21">
        <v>0</v>
      </c>
      <c r="Y32" s="21">
        <v>1</v>
      </c>
      <c r="Z32" s="21">
        <v>1</v>
      </c>
      <c r="AA32" s="109">
        <v>0.75</v>
      </c>
      <c r="AB32" s="109">
        <v>0.75</v>
      </c>
      <c r="AC32" s="109">
        <v>0.75</v>
      </c>
      <c r="AD32" s="29" t="s">
        <v>565</v>
      </c>
    </row>
    <row r="33" spans="1:30" ht="185.25" customHeight="1" x14ac:dyDescent="0.25">
      <c r="A33" s="135" t="s">
        <v>143</v>
      </c>
      <c r="B33" s="25" t="s">
        <v>84</v>
      </c>
      <c r="C33" s="25" t="s">
        <v>46</v>
      </c>
      <c r="D33" s="25" t="s">
        <v>42</v>
      </c>
      <c r="E33" s="21" t="s">
        <v>133</v>
      </c>
      <c r="F33" s="22" t="s">
        <v>532</v>
      </c>
      <c r="G33" s="21" t="s">
        <v>674</v>
      </c>
      <c r="H33" s="22" t="s">
        <v>533</v>
      </c>
      <c r="I33" s="22" t="s">
        <v>111</v>
      </c>
      <c r="J33" s="128" t="s">
        <v>464</v>
      </c>
      <c r="K33" s="128" t="s">
        <v>465</v>
      </c>
      <c r="L33" s="128" t="s">
        <v>74</v>
      </c>
      <c r="M33" s="23" t="s">
        <v>116</v>
      </c>
      <c r="N33" s="121" t="s">
        <v>703</v>
      </c>
      <c r="O33" s="113" t="s">
        <v>534</v>
      </c>
      <c r="P33" s="113" t="s">
        <v>465</v>
      </c>
      <c r="Q33" s="113" t="s">
        <v>74</v>
      </c>
      <c r="R33" s="21" t="s">
        <v>116</v>
      </c>
      <c r="S33" s="21">
        <v>1305</v>
      </c>
      <c r="T33" s="153" t="s">
        <v>455</v>
      </c>
      <c r="U33" s="108">
        <v>46052</v>
      </c>
      <c r="V33" s="108">
        <v>46387</v>
      </c>
      <c r="W33" s="21">
        <v>0</v>
      </c>
      <c r="X33" s="21">
        <v>0</v>
      </c>
      <c r="Y33" s="21">
        <v>3</v>
      </c>
      <c r="Z33" s="21">
        <v>0</v>
      </c>
      <c r="AA33" s="109">
        <v>0</v>
      </c>
      <c r="AB33" s="109">
        <v>0</v>
      </c>
      <c r="AC33" s="109">
        <v>0</v>
      </c>
      <c r="AD33" s="29" t="s">
        <v>742</v>
      </c>
    </row>
    <row r="34" spans="1:30" ht="165.75" customHeight="1" x14ac:dyDescent="0.25">
      <c r="A34" s="135" t="s">
        <v>684</v>
      </c>
      <c r="B34" s="25" t="s">
        <v>84</v>
      </c>
      <c r="C34" s="25" t="s">
        <v>46</v>
      </c>
      <c r="D34" s="25" t="s">
        <v>42</v>
      </c>
      <c r="E34" s="21"/>
      <c r="F34" s="22" t="s">
        <v>536</v>
      </c>
      <c r="G34" s="21" t="s">
        <v>535</v>
      </c>
      <c r="H34" s="22" t="s">
        <v>537</v>
      </c>
      <c r="I34" s="22" t="s">
        <v>111</v>
      </c>
      <c r="J34" s="128" t="s">
        <v>464</v>
      </c>
      <c r="K34" s="128" t="s">
        <v>465</v>
      </c>
      <c r="L34" s="128" t="s">
        <v>74</v>
      </c>
      <c r="M34" s="23" t="s">
        <v>116</v>
      </c>
      <c r="N34" s="121" t="s">
        <v>704</v>
      </c>
      <c r="O34" s="113" t="s">
        <v>534</v>
      </c>
      <c r="P34" s="113" t="s">
        <v>465</v>
      </c>
      <c r="Q34" s="113" t="s">
        <v>74</v>
      </c>
      <c r="R34" s="21" t="s">
        <v>116</v>
      </c>
      <c r="S34" s="21"/>
      <c r="T34" s="153" t="s">
        <v>455</v>
      </c>
      <c r="U34" s="108">
        <v>46052</v>
      </c>
      <c r="V34" s="108">
        <v>46387</v>
      </c>
      <c r="W34" s="21">
        <v>0</v>
      </c>
      <c r="X34" s="21">
        <v>0</v>
      </c>
      <c r="Y34" s="21">
        <v>2</v>
      </c>
      <c r="Z34" s="21">
        <v>0</v>
      </c>
      <c r="AA34" s="109">
        <v>0</v>
      </c>
      <c r="AB34" s="109">
        <v>0</v>
      </c>
      <c r="AC34" s="109">
        <v>0</v>
      </c>
      <c r="AD34" s="29" t="s">
        <v>740</v>
      </c>
    </row>
    <row r="35" spans="1:30" ht="165.75" customHeight="1" x14ac:dyDescent="0.25">
      <c r="A35" s="135" t="s">
        <v>685</v>
      </c>
      <c r="B35" s="25" t="s">
        <v>84</v>
      </c>
      <c r="C35" s="25" t="s">
        <v>46</v>
      </c>
      <c r="D35" s="25" t="s">
        <v>42</v>
      </c>
      <c r="E35" s="21"/>
      <c r="F35" s="22" t="s">
        <v>538</v>
      </c>
      <c r="G35" s="21" t="s">
        <v>539</v>
      </c>
      <c r="H35" s="22" t="s">
        <v>540</v>
      </c>
      <c r="I35" s="22" t="s">
        <v>111</v>
      </c>
      <c r="J35" s="128" t="s">
        <v>464</v>
      </c>
      <c r="K35" s="128" t="s">
        <v>472</v>
      </c>
      <c r="L35" s="128" t="s">
        <v>74</v>
      </c>
      <c r="M35" s="23" t="s">
        <v>116</v>
      </c>
      <c r="N35" s="121" t="s">
        <v>544</v>
      </c>
      <c r="O35" s="113" t="s">
        <v>464</v>
      </c>
      <c r="P35" s="113" t="s">
        <v>472</v>
      </c>
      <c r="Q35" s="113" t="s">
        <v>74</v>
      </c>
      <c r="R35" s="21" t="s">
        <v>116</v>
      </c>
      <c r="S35" s="21"/>
      <c r="T35" s="153" t="s">
        <v>455</v>
      </c>
      <c r="U35" s="108">
        <v>46052</v>
      </c>
      <c r="V35" s="108">
        <v>46387</v>
      </c>
      <c r="W35" s="21">
        <v>0</v>
      </c>
      <c r="X35" s="21">
        <v>0</v>
      </c>
      <c r="Y35" s="21">
        <v>2</v>
      </c>
      <c r="Z35" s="21">
        <v>0</v>
      </c>
      <c r="AA35" s="109">
        <v>0</v>
      </c>
      <c r="AB35" s="109">
        <v>0</v>
      </c>
      <c r="AC35" s="109">
        <v>0</v>
      </c>
      <c r="AD35" s="29" t="s">
        <v>741</v>
      </c>
    </row>
    <row r="36" spans="1:30" ht="165.75" customHeight="1" x14ac:dyDescent="0.25">
      <c r="A36" s="135" t="s">
        <v>686</v>
      </c>
      <c r="B36" s="25" t="s">
        <v>84</v>
      </c>
      <c r="C36" s="25" t="s">
        <v>46</v>
      </c>
      <c r="D36" s="25" t="s">
        <v>42</v>
      </c>
      <c r="E36" s="21"/>
      <c r="F36" s="22" t="s">
        <v>542</v>
      </c>
      <c r="G36" s="21" t="s">
        <v>541</v>
      </c>
      <c r="H36" s="22" t="s">
        <v>543</v>
      </c>
      <c r="I36" s="22" t="s">
        <v>111</v>
      </c>
      <c r="J36" s="128" t="s">
        <v>464</v>
      </c>
      <c r="K36" s="128" t="s">
        <v>472</v>
      </c>
      <c r="L36" s="128" t="s">
        <v>74</v>
      </c>
      <c r="M36" s="23" t="s">
        <v>116</v>
      </c>
      <c r="N36" s="121" t="s">
        <v>545</v>
      </c>
      <c r="O36" s="113" t="s">
        <v>464</v>
      </c>
      <c r="P36" s="113" t="s">
        <v>472</v>
      </c>
      <c r="Q36" s="113" t="s">
        <v>74</v>
      </c>
      <c r="R36" s="21" t="s">
        <v>116</v>
      </c>
      <c r="S36" s="21"/>
      <c r="T36" s="153" t="s">
        <v>455</v>
      </c>
      <c r="U36" s="108">
        <v>46052</v>
      </c>
      <c r="V36" s="108">
        <v>46387</v>
      </c>
      <c r="W36" s="21">
        <v>0</v>
      </c>
      <c r="X36" s="21">
        <v>0</v>
      </c>
      <c r="Y36" s="21">
        <v>2</v>
      </c>
      <c r="Z36" s="21">
        <v>0</v>
      </c>
      <c r="AA36" s="109">
        <v>0</v>
      </c>
      <c r="AB36" s="109">
        <v>0</v>
      </c>
      <c r="AC36" s="109">
        <v>0</v>
      </c>
      <c r="AD36" s="29" t="s">
        <v>743</v>
      </c>
    </row>
    <row r="37" spans="1:30" ht="409.5" customHeight="1" x14ac:dyDescent="0.25">
      <c r="A37" s="135" t="s">
        <v>687</v>
      </c>
      <c r="B37" s="25" t="s">
        <v>84</v>
      </c>
      <c r="C37" s="25" t="s">
        <v>46</v>
      </c>
      <c r="D37" s="25" t="s">
        <v>41</v>
      </c>
      <c r="E37" s="19" t="s">
        <v>137</v>
      </c>
      <c r="F37" s="22" t="s">
        <v>550</v>
      </c>
      <c r="G37" s="21" t="s">
        <v>552</v>
      </c>
      <c r="H37" s="22" t="s">
        <v>551</v>
      </c>
      <c r="I37" s="22" t="s">
        <v>109</v>
      </c>
      <c r="J37" s="128" t="s">
        <v>458</v>
      </c>
      <c r="K37" s="128" t="s">
        <v>468</v>
      </c>
      <c r="L37" s="128" t="s">
        <v>75</v>
      </c>
      <c r="M37" s="23" t="s">
        <v>116</v>
      </c>
      <c r="N37" s="121" t="s">
        <v>705</v>
      </c>
      <c r="O37" s="113" t="s">
        <v>464</v>
      </c>
      <c r="P37" s="113" t="s">
        <v>561</v>
      </c>
      <c r="Q37" s="113" t="s">
        <v>75</v>
      </c>
      <c r="R37" s="21" t="s">
        <v>119</v>
      </c>
      <c r="S37" s="21">
        <v>1307</v>
      </c>
      <c r="T37" s="23" t="s">
        <v>554</v>
      </c>
      <c r="U37" s="108">
        <v>46168</v>
      </c>
      <c r="V37" s="108">
        <v>46387</v>
      </c>
      <c r="W37" s="21">
        <v>0</v>
      </c>
      <c r="X37" s="21">
        <v>0</v>
      </c>
      <c r="Y37" s="21">
        <v>3</v>
      </c>
      <c r="Z37" s="21">
        <v>3</v>
      </c>
      <c r="AA37" s="109">
        <v>1</v>
      </c>
      <c r="AB37" s="109">
        <v>1</v>
      </c>
      <c r="AC37" s="109">
        <v>1</v>
      </c>
      <c r="AD37" s="116" t="s">
        <v>708</v>
      </c>
    </row>
    <row r="38" spans="1:30" ht="246" customHeight="1" x14ac:dyDescent="0.25">
      <c r="A38" s="135" t="s">
        <v>688</v>
      </c>
      <c r="B38" s="25" t="s">
        <v>84</v>
      </c>
      <c r="C38" s="25" t="s">
        <v>46</v>
      </c>
      <c r="D38" s="25" t="s">
        <v>41</v>
      </c>
      <c r="E38" s="19" t="s">
        <v>137</v>
      </c>
      <c r="F38" s="22" t="s">
        <v>550</v>
      </c>
      <c r="G38" s="154" t="s">
        <v>558</v>
      </c>
      <c r="H38" s="22" t="s">
        <v>559</v>
      </c>
      <c r="I38" s="22" t="s">
        <v>109</v>
      </c>
      <c r="J38" s="128" t="s">
        <v>458</v>
      </c>
      <c r="K38" s="128" t="s">
        <v>472</v>
      </c>
      <c r="L38" s="128" t="s">
        <v>74</v>
      </c>
      <c r="M38" s="23" t="s">
        <v>116</v>
      </c>
      <c r="N38" s="121" t="s">
        <v>560</v>
      </c>
      <c r="O38" s="113" t="s">
        <v>534</v>
      </c>
      <c r="P38" s="113" t="s">
        <v>561</v>
      </c>
      <c r="Q38" s="113" t="s">
        <v>75</v>
      </c>
      <c r="R38" s="21" t="s">
        <v>116</v>
      </c>
      <c r="S38" s="21">
        <v>1323</v>
      </c>
      <c r="T38" s="158" t="s">
        <v>264</v>
      </c>
      <c r="U38" s="108">
        <v>46267</v>
      </c>
      <c r="V38" s="108">
        <v>46387</v>
      </c>
      <c r="W38" s="21">
        <v>0</v>
      </c>
      <c r="X38" s="21">
        <v>0</v>
      </c>
      <c r="Y38" s="21">
        <v>4</v>
      </c>
      <c r="Z38" s="21">
        <v>0</v>
      </c>
      <c r="AA38" s="109">
        <v>0</v>
      </c>
      <c r="AB38" s="109">
        <v>0</v>
      </c>
      <c r="AC38" s="109">
        <v>0</v>
      </c>
      <c r="AD38" s="116" t="s">
        <v>622</v>
      </c>
    </row>
    <row r="39" spans="1:30" ht="245.25" customHeight="1" x14ac:dyDescent="0.25">
      <c r="A39" s="135" t="s">
        <v>689</v>
      </c>
      <c r="B39" s="25" t="s">
        <v>84</v>
      </c>
      <c r="C39" s="25" t="s">
        <v>46</v>
      </c>
      <c r="D39" s="25" t="s">
        <v>41</v>
      </c>
      <c r="E39" s="21" t="s">
        <v>137</v>
      </c>
      <c r="F39" s="155" t="s">
        <v>563</v>
      </c>
      <c r="G39" s="21" t="s">
        <v>562</v>
      </c>
      <c r="H39" s="22" t="s">
        <v>564</v>
      </c>
      <c r="I39" s="22" t="s">
        <v>109</v>
      </c>
      <c r="J39" s="128" t="s">
        <v>462</v>
      </c>
      <c r="K39" s="128" t="s">
        <v>468</v>
      </c>
      <c r="L39" s="128" t="s">
        <v>75</v>
      </c>
      <c r="M39" s="23"/>
      <c r="N39" s="149" t="s">
        <v>620</v>
      </c>
      <c r="O39" s="113" t="s">
        <v>534</v>
      </c>
      <c r="P39" s="113" t="s">
        <v>561</v>
      </c>
      <c r="Q39" s="113" t="s">
        <v>75</v>
      </c>
      <c r="R39" s="21" t="s">
        <v>116</v>
      </c>
      <c r="S39" s="21"/>
      <c r="T39" s="158" t="s">
        <v>264</v>
      </c>
      <c r="U39" s="108">
        <v>46267</v>
      </c>
      <c r="V39" s="108">
        <v>46387</v>
      </c>
      <c r="W39" s="21">
        <v>0</v>
      </c>
      <c r="X39" s="21">
        <v>0</v>
      </c>
      <c r="Y39" s="21">
        <v>4</v>
      </c>
      <c r="Z39" s="21">
        <v>0</v>
      </c>
      <c r="AA39" s="109">
        <v>0</v>
      </c>
      <c r="AB39" s="109">
        <v>0</v>
      </c>
      <c r="AC39" s="109">
        <v>0</v>
      </c>
      <c r="AD39" s="116" t="s">
        <v>621</v>
      </c>
    </row>
    <row r="40" spans="1:30" ht="149.25" customHeight="1" x14ac:dyDescent="0.25">
      <c r="A40" s="142" t="s">
        <v>666</v>
      </c>
      <c r="B40" s="25" t="s">
        <v>79</v>
      </c>
      <c r="C40" s="25" t="s">
        <v>46</v>
      </c>
      <c r="D40" s="25" t="s">
        <v>36</v>
      </c>
      <c r="E40" s="156" t="s">
        <v>291</v>
      </c>
      <c r="F40" s="22" t="s">
        <v>710</v>
      </c>
      <c r="G40" s="21" t="s">
        <v>616</v>
      </c>
      <c r="H40" s="22" t="s">
        <v>711</v>
      </c>
      <c r="I40" s="22" t="s">
        <v>100</v>
      </c>
      <c r="J40" s="128" t="s">
        <v>124</v>
      </c>
      <c r="K40" s="128" t="s">
        <v>121</v>
      </c>
      <c r="L40" s="128" t="s">
        <v>74</v>
      </c>
      <c r="M40" s="23" t="s">
        <v>116</v>
      </c>
      <c r="N40" s="150" t="s">
        <v>706</v>
      </c>
      <c r="O40" s="113" t="s">
        <v>401</v>
      </c>
      <c r="P40" s="113" t="s">
        <v>401</v>
      </c>
      <c r="Q40" s="113" t="s">
        <v>401</v>
      </c>
      <c r="R40" s="21" t="s">
        <v>401</v>
      </c>
      <c r="S40" s="21" t="s">
        <v>401</v>
      </c>
      <c r="T40" s="159" t="s">
        <v>402</v>
      </c>
      <c r="U40" s="108">
        <v>46078</v>
      </c>
      <c r="V40" s="108">
        <v>46387</v>
      </c>
      <c r="W40" s="21">
        <v>0</v>
      </c>
      <c r="X40" s="21">
        <v>0</v>
      </c>
      <c r="Y40" s="21">
        <v>0</v>
      </c>
      <c r="Z40" s="21">
        <v>0</v>
      </c>
      <c r="AA40" s="109">
        <v>0</v>
      </c>
      <c r="AB40" s="109">
        <v>0</v>
      </c>
      <c r="AC40" s="109">
        <v>0</v>
      </c>
      <c r="AD40" s="161" t="s">
        <v>744</v>
      </c>
    </row>
    <row r="41" spans="1:30" ht="197.25" customHeight="1" x14ac:dyDescent="0.25">
      <c r="A41" s="135" t="s">
        <v>424</v>
      </c>
      <c r="B41" s="25" t="s">
        <v>83</v>
      </c>
      <c r="C41" s="25" t="s">
        <v>46</v>
      </c>
      <c r="D41" s="25" t="s">
        <v>40</v>
      </c>
      <c r="E41" s="21" t="s">
        <v>133</v>
      </c>
      <c r="F41" s="22" t="s">
        <v>250</v>
      </c>
      <c r="G41" s="21" t="s">
        <v>618</v>
      </c>
      <c r="H41" s="22" t="s">
        <v>289</v>
      </c>
      <c r="I41" s="22" t="s">
        <v>107</v>
      </c>
      <c r="J41" s="128" t="s">
        <v>463</v>
      </c>
      <c r="K41" s="128" t="s">
        <v>461</v>
      </c>
      <c r="L41" s="128" t="s">
        <v>73</v>
      </c>
      <c r="M41" s="23" t="s">
        <v>116</v>
      </c>
      <c r="N41" s="121" t="s">
        <v>619</v>
      </c>
      <c r="O41" s="113" t="s">
        <v>464</v>
      </c>
      <c r="P41" s="113" t="s">
        <v>134</v>
      </c>
      <c r="Q41" s="113" t="s">
        <v>73</v>
      </c>
      <c r="R41" s="21" t="s">
        <v>116</v>
      </c>
      <c r="S41" s="21">
        <v>1298</v>
      </c>
      <c r="T41" s="159" t="s">
        <v>290</v>
      </c>
      <c r="U41" s="108">
        <v>46055</v>
      </c>
      <c r="V41" s="108">
        <v>46387</v>
      </c>
      <c r="W41" s="21">
        <v>0</v>
      </c>
      <c r="X41" s="21">
        <v>0</v>
      </c>
      <c r="Y41" s="21">
        <v>2</v>
      </c>
      <c r="Z41" s="21">
        <v>2</v>
      </c>
      <c r="AA41" s="109">
        <v>1</v>
      </c>
      <c r="AB41" s="109">
        <v>1</v>
      </c>
      <c r="AC41" s="109">
        <v>1</v>
      </c>
      <c r="AD41" s="29" t="s">
        <v>647</v>
      </c>
    </row>
    <row r="42" spans="1:30" ht="348.75" customHeight="1" x14ac:dyDescent="0.25">
      <c r="A42" s="134" t="s">
        <v>425</v>
      </c>
      <c r="B42" s="125" t="s">
        <v>81</v>
      </c>
      <c r="C42" s="125" t="s">
        <v>47</v>
      </c>
      <c r="D42" s="125" t="s">
        <v>38</v>
      </c>
      <c r="E42" s="21" t="s">
        <v>128</v>
      </c>
      <c r="F42" s="22" t="s">
        <v>256</v>
      </c>
      <c r="G42" s="21" t="s">
        <v>612</v>
      </c>
      <c r="H42" s="22" t="s">
        <v>286</v>
      </c>
      <c r="I42" s="22" t="s">
        <v>105</v>
      </c>
      <c r="J42" s="128" t="s">
        <v>464</v>
      </c>
      <c r="K42" s="128" t="s">
        <v>472</v>
      </c>
      <c r="L42" s="128" t="s">
        <v>74</v>
      </c>
      <c r="M42" s="23" t="s">
        <v>116</v>
      </c>
      <c r="N42" s="150" t="s">
        <v>613</v>
      </c>
      <c r="O42" s="113" t="s">
        <v>464</v>
      </c>
      <c r="P42" s="113" t="s">
        <v>472</v>
      </c>
      <c r="Q42" s="113" t="s">
        <v>74</v>
      </c>
      <c r="R42" s="21" t="s">
        <v>116</v>
      </c>
      <c r="S42" s="21">
        <v>1293</v>
      </c>
      <c r="T42" s="23" t="s">
        <v>614</v>
      </c>
      <c r="U42" s="108">
        <v>46052</v>
      </c>
      <c r="V42" s="108">
        <v>46387</v>
      </c>
      <c r="W42" s="21">
        <v>0</v>
      </c>
      <c r="X42" s="21">
        <v>0</v>
      </c>
      <c r="Y42" s="21">
        <v>3</v>
      </c>
      <c r="Z42" s="21">
        <v>3</v>
      </c>
      <c r="AA42" s="109">
        <v>1</v>
      </c>
      <c r="AB42" s="109">
        <v>1</v>
      </c>
      <c r="AC42" s="109">
        <v>1</v>
      </c>
      <c r="AD42" s="29" t="s">
        <v>615</v>
      </c>
    </row>
    <row r="43" spans="1:30" ht="135.75" customHeight="1" x14ac:dyDescent="0.25">
      <c r="A43" s="134" t="s">
        <v>655</v>
      </c>
      <c r="B43" s="125" t="s">
        <v>79</v>
      </c>
      <c r="C43" s="125" t="s">
        <v>47</v>
      </c>
      <c r="D43" s="125" t="s">
        <v>140</v>
      </c>
      <c r="E43" s="21" t="s">
        <v>137</v>
      </c>
      <c r="F43" s="22" t="s">
        <v>608</v>
      </c>
      <c r="G43" s="21" t="s">
        <v>609</v>
      </c>
      <c r="H43" s="22" t="s">
        <v>610</v>
      </c>
      <c r="I43" s="22" t="s">
        <v>141</v>
      </c>
      <c r="J43" s="128" t="s">
        <v>460</v>
      </c>
      <c r="K43" s="128" t="s">
        <v>465</v>
      </c>
      <c r="L43" s="128" t="s">
        <v>75</v>
      </c>
      <c r="M43" s="23" t="s">
        <v>116</v>
      </c>
      <c r="N43" s="150" t="s">
        <v>707</v>
      </c>
      <c r="O43" s="113" t="s">
        <v>464</v>
      </c>
      <c r="P43" s="113" t="s">
        <v>468</v>
      </c>
      <c r="Q43" s="113" t="s">
        <v>75</v>
      </c>
      <c r="R43" s="21" t="s">
        <v>116</v>
      </c>
      <c r="S43" s="21">
        <v>1321</v>
      </c>
      <c r="T43" s="23" t="s">
        <v>288</v>
      </c>
      <c r="U43" s="108">
        <v>46053</v>
      </c>
      <c r="V43" s="108">
        <v>46387</v>
      </c>
      <c r="W43" s="21">
        <v>0</v>
      </c>
      <c r="X43" s="21">
        <v>0</v>
      </c>
      <c r="Y43" s="21">
        <v>0</v>
      </c>
      <c r="Z43" s="21">
        <v>0</v>
      </c>
      <c r="AA43" s="109">
        <v>0</v>
      </c>
      <c r="AB43" s="109">
        <v>0</v>
      </c>
      <c r="AC43" s="109">
        <v>0</v>
      </c>
      <c r="AD43" s="29" t="s">
        <v>611</v>
      </c>
    </row>
    <row r="44" spans="1:30" ht="19.5" customHeight="1" x14ac:dyDescent="0.25"/>
    <row r="46" spans="1:30" ht="15" customHeight="1" x14ac:dyDescent="0.25">
      <c r="A46" s="169" t="s">
        <v>453</v>
      </c>
      <c r="B46" s="169"/>
      <c r="C46" s="169"/>
      <c r="D46" s="169"/>
      <c r="E46" s="169"/>
      <c r="F46" s="1"/>
      <c r="G46" s="1"/>
      <c r="H46" s="1"/>
      <c r="I46" s="1"/>
      <c r="J46" s="1"/>
    </row>
    <row r="47" spans="1:30" ht="15" customHeight="1" x14ac:dyDescent="0.25">
      <c r="A47" s="169" t="s">
        <v>147</v>
      </c>
      <c r="B47" s="169"/>
      <c r="C47" s="169"/>
      <c r="D47" s="169"/>
      <c r="E47" s="169"/>
      <c r="F47" s="2"/>
      <c r="G47" s="2"/>
      <c r="H47" s="2"/>
      <c r="I47" s="2"/>
      <c r="J47" s="2"/>
    </row>
  </sheetData>
  <sheetProtection formatCells="0" formatColumns="0" formatRows="0" insertRows="0" insertHyperlinks="0" deleteRows="0" sort="0" autoFilter="0" pivotTables="0"/>
  <mergeCells count="30">
    <mergeCell ref="AA1:AD1"/>
    <mergeCell ref="B2:B3"/>
    <mergeCell ref="C2:C3"/>
    <mergeCell ref="U2:U3"/>
    <mergeCell ref="V2:V3"/>
    <mergeCell ref="W2:W3"/>
    <mergeCell ref="X2:X3"/>
    <mergeCell ref="Y2:Y3"/>
    <mergeCell ref="Z2:Z3"/>
    <mergeCell ref="S2:S3"/>
    <mergeCell ref="T2:T3"/>
    <mergeCell ref="A1:D1"/>
    <mergeCell ref="E1:I1"/>
    <mergeCell ref="J2:M2"/>
    <mergeCell ref="A2:A3"/>
    <mergeCell ref="D2:D3"/>
    <mergeCell ref="A46:E46"/>
    <mergeCell ref="A47:E47"/>
    <mergeCell ref="AD2:AD3"/>
    <mergeCell ref="AA2:AC2"/>
    <mergeCell ref="E2:E3"/>
    <mergeCell ref="G2:G3"/>
    <mergeCell ref="H2:H3"/>
    <mergeCell ref="I2:I3"/>
    <mergeCell ref="F2:F3"/>
    <mergeCell ref="J1:N1"/>
    <mergeCell ref="O1:R1"/>
    <mergeCell ref="S1:Z1"/>
    <mergeCell ref="N2:N3"/>
    <mergeCell ref="O2:R2"/>
  </mergeCells>
  <pageMargins left="0.70866141732283472" right="1.0603125" top="0.74803149606299213" bottom="0.74803149606299213" header="0.31496062992125984" footer="0.31496062992125984"/>
  <pageSetup paperSize="5" scale="22" fitToHeight="0" orientation="landscape" r:id="rId1"/>
  <headerFooter>
    <oddHeader xml:space="preserve">&amp;L&amp;G&amp;C&amp;"-,Negrita"INSTITUTO NACIONAL DE MEDICINA LEGAL Y CIENCIAS FORENSES
MATRIZ DE MONITOREO MAPA INSTITUCIONAL DE RIESGOS&amp;RCódigo del formato:  DG-E-P-022-F-001
Versión: 08
Página &amp;P de &amp;N </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56813-1DF8-465D-AF44-5B45E1957D90}">
  <dimension ref="A1:AG39"/>
  <sheetViews>
    <sheetView zoomScale="80" zoomScaleNormal="80" workbookViewId="0">
      <selection sqref="A1:E1"/>
    </sheetView>
  </sheetViews>
  <sheetFormatPr baseColWidth="10" defaultColWidth="0" defaultRowHeight="15" zeroHeight="1" x14ac:dyDescent="0.25"/>
  <cols>
    <col min="1" max="2" width="15.7109375" style="3" customWidth="1"/>
    <col min="3" max="3" width="12.140625" style="3" customWidth="1"/>
    <col min="4" max="4" width="14.42578125" style="3" customWidth="1"/>
    <col min="5" max="5" width="17.5703125" style="3" customWidth="1"/>
    <col min="6" max="6" width="14.7109375" style="3" customWidth="1"/>
    <col min="7" max="7" width="27.42578125" style="3" customWidth="1"/>
    <col min="8" max="8" width="41.140625" style="3" customWidth="1"/>
    <col min="9" max="9" width="38.140625" style="3" customWidth="1"/>
    <col min="10" max="10" width="40.28515625" style="3" customWidth="1"/>
    <col min="11" max="11" width="11.42578125" style="3" customWidth="1"/>
    <col min="12" max="12" width="10" style="3" customWidth="1"/>
    <col min="13" max="13" width="11.42578125" style="3" customWidth="1"/>
    <col min="14" max="14" width="12.85546875" style="3" customWidth="1"/>
    <col min="15" max="15" width="91.28515625" style="3" customWidth="1"/>
    <col min="16" max="18" width="11.42578125" style="3" customWidth="1"/>
    <col min="19" max="19" width="15.5703125" style="3" customWidth="1"/>
    <col min="20" max="20" width="76.85546875" style="3" customWidth="1"/>
    <col min="21" max="21" width="26.140625" style="3" customWidth="1"/>
    <col min="22" max="22" width="26.28515625" style="3" customWidth="1"/>
    <col min="23" max="23" width="19.42578125" style="3" customWidth="1"/>
    <col min="24" max="24" width="21.7109375" style="3" hidden="1"/>
    <col min="25" max="25" width="3.7109375" style="3" hidden="1"/>
    <col min="26" max="27" width="55.28515625" style="3" customWidth="1"/>
    <col min="28" max="28" width="40" style="3" customWidth="1"/>
    <col min="29" max="29" width="15.85546875" style="3" customWidth="1"/>
    <col min="30" max="30" width="12.5703125" style="3" customWidth="1"/>
    <col min="31" max="31" width="13.85546875" style="3" customWidth="1"/>
    <col min="32" max="32" width="30.42578125" style="3" customWidth="1"/>
    <col min="33" max="33" width="38.140625" style="3" customWidth="1"/>
    <col min="34" max="16384" width="0" style="3" hidden="1"/>
  </cols>
  <sheetData>
    <row r="1" spans="1:33" ht="42" customHeight="1" thickBot="1" x14ac:dyDescent="0.3">
      <c r="A1" s="184" t="s">
        <v>27</v>
      </c>
      <c r="B1" s="185"/>
      <c r="C1" s="185"/>
      <c r="D1" s="185"/>
      <c r="E1" s="186"/>
      <c r="F1" s="187" t="s">
        <v>28</v>
      </c>
      <c r="G1" s="188"/>
      <c r="H1" s="188"/>
      <c r="I1" s="188"/>
      <c r="J1" s="189"/>
      <c r="K1" s="190" t="s">
        <v>29</v>
      </c>
      <c r="L1" s="191"/>
      <c r="M1" s="191"/>
      <c r="N1" s="191"/>
      <c r="O1" s="192"/>
      <c r="P1" s="193" t="s">
        <v>30</v>
      </c>
      <c r="Q1" s="194"/>
      <c r="R1" s="194"/>
      <c r="S1" s="195"/>
      <c r="T1" s="196" t="s">
        <v>31</v>
      </c>
      <c r="U1" s="197"/>
      <c r="V1" s="197"/>
      <c r="W1" s="197"/>
      <c r="X1" s="197"/>
      <c r="Y1" s="197"/>
      <c r="Z1" s="197"/>
      <c r="AA1" s="197"/>
      <c r="AB1" s="198"/>
      <c r="AC1" s="203" t="s">
        <v>661</v>
      </c>
      <c r="AD1" s="204"/>
      <c r="AE1" s="204"/>
      <c r="AF1" s="205"/>
      <c r="AG1" s="205"/>
    </row>
    <row r="2" spans="1:33" ht="54" customHeight="1" thickBot="1" x14ac:dyDescent="0.3">
      <c r="A2" s="220" t="s">
        <v>149</v>
      </c>
      <c r="B2" s="220" t="s">
        <v>324</v>
      </c>
      <c r="C2" s="222" t="s">
        <v>12</v>
      </c>
      <c r="D2" s="222" t="s">
        <v>13</v>
      </c>
      <c r="E2" s="224" t="s">
        <v>14</v>
      </c>
      <c r="F2" s="226" t="s">
        <v>15</v>
      </c>
      <c r="G2" s="228" t="s">
        <v>1</v>
      </c>
      <c r="H2" s="228" t="s">
        <v>3</v>
      </c>
      <c r="I2" s="228" t="s">
        <v>16</v>
      </c>
      <c r="J2" s="228" t="s">
        <v>4</v>
      </c>
      <c r="K2" s="230" t="s">
        <v>5</v>
      </c>
      <c r="L2" s="231"/>
      <c r="M2" s="231"/>
      <c r="N2" s="232"/>
      <c r="O2" s="206" t="s">
        <v>325</v>
      </c>
      <c r="P2" s="230" t="s">
        <v>6</v>
      </c>
      <c r="Q2" s="231"/>
      <c r="R2" s="231"/>
      <c r="S2" s="232"/>
      <c r="T2" s="206" t="s">
        <v>326</v>
      </c>
      <c r="U2" s="208" t="s">
        <v>0</v>
      </c>
      <c r="V2" s="210" t="s">
        <v>327</v>
      </c>
      <c r="W2" s="199" t="s">
        <v>328</v>
      </c>
      <c r="X2" s="199" t="s">
        <v>19</v>
      </c>
      <c r="Y2" s="199" t="s">
        <v>20</v>
      </c>
      <c r="Z2" s="201" t="s">
        <v>662</v>
      </c>
      <c r="AA2" s="212" t="s">
        <v>475</v>
      </c>
      <c r="AB2" s="214" t="s">
        <v>476</v>
      </c>
      <c r="AC2" s="214" t="s">
        <v>32</v>
      </c>
      <c r="AD2" s="214"/>
      <c r="AE2" s="214"/>
      <c r="AF2" s="216" t="s">
        <v>329</v>
      </c>
      <c r="AG2" s="218" t="s">
        <v>330</v>
      </c>
    </row>
    <row r="3" spans="1:33" ht="33.75" x14ac:dyDescent="0.25">
      <c r="A3" s="221"/>
      <c r="B3" s="221"/>
      <c r="C3" s="223"/>
      <c r="D3" s="223"/>
      <c r="E3" s="225"/>
      <c r="F3" s="227"/>
      <c r="G3" s="229"/>
      <c r="H3" s="229"/>
      <c r="I3" s="229"/>
      <c r="J3" s="229"/>
      <c r="K3" s="13" t="s">
        <v>8</v>
      </c>
      <c r="L3" s="13" t="s">
        <v>9</v>
      </c>
      <c r="M3" s="13" t="s">
        <v>10</v>
      </c>
      <c r="N3" s="13" t="s">
        <v>11</v>
      </c>
      <c r="O3" s="207"/>
      <c r="P3" s="13" t="s">
        <v>8</v>
      </c>
      <c r="Q3" s="13" t="s">
        <v>9</v>
      </c>
      <c r="R3" s="13" t="s">
        <v>10</v>
      </c>
      <c r="S3" s="13" t="s">
        <v>11</v>
      </c>
      <c r="T3" s="207"/>
      <c r="U3" s="209"/>
      <c r="V3" s="211"/>
      <c r="W3" s="200"/>
      <c r="X3" s="200"/>
      <c r="Y3" s="200"/>
      <c r="Z3" s="202"/>
      <c r="AA3" s="213"/>
      <c r="AB3" s="215"/>
      <c r="AC3" s="162" t="s">
        <v>23</v>
      </c>
      <c r="AD3" s="162" t="s">
        <v>24</v>
      </c>
      <c r="AE3" s="162" t="s">
        <v>25</v>
      </c>
      <c r="AF3" s="217"/>
      <c r="AG3" s="219"/>
    </row>
    <row r="4" spans="1:33" ht="28.5" customHeight="1" x14ac:dyDescent="0.25">
      <c r="A4" s="152"/>
      <c r="B4" s="152"/>
      <c r="C4" s="163"/>
      <c r="D4" s="163"/>
      <c r="E4" s="163"/>
      <c r="F4" s="152"/>
      <c r="G4" s="164"/>
      <c r="H4" s="164"/>
      <c r="I4" s="164"/>
      <c r="J4" s="164"/>
      <c r="K4" s="152"/>
      <c r="L4" s="152"/>
      <c r="M4" s="152"/>
      <c r="N4" s="152"/>
      <c r="O4" s="164"/>
      <c r="P4" s="152"/>
      <c r="Q4" s="152"/>
      <c r="R4" s="152"/>
      <c r="S4" s="152"/>
      <c r="T4" s="164"/>
      <c r="U4" s="152"/>
      <c r="V4" s="152"/>
      <c r="W4" s="152"/>
      <c r="X4" s="152"/>
      <c r="Y4" s="152"/>
      <c r="Z4" s="165"/>
      <c r="AA4" s="165"/>
      <c r="AB4" s="152"/>
      <c r="AC4" s="152"/>
      <c r="AD4" s="152"/>
      <c r="AE4" s="152"/>
      <c r="AF4" s="152"/>
      <c r="AG4" s="152"/>
    </row>
    <row r="5" spans="1:33" ht="23.25" x14ac:dyDescent="0.35">
      <c r="A5" s="180" t="s">
        <v>243</v>
      </c>
      <c r="B5" s="180"/>
      <c r="C5" s="180"/>
      <c r="D5" s="180"/>
      <c r="E5" s="180"/>
      <c r="F5" s="181" t="s">
        <v>679</v>
      </c>
      <c r="G5" s="181"/>
      <c r="H5" s="1"/>
      <c r="I5" s="1"/>
      <c r="J5" s="1"/>
      <c r="K5" s="182"/>
      <c r="L5" s="182"/>
      <c r="M5" s="182"/>
      <c r="N5" s="182"/>
      <c r="O5" s="1"/>
    </row>
    <row r="6" spans="1:33" ht="23.25" customHeight="1" x14ac:dyDescent="0.35">
      <c r="A6" s="178" t="s">
        <v>244</v>
      </c>
      <c r="B6" s="178"/>
      <c r="C6" s="178"/>
      <c r="D6" s="178"/>
      <c r="E6" s="178"/>
      <c r="F6" s="179" t="s">
        <v>392</v>
      </c>
      <c r="G6" s="179"/>
      <c r="H6" s="183" t="s">
        <v>751</v>
      </c>
      <c r="I6" s="183"/>
      <c r="J6" s="183"/>
      <c r="K6" s="183"/>
      <c r="L6" s="183"/>
      <c r="M6" s="183"/>
      <c r="N6" s="183"/>
      <c r="O6" s="2"/>
    </row>
    <row r="7" spans="1:33" x14ac:dyDescent="0.25"/>
    <row r="8" spans="1:33" x14ac:dyDescent="0.25"/>
    <row r="9" spans="1:33" x14ac:dyDescent="0.25"/>
    <row r="10" spans="1:33" x14ac:dyDescent="0.25"/>
    <row r="11" spans="1:33" x14ac:dyDescent="0.25"/>
    <row r="12" spans="1:33" x14ac:dyDescent="0.25"/>
    <row r="13" spans="1:33" x14ac:dyDescent="0.25"/>
    <row r="14" spans="1:33" x14ac:dyDescent="0.25"/>
    <row r="15" spans="1:33" x14ac:dyDescent="0.25"/>
    <row r="16" spans="1:33"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x14ac:dyDescent="0.25"/>
    <row r="34" x14ac:dyDescent="0.25"/>
    <row r="35" x14ac:dyDescent="0.25"/>
    <row r="36" x14ac:dyDescent="0.25"/>
    <row r="37" x14ac:dyDescent="0.25"/>
    <row r="38" x14ac:dyDescent="0.25"/>
    <row r="39" x14ac:dyDescent="0.25"/>
  </sheetData>
  <protectedRanges>
    <protectedRange algorithmName="SHA-512" hashValue="lCB232Dlfv55JNkOr4KBptN7EQvuAgvfPF8d89Up7ObB/VHe3EnzXFAHaPCjP9qdtlUSBixLn3XgghUzwrgQyg==" saltValue="XIiGq841Qm7AK2KpaV1jWQ==" spinCount="100000" sqref="A5:S5 A7:S42 A6:G6 O6:S6 A1:S4" name="Rango1_2"/>
    <protectedRange algorithmName="SHA-512" hashValue="HJVniYx2TDXkkcN3lr3II25F1in0V9owzkA61gZd9oAWP0lgH2ls4ZaRdKmvOkPqk98gwCbN0obj/qeVTTCVwQ==" saltValue="TAGM1/b4T8P4fpY6aL1NlQ==" spinCount="100000" sqref="U5:V6 U2:V4" name="Rango2_2"/>
    <protectedRange algorithmName="SHA-512" hashValue="pNyvHbeAzMeky3HdIzcnQRU6Tn3cZQl0EYZLt07NwJy1/B3Kuk+mSD87bTbX5JFOgCAq8KSNuKFi0SfqYInfbA==" saltValue="9fhC0OkRBaxVICJgYwoEeg==" spinCount="100000" sqref="AC5:AG7 AC1:AG4" name="Rango3_2"/>
    <protectedRange sqref="U5:V1048576 U1:V4" name="Rango4_2"/>
    <protectedRange algorithmName="SHA-512" hashValue="lCB232Dlfv55JNkOr4KBptN7EQvuAgvfPF8d89Up7ObB/VHe3EnzXFAHaPCjP9qdtlUSBixLn3XgghUzwrgQyg==" saltValue="XIiGq841Qm7AK2KpaV1jWQ==" spinCount="100000" sqref="H6:N6" name="Rango1_1"/>
  </protectedRanges>
  <mergeCells count="37">
    <mergeCell ref="F2:F3"/>
    <mergeCell ref="J2:J3"/>
    <mergeCell ref="K2:N2"/>
    <mergeCell ref="O2:O3"/>
    <mergeCell ref="P2:S2"/>
    <mergeCell ref="G2:G3"/>
    <mergeCell ref="H2:H3"/>
    <mergeCell ref="I2:I3"/>
    <mergeCell ref="A2:A3"/>
    <mergeCell ref="B2:B3"/>
    <mergeCell ref="C2:C3"/>
    <mergeCell ref="D2:D3"/>
    <mergeCell ref="E2:E3"/>
    <mergeCell ref="Y2:Y3"/>
    <mergeCell ref="Z2:Z3"/>
    <mergeCell ref="AC1:AG1"/>
    <mergeCell ref="T2:T3"/>
    <mergeCell ref="U2:U3"/>
    <mergeCell ref="V2:V3"/>
    <mergeCell ref="W2:W3"/>
    <mergeCell ref="X2:X3"/>
    <mergeCell ref="AA2:AA3"/>
    <mergeCell ref="AB2:AB3"/>
    <mergeCell ref="AC2:AE2"/>
    <mergeCell ref="AF2:AF3"/>
    <mergeCell ref="AG2:AG3"/>
    <mergeCell ref="A1:E1"/>
    <mergeCell ref="F1:J1"/>
    <mergeCell ref="K1:O1"/>
    <mergeCell ref="P1:S1"/>
    <mergeCell ref="T1:AB1"/>
    <mergeCell ref="A6:E6"/>
    <mergeCell ref="F6:G6"/>
    <mergeCell ref="A5:E5"/>
    <mergeCell ref="F5:G5"/>
    <mergeCell ref="K5:N5"/>
    <mergeCell ref="H6:N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BE02B-EC15-46E0-9A58-3FF83FD649E3}">
  <dimension ref="A1:AK33"/>
  <sheetViews>
    <sheetView zoomScale="80" zoomScaleNormal="80" workbookViewId="0">
      <selection activeCell="B27" sqref="B27:E31"/>
    </sheetView>
  </sheetViews>
  <sheetFormatPr baseColWidth="10" defaultColWidth="0" defaultRowHeight="15" zeroHeight="1" x14ac:dyDescent="0.25"/>
  <cols>
    <col min="1" max="2" width="15.7109375" customWidth="1"/>
    <col min="3" max="3" width="12.140625" customWidth="1"/>
    <col min="4" max="4" width="14.42578125" customWidth="1"/>
    <col min="5" max="5" width="17.5703125" customWidth="1"/>
    <col min="6" max="6" width="15.42578125" customWidth="1"/>
    <col min="7" max="7" width="37.42578125" customWidth="1"/>
    <col min="8" max="8" width="46" customWidth="1"/>
    <col min="9" max="9" width="38.140625" customWidth="1"/>
    <col min="10" max="10" width="40.28515625" customWidth="1"/>
    <col min="11" max="11" width="11.42578125" customWidth="1"/>
    <col min="12" max="12" width="10" customWidth="1"/>
    <col min="13" max="13" width="11.42578125" customWidth="1"/>
    <col min="14" max="14" width="12.85546875" customWidth="1"/>
    <col min="15" max="15" width="54.28515625" customWidth="1"/>
    <col min="16" max="18" width="11.42578125" customWidth="1"/>
    <col min="19" max="19" width="15.5703125" customWidth="1"/>
    <col min="20" max="20" width="62.5703125" customWidth="1"/>
    <col min="21" max="21" width="24" customWidth="1"/>
    <col min="22" max="22" width="18.85546875" customWidth="1"/>
    <col min="23" max="23" width="19.42578125" customWidth="1"/>
    <col min="24" max="24" width="21.7109375" hidden="1"/>
    <col min="25" max="25" width="3.7109375" hidden="1"/>
    <col min="26" max="26" width="53.140625" style="3" customWidth="1"/>
    <col min="27" max="27" width="55.28515625" style="3" customWidth="1"/>
    <col min="28" max="28" width="40" style="3" customWidth="1"/>
    <col min="29" max="29" width="15.85546875" customWidth="1"/>
    <col min="30" max="30" width="12.5703125" customWidth="1"/>
    <col min="31" max="31" width="13.85546875" customWidth="1"/>
    <col min="32" max="32" width="30.42578125" customWidth="1"/>
    <col min="33" max="33" width="38.140625" customWidth="1"/>
  </cols>
  <sheetData>
    <row r="1" spans="1:37" ht="15.75" thickBot="1" x14ac:dyDescent="0.3">
      <c r="A1" s="32" t="s">
        <v>27</v>
      </c>
      <c r="B1" s="33"/>
      <c r="C1" s="33"/>
      <c r="D1" s="33"/>
      <c r="E1" s="34"/>
      <c r="F1" s="233" t="s">
        <v>28</v>
      </c>
      <c r="G1" s="234"/>
      <c r="H1" s="234"/>
      <c r="I1" s="234"/>
      <c r="J1" s="235"/>
      <c r="K1" s="190" t="s">
        <v>29</v>
      </c>
      <c r="L1" s="191"/>
      <c r="M1" s="191"/>
      <c r="N1" s="191"/>
      <c r="O1" s="192"/>
      <c r="P1" s="193" t="s">
        <v>30</v>
      </c>
      <c r="Q1" s="194"/>
      <c r="R1" s="194"/>
      <c r="S1" s="195"/>
      <c r="T1" s="35" t="s">
        <v>31</v>
      </c>
      <c r="U1" s="36"/>
      <c r="V1" s="36"/>
      <c r="W1" s="36"/>
      <c r="X1" s="36"/>
      <c r="Y1" s="36"/>
      <c r="Z1" s="37"/>
      <c r="AA1" s="37"/>
      <c r="AB1" s="38"/>
      <c r="AC1" s="236" t="s">
        <v>323</v>
      </c>
      <c r="AD1" s="237"/>
      <c r="AE1" s="237"/>
      <c r="AF1" s="237"/>
      <c r="AG1" s="237"/>
    </row>
    <row r="2" spans="1:37" ht="23.25" customHeight="1" thickBot="1" x14ac:dyDescent="0.3">
      <c r="A2" s="220" t="s">
        <v>149</v>
      </c>
      <c r="B2" s="220" t="s">
        <v>324</v>
      </c>
      <c r="C2" s="222" t="s">
        <v>12</v>
      </c>
      <c r="D2" s="222" t="s">
        <v>13</v>
      </c>
      <c r="E2" s="224" t="s">
        <v>14</v>
      </c>
      <c r="F2" s="226" t="s">
        <v>15</v>
      </c>
      <c r="G2" s="228" t="s">
        <v>1</v>
      </c>
      <c r="H2" s="228" t="s">
        <v>3</v>
      </c>
      <c r="I2" s="228" t="s">
        <v>16</v>
      </c>
      <c r="J2" s="228" t="s">
        <v>4</v>
      </c>
      <c r="K2" s="230" t="s">
        <v>5</v>
      </c>
      <c r="L2" s="231"/>
      <c r="M2" s="231"/>
      <c r="N2" s="232"/>
      <c r="O2" s="206" t="s">
        <v>325</v>
      </c>
      <c r="P2" s="230" t="s">
        <v>6</v>
      </c>
      <c r="Q2" s="231"/>
      <c r="R2" s="231"/>
      <c r="S2" s="232"/>
      <c r="T2" s="206" t="s">
        <v>326</v>
      </c>
      <c r="U2" s="208" t="s">
        <v>0</v>
      </c>
      <c r="V2" s="210" t="s">
        <v>327</v>
      </c>
      <c r="W2" s="199" t="s">
        <v>328</v>
      </c>
      <c r="X2" s="199" t="s">
        <v>19</v>
      </c>
      <c r="Y2" s="199" t="s">
        <v>20</v>
      </c>
      <c r="Z2" s="246" t="s">
        <v>474</v>
      </c>
      <c r="AA2" s="241" t="s">
        <v>475</v>
      </c>
      <c r="AB2" s="243" t="s">
        <v>476</v>
      </c>
      <c r="AC2" s="214" t="s">
        <v>32</v>
      </c>
      <c r="AD2" s="214"/>
      <c r="AE2" s="214"/>
      <c r="AF2" s="216" t="s">
        <v>329</v>
      </c>
      <c r="AG2" s="218" t="s">
        <v>330</v>
      </c>
    </row>
    <row r="3" spans="1:37" ht="33.75" x14ac:dyDescent="0.25">
      <c r="A3" s="221"/>
      <c r="B3" s="221"/>
      <c r="C3" s="223"/>
      <c r="D3" s="223"/>
      <c r="E3" s="225"/>
      <c r="F3" s="227"/>
      <c r="G3" s="229"/>
      <c r="H3" s="229"/>
      <c r="I3" s="229"/>
      <c r="J3" s="229"/>
      <c r="K3" s="13" t="s">
        <v>8</v>
      </c>
      <c r="L3" s="13" t="s">
        <v>9</v>
      </c>
      <c r="M3" s="13" t="s">
        <v>10</v>
      </c>
      <c r="N3" s="13" t="s">
        <v>11</v>
      </c>
      <c r="O3" s="207"/>
      <c r="P3" s="13" t="s">
        <v>8</v>
      </c>
      <c r="Q3" s="13" t="s">
        <v>9</v>
      </c>
      <c r="R3" s="13" t="s">
        <v>10</v>
      </c>
      <c r="S3" s="13" t="s">
        <v>11</v>
      </c>
      <c r="T3" s="207"/>
      <c r="U3" s="209"/>
      <c r="V3" s="211"/>
      <c r="W3" s="200"/>
      <c r="X3" s="200"/>
      <c r="Y3" s="200"/>
      <c r="Z3" s="247"/>
      <c r="AA3" s="242"/>
      <c r="AB3" s="243"/>
      <c r="AC3" s="31" t="s">
        <v>477</v>
      </c>
      <c r="AD3" s="31" t="s">
        <v>24</v>
      </c>
      <c r="AE3" s="31" t="s">
        <v>25</v>
      </c>
      <c r="AF3" s="217"/>
      <c r="AG3" s="219"/>
    </row>
    <row r="4" spans="1:37" ht="150" x14ac:dyDescent="0.25">
      <c r="A4" s="87" t="s">
        <v>150</v>
      </c>
      <c r="B4" s="89" t="s">
        <v>331</v>
      </c>
      <c r="C4" s="90" t="s">
        <v>151</v>
      </c>
      <c r="D4" s="91" t="s">
        <v>152</v>
      </c>
      <c r="E4" s="92" t="s">
        <v>153</v>
      </c>
      <c r="F4" s="40" t="s">
        <v>154</v>
      </c>
      <c r="G4" s="40" t="s">
        <v>155</v>
      </c>
      <c r="H4" s="41" t="s">
        <v>156</v>
      </c>
      <c r="I4" s="42" t="s">
        <v>157</v>
      </c>
      <c r="J4" s="42" t="s">
        <v>158</v>
      </c>
      <c r="K4" s="43" t="s">
        <v>124</v>
      </c>
      <c r="L4" s="43" t="s">
        <v>121</v>
      </c>
      <c r="M4" s="14" t="str">
        <f t="shared" ref="M4:M31" si="0">IF(K4&lt;&gt;"",IF(L4&lt;&gt;"",
IF(AND(K4 = "Muy Baja",L4 = "Leve"), "Bajo",
IF(AND(K4 = "Muy Baja",L4 = "Menor"), "Bajo",
IF(AND(K4 = "Muy Baja",L4 = "Moderado"), "Moderado",
IF(AND(K4 = "Muy Baja",L4 = "Mayor"), "Alto",
IF(AND(K4 = "Muy Baja",L4 = "Catastrófico"), "Extremo",
IF(AND(K4 = "Baja",L4 = "Leve"), "Bajo",
IF(AND(K4 = "Baja",L4 = "Menor"), "Moderado",
IF(AND(K4 = "Baja",L4 = "Moderado"), "Moderado",
IF(AND(K4 = "Baja",L4 = "Mayor"), "Alto",
IF(AND(K4 = "Baja",L4 = "Catastrófico"), "Extremo",
IF(AND(K4 = "Media",L4 = "Leve"), "Moderado",
IF(AND(K4 = "Media",L4 = "Menor"), "Moderado",
IF(AND(K4 = "Media",L4 = "Moderado"), " Moderado",
IF(AND(K4 = "Media",L4 = "Mayor"), "Alto",
IF(AND(K4 = "Media",L4 = "Catastrófico"), "Extremo",
IF(AND(K4 = "Alta",L4 = "Leve"), "Moderado",
IF(AND(K4 = "Alta",L4 = "Menor"), "Moderado",
IF(AND(K4 = "Alta",L4 = "Moderado"), "Alto",
IF(AND(K4 = "Alta",L4 = "Mayor"), "Alto",
IF(AND(K4 = "Alta",L4 = "Catastrófico"), "Extremo",
IF(AND(K4 = "Muy Alta",L4 = "Leve"), "Alto",
IF(AND(K4 = "Muy Alta",L4 = "Menor"), "Alto",
IF(AND(K4 = "Muy Alta",L4 = "Moderado"), "Alto",
IF(AND(K4 = "Muy Alta",L4 = "Mayor"), "Alto",
IF(AND(K4 = "Muy Alta",L4 = "Catastrófico"), "Extremo",
))))))))))))))))))))))))),"N/A"),"N/A")</f>
        <v>Moderado</v>
      </c>
      <c r="N4" s="44" t="s">
        <v>160</v>
      </c>
      <c r="O4" s="45" t="s">
        <v>161</v>
      </c>
      <c r="P4" s="43" t="s">
        <v>122</v>
      </c>
      <c r="Q4" s="43" t="s">
        <v>121</v>
      </c>
      <c r="R4" s="14" t="str">
        <f t="shared" ref="R4:R31" si="1">IF(P4&lt;&gt;"",IF(Q4&lt;&gt;"",
IF(AND(P4 = "Muy Baja",Q4 = "Leve"), "Bajo",
IF(AND(P4 = "Muy Baja",Q4 = "Menor"), "Bajo",
IF(AND(P4 = "Muy Baja",Q4 = "Moderado"), "Moderado",
IF(AND(P4 = "Muy Baja",Q4 = "Mayor"), "Alto",
IF(AND(P4 = "Muy Baja",Q4 = "Catastrófico"), "Extremo",
IF(AND(P4 = "Baja",Q4 = "Leve"), "Bajo",
IF(AND(P4 = "Baja",Q4 = "Menor"), "Moderado",
IF(AND(P4 = "Baja",Q4 = "Moderado"), "Moderado",
IF(AND(P4 = "Baja",Q4 = "Mayor"), "Alto",
IF(AND(P4 = "Baja",Q4 = "Catastrófico"), "Extremo",
IF(AND(P4 = "Media",Q4 = "Leve"), "Moderado",
IF(AND(P4 = "Media",Q4 = "Menor"), "Moderado",
IF(AND(P4 = "Media",Q4 = "Moderado"), " Moderado",
IF(AND(P4 = "Media",Q4 = "Mayor"), "Alto",
IF(AND(P4 = "Media",Q4 = "Catastrófico"), "Extremo",
IF(AND(P4 = "Alta",Q4 = "Leve"), "Moderado",
IF(AND(P4 = "Alta",Q4 = "Menor"), "Moderado",
IF(AND(P4 = "Alta",Q4 = "Moderado"), "Alto",
IF(AND(P4 = "Alta",Q4 = "Mayor"), "Alto",
IF(AND(P4 = "Alta",Q4 = "Catastrófico"), "Extremo",
IF(AND(P4 = "Muy Alta",Q4 = "Leve"), "Alto",
IF(AND(P4 = "Muy Alta",Q4 = "Menor"), "Alto",
IF(AND(P4 = "Muy Alta",Q4 = "Moderado"), "Alto",
IF(AND(P4 = "Muy Alta",Q4 = "Mayor"), "Alto",
IF(AND(P4 = "Muy Alta",Q4 = "Catastrófico"), "Extremo",
))))))))))))))))))))))))),"N/A"),"N/A")</f>
        <v>Bajo</v>
      </c>
      <c r="S4" s="44" t="s">
        <v>160</v>
      </c>
      <c r="T4" s="45" t="s">
        <v>161</v>
      </c>
      <c r="U4" s="46" t="s">
        <v>162</v>
      </c>
      <c r="V4" s="47">
        <v>46052</v>
      </c>
      <c r="W4" s="48">
        <v>46387</v>
      </c>
      <c r="X4" s="44" t="s">
        <v>159</v>
      </c>
      <c r="Y4" s="44" t="s">
        <v>159</v>
      </c>
      <c r="Z4" s="49" t="s">
        <v>478</v>
      </c>
      <c r="AA4" s="49" t="s">
        <v>479</v>
      </c>
      <c r="AB4" s="50" t="s">
        <v>480</v>
      </c>
      <c r="AC4" s="51">
        <v>0</v>
      </c>
      <c r="AD4" s="51">
        <v>33</v>
      </c>
      <c r="AE4" s="51">
        <v>33</v>
      </c>
      <c r="AF4" s="44" t="s">
        <v>481</v>
      </c>
      <c r="AG4" s="44"/>
      <c r="AH4" s="52"/>
      <c r="AI4" s="52"/>
      <c r="AJ4" s="52"/>
      <c r="AK4" s="52"/>
    </row>
    <row r="5" spans="1:37" ht="60" x14ac:dyDescent="0.25">
      <c r="A5" s="87" t="s">
        <v>332</v>
      </c>
      <c r="B5" s="89" t="s">
        <v>333</v>
      </c>
      <c r="C5" s="93" t="s">
        <v>151</v>
      </c>
      <c r="D5" s="91" t="s">
        <v>152</v>
      </c>
      <c r="E5" s="92" t="s">
        <v>334</v>
      </c>
      <c r="F5" s="40" t="s">
        <v>154</v>
      </c>
      <c r="G5" s="40" t="s">
        <v>335</v>
      </c>
      <c r="H5" s="41" t="s">
        <v>156</v>
      </c>
      <c r="I5" s="42" t="s">
        <v>336</v>
      </c>
      <c r="J5" s="42" t="s">
        <v>337</v>
      </c>
      <c r="K5" s="43" t="s">
        <v>124</v>
      </c>
      <c r="L5" s="43" t="s">
        <v>115</v>
      </c>
      <c r="M5" s="14" t="s">
        <v>74</v>
      </c>
      <c r="N5" s="44" t="s">
        <v>160</v>
      </c>
      <c r="O5" s="45" t="s">
        <v>338</v>
      </c>
      <c r="P5" s="43" t="s">
        <v>122</v>
      </c>
      <c r="Q5" s="43" t="s">
        <v>121</v>
      </c>
      <c r="R5" s="14" t="s">
        <v>118</v>
      </c>
      <c r="S5" s="44" t="s">
        <v>160</v>
      </c>
      <c r="T5" s="45" t="s">
        <v>339</v>
      </c>
      <c r="U5" s="46" t="s">
        <v>162</v>
      </c>
      <c r="V5" s="47">
        <v>46052</v>
      </c>
      <c r="W5" s="48">
        <v>46387</v>
      </c>
      <c r="X5" s="44"/>
      <c r="Y5" s="44"/>
      <c r="Z5" s="49" t="s">
        <v>482</v>
      </c>
      <c r="AA5" s="49" t="s">
        <v>483</v>
      </c>
      <c r="AB5" s="53" t="s">
        <v>484</v>
      </c>
      <c r="AC5" s="54">
        <v>33</v>
      </c>
      <c r="AD5" s="54">
        <v>66</v>
      </c>
      <c r="AE5" s="54">
        <v>66</v>
      </c>
      <c r="AF5" s="44" t="s">
        <v>485</v>
      </c>
      <c r="AG5" s="44"/>
      <c r="AH5" s="52"/>
      <c r="AI5" s="52"/>
      <c r="AJ5" s="52"/>
      <c r="AK5" s="52"/>
    </row>
    <row r="6" spans="1:37" ht="90" x14ac:dyDescent="0.25">
      <c r="A6" s="88" t="s">
        <v>163</v>
      </c>
      <c r="B6" s="94" t="s">
        <v>340</v>
      </c>
      <c r="C6" s="91" t="s">
        <v>135</v>
      </c>
      <c r="D6" s="91" t="s">
        <v>152</v>
      </c>
      <c r="E6" s="92" t="s">
        <v>153</v>
      </c>
      <c r="F6" s="40" t="s">
        <v>154</v>
      </c>
      <c r="G6" s="40" t="s">
        <v>341</v>
      </c>
      <c r="H6" s="55" t="s">
        <v>342</v>
      </c>
      <c r="I6" s="42" t="s">
        <v>343</v>
      </c>
      <c r="J6" s="42" t="s">
        <v>158</v>
      </c>
      <c r="K6" s="43" t="s">
        <v>124</v>
      </c>
      <c r="L6" s="43" t="s">
        <v>115</v>
      </c>
      <c r="M6" s="14" t="str">
        <f t="shared" si="0"/>
        <v>Moderado</v>
      </c>
      <c r="N6" s="44" t="s">
        <v>160</v>
      </c>
      <c r="O6" s="56" t="s">
        <v>344</v>
      </c>
      <c r="P6" s="43" t="s">
        <v>117</v>
      </c>
      <c r="Q6" s="43" t="s">
        <v>115</v>
      </c>
      <c r="R6" s="14" t="str">
        <f t="shared" si="1"/>
        <v>Bajo</v>
      </c>
      <c r="S6" s="44" t="s">
        <v>345</v>
      </c>
      <c r="T6" s="57" t="s">
        <v>346</v>
      </c>
      <c r="U6" s="46" t="s">
        <v>347</v>
      </c>
      <c r="V6" s="47">
        <v>46052</v>
      </c>
      <c r="W6" s="48">
        <v>46387</v>
      </c>
      <c r="X6" s="44" t="s">
        <v>159</v>
      </c>
      <c r="Y6" s="44" t="s">
        <v>159</v>
      </c>
      <c r="Z6" s="53" t="s">
        <v>486</v>
      </c>
      <c r="AA6" s="53" t="s">
        <v>487</v>
      </c>
      <c r="AB6" s="53" t="s">
        <v>159</v>
      </c>
      <c r="AC6" s="54">
        <v>0</v>
      </c>
      <c r="AD6" s="54">
        <v>100</v>
      </c>
      <c r="AE6" s="54">
        <v>100</v>
      </c>
      <c r="AF6" s="44" t="s">
        <v>488</v>
      </c>
      <c r="AG6" s="44"/>
      <c r="AH6" s="52"/>
      <c r="AI6" s="52"/>
      <c r="AJ6" s="52"/>
      <c r="AK6" s="52"/>
    </row>
    <row r="7" spans="1:37" ht="89.25" x14ac:dyDescent="0.25">
      <c r="A7" s="88" t="s">
        <v>163</v>
      </c>
      <c r="B7" s="94" t="s">
        <v>340</v>
      </c>
      <c r="C7" s="91" t="s">
        <v>135</v>
      </c>
      <c r="D7" s="91" t="s">
        <v>152</v>
      </c>
      <c r="E7" s="92" t="s">
        <v>153</v>
      </c>
      <c r="F7" s="40" t="s">
        <v>166</v>
      </c>
      <c r="G7" s="40" t="s">
        <v>348</v>
      </c>
      <c r="H7" s="55" t="s">
        <v>349</v>
      </c>
      <c r="I7" s="42" t="s">
        <v>350</v>
      </c>
      <c r="J7" s="42" t="s">
        <v>158</v>
      </c>
      <c r="K7" s="43" t="s">
        <v>124</v>
      </c>
      <c r="L7" s="43" t="s">
        <v>115</v>
      </c>
      <c r="M7" s="14" t="str">
        <f t="shared" si="0"/>
        <v>Moderado</v>
      </c>
      <c r="N7" s="44" t="s">
        <v>160</v>
      </c>
      <c r="O7" s="56" t="s">
        <v>489</v>
      </c>
      <c r="P7" s="43" t="s">
        <v>117</v>
      </c>
      <c r="Q7" s="43" t="s">
        <v>115</v>
      </c>
      <c r="R7" s="14" t="str">
        <f t="shared" si="1"/>
        <v>Bajo</v>
      </c>
      <c r="S7" s="44" t="s">
        <v>160</v>
      </c>
      <c r="T7" s="57" t="s">
        <v>351</v>
      </c>
      <c r="U7" s="46" t="s">
        <v>347</v>
      </c>
      <c r="V7" s="47">
        <v>46052</v>
      </c>
      <c r="W7" s="48">
        <v>46387</v>
      </c>
      <c r="X7" s="44" t="s">
        <v>159</v>
      </c>
      <c r="Y7" s="44" t="s">
        <v>159</v>
      </c>
      <c r="Z7" s="53" t="s">
        <v>486</v>
      </c>
      <c r="AA7" s="53" t="s">
        <v>487</v>
      </c>
      <c r="AB7" s="53" t="s">
        <v>159</v>
      </c>
      <c r="AC7" s="54">
        <v>0</v>
      </c>
      <c r="AD7" s="54">
        <v>100</v>
      </c>
      <c r="AE7" s="54">
        <v>100</v>
      </c>
      <c r="AF7" s="44" t="s">
        <v>488</v>
      </c>
      <c r="AG7" s="44"/>
      <c r="AH7" s="52"/>
      <c r="AI7" s="52"/>
      <c r="AJ7" s="52"/>
      <c r="AK7" s="52"/>
    </row>
    <row r="8" spans="1:37" ht="75" x14ac:dyDescent="0.25">
      <c r="A8" s="88" t="s">
        <v>163</v>
      </c>
      <c r="B8" s="94" t="s">
        <v>340</v>
      </c>
      <c r="C8" s="91" t="s">
        <v>135</v>
      </c>
      <c r="D8" s="91" t="s">
        <v>152</v>
      </c>
      <c r="E8" s="92" t="s">
        <v>153</v>
      </c>
      <c r="F8" s="40" t="s">
        <v>168</v>
      </c>
      <c r="G8" s="40" t="s">
        <v>352</v>
      </c>
      <c r="H8" s="55" t="s">
        <v>353</v>
      </c>
      <c r="I8" s="40" t="s">
        <v>354</v>
      </c>
      <c r="J8" s="42" t="s">
        <v>158</v>
      </c>
      <c r="K8" s="43" t="s">
        <v>124</v>
      </c>
      <c r="L8" s="43" t="s">
        <v>115</v>
      </c>
      <c r="M8" s="14" t="str">
        <f t="shared" si="0"/>
        <v>Moderado</v>
      </c>
      <c r="N8" s="44" t="s">
        <v>160</v>
      </c>
      <c r="O8" s="45" t="s">
        <v>355</v>
      </c>
      <c r="P8" s="43" t="s">
        <v>122</v>
      </c>
      <c r="Q8" s="43" t="s">
        <v>115</v>
      </c>
      <c r="R8" s="14" t="str">
        <f t="shared" si="1"/>
        <v>Bajo</v>
      </c>
      <c r="S8" s="44" t="s">
        <v>160</v>
      </c>
      <c r="T8" s="57" t="s">
        <v>356</v>
      </c>
      <c r="U8" s="46" t="s">
        <v>347</v>
      </c>
      <c r="V8" s="47">
        <v>46052</v>
      </c>
      <c r="W8" s="48">
        <v>46387</v>
      </c>
      <c r="X8" s="44" t="s">
        <v>159</v>
      </c>
      <c r="Y8" s="44" t="s">
        <v>159</v>
      </c>
      <c r="Z8" s="53" t="s">
        <v>490</v>
      </c>
      <c r="AA8" s="53" t="s">
        <v>490</v>
      </c>
      <c r="AB8" s="53" t="s">
        <v>490</v>
      </c>
      <c r="AC8" s="54">
        <v>0</v>
      </c>
      <c r="AD8" s="54">
        <v>100</v>
      </c>
      <c r="AE8" s="54">
        <v>100</v>
      </c>
      <c r="AF8" s="44" t="s">
        <v>488</v>
      </c>
      <c r="AG8" s="44"/>
      <c r="AH8" s="52"/>
      <c r="AI8" s="52"/>
      <c r="AJ8" s="52"/>
      <c r="AK8" s="52"/>
    </row>
    <row r="9" spans="1:37" s="61" customFormat="1" ht="75" x14ac:dyDescent="0.25">
      <c r="A9" s="88" t="s">
        <v>170</v>
      </c>
      <c r="B9" s="95" t="s">
        <v>357</v>
      </c>
      <c r="C9" s="96" t="s">
        <v>171</v>
      </c>
      <c r="D9" s="96" t="s">
        <v>172</v>
      </c>
      <c r="E9" s="97" t="s">
        <v>173</v>
      </c>
      <c r="F9" s="40" t="s">
        <v>154</v>
      </c>
      <c r="G9" s="40" t="s">
        <v>174</v>
      </c>
      <c r="H9" s="41" t="s">
        <v>156</v>
      </c>
      <c r="I9" s="42" t="s">
        <v>175</v>
      </c>
      <c r="J9" s="42" t="s">
        <v>98</v>
      </c>
      <c r="K9" s="58" t="s">
        <v>122</v>
      </c>
      <c r="L9" s="58" t="s">
        <v>130</v>
      </c>
      <c r="M9" s="15" t="str">
        <f t="shared" si="0"/>
        <v>Alto</v>
      </c>
      <c r="N9" s="44" t="s">
        <v>160</v>
      </c>
      <c r="O9" s="45" t="s">
        <v>358</v>
      </c>
      <c r="P9" s="58" t="s">
        <v>122</v>
      </c>
      <c r="Q9" s="58" t="s">
        <v>130</v>
      </c>
      <c r="R9" s="15" t="str">
        <f t="shared" si="1"/>
        <v>Alto</v>
      </c>
      <c r="S9" s="44" t="s">
        <v>160</v>
      </c>
      <c r="T9" s="57" t="s">
        <v>359</v>
      </c>
      <c r="U9" s="46" t="s">
        <v>360</v>
      </c>
      <c r="V9" s="59">
        <v>46143</v>
      </c>
      <c r="W9" s="60">
        <v>46387</v>
      </c>
      <c r="X9" s="44" t="s">
        <v>159</v>
      </c>
      <c r="Y9" s="44" t="s">
        <v>159</v>
      </c>
      <c r="Z9" s="53" t="s">
        <v>491</v>
      </c>
      <c r="AA9" s="53" t="s">
        <v>487</v>
      </c>
      <c r="AB9" s="53" t="s">
        <v>159</v>
      </c>
      <c r="AC9" s="54">
        <v>0</v>
      </c>
      <c r="AD9" s="54">
        <v>0</v>
      </c>
      <c r="AE9" s="54">
        <v>0</v>
      </c>
      <c r="AF9" s="44" t="s">
        <v>492</v>
      </c>
      <c r="AG9" s="44"/>
      <c r="AH9" s="52"/>
      <c r="AI9" s="52"/>
      <c r="AJ9" s="52"/>
      <c r="AK9" s="52"/>
    </row>
    <row r="10" spans="1:37" s="61" customFormat="1" ht="120" x14ac:dyDescent="0.25">
      <c r="A10" s="88" t="s">
        <v>170</v>
      </c>
      <c r="B10" s="95" t="s">
        <v>357</v>
      </c>
      <c r="C10" s="96" t="s">
        <v>171</v>
      </c>
      <c r="D10" s="96" t="s">
        <v>172</v>
      </c>
      <c r="E10" s="97" t="s">
        <v>173</v>
      </c>
      <c r="F10" s="40" t="s">
        <v>154</v>
      </c>
      <c r="G10" s="40" t="s">
        <v>164</v>
      </c>
      <c r="H10" s="41" t="s">
        <v>156</v>
      </c>
      <c r="I10" s="42" t="s">
        <v>165</v>
      </c>
      <c r="J10" s="42" t="s">
        <v>98</v>
      </c>
      <c r="K10" s="58" t="s">
        <v>122</v>
      </c>
      <c r="L10" s="58" t="s">
        <v>134</v>
      </c>
      <c r="M10" s="15" t="str">
        <f t="shared" si="0"/>
        <v>Extremo</v>
      </c>
      <c r="N10" s="44" t="s">
        <v>160</v>
      </c>
      <c r="O10" s="45" t="s">
        <v>176</v>
      </c>
      <c r="P10" s="58" t="s">
        <v>122</v>
      </c>
      <c r="Q10" s="58" t="s">
        <v>130</v>
      </c>
      <c r="R10" s="15" t="str">
        <f t="shared" si="1"/>
        <v>Alto</v>
      </c>
      <c r="S10" s="44" t="s">
        <v>160</v>
      </c>
      <c r="T10" s="45" t="s">
        <v>176</v>
      </c>
      <c r="U10" s="44" t="s">
        <v>159</v>
      </c>
      <c r="V10" s="59">
        <v>46052</v>
      </c>
      <c r="W10" s="60">
        <v>46387</v>
      </c>
      <c r="X10" s="44" t="s">
        <v>159</v>
      </c>
      <c r="Y10" s="44" t="s">
        <v>159</v>
      </c>
      <c r="Z10" s="62" t="s">
        <v>491</v>
      </c>
      <c r="AA10" s="62" t="s">
        <v>487</v>
      </c>
      <c r="AB10" s="62" t="s">
        <v>159</v>
      </c>
      <c r="AC10" s="54">
        <v>0</v>
      </c>
      <c r="AD10" s="54">
        <v>33</v>
      </c>
      <c r="AE10" s="54">
        <v>33</v>
      </c>
      <c r="AF10" s="44" t="s">
        <v>493</v>
      </c>
      <c r="AG10" s="44"/>
      <c r="AH10" s="52"/>
      <c r="AI10" s="52"/>
      <c r="AJ10" s="52"/>
      <c r="AK10" s="52"/>
    </row>
    <row r="11" spans="1:37" s="61" customFormat="1" ht="120" x14ac:dyDescent="0.25">
      <c r="A11" s="88" t="s">
        <v>170</v>
      </c>
      <c r="B11" s="95" t="s">
        <v>357</v>
      </c>
      <c r="C11" s="96" t="s">
        <v>171</v>
      </c>
      <c r="D11" s="96" t="s">
        <v>172</v>
      </c>
      <c r="E11" s="97" t="s">
        <v>173</v>
      </c>
      <c r="F11" s="40" t="s">
        <v>168</v>
      </c>
      <c r="G11" s="40" t="s">
        <v>155</v>
      </c>
      <c r="H11" s="63" t="s">
        <v>169</v>
      </c>
      <c r="I11" s="42" t="s">
        <v>157</v>
      </c>
      <c r="J11" s="42" t="s">
        <v>98</v>
      </c>
      <c r="K11" s="58" t="s">
        <v>122</v>
      </c>
      <c r="L11" s="58" t="s">
        <v>130</v>
      </c>
      <c r="M11" s="15" t="str">
        <f t="shared" si="0"/>
        <v>Alto</v>
      </c>
      <c r="N11" s="44" t="s">
        <v>160</v>
      </c>
      <c r="O11" s="45" t="s">
        <v>177</v>
      </c>
      <c r="P11" s="58" t="s">
        <v>122</v>
      </c>
      <c r="Q11" s="58" t="s">
        <v>130</v>
      </c>
      <c r="R11" s="15" t="str">
        <f t="shared" si="1"/>
        <v>Alto</v>
      </c>
      <c r="S11" s="44" t="s">
        <v>160</v>
      </c>
      <c r="T11" s="64" t="s">
        <v>361</v>
      </c>
      <c r="U11" s="46" t="s">
        <v>360</v>
      </c>
      <c r="V11" s="59">
        <v>46052</v>
      </c>
      <c r="W11" s="60">
        <v>46387</v>
      </c>
      <c r="X11" s="44" t="s">
        <v>159</v>
      </c>
      <c r="Y11" s="65" t="s">
        <v>159</v>
      </c>
      <c r="Z11" s="66" t="s">
        <v>494</v>
      </c>
      <c r="AA11" s="66" t="s">
        <v>495</v>
      </c>
      <c r="AB11" s="66" t="s">
        <v>496</v>
      </c>
      <c r="AC11" s="67">
        <v>100</v>
      </c>
      <c r="AD11" s="54">
        <v>100</v>
      </c>
      <c r="AE11" s="54">
        <v>100</v>
      </c>
      <c r="AF11" s="44" t="s">
        <v>497</v>
      </c>
      <c r="AG11" s="44"/>
      <c r="AH11" s="52"/>
      <c r="AI11" s="52"/>
      <c r="AJ11" s="52"/>
      <c r="AK11" s="52"/>
    </row>
    <row r="12" spans="1:37" ht="60.75" x14ac:dyDescent="0.25">
      <c r="A12" s="88" t="s">
        <v>178</v>
      </c>
      <c r="B12" s="95" t="s">
        <v>362</v>
      </c>
      <c r="C12" s="96" t="s">
        <v>80</v>
      </c>
      <c r="D12" s="96" t="s">
        <v>172</v>
      </c>
      <c r="E12" s="97" t="s">
        <v>179</v>
      </c>
      <c r="F12" s="40" t="s">
        <v>166</v>
      </c>
      <c r="G12" s="40" t="s">
        <v>180</v>
      </c>
      <c r="H12" s="68" t="s">
        <v>167</v>
      </c>
      <c r="I12" s="42" t="s">
        <v>181</v>
      </c>
      <c r="J12" s="42" t="s">
        <v>103</v>
      </c>
      <c r="K12" s="43" t="s">
        <v>124</v>
      </c>
      <c r="L12" s="43" t="s">
        <v>74</v>
      </c>
      <c r="M12" s="14" t="str">
        <f t="shared" si="0"/>
        <v xml:space="preserve"> Moderado</v>
      </c>
      <c r="N12" s="44" t="s">
        <v>160</v>
      </c>
      <c r="O12" s="45" t="s">
        <v>182</v>
      </c>
      <c r="P12" s="43" t="s">
        <v>117</v>
      </c>
      <c r="Q12" s="43" t="s">
        <v>121</v>
      </c>
      <c r="R12" s="14" t="str">
        <f t="shared" si="1"/>
        <v>Moderado</v>
      </c>
      <c r="S12" s="44" t="s">
        <v>160</v>
      </c>
      <c r="T12" s="57" t="s">
        <v>182</v>
      </c>
      <c r="U12" s="39" t="s">
        <v>80</v>
      </c>
      <c r="V12" s="47">
        <v>46052</v>
      </c>
      <c r="W12" s="48">
        <v>46387</v>
      </c>
      <c r="X12" s="44" t="s">
        <v>159</v>
      </c>
      <c r="Y12" s="44" t="s">
        <v>159</v>
      </c>
      <c r="Z12" s="50" t="s">
        <v>490</v>
      </c>
      <c r="AA12" s="50" t="s">
        <v>490</v>
      </c>
      <c r="AB12" s="50" t="s">
        <v>490</v>
      </c>
      <c r="AC12" s="54">
        <v>0</v>
      </c>
      <c r="AD12" s="54">
        <v>0</v>
      </c>
      <c r="AE12" s="54">
        <v>0</v>
      </c>
      <c r="AF12" s="44" t="s">
        <v>498</v>
      </c>
      <c r="AG12" s="44"/>
      <c r="AH12" s="52"/>
      <c r="AI12" s="52"/>
      <c r="AJ12" s="52"/>
      <c r="AK12" s="52"/>
    </row>
    <row r="13" spans="1:37" ht="60" x14ac:dyDescent="0.25">
      <c r="A13" s="88" t="s">
        <v>183</v>
      </c>
      <c r="B13" s="95" t="s">
        <v>364</v>
      </c>
      <c r="C13" s="96" t="s">
        <v>80</v>
      </c>
      <c r="D13" s="96" t="s">
        <v>172</v>
      </c>
      <c r="E13" s="97" t="s">
        <v>179</v>
      </c>
      <c r="F13" s="40" t="s">
        <v>166</v>
      </c>
      <c r="G13" s="40" t="s">
        <v>184</v>
      </c>
      <c r="H13" s="68" t="s">
        <v>167</v>
      </c>
      <c r="I13" s="42" t="s">
        <v>185</v>
      </c>
      <c r="J13" s="42" t="s">
        <v>103</v>
      </c>
      <c r="K13" s="43" t="s">
        <v>117</v>
      </c>
      <c r="L13" s="43" t="s">
        <v>121</v>
      </c>
      <c r="M13" s="14" t="str">
        <f t="shared" si="0"/>
        <v>Moderado</v>
      </c>
      <c r="N13" s="44" t="s">
        <v>160</v>
      </c>
      <c r="O13" s="45" t="s">
        <v>186</v>
      </c>
      <c r="P13" s="43" t="s">
        <v>117</v>
      </c>
      <c r="Q13" s="43" t="s">
        <v>121</v>
      </c>
      <c r="R13" s="14" t="str">
        <f t="shared" si="1"/>
        <v>Moderado</v>
      </c>
      <c r="S13" s="44" t="s">
        <v>160</v>
      </c>
      <c r="T13" s="57" t="s">
        <v>186</v>
      </c>
      <c r="U13" s="39" t="s">
        <v>80</v>
      </c>
      <c r="V13" s="47">
        <v>46052</v>
      </c>
      <c r="W13" s="48">
        <v>46387</v>
      </c>
      <c r="X13" s="44" t="s">
        <v>159</v>
      </c>
      <c r="Y13" s="44" t="s">
        <v>159</v>
      </c>
      <c r="Z13" s="53" t="s">
        <v>490</v>
      </c>
      <c r="AA13" s="50" t="s">
        <v>490</v>
      </c>
      <c r="AB13" s="50" t="s">
        <v>490</v>
      </c>
      <c r="AC13" s="54">
        <v>0</v>
      </c>
      <c r="AD13" s="54">
        <v>0</v>
      </c>
      <c r="AE13" s="54">
        <v>0</v>
      </c>
      <c r="AF13" s="44" t="s">
        <v>499</v>
      </c>
      <c r="AG13" s="44"/>
      <c r="AH13" s="52"/>
      <c r="AI13" s="52"/>
      <c r="AJ13" s="52"/>
      <c r="AK13" s="52"/>
    </row>
    <row r="14" spans="1:37" ht="90" x14ac:dyDescent="0.25">
      <c r="A14" s="88" t="s">
        <v>178</v>
      </c>
      <c r="B14" s="95" t="s">
        <v>362</v>
      </c>
      <c r="C14" s="96" t="s">
        <v>80</v>
      </c>
      <c r="D14" s="96" t="s">
        <v>172</v>
      </c>
      <c r="E14" s="97" t="s">
        <v>179</v>
      </c>
      <c r="F14" s="40" t="s">
        <v>154</v>
      </c>
      <c r="G14" s="40" t="s">
        <v>155</v>
      </c>
      <c r="H14" s="41" t="s">
        <v>156</v>
      </c>
      <c r="I14" s="42" t="s">
        <v>157</v>
      </c>
      <c r="J14" s="42" t="s">
        <v>103</v>
      </c>
      <c r="K14" s="43" t="s">
        <v>124</v>
      </c>
      <c r="L14" s="43" t="s">
        <v>74</v>
      </c>
      <c r="M14" s="14" t="str">
        <f t="shared" si="0"/>
        <v xml:space="preserve"> Moderado</v>
      </c>
      <c r="N14" s="44" t="s">
        <v>160</v>
      </c>
      <c r="O14" s="45" t="s">
        <v>187</v>
      </c>
      <c r="P14" s="43" t="s">
        <v>122</v>
      </c>
      <c r="Q14" s="43" t="s">
        <v>121</v>
      </c>
      <c r="R14" s="14" t="str">
        <f t="shared" si="1"/>
        <v>Bajo</v>
      </c>
      <c r="S14" s="44" t="s">
        <v>160</v>
      </c>
      <c r="T14" s="57" t="s">
        <v>188</v>
      </c>
      <c r="U14" s="39" t="s">
        <v>80</v>
      </c>
      <c r="V14" s="47">
        <v>46052</v>
      </c>
      <c r="W14" s="48">
        <v>46387</v>
      </c>
      <c r="X14" s="44" t="s">
        <v>159</v>
      </c>
      <c r="Y14" s="44" t="s">
        <v>159</v>
      </c>
      <c r="Z14" s="53" t="s">
        <v>159</v>
      </c>
      <c r="AA14" s="53" t="s">
        <v>159</v>
      </c>
      <c r="AB14" s="53" t="s">
        <v>159</v>
      </c>
      <c r="AC14" s="54">
        <v>0</v>
      </c>
      <c r="AD14" s="54">
        <v>33</v>
      </c>
      <c r="AE14" s="54">
        <v>33</v>
      </c>
      <c r="AF14" s="44" t="s">
        <v>500</v>
      </c>
      <c r="AG14" s="44"/>
      <c r="AH14" s="52"/>
      <c r="AI14" s="52"/>
      <c r="AJ14" s="52"/>
      <c r="AK14" s="52"/>
    </row>
    <row r="15" spans="1:37" ht="90" x14ac:dyDescent="0.25">
      <c r="A15" s="88" t="s">
        <v>183</v>
      </c>
      <c r="B15" s="95" t="s">
        <v>364</v>
      </c>
      <c r="C15" s="96" t="s">
        <v>80</v>
      </c>
      <c r="D15" s="96" t="s">
        <v>172</v>
      </c>
      <c r="E15" s="97" t="s">
        <v>179</v>
      </c>
      <c r="F15" s="40" t="s">
        <v>154</v>
      </c>
      <c r="G15" s="40" t="s">
        <v>155</v>
      </c>
      <c r="H15" s="41" t="s">
        <v>156</v>
      </c>
      <c r="I15" s="42" t="s">
        <v>157</v>
      </c>
      <c r="J15" s="42" t="s">
        <v>103</v>
      </c>
      <c r="K15" s="43" t="s">
        <v>117</v>
      </c>
      <c r="L15" s="43" t="s">
        <v>121</v>
      </c>
      <c r="M15" s="14" t="str">
        <f t="shared" si="0"/>
        <v>Moderado</v>
      </c>
      <c r="N15" s="44" t="s">
        <v>159</v>
      </c>
      <c r="O15" s="45" t="s">
        <v>189</v>
      </c>
      <c r="P15" s="43" t="s">
        <v>117</v>
      </c>
      <c r="Q15" s="43" t="s">
        <v>121</v>
      </c>
      <c r="R15" s="14" t="str">
        <f t="shared" si="1"/>
        <v>Moderado</v>
      </c>
      <c r="S15" s="44" t="s">
        <v>160</v>
      </c>
      <c r="T15" s="57" t="s">
        <v>189</v>
      </c>
      <c r="U15" s="46" t="s">
        <v>190</v>
      </c>
      <c r="V15" s="47">
        <v>46052</v>
      </c>
      <c r="W15" s="48">
        <v>46387</v>
      </c>
      <c r="X15" s="44" t="s">
        <v>159</v>
      </c>
      <c r="Y15" s="44" t="s">
        <v>159</v>
      </c>
      <c r="Z15" s="53" t="s">
        <v>490</v>
      </c>
      <c r="AA15" s="50" t="s">
        <v>490</v>
      </c>
      <c r="AB15" s="50" t="s">
        <v>490</v>
      </c>
      <c r="AC15" s="54">
        <v>0</v>
      </c>
      <c r="AD15" s="54">
        <v>33</v>
      </c>
      <c r="AE15" s="54">
        <v>33</v>
      </c>
      <c r="AF15" s="44" t="s">
        <v>500</v>
      </c>
      <c r="AG15" s="44"/>
      <c r="AH15" s="52"/>
      <c r="AI15" s="52"/>
      <c r="AJ15" s="52"/>
      <c r="AK15" s="52"/>
    </row>
    <row r="16" spans="1:37" ht="90" x14ac:dyDescent="0.25">
      <c r="A16" s="88" t="s">
        <v>178</v>
      </c>
      <c r="B16" s="95" t="s">
        <v>362</v>
      </c>
      <c r="C16" s="96" t="s">
        <v>80</v>
      </c>
      <c r="D16" s="96" t="s">
        <v>172</v>
      </c>
      <c r="E16" s="97" t="s">
        <v>179</v>
      </c>
      <c r="F16" s="40" t="s">
        <v>168</v>
      </c>
      <c r="G16" s="40" t="s">
        <v>191</v>
      </c>
      <c r="H16" s="63" t="s">
        <v>169</v>
      </c>
      <c r="I16" s="42" t="s">
        <v>192</v>
      </c>
      <c r="J16" s="42" t="s">
        <v>103</v>
      </c>
      <c r="K16" s="43" t="s">
        <v>124</v>
      </c>
      <c r="L16" s="43" t="s">
        <v>121</v>
      </c>
      <c r="M16" s="14" t="str">
        <f t="shared" si="0"/>
        <v>Moderado</v>
      </c>
      <c r="N16" s="44" t="s">
        <v>160</v>
      </c>
      <c r="O16" s="45" t="s">
        <v>193</v>
      </c>
      <c r="P16" s="43" t="s">
        <v>117</v>
      </c>
      <c r="Q16" s="43" t="s">
        <v>115</v>
      </c>
      <c r="R16" s="14" t="str">
        <f t="shared" si="1"/>
        <v>Bajo</v>
      </c>
      <c r="S16" s="44" t="s">
        <v>160</v>
      </c>
      <c r="T16" s="57" t="s">
        <v>194</v>
      </c>
      <c r="U16" s="46" t="s">
        <v>190</v>
      </c>
      <c r="V16" s="47">
        <v>46052</v>
      </c>
      <c r="W16" s="48">
        <v>46387</v>
      </c>
      <c r="X16" s="44" t="s">
        <v>159</v>
      </c>
      <c r="Y16" s="44" t="s">
        <v>159</v>
      </c>
      <c r="Z16" s="53" t="s">
        <v>490</v>
      </c>
      <c r="AA16" s="50" t="s">
        <v>490</v>
      </c>
      <c r="AB16" s="50" t="s">
        <v>490</v>
      </c>
      <c r="AC16" s="54">
        <v>0</v>
      </c>
      <c r="AD16" s="54">
        <v>33</v>
      </c>
      <c r="AE16" s="54">
        <v>33</v>
      </c>
      <c r="AF16" s="44" t="s">
        <v>500</v>
      </c>
      <c r="AG16" s="44"/>
      <c r="AH16" s="52"/>
      <c r="AI16" s="52"/>
      <c r="AJ16" s="52"/>
      <c r="AK16" s="52"/>
    </row>
    <row r="17" spans="1:37" ht="135" x14ac:dyDescent="0.25">
      <c r="A17" s="88" t="s">
        <v>183</v>
      </c>
      <c r="B17" s="95" t="s">
        <v>364</v>
      </c>
      <c r="C17" s="96" t="s">
        <v>80</v>
      </c>
      <c r="D17" s="96" t="s">
        <v>172</v>
      </c>
      <c r="E17" s="97" t="s">
        <v>179</v>
      </c>
      <c r="F17" s="40" t="s">
        <v>168</v>
      </c>
      <c r="G17" s="40" t="s">
        <v>155</v>
      </c>
      <c r="H17" s="63" t="s">
        <v>169</v>
      </c>
      <c r="I17" s="42" t="s">
        <v>157</v>
      </c>
      <c r="J17" s="42" t="s">
        <v>103</v>
      </c>
      <c r="K17" s="43" t="s">
        <v>117</v>
      </c>
      <c r="L17" s="43" t="s">
        <v>115</v>
      </c>
      <c r="M17" s="14" t="str">
        <f t="shared" si="0"/>
        <v>Bajo</v>
      </c>
      <c r="N17" s="44" t="s">
        <v>159</v>
      </c>
      <c r="O17" s="57" t="s">
        <v>189</v>
      </c>
      <c r="P17" s="43" t="s">
        <v>117</v>
      </c>
      <c r="Q17" s="43" t="s">
        <v>115</v>
      </c>
      <c r="R17" s="14" t="str">
        <f t="shared" si="1"/>
        <v>Bajo</v>
      </c>
      <c r="S17" s="44" t="s">
        <v>160</v>
      </c>
      <c r="T17" s="57" t="s">
        <v>365</v>
      </c>
      <c r="U17" s="46" t="s">
        <v>190</v>
      </c>
      <c r="V17" s="47">
        <v>46052</v>
      </c>
      <c r="W17" s="48">
        <v>46387</v>
      </c>
      <c r="X17" s="44" t="s">
        <v>159</v>
      </c>
      <c r="Y17" s="44" t="s">
        <v>159</v>
      </c>
      <c r="Z17" s="53" t="s">
        <v>490</v>
      </c>
      <c r="AA17" s="50" t="s">
        <v>490</v>
      </c>
      <c r="AB17" s="50" t="s">
        <v>490</v>
      </c>
      <c r="AC17" s="54">
        <v>0</v>
      </c>
      <c r="AD17" s="54">
        <v>33</v>
      </c>
      <c r="AE17" s="54">
        <v>33</v>
      </c>
      <c r="AF17" s="44" t="s">
        <v>500</v>
      </c>
      <c r="AG17" s="44"/>
      <c r="AH17" s="52"/>
      <c r="AI17" s="52"/>
      <c r="AJ17" s="52"/>
      <c r="AK17" s="52"/>
    </row>
    <row r="18" spans="1:37" ht="120" x14ac:dyDescent="0.25">
      <c r="A18" s="88" t="s">
        <v>195</v>
      </c>
      <c r="B18" s="98" t="s">
        <v>366</v>
      </c>
      <c r="C18" s="99" t="s">
        <v>78</v>
      </c>
      <c r="D18" s="99" t="s">
        <v>196</v>
      </c>
      <c r="E18" s="100" t="s">
        <v>197</v>
      </c>
      <c r="F18" s="40" t="s">
        <v>154</v>
      </c>
      <c r="G18" s="40" t="s">
        <v>164</v>
      </c>
      <c r="H18" s="41" t="s">
        <v>156</v>
      </c>
      <c r="I18" s="42" t="s">
        <v>165</v>
      </c>
      <c r="J18" s="42" t="s">
        <v>92</v>
      </c>
      <c r="K18" s="43" t="s">
        <v>122</v>
      </c>
      <c r="L18" s="43" t="s">
        <v>115</v>
      </c>
      <c r="M18" s="14" t="str">
        <f t="shared" si="0"/>
        <v>Bajo</v>
      </c>
      <c r="N18" s="44" t="s">
        <v>160</v>
      </c>
      <c r="O18" s="57" t="s">
        <v>198</v>
      </c>
      <c r="P18" s="43" t="s">
        <v>122</v>
      </c>
      <c r="Q18" s="43" t="s">
        <v>115</v>
      </c>
      <c r="R18" s="14" t="str">
        <f t="shared" si="1"/>
        <v>Bajo</v>
      </c>
      <c r="S18" s="44" t="s">
        <v>160</v>
      </c>
      <c r="T18" s="57" t="s">
        <v>198</v>
      </c>
      <c r="U18" s="69" t="s">
        <v>367</v>
      </c>
      <c r="V18" s="47">
        <v>46052</v>
      </c>
      <c r="W18" s="48">
        <v>46387</v>
      </c>
      <c r="X18" s="44" t="s">
        <v>159</v>
      </c>
      <c r="Y18" s="44" t="s">
        <v>159</v>
      </c>
      <c r="Z18" s="53" t="s">
        <v>490</v>
      </c>
      <c r="AA18" s="50" t="s">
        <v>490</v>
      </c>
      <c r="AB18" s="50" t="s">
        <v>490</v>
      </c>
      <c r="AC18" s="54">
        <v>0</v>
      </c>
      <c r="AD18" s="54">
        <v>0</v>
      </c>
      <c r="AE18" s="54">
        <v>0</v>
      </c>
      <c r="AF18" s="44" t="s">
        <v>501</v>
      </c>
      <c r="AG18" s="44"/>
      <c r="AH18" s="52"/>
      <c r="AI18" s="52"/>
      <c r="AJ18" s="52"/>
      <c r="AK18" s="52"/>
    </row>
    <row r="19" spans="1:37" ht="150" x14ac:dyDescent="0.25">
      <c r="A19" s="88" t="s">
        <v>195</v>
      </c>
      <c r="B19" s="98" t="s">
        <v>366</v>
      </c>
      <c r="C19" s="99" t="s">
        <v>78</v>
      </c>
      <c r="D19" s="99" t="s">
        <v>196</v>
      </c>
      <c r="E19" s="100" t="s">
        <v>197</v>
      </c>
      <c r="F19" s="40" t="s">
        <v>166</v>
      </c>
      <c r="G19" s="40" t="s">
        <v>199</v>
      </c>
      <c r="H19" s="68" t="s">
        <v>167</v>
      </c>
      <c r="I19" s="42" t="s">
        <v>200</v>
      </c>
      <c r="J19" s="42" t="s">
        <v>92</v>
      </c>
      <c r="K19" s="43" t="s">
        <v>117</v>
      </c>
      <c r="L19" s="43" t="s">
        <v>121</v>
      </c>
      <c r="M19" s="14" t="str">
        <f t="shared" si="0"/>
        <v>Moderado</v>
      </c>
      <c r="N19" s="44" t="s">
        <v>201</v>
      </c>
      <c r="O19" s="45" t="s">
        <v>202</v>
      </c>
      <c r="P19" s="43" t="s">
        <v>122</v>
      </c>
      <c r="Q19" s="43" t="s">
        <v>121</v>
      </c>
      <c r="R19" s="14" t="str">
        <f t="shared" si="1"/>
        <v>Bajo</v>
      </c>
      <c r="S19" s="44" t="s">
        <v>160</v>
      </c>
      <c r="T19" s="57" t="s">
        <v>202</v>
      </c>
      <c r="U19" s="69" t="s">
        <v>367</v>
      </c>
      <c r="V19" s="47">
        <v>46052</v>
      </c>
      <c r="W19" s="48">
        <v>46387</v>
      </c>
      <c r="X19" s="44" t="s">
        <v>159</v>
      </c>
      <c r="Y19" s="44" t="s">
        <v>159</v>
      </c>
      <c r="Z19" s="53" t="s">
        <v>490</v>
      </c>
      <c r="AA19" s="50" t="s">
        <v>490</v>
      </c>
      <c r="AB19" s="50" t="s">
        <v>490</v>
      </c>
      <c r="AC19" s="54">
        <v>0</v>
      </c>
      <c r="AD19" s="54">
        <v>0</v>
      </c>
      <c r="AE19" s="54">
        <v>0</v>
      </c>
      <c r="AF19" s="44" t="s">
        <v>501</v>
      </c>
      <c r="AG19" s="44"/>
      <c r="AH19" s="52"/>
      <c r="AI19" s="52"/>
      <c r="AJ19" s="52"/>
      <c r="AK19" s="52"/>
    </row>
    <row r="20" spans="1:37" ht="225" x14ac:dyDescent="0.25">
      <c r="A20" s="88" t="s">
        <v>195</v>
      </c>
      <c r="B20" s="98" t="s">
        <v>366</v>
      </c>
      <c r="C20" s="99" t="s">
        <v>78</v>
      </c>
      <c r="D20" s="99" t="s">
        <v>196</v>
      </c>
      <c r="E20" s="100" t="s">
        <v>197</v>
      </c>
      <c r="F20" s="40" t="s">
        <v>166</v>
      </c>
      <c r="G20" s="40" t="s">
        <v>203</v>
      </c>
      <c r="H20" s="68" t="s">
        <v>167</v>
      </c>
      <c r="I20" s="42" t="s">
        <v>204</v>
      </c>
      <c r="J20" s="42" t="s">
        <v>92</v>
      </c>
      <c r="K20" s="43" t="s">
        <v>122</v>
      </c>
      <c r="L20" s="43" t="s">
        <v>121</v>
      </c>
      <c r="M20" s="14" t="str">
        <f t="shared" si="0"/>
        <v>Bajo</v>
      </c>
      <c r="N20" s="44" t="s">
        <v>160</v>
      </c>
      <c r="O20" s="45" t="s">
        <v>205</v>
      </c>
      <c r="P20" s="43" t="s">
        <v>122</v>
      </c>
      <c r="Q20" s="43" t="s">
        <v>121</v>
      </c>
      <c r="R20" s="14" t="str">
        <f t="shared" si="1"/>
        <v>Bajo</v>
      </c>
      <c r="S20" s="44" t="s">
        <v>160</v>
      </c>
      <c r="T20" s="57" t="s">
        <v>205</v>
      </c>
      <c r="U20" s="69" t="s">
        <v>367</v>
      </c>
      <c r="V20" s="47">
        <v>46052</v>
      </c>
      <c r="W20" s="48">
        <v>46387</v>
      </c>
      <c r="X20" s="44" t="s">
        <v>159</v>
      </c>
      <c r="Y20" s="44" t="s">
        <v>159</v>
      </c>
      <c r="Z20" s="53" t="s">
        <v>490</v>
      </c>
      <c r="AA20" s="50" t="s">
        <v>490</v>
      </c>
      <c r="AB20" s="50" t="s">
        <v>490</v>
      </c>
      <c r="AC20" s="54">
        <v>0</v>
      </c>
      <c r="AD20" s="54">
        <v>0</v>
      </c>
      <c r="AE20" s="54">
        <v>0</v>
      </c>
      <c r="AF20" s="44" t="s">
        <v>501</v>
      </c>
      <c r="AG20" s="44"/>
      <c r="AH20" s="52"/>
      <c r="AI20" s="52"/>
      <c r="AJ20" s="52"/>
      <c r="AK20" s="52"/>
    </row>
    <row r="21" spans="1:37" ht="150" x14ac:dyDescent="0.25">
      <c r="A21" s="88" t="s">
        <v>195</v>
      </c>
      <c r="B21" s="98" t="s">
        <v>366</v>
      </c>
      <c r="C21" s="99" t="s">
        <v>78</v>
      </c>
      <c r="D21" s="99" t="s">
        <v>196</v>
      </c>
      <c r="E21" s="100" t="s">
        <v>197</v>
      </c>
      <c r="F21" s="40" t="s">
        <v>168</v>
      </c>
      <c r="G21" s="40" t="s">
        <v>191</v>
      </c>
      <c r="H21" s="63" t="s">
        <v>169</v>
      </c>
      <c r="I21" s="42" t="s">
        <v>192</v>
      </c>
      <c r="J21" s="42" t="s">
        <v>92</v>
      </c>
      <c r="K21" s="43" t="s">
        <v>117</v>
      </c>
      <c r="L21" s="43" t="s">
        <v>121</v>
      </c>
      <c r="M21" s="14" t="str">
        <f t="shared" si="0"/>
        <v>Moderado</v>
      </c>
      <c r="N21" s="44" t="s">
        <v>160</v>
      </c>
      <c r="O21" s="45" t="s">
        <v>206</v>
      </c>
      <c r="P21" s="43" t="s">
        <v>122</v>
      </c>
      <c r="Q21" s="43" t="s">
        <v>121</v>
      </c>
      <c r="R21" s="14" t="str">
        <f t="shared" si="1"/>
        <v>Bajo</v>
      </c>
      <c r="S21" s="44" t="s">
        <v>160</v>
      </c>
      <c r="T21" s="57" t="s">
        <v>206</v>
      </c>
      <c r="U21" s="69" t="s">
        <v>367</v>
      </c>
      <c r="V21" s="47">
        <v>46052</v>
      </c>
      <c r="W21" s="48">
        <v>46387</v>
      </c>
      <c r="X21" s="44" t="s">
        <v>159</v>
      </c>
      <c r="Y21" s="44" t="s">
        <v>159</v>
      </c>
      <c r="Z21" s="53" t="s">
        <v>490</v>
      </c>
      <c r="AA21" s="50" t="s">
        <v>490</v>
      </c>
      <c r="AB21" s="50" t="s">
        <v>490</v>
      </c>
      <c r="AC21" s="54">
        <v>0</v>
      </c>
      <c r="AD21" s="54">
        <v>0</v>
      </c>
      <c r="AE21" s="54">
        <v>0</v>
      </c>
      <c r="AF21" s="44" t="s">
        <v>501</v>
      </c>
      <c r="AG21" s="44"/>
      <c r="AH21" s="52"/>
      <c r="AI21" s="52"/>
      <c r="AJ21" s="52"/>
      <c r="AK21" s="52"/>
    </row>
    <row r="22" spans="1:37" ht="165" x14ac:dyDescent="0.25">
      <c r="A22" s="88" t="s">
        <v>195</v>
      </c>
      <c r="B22" s="98" t="s">
        <v>366</v>
      </c>
      <c r="C22" s="99" t="s">
        <v>78</v>
      </c>
      <c r="D22" s="101" t="s">
        <v>196</v>
      </c>
      <c r="E22" s="100" t="s">
        <v>197</v>
      </c>
      <c r="F22" s="40" t="s">
        <v>168</v>
      </c>
      <c r="G22" s="40" t="s">
        <v>207</v>
      </c>
      <c r="H22" s="63" t="s">
        <v>169</v>
      </c>
      <c r="I22" s="42" t="s">
        <v>208</v>
      </c>
      <c r="J22" s="42" t="s">
        <v>92</v>
      </c>
      <c r="K22" s="43" t="s">
        <v>117</v>
      </c>
      <c r="L22" s="43" t="s">
        <v>121</v>
      </c>
      <c r="M22" s="14" t="str">
        <f t="shared" si="0"/>
        <v>Moderado</v>
      </c>
      <c r="N22" s="44" t="s">
        <v>160</v>
      </c>
      <c r="O22" s="45" t="s">
        <v>368</v>
      </c>
      <c r="P22" s="43" t="s">
        <v>122</v>
      </c>
      <c r="Q22" s="43" t="s">
        <v>121</v>
      </c>
      <c r="R22" s="14" t="str">
        <f t="shared" si="1"/>
        <v>Bajo</v>
      </c>
      <c r="S22" s="44" t="s">
        <v>160</v>
      </c>
      <c r="T22" s="57" t="s">
        <v>369</v>
      </c>
      <c r="U22" s="69" t="s">
        <v>367</v>
      </c>
      <c r="V22" s="47">
        <v>46052</v>
      </c>
      <c r="W22" s="48">
        <v>46387</v>
      </c>
      <c r="X22" s="44" t="s">
        <v>159</v>
      </c>
      <c r="Y22" s="44" t="s">
        <v>159</v>
      </c>
      <c r="Z22" s="53" t="s">
        <v>490</v>
      </c>
      <c r="AA22" s="50" t="s">
        <v>490</v>
      </c>
      <c r="AB22" s="50" t="s">
        <v>490</v>
      </c>
      <c r="AC22" s="54">
        <v>0</v>
      </c>
      <c r="AD22" s="54">
        <v>0</v>
      </c>
      <c r="AE22" s="54">
        <v>0</v>
      </c>
      <c r="AF22" s="44" t="s">
        <v>501</v>
      </c>
      <c r="AG22" s="44"/>
      <c r="AH22" s="52"/>
      <c r="AI22" s="52"/>
      <c r="AJ22" s="52"/>
      <c r="AK22" s="52"/>
    </row>
    <row r="23" spans="1:37" ht="409.5" x14ac:dyDescent="0.25">
      <c r="A23" s="88" t="s">
        <v>209</v>
      </c>
      <c r="B23" s="98" t="s">
        <v>370</v>
      </c>
      <c r="C23" s="99" t="s">
        <v>84</v>
      </c>
      <c r="D23" s="101" t="s">
        <v>196</v>
      </c>
      <c r="E23" s="100" t="s">
        <v>210</v>
      </c>
      <c r="F23" s="40" t="s">
        <v>154</v>
      </c>
      <c r="G23" s="40" t="s">
        <v>211</v>
      </c>
      <c r="H23" s="41" t="s">
        <v>156</v>
      </c>
      <c r="I23" s="42" t="s">
        <v>212</v>
      </c>
      <c r="J23" s="42" t="s">
        <v>111</v>
      </c>
      <c r="K23" s="43" t="s">
        <v>117</v>
      </c>
      <c r="L23" s="43" t="s">
        <v>121</v>
      </c>
      <c r="M23" s="14" t="str">
        <f t="shared" si="0"/>
        <v>Moderado</v>
      </c>
      <c r="N23" s="40" t="s">
        <v>160</v>
      </c>
      <c r="O23" s="64" t="s">
        <v>371</v>
      </c>
      <c r="P23" s="43" t="s">
        <v>122</v>
      </c>
      <c r="Q23" s="43" t="s">
        <v>121</v>
      </c>
      <c r="R23" s="14" t="str">
        <f t="shared" si="1"/>
        <v>Bajo</v>
      </c>
      <c r="S23" s="44" t="s">
        <v>160</v>
      </c>
      <c r="T23" s="64" t="s">
        <v>372</v>
      </c>
      <c r="U23" s="69" t="s">
        <v>213</v>
      </c>
      <c r="V23" s="47">
        <v>46052</v>
      </c>
      <c r="W23" s="70" t="s">
        <v>373</v>
      </c>
      <c r="X23" s="71" t="s">
        <v>374</v>
      </c>
      <c r="Y23" s="71" t="s">
        <v>375</v>
      </c>
      <c r="Z23" s="72" t="s">
        <v>502</v>
      </c>
      <c r="AA23" s="73" t="s">
        <v>503</v>
      </c>
      <c r="AB23" s="74" t="s">
        <v>504</v>
      </c>
      <c r="AC23" s="54">
        <v>12.5</v>
      </c>
      <c r="AD23" s="54">
        <v>25</v>
      </c>
      <c r="AE23" s="54">
        <v>25</v>
      </c>
      <c r="AF23" s="44" t="s">
        <v>505</v>
      </c>
      <c r="AG23" s="44"/>
      <c r="AH23" s="52"/>
      <c r="AI23" s="52"/>
      <c r="AJ23" s="52"/>
      <c r="AK23" s="52"/>
    </row>
    <row r="24" spans="1:37" ht="240" x14ac:dyDescent="0.25">
      <c r="A24" s="88" t="s">
        <v>214</v>
      </c>
      <c r="B24" s="98" t="s">
        <v>376</v>
      </c>
      <c r="C24" s="99" t="s">
        <v>84</v>
      </c>
      <c r="D24" s="99" t="s">
        <v>196</v>
      </c>
      <c r="E24" s="100" t="s">
        <v>210</v>
      </c>
      <c r="F24" s="40" t="s">
        <v>154</v>
      </c>
      <c r="G24" s="40" t="s">
        <v>211</v>
      </c>
      <c r="H24" s="41" t="s">
        <v>156</v>
      </c>
      <c r="I24" s="42" t="s">
        <v>215</v>
      </c>
      <c r="J24" s="42" t="s">
        <v>111</v>
      </c>
      <c r="K24" s="43" t="s">
        <v>117</v>
      </c>
      <c r="L24" s="43" t="s">
        <v>130</v>
      </c>
      <c r="M24" s="14" t="str">
        <f t="shared" si="0"/>
        <v>Alto</v>
      </c>
      <c r="N24" s="40" t="s">
        <v>160</v>
      </c>
      <c r="O24" s="64" t="s">
        <v>377</v>
      </c>
      <c r="P24" s="43" t="s">
        <v>122</v>
      </c>
      <c r="Q24" s="43" t="s">
        <v>130</v>
      </c>
      <c r="R24" s="14" t="str">
        <f t="shared" si="1"/>
        <v>Alto</v>
      </c>
      <c r="S24" s="44" t="s">
        <v>160</v>
      </c>
      <c r="T24" s="64" t="s">
        <v>378</v>
      </c>
      <c r="U24" s="46" t="s">
        <v>213</v>
      </c>
      <c r="V24" s="47">
        <v>46052</v>
      </c>
      <c r="W24" s="70" t="s">
        <v>373</v>
      </c>
      <c r="X24" s="44" t="s">
        <v>159</v>
      </c>
      <c r="Y24" s="44" t="s">
        <v>159</v>
      </c>
      <c r="Z24" s="75" t="s">
        <v>502</v>
      </c>
      <c r="AA24" s="49" t="s">
        <v>503</v>
      </c>
      <c r="AB24" s="53" t="s">
        <v>506</v>
      </c>
      <c r="AC24" s="54">
        <v>12.5</v>
      </c>
      <c r="AD24" s="54">
        <v>25</v>
      </c>
      <c r="AE24" s="54">
        <v>25</v>
      </c>
      <c r="AF24" s="44"/>
      <c r="AG24" s="44"/>
      <c r="AH24" s="52"/>
      <c r="AI24" s="52"/>
      <c r="AJ24" s="52"/>
      <c r="AK24" s="52"/>
    </row>
    <row r="25" spans="1:37" ht="150" x14ac:dyDescent="0.25">
      <c r="A25" s="88" t="s">
        <v>216</v>
      </c>
      <c r="B25" s="98" t="s">
        <v>379</v>
      </c>
      <c r="C25" s="99" t="s">
        <v>84</v>
      </c>
      <c r="D25" s="99" t="s">
        <v>196</v>
      </c>
      <c r="E25" s="100" t="s">
        <v>210</v>
      </c>
      <c r="F25" s="40" t="s">
        <v>154</v>
      </c>
      <c r="G25" s="40" t="s">
        <v>217</v>
      </c>
      <c r="H25" s="41" t="s">
        <v>156</v>
      </c>
      <c r="I25" s="42" t="s">
        <v>218</v>
      </c>
      <c r="J25" s="42" t="s">
        <v>111</v>
      </c>
      <c r="K25" s="43" t="s">
        <v>117</v>
      </c>
      <c r="L25" s="43" t="s">
        <v>130</v>
      </c>
      <c r="M25" s="14" t="str">
        <f t="shared" si="0"/>
        <v>Alto</v>
      </c>
      <c r="N25" s="46" t="s">
        <v>160</v>
      </c>
      <c r="O25" s="45" t="s">
        <v>380</v>
      </c>
      <c r="P25" s="43" t="s">
        <v>122</v>
      </c>
      <c r="Q25" s="43" t="s">
        <v>130</v>
      </c>
      <c r="R25" s="14" t="str">
        <f t="shared" si="1"/>
        <v>Alto</v>
      </c>
      <c r="S25" s="44" t="s">
        <v>160</v>
      </c>
      <c r="T25" s="57" t="s">
        <v>381</v>
      </c>
      <c r="U25" s="46" t="s">
        <v>213</v>
      </c>
      <c r="V25" s="47">
        <v>46052</v>
      </c>
      <c r="W25" s="70" t="s">
        <v>373</v>
      </c>
      <c r="X25" s="44" t="s">
        <v>159</v>
      </c>
      <c r="Y25" s="44" t="s">
        <v>159</v>
      </c>
      <c r="Z25" s="76" t="s">
        <v>507</v>
      </c>
      <c r="AA25" s="76" t="s">
        <v>507</v>
      </c>
      <c r="AB25" s="53" t="s">
        <v>159</v>
      </c>
      <c r="AC25" s="54">
        <v>0</v>
      </c>
      <c r="AD25" s="54">
        <v>50</v>
      </c>
      <c r="AE25" s="54">
        <v>50</v>
      </c>
      <c r="AF25" s="44" t="s">
        <v>508</v>
      </c>
      <c r="AG25" s="44"/>
      <c r="AH25" s="52"/>
      <c r="AI25" s="52"/>
      <c r="AJ25" s="52"/>
      <c r="AK25" s="52"/>
    </row>
    <row r="26" spans="1:37" ht="90" x14ac:dyDescent="0.25">
      <c r="A26" s="88" t="s">
        <v>219</v>
      </c>
      <c r="B26" s="98" t="s">
        <v>382</v>
      </c>
      <c r="C26" s="102" t="s">
        <v>84</v>
      </c>
      <c r="D26" s="102" t="s">
        <v>196</v>
      </c>
      <c r="E26" s="103" t="s">
        <v>210</v>
      </c>
      <c r="F26" s="44" t="s">
        <v>154</v>
      </c>
      <c r="G26" s="42" t="s">
        <v>174</v>
      </c>
      <c r="H26" s="77" t="s">
        <v>156</v>
      </c>
      <c r="I26" s="42" t="s">
        <v>175</v>
      </c>
      <c r="J26" s="42" t="s">
        <v>111</v>
      </c>
      <c r="K26" s="43" t="s">
        <v>117</v>
      </c>
      <c r="L26" s="43" t="s">
        <v>115</v>
      </c>
      <c r="M26" s="14" t="str">
        <f t="shared" si="0"/>
        <v>Bajo</v>
      </c>
      <c r="N26" s="46" t="s">
        <v>160</v>
      </c>
      <c r="O26" s="45" t="s">
        <v>383</v>
      </c>
      <c r="P26" s="43" t="s">
        <v>122</v>
      </c>
      <c r="Q26" s="43" t="s">
        <v>130</v>
      </c>
      <c r="R26" s="14" t="str">
        <f t="shared" si="1"/>
        <v>Alto</v>
      </c>
      <c r="S26" s="44" t="s">
        <v>160</v>
      </c>
      <c r="T26" s="45" t="s">
        <v>384</v>
      </c>
      <c r="U26" s="46" t="s">
        <v>213</v>
      </c>
      <c r="V26" s="47">
        <v>46052</v>
      </c>
      <c r="W26" s="70" t="s">
        <v>373</v>
      </c>
      <c r="X26" s="44" t="s">
        <v>159</v>
      </c>
      <c r="Y26" s="44" t="s">
        <v>159</v>
      </c>
      <c r="Z26" s="78" t="s">
        <v>509</v>
      </c>
      <c r="AA26" s="49" t="s">
        <v>510</v>
      </c>
      <c r="AB26" s="53" t="s">
        <v>511</v>
      </c>
      <c r="AC26" s="54">
        <v>33</v>
      </c>
      <c r="AD26" s="54">
        <v>33</v>
      </c>
      <c r="AE26" s="54">
        <v>33</v>
      </c>
      <c r="AF26" s="44" t="s">
        <v>512</v>
      </c>
      <c r="AG26" s="44"/>
      <c r="AH26" s="52"/>
      <c r="AI26" s="52"/>
      <c r="AJ26" s="52"/>
      <c r="AK26" s="52"/>
    </row>
    <row r="27" spans="1:37" ht="225" x14ac:dyDescent="0.25">
      <c r="A27" s="88" t="s">
        <v>220</v>
      </c>
      <c r="B27" s="104" t="s">
        <v>385</v>
      </c>
      <c r="C27" s="105" t="s">
        <v>81</v>
      </c>
      <c r="D27" s="105" t="s">
        <v>221</v>
      </c>
      <c r="E27" s="106" t="s">
        <v>222</v>
      </c>
      <c r="F27" s="44" t="s">
        <v>154</v>
      </c>
      <c r="G27" s="42" t="s">
        <v>155</v>
      </c>
      <c r="H27" s="77" t="s">
        <v>156</v>
      </c>
      <c r="I27" s="42" t="s">
        <v>157</v>
      </c>
      <c r="J27" s="42" t="s">
        <v>223</v>
      </c>
      <c r="K27" s="43" t="s">
        <v>124</v>
      </c>
      <c r="L27" s="43" t="s">
        <v>74</v>
      </c>
      <c r="M27" s="14" t="str">
        <f t="shared" si="0"/>
        <v xml:space="preserve"> Moderado</v>
      </c>
      <c r="N27" s="46" t="s">
        <v>160</v>
      </c>
      <c r="O27" s="45" t="s">
        <v>198</v>
      </c>
      <c r="P27" s="43" t="s">
        <v>122</v>
      </c>
      <c r="Q27" s="43" t="s">
        <v>74</v>
      </c>
      <c r="R27" s="14" t="str">
        <f t="shared" si="1"/>
        <v>Moderado</v>
      </c>
      <c r="S27" s="44" t="s">
        <v>160</v>
      </c>
      <c r="T27" s="45" t="s">
        <v>513</v>
      </c>
      <c r="U27" s="46" t="s">
        <v>224</v>
      </c>
      <c r="V27" s="47">
        <v>46052</v>
      </c>
      <c r="W27" s="79">
        <v>46387</v>
      </c>
      <c r="X27" s="44" t="s">
        <v>159</v>
      </c>
      <c r="Y27" s="44" t="s">
        <v>159</v>
      </c>
      <c r="Z27" s="53" t="s">
        <v>513</v>
      </c>
      <c r="AA27" s="49" t="s">
        <v>514</v>
      </c>
      <c r="AB27" s="53" t="s">
        <v>159</v>
      </c>
      <c r="AC27" s="54">
        <v>50</v>
      </c>
      <c r="AD27" s="54">
        <v>50</v>
      </c>
      <c r="AE27" s="54">
        <v>50</v>
      </c>
      <c r="AF27" s="44" t="s">
        <v>515</v>
      </c>
      <c r="AG27" s="44"/>
      <c r="AH27" s="52"/>
      <c r="AI27" s="52"/>
      <c r="AJ27" s="52"/>
      <c r="AK27" s="52"/>
    </row>
    <row r="28" spans="1:37" ht="202.5" x14ac:dyDescent="0.25">
      <c r="A28" s="88" t="s">
        <v>225</v>
      </c>
      <c r="B28" s="104" t="s">
        <v>386</v>
      </c>
      <c r="C28" s="105" t="s">
        <v>81</v>
      </c>
      <c r="D28" s="105" t="s">
        <v>221</v>
      </c>
      <c r="E28" s="106" t="s">
        <v>222</v>
      </c>
      <c r="F28" s="44" t="s">
        <v>166</v>
      </c>
      <c r="G28" s="42" t="s">
        <v>226</v>
      </c>
      <c r="H28" s="80" t="s">
        <v>167</v>
      </c>
      <c r="I28" s="42" t="s">
        <v>227</v>
      </c>
      <c r="J28" s="42" t="s">
        <v>223</v>
      </c>
      <c r="K28" s="43" t="s">
        <v>124</v>
      </c>
      <c r="L28" s="43" t="s">
        <v>130</v>
      </c>
      <c r="M28" s="14" t="str">
        <f t="shared" si="0"/>
        <v>Alto</v>
      </c>
      <c r="N28" s="46" t="s">
        <v>160</v>
      </c>
      <c r="O28" s="45" t="s">
        <v>228</v>
      </c>
      <c r="P28" s="43" t="s">
        <v>122</v>
      </c>
      <c r="Q28" s="43" t="s">
        <v>130</v>
      </c>
      <c r="R28" s="14" t="str">
        <f t="shared" si="1"/>
        <v>Alto</v>
      </c>
      <c r="S28" s="44" t="s">
        <v>160</v>
      </c>
      <c r="T28" s="45" t="s">
        <v>229</v>
      </c>
      <c r="U28" s="46" t="s">
        <v>224</v>
      </c>
      <c r="V28" s="47">
        <v>46052</v>
      </c>
      <c r="W28" s="79">
        <v>46387</v>
      </c>
      <c r="X28" s="44" t="s">
        <v>159</v>
      </c>
      <c r="Y28" s="44" t="s">
        <v>159</v>
      </c>
      <c r="Z28" s="53" t="s">
        <v>229</v>
      </c>
      <c r="AA28" s="49" t="s">
        <v>516</v>
      </c>
      <c r="AB28" s="53" t="s">
        <v>517</v>
      </c>
      <c r="AC28" s="54">
        <v>100</v>
      </c>
      <c r="AD28" s="54">
        <v>100</v>
      </c>
      <c r="AE28" s="54">
        <v>100</v>
      </c>
      <c r="AF28" s="44" t="s">
        <v>518</v>
      </c>
      <c r="AG28" s="44"/>
      <c r="AH28" s="52"/>
      <c r="AI28" s="52"/>
      <c r="AJ28" s="52"/>
      <c r="AK28" s="52"/>
    </row>
    <row r="29" spans="1:37" ht="270" x14ac:dyDescent="0.25">
      <c r="A29" s="88" t="s">
        <v>230</v>
      </c>
      <c r="B29" s="104" t="s">
        <v>387</v>
      </c>
      <c r="C29" s="105" t="s">
        <v>81</v>
      </c>
      <c r="D29" s="105" t="s">
        <v>221</v>
      </c>
      <c r="E29" s="106" t="s">
        <v>222</v>
      </c>
      <c r="F29" s="44" t="s">
        <v>168</v>
      </c>
      <c r="G29" s="42" t="s">
        <v>191</v>
      </c>
      <c r="H29" s="81" t="s">
        <v>169</v>
      </c>
      <c r="I29" s="42" t="s">
        <v>192</v>
      </c>
      <c r="J29" s="42" t="s">
        <v>223</v>
      </c>
      <c r="K29" s="43" t="s">
        <v>124</v>
      </c>
      <c r="L29" s="43" t="s">
        <v>115</v>
      </c>
      <c r="M29" s="14" t="str">
        <f t="shared" si="0"/>
        <v>Moderado</v>
      </c>
      <c r="N29" s="46" t="s">
        <v>160</v>
      </c>
      <c r="O29" s="45" t="s">
        <v>231</v>
      </c>
      <c r="P29" s="43" t="s">
        <v>117</v>
      </c>
      <c r="Q29" s="43" t="s">
        <v>115</v>
      </c>
      <c r="R29" s="14" t="str">
        <f t="shared" si="1"/>
        <v>Bajo</v>
      </c>
      <c r="S29" s="44" t="s">
        <v>160</v>
      </c>
      <c r="T29" s="45" t="s">
        <v>232</v>
      </c>
      <c r="U29" s="46" t="s">
        <v>233</v>
      </c>
      <c r="V29" s="47">
        <v>46052</v>
      </c>
      <c r="W29" s="79">
        <v>46387</v>
      </c>
      <c r="X29" s="44" t="s">
        <v>159</v>
      </c>
      <c r="Y29" s="44" t="s">
        <v>159</v>
      </c>
      <c r="Z29" s="53" t="s">
        <v>232</v>
      </c>
      <c r="AA29" s="49" t="s">
        <v>519</v>
      </c>
      <c r="AB29" s="53" t="s">
        <v>517</v>
      </c>
      <c r="AC29" s="54">
        <v>100</v>
      </c>
      <c r="AD29" s="54">
        <v>100</v>
      </c>
      <c r="AE29" s="54">
        <v>100</v>
      </c>
      <c r="AF29" s="44" t="s">
        <v>518</v>
      </c>
      <c r="AG29" s="44"/>
      <c r="AH29" s="52"/>
      <c r="AI29" s="52"/>
      <c r="AJ29" s="52"/>
      <c r="AK29" s="52"/>
    </row>
    <row r="30" spans="1:37" ht="76.5" x14ac:dyDescent="0.25">
      <c r="A30" s="88" t="s">
        <v>234</v>
      </c>
      <c r="B30" s="104" t="s">
        <v>388</v>
      </c>
      <c r="C30" s="105" t="s">
        <v>235</v>
      </c>
      <c r="D30" s="105" t="s">
        <v>221</v>
      </c>
      <c r="E30" s="106" t="s">
        <v>236</v>
      </c>
      <c r="F30" s="44" t="s">
        <v>168</v>
      </c>
      <c r="G30" s="42" t="s">
        <v>191</v>
      </c>
      <c r="H30" s="81" t="s">
        <v>169</v>
      </c>
      <c r="I30" s="42" t="s">
        <v>192</v>
      </c>
      <c r="J30" s="42" t="s">
        <v>141</v>
      </c>
      <c r="K30" s="43" t="s">
        <v>124</v>
      </c>
      <c r="L30" s="43" t="s">
        <v>134</v>
      </c>
      <c r="M30" s="14" t="str">
        <f t="shared" si="0"/>
        <v>Extremo</v>
      </c>
      <c r="N30" s="46" t="s">
        <v>160</v>
      </c>
      <c r="O30" s="45" t="s">
        <v>237</v>
      </c>
      <c r="P30" s="43" t="s">
        <v>122</v>
      </c>
      <c r="Q30" s="43" t="s">
        <v>130</v>
      </c>
      <c r="R30" s="14" t="str">
        <f t="shared" si="1"/>
        <v>Alto</v>
      </c>
      <c r="S30" s="44" t="s">
        <v>160</v>
      </c>
      <c r="T30" s="45" t="s">
        <v>389</v>
      </c>
      <c r="U30" s="46" t="s">
        <v>238</v>
      </c>
      <c r="V30" s="47">
        <v>46052</v>
      </c>
      <c r="W30" s="79">
        <v>46387</v>
      </c>
      <c r="X30" s="44" t="s">
        <v>159</v>
      </c>
      <c r="Y30" s="44" t="s">
        <v>159</v>
      </c>
      <c r="Z30" s="53" t="s">
        <v>520</v>
      </c>
      <c r="AA30" s="49" t="s">
        <v>520</v>
      </c>
      <c r="AB30" s="49" t="s">
        <v>520</v>
      </c>
      <c r="AC30" s="54">
        <v>0</v>
      </c>
      <c r="AD30" s="54">
        <v>0</v>
      </c>
      <c r="AE30" s="54">
        <v>0</v>
      </c>
      <c r="AF30" s="44" t="s">
        <v>521</v>
      </c>
      <c r="AG30" s="44"/>
      <c r="AH30" s="52"/>
      <c r="AI30" s="52"/>
      <c r="AJ30" s="52"/>
      <c r="AK30" s="52"/>
    </row>
    <row r="31" spans="1:37" ht="78.75" x14ac:dyDescent="0.25">
      <c r="A31" s="88" t="s">
        <v>219</v>
      </c>
      <c r="B31" s="104" t="s">
        <v>390</v>
      </c>
      <c r="C31" s="105" t="s">
        <v>235</v>
      </c>
      <c r="D31" s="105" t="s">
        <v>221</v>
      </c>
      <c r="E31" s="106" t="s">
        <v>236</v>
      </c>
      <c r="F31" s="44" t="s">
        <v>168</v>
      </c>
      <c r="G31" s="42" t="s">
        <v>239</v>
      </c>
      <c r="H31" s="81" t="s">
        <v>169</v>
      </c>
      <c r="I31" s="42" t="s">
        <v>240</v>
      </c>
      <c r="J31" s="42" t="s">
        <v>141</v>
      </c>
      <c r="K31" s="43" t="s">
        <v>122</v>
      </c>
      <c r="L31" s="43" t="s">
        <v>74</v>
      </c>
      <c r="M31" s="14" t="str">
        <f t="shared" si="0"/>
        <v>Moderado</v>
      </c>
      <c r="N31" s="46" t="s">
        <v>160</v>
      </c>
      <c r="O31" s="45" t="s">
        <v>241</v>
      </c>
      <c r="P31" s="43" t="s">
        <v>122</v>
      </c>
      <c r="Q31" s="43" t="s">
        <v>74</v>
      </c>
      <c r="R31" s="14" t="str">
        <f t="shared" si="1"/>
        <v>Moderado</v>
      </c>
      <c r="S31" s="44" t="s">
        <v>160</v>
      </c>
      <c r="T31" s="45" t="s">
        <v>391</v>
      </c>
      <c r="U31" s="46" t="s">
        <v>242</v>
      </c>
      <c r="V31" s="47">
        <v>46052</v>
      </c>
      <c r="W31" s="79">
        <v>46387</v>
      </c>
      <c r="X31" s="44" t="s">
        <v>159</v>
      </c>
      <c r="Y31" s="44" t="s">
        <v>159</v>
      </c>
      <c r="Z31" s="53" t="s">
        <v>490</v>
      </c>
      <c r="AA31" s="49" t="s">
        <v>490</v>
      </c>
      <c r="AB31" s="49" t="s">
        <v>490</v>
      </c>
      <c r="AC31" s="82">
        <v>50</v>
      </c>
      <c r="AD31" s="83">
        <v>50</v>
      </c>
      <c r="AE31" s="83">
        <v>50</v>
      </c>
      <c r="AF31" s="44" t="s">
        <v>521</v>
      </c>
      <c r="AG31" s="44"/>
      <c r="AH31" s="52"/>
      <c r="AI31" s="52"/>
      <c r="AJ31" s="52"/>
      <c r="AK31" s="52"/>
    </row>
    <row r="32" spans="1:37" ht="23.25" x14ac:dyDescent="0.35">
      <c r="A32" s="238" t="s">
        <v>243</v>
      </c>
      <c r="B32" s="238"/>
      <c r="C32" s="238"/>
      <c r="D32" s="238"/>
      <c r="E32" s="238"/>
      <c r="F32" s="239" t="s">
        <v>522</v>
      </c>
      <c r="G32" s="239"/>
      <c r="H32" s="84"/>
      <c r="I32" s="84"/>
      <c r="J32" s="84"/>
      <c r="K32" s="240"/>
      <c r="L32" s="240"/>
      <c r="M32" s="240"/>
      <c r="N32" s="240"/>
      <c r="O32" s="84"/>
    </row>
    <row r="33" spans="1:15" ht="23.25" x14ac:dyDescent="0.35">
      <c r="A33" s="244" t="s">
        <v>244</v>
      </c>
      <c r="B33" s="244"/>
      <c r="C33" s="244"/>
      <c r="D33" s="244"/>
      <c r="E33" s="244"/>
      <c r="F33" s="245" t="s">
        <v>392</v>
      </c>
      <c r="G33" s="245"/>
      <c r="H33" s="85"/>
      <c r="I33" s="85"/>
      <c r="J33" s="85"/>
      <c r="K33" s="240"/>
      <c r="L33" s="240"/>
      <c r="M33" s="240"/>
      <c r="N33" s="240"/>
      <c r="O33" s="85"/>
    </row>
  </sheetData>
  <protectedRanges>
    <protectedRange algorithmName="SHA-512" hashValue="lCB232Dlfv55JNkOr4KBptN7EQvuAgvfPF8d89Up7ObB/VHe3EnzXFAHaPCjP9qdtlUSBixLn3XgghUzwrgQyg==" saltValue="XIiGq841Qm7AK2KpaV1jWQ==" spinCount="100000" sqref="A1:S69" name="Rango1"/>
    <protectedRange algorithmName="SHA-512" hashValue="HJVniYx2TDXkkcN3lr3II25F1in0V9owzkA61gZd9oAWP0lgH2ls4ZaRdKmvOkPqk98gwCbN0obj/qeVTTCVwQ==" saltValue="TAGM1/b4T8P4fpY6aL1NlQ==" spinCount="100000" sqref="U2:V33" name="Rango2"/>
    <protectedRange algorithmName="SHA-512" hashValue="pNyvHbeAzMeky3HdIzcnQRU6Tn3cZQl0EYZLt07NwJy1/B3Kuk+mSD87bTbX5JFOgCAq8KSNuKFi0SfqYInfbA==" saltValue="9fhC0OkRBaxVICJgYwoEeg==" spinCount="100000" sqref="AC1:AG34" name="Rango3"/>
    <protectedRange sqref="U1:V1048576" name="Rango4"/>
  </protectedRanges>
  <mergeCells count="35">
    <mergeCell ref="A33:E33"/>
    <mergeCell ref="F33:G33"/>
    <mergeCell ref="K33:N33"/>
    <mergeCell ref="Y2:Y3"/>
    <mergeCell ref="Z2:Z3"/>
    <mergeCell ref="P2:S2"/>
    <mergeCell ref="T2:T3"/>
    <mergeCell ref="U2:U3"/>
    <mergeCell ref="J2:J3"/>
    <mergeCell ref="K2:N2"/>
    <mergeCell ref="O2:O3"/>
    <mergeCell ref="AG2:AG3"/>
    <mergeCell ref="A32:E32"/>
    <mergeCell ref="F32:G32"/>
    <mergeCell ref="K32:N32"/>
    <mergeCell ref="AA2:AA3"/>
    <mergeCell ref="AB2:AB3"/>
    <mergeCell ref="AC2:AE2"/>
    <mergeCell ref="AF2:AF3"/>
    <mergeCell ref="F1:J1"/>
    <mergeCell ref="K1:O1"/>
    <mergeCell ref="P1:S1"/>
    <mergeCell ref="AC1:AG1"/>
    <mergeCell ref="A2:A3"/>
    <mergeCell ref="B2:B3"/>
    <mergeCell ref="C2:C3"/>
    <mergeCell ref="D2:D3"/>
    <mergeCell ref="E2:E3"/>
    <mergeCell ref="F2:F3"/>
    <mergeCell ref="V2:V3"/>
    <mergeCell ref="W2:W3"/>
    <mergeCell ref="X2:X3"/>
    <mergeCell ref="G2:G3"/>
    <mergeCell ref="H2:H3"/>
    <mergeCell ref="I2:I3"/>
  </mergeCells>
  <conditionalFormatting sqref="K4:K31 P4:P31">
    <cfRule type="cellIs" dxfId="17" priority="11" operator="equal">
      <formula>"Muy Alta"</formula>
    </cfRule>
    <cfRule type="cellIs" dxfId="16" priority="12" operator="equal">
      <formula>"Alta"</formula>
    </cfRule>
    <cfRule type="cellIs" dxfId="15" priority="13" operator="equal">
      <formula>"Media"</formula>
    </cfRule>
    <cfRule type="cellIs" dxfId="14" priority="14" operator="equal">
      <formula>"Muy Baja"</formula>
    </cfRule>
    <cfRule type="cellIs" dxfId="13" priority="15" operator="equal">
      <formula>"Baja"</formula>
    </cfRule>
  </conditionalFormatting>
  <conditionalFormatting sqref="L4:L31 Q4:Q31">
    <cfRule type="cellIs" dxfId="12" priority="6" operator="equal">
      <formula>"Catastrófico"</formula>
    </cfRule>
    <cfRule type="cellIs" dxfId="11" priority="7" operator="equal">
      <formula>"Mayor"</formula>
    </cfRule>
    <cfRule type="cellIs" dxfId="10" priority="8" operator="equal">
      <formula>"Moderado"</formula>
    </cfRule>
    <cfRule type="cellIs" dxfId="9" priority="9" operator="equal">
      <formula>"Leve"</formula>
    </cfRule>
    <cfRule type="cellIs" dxfId="8" priority="10" operator="equal">
      <formula>"Menor"</formula>
    </cfRule>
  </conditionalFormatting>
  <conditionalFormatting sqref="M4:M31">
    <cfRule type="containsText" dxfId="7" priority="5" stopIfTrue="1" operator="containsText" text="Bajo">
      <formula>NOT(ISERROR(SEARCH("Bajo",M4)))</formula>
    </cfRule>
    <cfRule type="containsText" dxfId="6" priority="16" stopIfTrue="1" operator="containsText" text="Moderado">
      <formula>NOT(ISERROR(SEARCH("Moderado",M4)))</formula>
    </cfRule>
    <cfRule type="containsText" dxfId="5" priority="17" stopIfTrue="1" operator="containsText" text="Extremo">
      <formula>NOT(ISERROR(SEARCH("Extremo",M4)))</formula>
    </cfRule>
    <cfRule type="containsText" dxfId="4" priority="18" stopIfTrue="1" operator="containsText" text="Alto">
      <formula>NOT(ISERROR(SEARCH("Alto",M4)))</formula>
    </cfRule>
  </conditionalFormatting>
  <conditionalFormatting sqref="R4:R31">
    <cfRule type="containsText" dxfId="3" priority="1" stopIfTrue="1" operator="containsText" text="Moderado">
      <formula>NOT(ISERROR(SEARCH("Moderado",R4)))</formula>
    </cfRule>
    <cfRule type="containsText" dxfId="2" priority="2" stopIfTrue="1" operator="containsText" text="Bajo">
      <formula>NOT(ISERROR(SEARCH("Bajo",R4)))</formula>
    </cfRule>
    <cfRule type="containsText" dxfId="1" priority="3" stopIfTrue="1" operator="containsText" text="Extremo">
      <formula>NOT(ISERROR(SEARCH("Extremo",R4)))</formula>
    </cfRule>
    <cfRule type="containsText" dxfId="0" priority="4" stopIfTrue="1" operator="containsText" text="Alto">
      <formula>NOT(ISERROR(SEARCH("Alto",R4)))</formula>
    </cfRule>
  </conditionalFormatting>
  <dataValidations count="2">
    <dataValidation type="list" allowBlank="1" showInputMessage="1" showErrorMessage="1" sqref="L4:L31 Q4:Q31" xr:uid="{8DAFEEDA-CC25-4252-833E-776AF404E11A}">
      <formula1>"Leve,Menor,Moderado,Mayor,Catastrófico"</formula1>
    </dataValidation>
    <dataValidation type="list" allowBlank="1" showInputMessage="1" showErrorMessage="1" sqref="K4:K31 P4:P31" xr:uid="{003D7943-FACA-4448-A0FC-D0F4D584D8D0}">
      <formula1>"Muy Baja,Baja,Media,Alta,Muy Alta"</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RIESGOS INTEGRIDAD PUBLICA</vt:lpstr>
      <vt:lpstr>RIESGOS DE GESTIÓN</vt:lpstr>
      <vt:lpstr>RIESGOS SEGURIDAD INFORMACIÓN 3</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Helver Antony Ocampo Ortiz</cp:lastModifiedBy>
  <cp:lastPrinted>2026-05-14T03:50:48Z</cp:lastPrinted>
  <dcterms:created xsi:type="dcterms:W3CDTF">2021-03-01T20:39:48Z</dcterms:created>
  <dcterms:modified xsi:type="dcterms:W3CDTF">2026-09-30T17:42:58Z</dcterms:modified>
</cp:coreProperties>
</file>