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sepulveda\Desktop\IMLCF\2018\PROYECTOS DE INVERSION\"/>
    </mc:Choice>
  </mc:AlternateContent>
  <bookViews>
    <workbookView xWindow="0" yWindow="0" windowWidth="28800" windowHeight="11730"/>
  </bookViews>
  <sheets>
    <sheet name="REPORTE" sheetId="1" r:id="rId1"/>
  </sheets>
  <calcPr calcId="162913"/>
</workbook>
</file>

<file path=xl/calcChain.xml><?xml version="1.0" encoding="utf-8"?>
<calcChain xmlns="http://schemas.openxmlformats.org/spreadsheetml/2006/main">
  <c r="F24" i="1" l="1"/>
  <c r="E24" i="1"/>
</calcChain>
</file>

<file path=xl/sharedStrings.xml><?xml version="1.0" encoding="utf-8"?>
<sst xmlns="http://schemas.openxmlformats.org/spreadsheetml/2006/main" count="63" uniqueCount="63">
  <si>
    <t>Codigo Presupuestal</t>
  </si>
  <si>
    <t>INSTITUTO NACIONAL DE MEDICINA LEGAL Y CIENCIAS FORENSES</t>
  </si>
  <si>
    <t>ADQUISICIÓN CONSTRUCCIÓN, DOTACION Y FORTALECIMIENTO DEL PROGRAMA DE GESTION DOCUMENTAL  PARA EL ARCHIVO DEL INSTITUTO NACIONAL DEL MEDICIONA LEGAL Y CIENCIAS FORENSES. NACIONAL</t>
  </si>
  <si>
    <t>2012011000200</t>
  </si>
  <si>
    <t>290200-2999-0800-0007-0000</t>
  </si>
  <si>
    <t>CONSTRUCCIÓN Y DOTACIÓN SEDE MEDICINA LEGAL REGIONAL ORIENTE  SOACHA</t>
  </si>
  <si>
    <t>2017011000160</t>
  </si>
  <si>
    <t>290200-2999-0800-0011-0000</t>
  </si>
  <si>
    <t>CONSTRUCCIÓN Y DOTACIÓN SEDE MEDICINA LEGAL SECCIONAL  QUIBDÓ</t>
  </si>
  <si>
    <t>2017011000159</t>
  </si>
  <si>
    <t>290200-2999-0800-0010-0000</t>
  </si>
  <si>
    <t>FORTALECIMIENTO DE LA CAPACIDAD DE ATENCIÓN Y DE LA CALIDAD CIENTÍFICA DE LOS ENSAYOS REALIZADOS EN LOS LABORATORIOS FORENSES DEL INMLC NACIONAL</t>
  </si>
  <si>
    <t>2013011000268</t>
  </si>
  <si>
    <t>290200-2901-0800-0006-0000</t>
  </si>
  <si>
    <t>FORTALECIMIENTO DE PROCEDIMIENTOS FORENSES PARA BÚSQUEDA, IDENTIFICACIÓN E INVESTIGACIÓN MEDICOLEGAL DE MUERTES -VIOLACIÓN DE DDHH Y DIH , , NACIONAL</t>
  </si>
  <si>
    <t>2014011000308</t>
  </si>
  <si>
    <t>290200-2901-0800-0007-0000</t>
  </si>
  <si>
    <t>FORTALECIMIENTO DEL CONOCIMIENTO CIENTÍFICO FORENSE A TRAVÉS DE LA  INVESTIGACIÓN CIENTÍFICA FORENSE Y LA CAPACITACIÓN EN EL INMLCF , NACIONAL</t>
  </si>
  <si>
    <t>2015011000078</t>
  </si>
  <si>
    <t>290200-2901-0800-0008-0000</t>
  </si>
  <si>
    <t>IMPLEMENTACIÓN SISTEMA DE CERTIFICACIÓN  DE PERITOS FORENSES EN COLOMBIA NACIONAL</t>
  </si>
  <si>
    <t>2013011000226</t>
  </si>
  <si>
    <t>290200-2901-0800-0005-0000</t>
  </si>
  <si>
    <t>IMPLEMENTACION Y DESARROLLO DE LA PLANEACIÓN ESTRATÉGICA EN EL INMLYCF A NIVEL NACIONAL</t>
  </si>
  <si>
    <t>1011001070000</t>
  </si>
  <si>
    <t>290200-2999-0800-0006-0000</t>
  </si>
  <si>
    <t>MANTENIMIENTO DE EQUIPOS DE ALTA TECNOLOGIA,  ACTUALIZACION Y REPOSICION DE  EQUIPOS ELECTROMECANICOS DE LAS AREAS FORENSES A NIVEL NACIONAL</t>
  </si>
  <si>
    <t>1011000850000</t>
  </si>
  <si>
    <t>290200-2999-0800-0004-0000</t>
  </si>
  <si>
    <t>MEJORAMIENTO CAPACIDAD DEL  INMLYCF PARA EL DESARROLLO DE LAS ACTIVIDADES EN EL MARCO DE LA LEY DE VICTIMAS  NACIONAL</t>
  </si>
  <si>
    <t>2012011000399</t>
  </si>
  <si>
    <t>290200-2901-0800-0004-0000</t>
  </si>
  <si>
    <t>MEJORAMIENTO DE LA CAPACIDAD DE ANALISIS EN PRUEBAS DE ADN A NIVEL NACIONAL</t>
  </si>
  <si>
    <t>1011000930000</t>
  </si>
  <si>
    <t>290200-2901-0800-0001-0000</t>
  </si>
  <si>
    <t>MEJORAMIENTO DE LOS PROCEDIMIENTOS DE PATOLOGÍA FORENSE Y FORTALECIMIENTO DE LA CAPACIDAD DE RESPUESTA EN LA ATENCIÓN DE CASOS DE MUERTES COLECTIVAS Y DESASTRES EN EL INMLYCF A NIVEL NACIONAL</t>
  </si>
  <si>
    <t>1011001060000</t>
  </si>
  <si>
    <t>290200-2901-0800-0003-0000</t>
  </si>
  <si>
    <t>MEJORAMIENTO DEL SERVICIO DE CLINICA  ODONTOLOGIA PSICOLOGIA Y PSIQUIATRIA FORENSE EN EL INMLYCF A NIVEL NACIONAL</t>
  </si>
  <si>
    <t>1011000990000</t>
  </si>
  <si>
    <t>290200-2901-0800-0002-0000</t>
  </si>
  <si>
    <t>MEJORAMIENTO Y MANTENIMIENTO DE EDIFICIOS-SEDES MEDLEGAL  A NIVEL NACIONAL</t>
  </si>
  <si>
    <t>1011000230000</t>
  </si>
  <si>
    <t>290200-2999-0800-0002-0000</t>
  </si>
  <si>
    <t>MEJORAMIENTO Y RENOVACIÓN INTEGRAL DE LA SALA DE NECROPSIAS DE LA DIRECCIÓN REGIONAL BOGOTÁ DEL INMLCF</t>
  </si>
  <si>
    <t>2015011000258</t>
  </si>
  <si>
    <t>290200-2999-0800-0001-0000</t>
  </si>
  <si>
    <t>PREVENCION , TRATAMIENTO Y CONTROL DE LOS RESIDUOS GENERADOS EN LAS SEDES DEL INMLYCF A NIVEL NACIONAL</t>
  </si>
  <si>
    <t>1011001000000</t>
  </si>
  <si>
    <t>290200-2999-0800-0005-0000</t>
  </si>
  <si>
    <t>REPOSICIÓN  AMPLIACIÓN, DOTACIÓN Y ADECUACIÓN DEL PARQUE AUTOMOTOR DEL INSTITUTO NACIONAL DE MEDICINA LEGAL Y CIENCIAS FORENSES A NIVEL NACIONAL A NIVEL NACIONAL</t>
  </si>
  <si>
    <t>2012011000206</t>
  </si>
  <si>
    <t>290200-2999-0800-0008-0000</t>
  </si>
  <si>
    <t>SISTEMATIZACION GENERAL DEL INSTITUTO NACIONAL DE MEDICINA LEGAL Y CIENCIAS FORENSES.</t>
  </si>
  <si>
    <t>1011000290000</t>
  </si>
  <si>
    <t>290200-2999-0800-0003-0000</t>
  </si>
  <si>
    <t>Nacion</t>
  </si>
  <si>
    <t>Propios</t>
  </si>
  <si>
    <t>Codigo BPIN</t>
  </si>
  <si>
    <t>Nombre del Proyecto</t>
  </si>
  <si>
    <t>TOTALES</t>
  </si>
  <si>
    <t>PROYECTOS DE INVERSIÓN 2018</t>
  </si>
  <si>
    <t>Autor: Oficina de Planeación   Fuente: Decreto 2236 del 27 de diciembre de 2017 - Por el cual se liquida el Presupuesto General de la Nación para la vigencia fiscal de 2018, se detallan las apropiaciones y se clasifican y definen los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</si>
</sst>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2" fillId="0" borderId="1" xfId="0" applyNumberFormat="1" applyFont="1" applyBorder="1"/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4" xfId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123825</xdr:rowOff>
    </xdr:from>
    <xdr:to>
      <xdr:col>1</xdr:col>
      <xdr:colOff>790575</xdr:colOff>
      <xdr:row>3</xdr:row>
      <xdr:rowOff>104775</xdr:rowOff>
    </xdr:to>
    <xdr:pic>
      <xdr:nvPicPr>
        <xdr:cNvPr id="4" name="3 Imagen" descr="logo inm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5619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Resultado" displayName="Resultado" ref="B5:F23" totalsRowShown="0" headerRowDxfId="12" dataDxfId="10" totalsRowDxfId="8" headerRowBorderDxfId="11" tableBorderDxfId="9" totalsRowBorderDxfId="7">
  <autoFilter ref="B5:F23"/>
  <tableColumns count="5">
    <tableColumn id="4" name="Nombre del Proyecto" dataDxfId="6"/>
    <tableColumn id="5" name="Codigo BPIN" dataDxfId="5"/>
    <tableColumn id="6" name="Codigo Presupuestal" dataDxfId="4"/>
    <tableColumn id="7" name="Nacion" dataDxfId="3" totalsRowDxfId="2"/>
    <tableColumn id="9" name="Propios" dataDxfId="1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showGridLines="0" tabSelected="1" workbookViewId="0">
      <selection activeCell="B6" sqref="B6"/>
    </sheetView>
  </sheetViews>
  <sheetFormatPr baseColWidth="10" defaultColWidth="11.375" defaultRowHeight="15" x14ac:dyDescent="0.25"/>
  <cols>
    <col min="1" max="1" width="7.125" style="1" customWidth="1"/>
    <col min="2" max="2" width="60" style="1" customWidth="1"/>
    <col min="3" max="3" width="18.25" style="1" customWidth="1"/>
    <col min="4" max="4" width="26.125" style="1" bestFit="1" customWidth="1"/>
    <col min="5" max="5" width="15" style="1" bestFit="1" customWidth="1"/>
    <col min="6" max="6" width="15.625" style="1" bestFit="1" customWidth="1"/>
    <col min="7" max="7" width="11.375" style="1" customWidth="1"/>
    <col min="8" max="16384" width="11.375" style="1"/>
  </cols>
  <sheetData>
    <row r="2" spans="2:6" ht="18.75" x14ac:dyDescent="0.3">
      <c r="B2" s="10" t="s">
        <v>1</v>
      </c>
      <c r="C2" s="10"/>
      <c r="D2" s="10"/>
      <c r="E2" s="10"/>
      <c r="F2" s="10"/>
    </row>
    <row r="3" spans="2:6" ht="18.75" x14ac:dyDescent="0.3">
      <c r="B3" s="11" t="s">
        <v>61</v>
      </c>
      <c r="C3" s="11"/>
      <c r="D3" s="11"/>
      <c r="E3" s="11"/>
      <c r="F3" s="11"/>
    </row>
    <row r="5" spans="2:6" x14ac:dyDescent="0.25">
      <c r="B5" s="2" t="s">
        <v>59</v>
      </c>
      <c r="C5" s="3" t="s">
        <v>58</v>
      </c>
      <c r="D5" s="3" t="s">
        <v>0</v>
      </c>
      <c r="E5" s="3" t="s">
        <v>56</v>
      </c>
      <c r="F5" s="4" t="s">
        <v>57</v>
      </c>
    </row>
    <row r="6" spans="2:6" ht="45" x14ac:dyDescent="0.25">
      <c r="B6" s="5" t="s">
        <v>11</v>
      </c>
      <c r="C6" s="6" t="s">
        <v>12</v>
      </c>
      <c r="D6" s="6" t="s">
        <v>13</v>
      </c>
      <c r="E6" s="7">
        <v>3500000000</v>
      </c>
      <c r="F6" s="8">
        <v>0</v>
      </c>
    </row>
    <row r="7" spans="2:6" ht="45" x14ac:dyDescent="0.25">
      <c r="B7" s="5" t="s">
        <v>29</v>
      </c>
      <c r="C7" s="6" t="s">
        <v>30</v>
      </c>
      <c r="D7" s="6" t="s">
        <v>31</v>
      </c>
      <c r="E7" s="7">
        <v>3501000000</v>
      </c>
      <c r="F7" s="8">
        <v>0</v>
      </c>
    </row>
    <row r="8" spans="2:6" ht="45" x14ac:dyDescent="0.25">
      <c r="B8" s="5" t="s">
        <v>14</v>
      </c>
      <c r="C8" s="6" t="s">
        <v>15</v>
      </c>
      <c r="D8" s="6" t="s">
        <v>16</v>
      </c>
      <c r="E8" s="7">
        <v>2001000000</v>
      </c>
      <c r="F8" s="8">
        <v>0</v>
      </c>
    </row>
    <row r="9" spans="2:6" ht="30" x14ac:dyDescent="0.25">
      <c r="B9" s="5" t="s">
        <v>32</v>
      </c>
      <c r="C9" s="6" t="s">
        <v>33</v>
      </c>
      <c r="D9" s="6" t="s">
        <v>34</v>
      </c>
      <c r="E9" s="7">
        <v>2500000000</v>
      </c>
      <c r="F9" s="8">
        <v>3500000000</v>
      </c>
    </row>
    <row r="10" spans="2:6" ht="60" x14ac:dyDescent="0.25">
      <c r="B10" s="5" t="s">
        <v>35</v>
      </c>
      <c r="C10" s="6" t="s">
        <v>36</v>
      </c>
      <c r="D10" s="6" t="s">
        <v>37</v>
      </c>
      <c r="E10" s="7">
        <v>100000000</v>
      </c>
      <c r="F10" s="8">
        <v>6000000000</v>
      </c>
    </row>
    <row r="11" spans="2:6" ht="45" x14ac:dyDescent="0.25">
      <c r="B11" s="5" t="s">
        <v>38</v>
      </c>
      <c r="C11" s="6" t="s">
        <v>39</v>
      </c>
      <c r="D11" s="6" t="s">
        <v>40</v>
      </c>
      <c r="E11" s="7">
        <v>100000000</v>
      </c>
      <c r="F11" s="8">
        <v>0</v>
      </c>
    </row>
    <row r="12" spans="2:6" ht="45" x14ac:dyDescent="0.25">
      <c r="B12" s="5" t="s">
        <v>17</v>
      </c>
      <c r="C12" s="6" t="s">
        <v>18</v>
      </c>
      <c r="D12" s="6" t="s">
        <v>19</v>
      </c>
      <c r="E12" s="7">
        <v>580000000</v>
      </c>
      <c r="F12" s="8">
        <v>0</v>
      </c>
    </row>
    <row r="13" spans="2:6" ht="30" x14ac:dyDescent="0.25">
      <c r="B13" s="5" t="s">
        <v>20</v>
      </c>
      <c r="C13" s="6" t="s">
        <v>21</v>
      </c>
      <c r="D13" s="6" t="s">
        <v>22</v>
      </c>
      <c r="E13" s="7">
        <v>120000000</v>
      </c>
      <c r="F13" s="8">
        <v>0</v>
      </c>
    </row>
    <row r="14" spans="2:6" ht="45" x14ac:dyDescent="0.25">
      <c r="B14" s="5" t="s">
        <v>2</v>
      </c>
      <c r="C14" s="6" t="s">
        <v>3</v>
      </c>
      <c r="D14" s="6" t="s">
        <v>4</v>
      </c>
      <c r="E14" s="7">
        <v>200000000</v>
      </c>
      <c r="F14" s="8">
        <v>0</v>
      </c>
    </row>
    <row r="15" spans="2:6" ht="45" x14ac:dyDescent="0.25">
      <c r="B15" s="5" t="s">
        <v>26</v>
      </c>
      <c r="C15" s="6" t="s">
        <v>27</v>
      </c>
      <c r="D15" s="6" t="s">
        <v>28</v>
      </c>
      <c r="E15" s="7">
        <v>2820369286</v>
      </c>
      <c r="F15" s="8">
        <v>0</v>
      </c>
    </row>
    <row r="16" spans="2:6" ht="30" x14ac:dyDescent="0.25">
      <c r="B16" s="5" t="s">
        <v>47</v>
      </c>
      <c r="C16" s="6" t="s">
        <v>48</v>
      </c>
      <c r="D16" s="6" t="s">
        <v>49</v>
      </c>
      <c r="E16" s="7">
        <v>600000000</v>
      </c>
      <c r="F16" s="8">
        <v>0</v>
      </c>
    </row>
    <row r="17" spans="2:6" ht="45" x14ac:dyDescent="0.25">
      <c r="B17" s="5" t="s">
        <v>50</v>
      </c>
      <c r="C17" s="6" t="s">
        <v>51</v>
      </c>
      <c r="D17" s="6" t="s">
        <v>52</v>
      </c>
      <c r="E17" s="7">
        <v>400000000</v>
      </c>
      <c r="F17" s="8">
        <v>0</v>
      </c>
    </row>
    <row r="18" spans="2:6" ht="30" x14ac:dyDescent="0.25">
      <c r="B18" s="5" t="s">
        <v>53</v>
      </c>
      <c r="C18" s="6" t="s">
        <v>54</v>
      </c>
      <c r="D18" s="6" t="s">
        <v>55</v>
      </c>
      <c r="E18" s="7">
        <v>5000000000</v>
      </c>
      <c r="F18" s="8">
        <v>0</v>
      </c>
    </row>
    <row r="19" spans="2:6" ht="30" x14ac:dyDescent="0.25">
      <c r="B19" s="5" t="s">
        <v>23</v>
      </c>
      <c r="C19" s="6" t="s">
        <v>24</v>
      </c>
      <c r="D19" s="6" t="s">
        <v>25</v>
      </c>
      <c r="E19" s="7">
        <v>100000000</v>
      </c>
      <c r="F19" s="8">
        <v>0</v>
      </c>
    </row>
    <row r="20" spans="2:6" ht="30" x14ac:dyDescent="0.25">
      <c r="B20" s="5" t="s">
        <v>5</v>
      </c>
      <c r="C20" s="6" t="s">
        <v>6</v>
      </c>
      <c r="D20" s="6" t="s">
        <v>7</v>
      </c>
      <c r="E20" s="7">
        <v>1921246162</v>
      </c>
      <c r="F20" s="8">
        <v>0</v>
      </c>
    </row>
    <row r="21" spans="2:6" x14ac:dyDescent="0.25">
      <c r="B21" s="5" t="s">
        <v>8</v>
      </c>
      <c r="C21" s="6" t="s">
        <v>9</v>
      </c>
      <c r="D21" s="6" t="s">
        <v>10</v>
      </c>
      <c r="E21" s="7">
        <v>80000000</v>
      </c>
      <c r="F21" s="8">
        <v>0</v>
      </c>
    </row>
    <row r="22" spans="2:6" ht="30" x14ac:dyDescent="0.25">
      <c r="B22" s="5" t="s">
        <v>44</v>
      </c>
      <c r="C22" s="6" t="s">
        <v>45</v>
      </c>
      <c r="D22" s="6" t="s">
        <v>46</v>
      </c>
      <c r="E22" s="7">
        <v>1600000000</v>
      </c>
      <c r="F22" s="8">
        <v>0</v>
      </c>
    </row>
    <row r="23" spans="2:6" ht="30" x14ac:dyDescent="0.25">
      <c r="B23" s="5" t="s">
        <v>41</v>
      </c>
      <c r="C23" s="6" t="s">
        <v>42</v>
      </c>
      <c r="D23" s="6" t="s">
        <v>43</v>
      </c>
      <c r="E23" s="7">
        <v>1063399904</v>
      </c>
      <c r="F23" s="8">
        <v>0</v>
      </c>
    </row>
    <row r="24" spans="2:6" x14ac:dyDescent="0.25">
      <c r="B24" s="12" t="s">
        <v>60</v>
      </c>
      <c r="C24" s="12"/>
      <c r="D24" s="12"/>
      <c r="E24" s="9">
        <f>SUBTOTAL(109,Resultado[Nacion])</f>
        <v>26187015352</v>
      </c>
      <c r="F24" s="9">
        <f>SUBTOTAL(109,Resultado[Propios])</f>
        <v>9500000000</v>
      </c>
    </row>
    <row r="25" spans="2:6" x14ac:dyDescent="0.25">
      <c r="B25" s="13" t="s">
        <v>62</v>
      </c>
      <c r="C25" s="13"/>
      <c r="D25" s="13"/>
      <c r="E25" s="13"/>
      <c r="F25" s="13"/>
    </row>
    <row r="26" spans="2:6" x14ac:dyDescent="0.25">
      <c r="B26" s="14"/>
      <c r="C26" s="14"/>
      <c r="D26" s="14"/>
      <c r="E26" s="14"/>
      <c r="F26" s="14"/>
    </row>
  </sheetData>
  <mergeCells count="4">
    <mergeCell ref="B2:F2"/>
    <mergeCell ref="B3:F3"/>
    <mergeCell ref="B24:D24"/>
    <mergeCell ref="B25:F26"/>
  </mergeCells>
  <pageMargins left="0.23622047244094491" right="0.23622047244094491" top="0.74803149606299213" bottom="0.74803149606299213" header="0.31496062992125984" footer="0.31496062992125984"/>
  <pageSetup scale="7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>dnp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jrueda</dc:creator>
  <cp:lastModifiedBy>Martin Emilio Sepulveda Celis</cp:lastModifiedBy>
  <cp:lastPrinted>2018-01-30T16:02:11Z</cp:lastPrinted>
  <dcterms:created xsi:type="dcterms:W3CDTF">2011-03-25T19:53:15Z</dcterms:created>
  <dcterms:modified xsi:type="dcterms:W3CDTF">2018-01-31T19:47:17Z</dcterms:modified>
</cp:coreProperties>
</file>