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105" windowWidth="16395" windowHeight="9465"/>
  </bookViews>
  <sheets>
    <sheet name="COMPONENTE 1" sheetId="7" r:id="rId1"/>
  </sheets>
  <externalReferences>
    <externalReference r:id="rId2"/>
    <externalReference r:id="rId3"/>
  </externalReferences>
  <definedNames>
    <definedName name="_xlnm._FilterDatabase" localSheetId="0" hidden="1">'COMPONENTE 1'!$A$8:$X$140</definedName>
    <definedName name="A_Obj1">OFFSET(#REF!,0,0,COUNTA(#REF!)-1,1)</definedName>
    <definedName name="A_Obj2">OFFSET(#REF!,0,0,COUNTA(#REF!)-1,1)</definedName>
    <definedName name="A_Obj3">OFFSET(#REF!,0,0,COUNTA(#REF!)-1,1)</definedName>
    <definedName name="A_Obj4">OFFSET(#REF!,0,0,COUNTA(#REF!)-1,1)</definedName>
    <definedName name="Acc_1">#REF!</definedName>
    <definedName name="Acc_2">#REF!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dmin">[1]TABLA!$Q$2:$Q$3</definedName>
    <definedName name="Agricultura">[1]TABLA!#REF!</definedName>
    <definedName name="Agricultura_y_Desarrollo_Rural">[1]TABLA!#REF!</definedName>
    <definedName name="Ambiental">'[1]Tablas instituciones'!$D$2:$D$9</definedName>
    <definedName name="ambiente">[1]TABLA!#REF!</definedName>
    <definedName name="Ambiente_y_Desarrollo_Sostenible">[1]TABLA!#REF!</definedName>
    <definedName name="Ciencia__Tecnología_e_innovación">[1]TABLA!#REF!</definedName>
    <definedName name="clases1">[2]TABLA!$G$2:$G$5</definedName>
    <definedName name="Comercio__Industria_y_Turismo">[1]TABLA!#REF!</definedName>
    <definedName name="departamentos">[1]TABLA!$D$2:$D$36</definedName>
    <definedName name="Fuentes">#REF!</definedName>
    <definedName name="Indicadores">#REF!</definedName>
    <definedName name="nivel">[1]TABLA!$C$2:$C$3</definedName>
    <definedName name="Objetivos">OFFSET(#REF!,0,0,COUNTA(#REF!)-1,1)</definedName>
    <definedName name="orden">[1]TABLA!$A$3:$A$4</definedName>
    <definedName name="sector">[1]TABLA!$B$2:$B$26</definedName>
    <definedName name="Tipos">[1]TABLA!$G$2:$G$4</definedName>
    <definedName name="vigencias">[1]TABLA!$E$2:$E$7</definedName>
  </definedNames>
  <calcPr calcId="145621"/>
</workbook>
</file>

<file path=xl/calcChain.xml><?xml version="1.0" encoding="utf-8"?>
<calcChain xmlns="http://schemas.openxmlformats.org/spreadsheetml/2006/main">
  <c r="X100" i="7"/>
  <c r="X99"/>
  <c r="X98"/>
</calcChain>
</file>

<file path=xl/sharedStrings.xml><?xml version="1.0" encoding="utf-8"?>
<sst xmlns="http://schemas.openxmlformats.org/spreadsheetml/2006/main" count="1097" uniqueCount="558">
  <si>
    <t>INSTITUTO NACIONAL DE MEDICINA LEGAL Y CIENCIAS FORENSES</t>
  </si>
  <si>
    <t>MAPA DE RIESGO DE CORRUPCIÓN - ACTUALIZACIÓN VIGENCIA 2017</t>
  </si>
  <si>
    <t>ENTIDAD</t>
  </si>
  <si>
    <t>FECHA DE ELABORACIÓN</t>
  </si>
  <si>
    <t>IDENTIFCACIÓN DEL RIESGO</t>
  </si>
  <si>
    <t>ANÁLISIS DEL RIESGO</t>
  </si>
  <si>
    <t xml:space="preserve">VALORACIÓN DEL RIESGO </t>
  </si>
  <si>
    <t>MONITOREO Y REVISIÓN</t>
  </si>
  <si>
    <t>RIESGO INHERENTE</t>
  </si>
  <si>
    <t>RIESGO RESIDUAL</t>
  </si>
  <si>
    <t>ACCIONES ASOCIADAS AL CONTROL</t>
  </si>
  <si>
    <t xml:space="preserve">FECHA DE MONITOREO
</t>
  </si>
  <si>
    <t>ACCION</t>
  </si>
  <si>
    <t>RESPONSABLE</t>
  </si>
  <si>
    <t>INDICADOR</t>
  </si>
  <si>
    <t>PROBABILIDAD</t>
  </si>
  <si>
    <t>IMPACTO</t>
  </si>
  <si>
    <t>ZONA DE RIESGO</t>
  </si>
  <si>
    <t>CONTROLES</t>
  </si>
  <si>
    <t>PERIODO DE EJECUCIÒN
(DESDE  - HASTA)</t>
  </si>
  <si>
    <t>ACCIONES</t>
  </si>
  <si>
    <t>REGISTRO</t>
  </si>
  <si>
    <t>DESDE
(AAAA-MM-DD)</t>
  </si>
  <si>
    <t>HASTA
(AAAA-MM-DD)</t>
  </si>
  <si>
    <t>UNIDAD ORGANIZACIONAL</t>
  </si>
  <si>
    <t>MACROPROCESO</t>
  </si>
  <si>
    <t>PROCESO</t>
  </si>
  <si>
    <t>CAUSAS</t>
  </si>
  <si>
    <t>DESCRIPCIÓN DEL RIESGO</t>
  </si>
  <si>
    <t>CONSECUENCIAS</t>
  </si>
  <si>
    <t>REGIONAL BOGOTA</t>
  </si>
  <si>
    <t>MISIONAL</t>
  </si>
  <si>
    <t>GESTIÓN DEL SERVICIO PERICIAL</t>
  </si>
  <si>
    <t>Cambio, pérdida o alteración del Elemento Material Probatorio</t>
  </si>
  <si>
    <t xml:space="preserve">Informe pericial alterado </t>
  </si>
  <si>
    <t>IMPROBABLE</t>
  </si>
  <si>
    <t>CATASTRÓFICO</t>
  </si>
  <si>
    <t>ALTO (40)</t>
  </si>
  <si>
    <t>1. Actualizar, unificar y aprobar el registro de toma de muestras a nivel nacional que incluye la actualización del formato  de consentimiento informado.</t>
  </si>
  <si>
    <t xml:space="preserve">* Mantener el control sobre la programación de traslados al Edificio San Jorge. 
* Mantener la implementación de supervisiones y revisiones técnicas por par </t>
  </si>
  <si>
    <t xml:space="preserve">Grupo de Biología Forense </t>
  </si>
  <si>
    <t xml:space="preserve">Fragmentación de actividades entre la Sede Central y el Edificio San Jorge. </t>
  </si>
  <si>
    <t xml:space="preserve">Inoportunidad en la entrega del informe pericial </t>
  </si>
  <si>
    <t>1.  Publicar el documento de requisitos de toma de muestras a todos funcionarios del INMLYCF e informar sobre las novedades de implementación.</t>
  </si>
  <si>
    <t xml:space="preserve">* Mantener puntos de control en los tiempos de entrega y recepción de carga pericial. </t>
  </si>
  <si>
    <t xml:space="preserve">* Registro de asignación de carga laboral </t>
  </si>
  <si>
    <t xml:space="preserve">Coordinación - Administración de casos </t>
  </si>
  <si>
    <t xml:space="preserve">Pérdida de credibilidad y confianza </t>
  </si>
  <si>
    <t>1. Solicitar que se realice la toma y el estudio dactiloscópico a las personas que se les debe tomar las muestras biológicas  para estudio de ADN en casos de criminalística a nivel nacional.</t>
  </si>
  <si>
    <t>* Mantener la independencia en los cargos y sus actividades (administración de casos, peritos y asistentes)</t>
  </si>
  <si>
    <t xml:space="preserve">* Oficios de asignación de actividades
* Acta de reunión </t>
  </si>
  <si>
    <t>REGIONAL ORIENTE</t>
  </si>
  <si>
    <t>Falta de puntos de control en el manejo de evidencias</t>
  </si>
  <si>
    <t>Pérdida de veracidad en el Informe pericial</t>
  </si>
  <si>
    <t>POSIBLE</t>
  </si>
  <si>
    <t>MAYOR</t>
  </si>
  <si>
    <t>Procedimientos de Cadena de Custodia</t>
  </si>
  <si>
    <t>Restringir accesos a los aplicativos institucionales, garantizando la aplicación de la guía de seguridad informática.</t>
  </si>
  <si>
    <t>Informe ejecutivo de control de acceso</t>
  </si>
  <si>
    <t>Directores Seccionales y Facilitadora TICs Regional</t>
  </si>
  <si>
    <t>Implicaciones de tipo legal para el perito y/o el instituto</t>
  </si>
  <si>
    <t>Guía de Seguridad de la Información</t>
  </si>
  <si>
    <t>REGIONAL SUROCCIDENTE</t>
  </si>
  <si>
    <t>Inadecuada aplicación de la Cadena de custodia, orden y control, del cuidado del Informe Pericial</t>
  </si>
  <si>
    <t xml:space="preserve">Un oficio y listado de asistencia </t>
  </si>
  <si>
    <t xml:space="preserve">Perdida de Credibilidad </t>
  </si>
  <si>
    <t>Seis actas</t>
  </si>
  <si>
    <t>No aplicación  de los reglamentos técnicos y/o desactualización normas y procedimientos vigentes para el manejo del caso.</t>
  </si>
  <si>
    <t>tres informes</t>
  </si>
  <si>
    <t>REGIONAL NORORORIENTE</t>
  </si>
  <si>
    <t xml:space="preserve">Escasa aplicación del Sistema Nacional de Cadena de Custodia / Falta de monitoreo de los controles establecidos en los procesos </t>
  </si>
  <si>
    <t>Perdida de imagen institucional o credibilidad</t>
  </si>
  <si>
    <t>RARO</t>
  </si>
  <si>
    <t>MODERADO (20)</t>
  </si>
  <si>
    <t>Realizar monitoreo de incidentes en cadena de custodia en los laboratorios y central de evidencias.</t>
  </si>
  <si>
    <t>Matriz de incidentes 
Informe trimestral incidentes cadena de custodia Laboratorios-central de evidencia</t>
  </si>
  <si>
    <t>Coordinador Grupo Regional Ciencias Forenses</t>
  </si>
  <si>
    <t>(Número de informes de incidentes de cadena de custodia realizados en el cuatrimestre/Número de informes planeados en el cuatrimestre)*100</t>
  </si>
  <si>
    <t>Perdida de imagen institucional o credibilidad
Acciones legales adversas</t>
  </si>
  <si>
    <t>Sensibilizar a los funcionarios  en prevención del daño antijurídico.</t>
  </si>
  <si>
    <t>Correos electrónicos sedes y/o funcionarios
Listado de funcionarios sensibilizados</t>
  </si>
  <si>
    <t>Oficina Jurídica de la Regional
Directores Seccionales y Coordinadores Grupos Regionales</t>
  </si>
  <si>
    <t>(Número de funcionarios sensibilizados  en prevención del daño jurídico en el cuatrimestre  / Número Total de funcionarios de la Regional) *100</t>
  </si>
  <si>
    <t>REGIONAL NORTE</t>
  </si>
  <si>
    <t>Incumplimiento en la aplicación del manual de cadena de custodia</t>
  </si>
  <si>
    <t>EXTREMO (60)</t>
  </si>
  <si>
    <t>Desorden en el almacenamiento temporal de los EMP antes de ser analizados</t>
  </si>
  <si>
    <t>Demandas administrativas en contra del Instituto Nacional de Medicina Legal y Ciencias Forenses</t>
  </si>
  <si>
    <t>Producto y/o servicio no conforme</t>
  </si>
  <si>
    <t>REGIONAL OCCIDENTE</t>
  </si>
  <si>
    <t>Incumplimiento de la normatividad vigente relacionada con embalaje, rotulación, cadena de custodia de los EMP allegados para análisis y/o examen al INML y CF.</t>
  </si>
  <si>
    <t xml:space="preserve"> Investigaciones penales.</t>
  </si>
  <si>
    <t>Hacer seguimiento cuatrimestral al cumplimiento de  directrices emitidas relacionadas con el embalaje, rotulación, cadena de custodia de los EMP, durante la recepción y el traspaso   para análisis en los Laboratorios Forenses.</t>
  </si>
  <si>
    <t xml:space="preserve">Acta de seguimiento </t>
  </si>
  <si>
    <t>Coordinadora GRCF</t>
  </si>
  <si>
    <t>Cadena de Custodia a los EMP recibidos para análisis.</t>
  </si>
  <si>
    <t>Incumplimiento de la normatividad vigente relacionada con el embalaje, rotulación, cadena de custodia de los EMP analizados y/o examinados en el INML y CF.</t>
  </si>
  <si>
    <t xml:space="preserve"> Pérdida de credibilidad. </t>
  </si>
  <si>
    <t xml:space="preserve">Hacer seguimiento cuatrimestral  al cumplimiento de  directrices emitidas relacionadas con el embalaje, rotulación, cadena de custodia de los EMP analizados y entregados por  los Laboratorios Forenses para almacenamiento en Central de Evidencias y Almacén de Evidencias FGN. </t>
  </si>
  <si>
    <t>Ausencia de mecanismos de control.</t>
  </si>
  <si>
    <t>Desconfianza de la ciudadanía sobre el servicio prestado.</t>
  </si>
  <si>
    <t>Hacer seguimiento cuatrimestral  al control de acceso a los Laboratorios Forenses.</t>
  </si>
  <si>
    <t>Incumplimiento de los procedimientos internos de Control establecidos</t>
  </si>
  <si>
    <t>Cambio, pérdida o alteración del Informe Pericial</t>
  </si>
  <si>
    <t xml:space="preserve">Inicio de procesos disciplinarios y penales </t>
  </si>
  <si>
    <t>Aplicar los controles internos a el proceso del Informe antes de entregarlo</t>
  </si>
  <si>
    <t>Informe general de la revisión de los informes periciales de las áreas</t>
  </si>
  <si>
    <t xml:space="preserve">Obtención de favorecimientos adicionales, por parte del Servidor Público  </t>
  </si>
  <si>
    <t xml:space="preserve">Demandas contra el Instituto </t>
  </si>
  <si>
    <t xml:space="preserve">Implementar los controles a cada una de las fases del informe pericial </t>
  </si>
  <si>
    <t xml:space="preserve">Oficio reglamentando como se debe implementar los controles en las fases del informe pericial y seguimiento la efectividad de las mismas </t>
  </si>
  <si>
    <t xml:space="preserve">Ausencia de control a todas las etapas  que debe cumplir el Informe Pericial, hasta la entrega a la autoridad </t>
  </si>
  <si>
    <t>REGIONAL NORORIENTE</t>
  </si>
  <si>
    <t xml:space="preserve">Falta de seguimiento y monitoreo de la actividad pericial </t>
  </si>
  <si>
    <t>Perdida de credibilidad  en los informes periciales emitidos por el Instituto.</t>
  </si>
  <si>
    <t>Realizar Monitoreo de los informes periciales por las Direcciones Seccionales y Coordinadores Grupos Regionales.</t>
  </si>
  <si>
    <t>Informe de visita 
Informe ejecutivo consolidado
Plantilla
Informe de resultados</t>
  </si>
  <si>
    <t>Direcciones Seccionales y Coordinaciones Grupos Regionales</t>
  </si>
  <si>
    <t>(Número de monitoreos realizados IP Estados de Salud en la Regional / Número de IP Estados de Salud Reportados para Monitoreo ) x 100</t>
  </si>
  <si>
    <t xml:space="preserve">Emisión de conceptos o conclusiones forenses fundamentadas de manera incompleta.
</t>
  </si>
  <si>
    <t>Implicaciones de tipo legal para el perito y/o Instituto.</t>
  </si>
  <si>
    <t>Diligenciar la Matriz Solicitud modificación casos (Sirdec-Siclico) por Informática.</t>
  </si>
  <si>
    <t>Matriz solicitud modificación casos por informática aprobados DRNO.
Correo electrónico para el Grupo Tecnología de la Información y Comunicación del Instituto.</t>
  </si>
  <si>
    <t>Director Regional</t>
  </si>
  <si>
    <t>(Número de solicitudes revisadas Director Regional casos por informática en el semestre /Número de solicitudes totales  recibidas Dirección Regional casos por informáticas en el semestre ) x100</t>
  </si>
  <si>
    <t>Cobros indebidos de los servicios forenses</t>
  </si>
  <si>
    <t>Congestión,  demora en el estudio y evacuación de casos, insatisfacción del cliente usuarios y autoridades.</t>
  </si>
  <si>
    <t xml:space="preserve">Realizar control y seguimiento en lo referente a la oportunidad de los informes periciales </t>
  </si>
  <si>
    <t>Informes trimestrales Tiempo Respuesta y Evacuación</t>
  </si>
  <si>
    <t>Dirección Regional, Seccionales y Coordinadores Grupos Regionales (Clínica, Odontología, Psiquiatría y Psicología Forense, Patología Forense y Ciencias Forenses) y Responsables Unidades Básicas</t>
  </si>
  <si>
    <t>(Número de informes realizados de tiempo de respuesta y evacuación en el cuatrimestre  / Número de informes planeados de tiempo de respuesta y evacuación en el cuatrimestre) * 100</t>
  </si>
  <si>
    <t>Escasa aplicación de la ética y valores institucionales y personales.</t>
  </si>
  <si>
    <t>Represamiento de casos, cancelación de citas previas otorgadas y demora en atención oportuna de usuarios.</t>
  </si>
  <si>
    <t>Correos electrónicos sedes y/o funcionarios</t>
  </si>
  <si>
    <t>Los registros iniciales en los sistemas de información no cuentan con calidad del dato</t>
  </si>
  <si>
    <t>Deficiencia en la trazabilidad de la información en el sistema de información</t>
  </si>
  <si>
    <t>Informes periciales como producto no conforme</t>
  </si>
  <si>
    <t xml:space="preserve">Elaborar un informe trimestral de verificación del adecuado diligenciamiento y la vigencia de los registros electrónicos, mediante la selección de una muestra de cada Unidad Organizacional. </t>
  </si>
  <si>
    <t>Informe trimestral de verificación de registros electrónicos</t>
  </si>
  <si>
    <t>REGIONAL NOROCCIDENTE</t>
  </si>
  <si>
    <t xml:space="preserve">
Decisiones ajustadas a intereses particulares.
</t>
  </si>
  <si>
    <t>Discrepancia entre el resultado obtenido de un análisis o examen y el contenido del informe pericial emitido</t>
  </si>
  <si>
    <t>Desprestigio de la institución.</t>
  </si>
  <si>
    <t>MODERADO</t>
  </si>
  <si>
    <t>MODERADO (15)</t>
  </si>
  <si>
    <t>Plan propuesto</t>
  </si>
  <si>
    <t>Plan propuesto e implementado</t>
  </si>
  <si>
    <t>Tráfico de influencias.</t>
  </si>
  <si>
    <t>Apertura de procesos disciplinarios de personal.</t>
  </si>
  <si>
    <t>Capacitaciones realizadas y numero de informes de monitoreo</t>
  </si>
  <si>
    <t>Numero de sensibilizaciones realizadas</t>
  </si>
  <si>
    <t>Medir el porcentaje de mejoramiento individual y grupal de los peritos y de las seccionales</t>
  </si>
  <si>
    <t>Porcentajes de avance logrado y mejorado</t>
  </si>
  <si>
    <t xml:space="preserve">Insuficiente revisión en el desarrollo de la labor pericial </t>
  </si>
  <si>
    <t xml:space="preserve">Inadecuado diligenciamiento de los formatos propios de la labor pericial. </t>
  </si>
  <si>
    <t>Acceso restringido a las áreas y a la información. 
Esquemas de asignación de casos.</t>
  </si>
  <si>
    <t xml:space="preserve">* Mantener la revisión técnica desde el inicio del proceso
* Implementar el seguimiento a las actividades de revisión técnica.  </t>
  </si>
  <si>
    <t>* Registros de revisión técnica 
* Registro de tercera revisión</t>
  </si>
  <si>
    <t xml:space="preserve">Inadecuada  revisión de informes periciales </t>
  </si>
  <si>
    <t xml:space="preserve">informe pericial inadecuado </t>
  </si>
  <si>
    <t xml:space="preserve">Revisión de los informes periciales.           
</t>
  </si>
  <si>
    <t xml:space="preserve">* Implementar tercera revisión casos procesados. </t>
  </si>
  <si>
    <t xml:space="preserve">Registro de tercera revisión </t>
  </si>
  <si>
    <t xml:space="preserve">Coordinación - Facilitador de calidad </t>
  </si>
  <si>
    <t>Insuficiente revisión de informes periciales</t>
  </si>
  <si>
    <t xml:space="preserve">Normatividad (Código único disciplinario, Código de Ética, CPP)
</t>
  </si>
  <si>
    <t xml:space="preserve">Coordinación - facilitador de calidad </t>
  </si>
  <si>
    <t>Decisiones ajustadas a intereses particulares</t>
  </si>
  <si>
    <t>Afectación del proceso judicial</t>
  </si>
  <si>
    <t>Hacer seguimiento a la revisión en el aplicativo SAILFO,  por parte de par técnico de  los informes periciales emitidos por  los Laboratorios Forenses.</t>
  </si>
  <si>
    <t>Acta de seguimiento- Registro de revisión en SAILFO</t>
  </si>
  <si>
    <t xml:space="preserve">Hacer seguimiento a la revisión en el aplicativo SAILFO,  por parte de par técnico de  los informes periciales emitidos por  los Laboratorios Forenses.
</t>
  </si>
  <si>
    <t>Calidad científica y técnica de los informes y dictámenes periciales.</t>
  </si>
  <si>
    <t>Tráfico de influencias</t>
  </si>
  <si>
    <t>Perdida de la utilidad de la prueba en el proceso</t>
  </si>
  <si>
    <t>Informe monitoreo de informes periciales.</t>
  </si>
  <si>
    <t>Ineficiencia de los controles aplicados</t>
  </si>
  <si>
    <t>Afectación de la imagen Institucional</t>
  </si>
  <si>
    <t>Realizar retroalimentación con los peritos  de acuerdo a los resultados obtenidos y proponer acciones de mejora.</t>
  </si>
  <si>
    <t>Oficios y/o Mail - Actas de reunión con compromisos - Actas seguimiento</t>
  </si>
  <si>
    <t xml:space="preserve">Revisión poco efectiva de los informes periciales </t>
  </si>
  <si>
    <t>Toma de decisiones judiciales equivocadas- informe que carece de utilidad para la autoridad</t>
  </si>
  <si>
    <t>Producto y/o servicio No Conforme</t>
  </si>
  <si>
    <t>2. Listas de chequeo</t>
  </si>
  <si>
    <t>2-  Director Seccional Sucre</t>
  </si>
  <si>
    <t>afectaría la credibilidad institucional</t>
  </si>
  <si>
    <t>Desconocimiento de la clasificación de la información y el manejo de la misma</t>
  </si>
  <si>
    <t>Facilitar información clasificada como de reserva sumarial a tercerceros no autorizados</t>
  </si>
  <si>
    <t>Pérdida de credibilidad de la institución</t>
  </si>
  <si>
    <t>Control de acceso a zonas clasificadas como restringidas. Autenticación a sistemas de información con perfiles específicos</t>
  </si>
  <si>
    <t>1-Acta de reunión</t>
  </si>
  <si>
    <t>1-Director Seccional Sucre</t>
  </si>
  <si>
    <t xml:space="preserve">2-CHARLAS TRIMESTRALES SOBRE LA INFORMACION DE RESEVA SUMARIAL Y LA RESTRICCION DE LA MISMA </t>
  </si>
  <si>
    <t>Falta de control adecuado en el manejo de los certificados de defunción</t>
  </si>
  <si>
    <t>Manejo inadecuado y mal intencionado de los certificados de defunción asignados.</t>
  </si>
  <si>
    <t>PROBABLE</t>
  </si>
  <si>
    <t>EXTREMO (80)</t>
  </si>
  <si>
    <t xml:space="preserve">1-Registro de entrega de Certificado de Defunción en un Libro
2-Documento control de entrega y devolución de certificados .
3-Acta de seguimiento quincenal
4-Acta de seguimiento </t>
  </si>
  <si>
    <t>REGIONAL SUR</t>
  </si>
  <si>
    <t xml:space="preserve">Solicitudes por fuera del portafolio de servicios o sin cumplir con los procedimientos </t>
  </si>
  <si>
    <t>Inoportuna contestación a solicitudes que exigen términos legales</t>
  </si>
  <si>
    <t>Saturación del servicio</t>
  </si>
  <si>
    <t>BAJO (10)</t>
  </si>
  <si>
    <t>Número de Monitoreos realizados</t>
  </si>
  <si>
    <t>Tiempos prolongados de respuesta</t>
  </si>
  <si>
    <t>Uso inadecuado del tiempo institucional</t>
  </si>
  <si>
    <t>Inoportunidad del servicio</t>
  </si>
  <si>
    <t>Carencia de actitud frente al conocimiento y aplicación de la normativa.</t>
  </si>
  <si>
    <t>Que en alguna de las etapas del servicio pericial se incumpla lo contemplado en el Manual de Cadena de Custodia o  en la normatividad vigente</t>
  </si>
  <si>
    <t>Pérdida de la acreditación de las pruebas de ensayo.</t>
  </si>
  <si>
    <t>ALTO (30)</t>
  </si>
  <si>
    <t>Plan y cronograma</t>
  </si>
  <si>
    <t>Coordinadores de Grupos Regionales</t>
  </si>
  <si>
    <t>Numero de sensibilizaciones programadas</t>
  </si>
  <si>
    <t>Inadecuado seguimiento al cumplimiento de las directrices.</t>
  </si>
  <si>
    <t>Elaborar memorando a todos los funcionarios llamando a la obligatoriedad de participar en las sensibilizaciones.
Desarrollar sensibilizaciones de acuerdo al cronograma.</t>
  </si>
  <si>
    <t>Memorando  elaborado</t>
  </si>
  <si>
    <t>Sanciones de tipo legal para la institución</t>
  </si>
  <si>
    <t>Realizar monitoreo periódico (bimensual) sobre el cumplimiento de los procedimientos de cadena de custodia.</t>
  </si>
  <si>
    <t>Informes de monitoreo</t>
  </si>
  <si>
    <t>Numero de monitoreos realizados</t>
  </si>
  <si>
    <t>Desconocimiento y falta de aplicación de los procedimientos del cliente interno y externo</t>
  </si>
  <si>
    <t>Problemas de carácter penal y disciplinario</t>
  </si>
  <si>
    <t xml:space="preserve"> Realizar Monitoreo al cumplimiento a los procedimientos, al almacenamiento de EMP y las locaciones de almacenamiento de EMP</t>
  </si>
  <si>
    <t xml:space="preserve"> Realizar Monitoreo al cumplimiento a los procedimientos, a el almacenamiento de EMP y las locaciones de almacenamiento de EMP</t>
  </si>
  <si>
    <t>Inadecuado almacenamiento de los EMP</t>
  </si>
  <si>
    <t>Detrimento en la imagen institucional</t>
  </si>
  <si>
    <t>Deficiencia en la infraestructura en cuanto a espacios de almacenamiento de evidencias</t>
  </si>
  <si>
    <t>Perdida de la capacidad demostrativa del EMP</t>
  </si>
  <si>
    <t>No cumplir con un procedimiento existente</t>
  </si>
  <si>
    <t xml:space="preserve">Que los informes periciales generados no se ajusten a los requisitos técnicos establecidos y a la naturaleza del caso  </t>
  </si>
  <si>
    <t xml:space="preserve">Realizar Monitoreo a informes periciales 
</t>
  </si>
  <si>
    <t xml:space="preserve">Actas de Monitoreo
</t>
  </si>
  <si>
    <t>Nivel de satisfacción de las autoridades</t>
  </si>
  <si>
    <t>Inexperiencia de peritos en los procesos y procedimientos a aplicar.</t>
  </si>
  <si>
    <t>Aclaraciones frente a las autoridades</t>
  </si>
  <si>
    <t>Insatisfacción del cliente respecto a los servicios</t>
  </si>
  <si>
    <t>Falta de conocimiento de la información que tiene carácter de reservado.</t>
  </si>
  <si>
    <t>Uso inadecuado de la información catalogada como reservada</t>
  </si>
  <si>
    <t>Demandas para el Instituto.</t>
  </si>
  <si>
    <t>Número de sensibilizaciones programadas vs realizadas</t>
  </si>
  <si>
    <t>Inadecuada actitud frente al manejo de la información a su cargo.</t>
  </si>
  <si>
    <t>Afectación en los procesos judiciales</t>
  </si>
  <si>
    <t>Verificar si las personas que realizan prácticas en las diversas áreas, tienen diligenciadas las actas de confidencialidad.</t>
  </si>
  <si>
    <t>Informe bimensual de las verificaciones</t>
  </si>
  <si>
    <t>GRUPO NACIONAL DE CERTIFICACIÓN FORENSE</t>
  </si>
  <si>
    <t>Dirección y Control del Sistema Nacional de Medicina Legal y Ciencias Forenses</t>
  </si>
  <si>
    <t>1. Intencionalidad de favorecer a familiares o terceros</t>
  </si>
  <si>
    <t>Pérdida de la confidencialidad en cualquiera de las actividades del proceso de certificación forense</t>
  </si>
  <si>
    <t>1. Pérdida de credibilidad en el proceso de certificación de peritos forense.</t>
  </si>
  <si>
    <t>Verificar el cumplimiento del diligenciamiento del Formato de Declaración de Conflicto de Intereses.</t>
  </si>
  <si>
    <t>Formato de Declaración de Conflicto de Intereses diligenciado.</t>
  </si>
  <si>
    <t>2. Por intereses económicos</t>
  </si>
  <si>
    <t>2. Dificultades para obtener o mantener la acreditación.</t>
  </si>
  <si>
    <t>3. Desgaste administrativo, presupuestal y tecnico-cientifico.</t>
  </si>
  <si>
    <t>Pérdida de la imparcialidad en cualquiera de las actividades del proceso de certificación forense</t>
  </si>
  <si>
    <t>Garantizar que la participación de expertos en la construcción del Esquema es reserva del OEC y así evitar sesgos y conflicto de intereses.</t>
  </si>
  <si>
    <t>Esquemas de Certificación publicados</t>
  </si>
  <si>
    <t>2. Pérdida de credibilidad en el proceso de certificación de peritos forenses.</t>
  </si>
  <si>
    <t>3. Perdida en un futuro de la acreditación del proceso de certificación de peritos forenses.</t>
  </si>
  <si>
    <t>Pérdida de la seguridad en cualquiera de las actividades del proceso de certificación forense</t>
  </si>
  <si>
    <t>1. Afectación a personas interesadas por los beneficios obtenidos con la certificación de peritos forense.</t>
  </si>
  <si>
    <t>Aplicar el procedimiento de Seguridad para la consulta de documentos físicos y digitales.</t>
  </si>
  <si>
    <t>Anexo B - Control de acceso a los registros del Sistema Integrado de Gestión</t>
  </si>
  <si>
    <t>OFICINA DE PERSONAL</t>
  </si>
  <si>
    <t>DE APOYO</t>
  </si>
  <si>
    <t>GESTIÓN DEL TALENTO HUMANO</t>
  </si>
  <si>
    <t xml:space="preserve">1. Inadecuados criterios de selección para las promociones objetivas de los servidores públicos de la Entidad. </t>
  </si>
  <si>
    <t>Aplicación de criterios no objetivos para la realización de promociones</t>
  </si>
  <si>
    <t>1. Desigualdad de oportunidades en las  posibilidades de promoción, entre los funcionarios.</t>
  </si>
  <si>
    <t>Verificar la cantidad de reuniones realizadas mensualmente para la realización de promociones</t>
  </si>
  <si>
    <t>Actas de reunión</t>
  </si>
  <si>
    <t>Facilitador de calidad</t>
  </si>
  <si>
    <t># de reuniones realizadas / # de  reuniones planeadas</t>
  </si>
  <si>
    <t>2. Descontento general con la administración</t>
  </si>
  <si>
    <t>3. Mal clima organizacional al interior del INML</t>
  </si>
  <si>
    <t>GESTIÓN FINANCIERA</t>
  </si>
  <si>
    <t>Deficiencias en la supervisión, control y vigilancia de los contratos celebrados por el Instituto para la adquisición de bienes y servicios</t>
  </si>
  <si>
    <t>Sanciones Administrativas y disciplinarias</t>
  </si>
  <si>
    <t>Verificar que se haga una buena designación del personal en las áreas, para la supervisión de los contratos  y reafirmar las funciones que se deben cumplir</t>
  </si>
  <si>
    <t xml:space="preserve">Oficio de designación de las funciones de Control y Vigilancia para los contratos </t>
  </si>
  <si>
    <t xml:space="preserve">Directores Seccionales, Coordinador del GRAF, Profesionales Especializados, Universitarios y Asistentes involucrados en el proceso </t>
  </si>
  <si>
    <t>Inobservancia del procedimiento de supervisión de contratos</t>
  </si>
  <si>
    <t xml:space="preserve">Demandas para el Instituto </t>
  </si>
  <si>
    <t>Inoportunidad en la adecuada administración de los recursos</t>
  </si>
  <si>
    <t>GESTIÓN ADMINISTRATIVA</t>
  </si>
  <si>
    <t>CASI SEGURO</t>
  </si>
  <si>
    <t>EXTREMO (100)</t>
  </si>
  <si>
    <t xml:space="preserve">Correos electrónicos remisión actas inicio a supervisores designados </t>
  </si>
  <si>
    <t>Coordinadora Grupo Administrativo y Financiero</t>
  </si>
  <si>
    <t xml:space="preserve">(Actas aprobadas/ No. Actas realizadas)*100 </t>
  </si>
  <si>
    <t>Falta de coordinación entre los supervisores del contrato y almacenista para fechas de actas de  Almacén y Acta de Recibo Final a satisfacción.</t>
  </si>
  <si>
    <t xml:space="preserve">Recepción de bienes y  servicios sin cumplimiento de las condiciones contractuales y documentos anexos
</t>
  </si>
  <si>
    <t>Oficiar al Almacenista lineamientos contractuales para legalización de bienes en el almacén para una adecuada coordinación con supervisores de contratos en fechas de recibo y plazos de ejecución, con control lista de chequeo en el momento de trámite de cuenta para pago.</t>
  </si>
  <si>
    <t>Actas aprobadas/Total de actas realizadas)*100</t>
  </si>
  <si>
    <t>Insuficientes mecanismos de control  para manejo de las actas en los procesos contractuales.</t>
  </si>
  <si>
    <t xml:space="preserve">No conformidades en procesos de Auditorias Internas
Procesos disciplinarios 
Detrimento patrimonial </t>
  </si>
  <si>
    <t>Elaborar lista de chequeo para verificar por parte del designado de control contractual el  contenido de las actas contractuales (inicio- ejecución-recibo y/o liquidación) para trámite de  pago antes de su remisión a  Central de cuentas.</t>
  </si>
  <si>
    <t>Lista de chequeo implementada</t>
  </si>
  <si>
    <t>La persona asignada no tiene la idoneidad requerida para realizar la supervisión</t>
  </si>
  <si>
    <t>Demoras en la contratación</t>
  </si>
  <si>
    <t>Realización  de reuniones mensuales de  seguimiento y supervisión</t>
  </si>
  <si>
    <t>Actas de seguimientos/informes de supervisión</t>
  </si>
  <si>
    <t>Desconocimiento de las pautas a seguir por frecuentes cambios normativos</t>
  </si>
  <si>
    <t>Detrimentos patrimoniales para la entidad</t>
  </si>
  <si>
    <t>Inadecuados mecanismos de control  establecidos por el supervisor del contrato</t>
  </si>
  <si>
    <t>Procesos disciplinarios</t>
  </si>
  <si>
    <t>Desvío  de recursos físicos y económicos de la Dirección Regional y/o Seccional</t>
  </si>
  <si>
    <t>Incumplimiento de compromisos contractuales y necesarios para el normal funcionamiento misional y administrativo</t>
  </si>
  <si>
    <t>Realizar arqueos aleatorios con revisión exhaustiva de comprobantes de egresos y sus soportes</t>
  </si>
  <si>
    <t>Registro de Arqueos</t>
  </si>
  <si>
    <t>Desconocimiento de la normatividad y consecuencias de la desviación de los recursos de la Entidad</t>
  </si>
  <si>
    <t xml:space="preserve">Perdida de confianza en el manejo de los recursos Institucionales </t>
  </si>
  <si>
    <t>Enviar normatividad vigente a los correos institucionales de responsables de cajas y ordenadores de gasto de la regional norte. Facilitar medios para aclarar dudas.</t>
  </si>
  <si>
    <t>Correos electrónicos</t>
  </si>
  <si>
    <t>Fijar espacios de comunicación virtual para informar dificultades en aplicación de ofrecimientos relacionados con el manejo de recursos físicos y económicos</t>
  </si>
  <si>
    <t>Registro de participación (actas)</t>
  </si>
  <si>
    <t>OFICINA JURÍDICA</t>
  </si>
  <si>
    <t>GESTIÓN Y SOPORTE JURÍDICO</t>
  </si>
  <si>
    <t>Incumplimiento a la Constitución, la Ley o  los Reglamentos</t>
  </si>
  <si>
    <t xml:space="preserve">Inasistencia a las diligencias programadas por las autoridades competentes.
</t>
  </si>
  <si>
    <t>Fallos adversos a los intereses del Instituto y perdida de credibilidad</t>
  </si>
  <si>
    <t>RARA VEZ</t>
  </si>
  <si>
    <t>Implementar dos (2) instancias de revisión de todas las actuaciones que ejecute la Oficina Jurídica.</t>
  </si>
  <si>
    <t>Documento revisado</t>
  </si>
  <si>
    <t>Profesional de la Oficina y Jefe de Oficina</t>
  </si>
  <si>
    <t>Posible detrimento patrimonial</t>
  </si>
  <si>
    <t>1. Desconocimiento de los funcionarios de Código de ética y buen gobierno, plan anticorrupción y atención al ciudadano.</t>
  </si>
  <si>
    <t>Incumplimiento en las pautas de comportamiento, ética y valores de la cultura organizacional del Instituto y del Gobierno Nacional</t>
  </si>
  <si>
    <t>Verificar la cantidad de quejas y reclamos allegadas al instituto con relación a la atención al ciudadano</t>
  </si>
  <si>
    <t>Grupo de bienestar Social</t>
  </si>
  <si>
    <t># de quejas y reclamos asociadas a la acción de mejora / # total de quejas y reclamos allegadas</t>
  </si>
  <si>
    <t>2. Falta de capacitación en ética y valores</t>
  </si>
  <si>
    <t>Malestar en el clima organizacional</t>
  </si>
  <si>
    <t xml:space="preserve">Implementar campaña de evaluación y atención del ciudadano </t>
  </si>
  <si>
    <t xml:space="preserve">Encuestas de satisfacción </t>
  </si>
  <si>
    <t>Grupo de bienestar Social, Facilitador calidad</t>
  </si>
  <si>
    <t>.</t>
  </si>
  <si>
    <t>Mala imagen institucional</t>
  </si>
  <si>
    <t>Falta  de los requerimientos de bienes y/o servicios u obras planteados para contratar</t>
  </si>
  <si>
    <t xml:space="preserve">No contratar los bienes, servicios u obras requeridos </t>
  </si>
  <si>
    <t>Incumplimiento con el plan de adquisiciones trazado necesario para la prestación de los servicios</t>
  </si>
  <si>
    <t>Procedimientos documentados específicos</t>
  </si>
  <si>
    <t>Informar a la ordenadora del gasto el avance de la gestión contractual para que se exija el cumplimiento en la ejecución presupuestal</t>
  </si>
  <si>
    <t>Funcionarios GRAF</t>
  </si>
  <si>
    <t>Incumplimiento en el cronograma de contratación trazado</t>
  </si>
  <si>
    <t>Correos electrónicos u oficios</t>
  </si>
  <si>
    <t>GRUPO NACIONAL DE TECNOLOGIAS DE INFORMACION Y COMUNICACIONES</t>
  </si>
  <si>
    <t>GESTION DE INFRAESTRUCTURA TECNOLOGICA Y SERVICIOS INFORMATICOS</t>
  </si>
  <si>
    <t>1. Desactualización en temas de tecnología e innovación tecnológica</t>
  </si>
  <si>
    <t>Posibilidad de realizar una inadecuada definición de especificaciones técnicas en los procesos contractuales de tecnología</t>
  </si>
  <si>
    <t>1. Adquisición de recursos informáticos inadecuados</t>
  </si>
  <si>
    <t>BAJO (5)</t>
  </si>
  <si>
    <t>Publicar en Isolucion a cargo de la coordinadora de GNTIC</t>
  </si>
  <si>
    <t>Documento Publicado</t>
  </si>
  <si>
    <t>Coordinador del GNTICS</t>
  </si>
  <si>
    <t>2. Desconocimiento de las necesidades reales del INML</t>
  </si>
  <si>
    <t xml:space="preserve">2. Detrimento patrimonial </t>
  </si>
  <si>
    <t xml:space="preserve">2. Socializar el documento </t>
  </si>
  <si>
    <t>Acta de reunión de socialización y correos</t>
  </si>
  <si>
    <t>3. Desconocimiento del proceso de contratación</t>
  </si>
  <si>
    <t xml:space="preserve">3. Deficiente atención del servicio misional </t>
  </si>
  <si>
    <t>3. Seguimiento y control del cumplimiento del procedimiento</t>
  </si>
  <si>
    <t>Realizar el control y seguimiento del cumplimiento del procedimiento</t>
  </si>
  <si>
    <t>Utilización inapropiada de los fondos de la caja menor</t>
  </si>
  <si>
    <t>Posible fraude en la ejecución de los fondos de las cajas menores</t>
  </si>
  <si>
    <t>Formato de Arqueo</t>
  </si>
  <si>
    <t xml:space="preserve">Coordinador del GRAF y/o Profesionales Especializados y Universitarios asignados para ejecutar la verificación </t>
  </si>
  <si>
    <t xml:space="preserve">Verificación con el Token </t>
  </si>
  <si>
    <t>Falta de ética</t>
  </si>
  <si>
    <t xml:space="preserve">Realización  tres monitoreos cuatrimestrales </t>
  </si>
  <si>
    <t>Actas de monitoreos /informes de supervisión</t>
  </si>
  <si>
    <t>Incumplimiento de la ley</t>
  </si>
  <si>
    <t>Procesos penales</t>
  </si>
  <si>
    <t xml:space="preserve">Abuso de confianza </t>
  </si>
  <si>
    <t>Pérdida de recursos</t>
  </si>
  <si>
    <t>Los controles  aplicados  no son eficaces.</t>
  </si>
  <si>
    <t>Posible fraude en los procesos de ejecución presupuestal</t>
  </si>
  <si>
    <t>.Deterioro patrimonial Institucional.
.Afectación en la prestación del servicio.</t>
  </si>
  <si>
    <t>Realizar arqueos programados para la vigencia 2017 a las cajas menores.</t>
  </si>
  <si>
    <t>Acta de arqueo y documentos soportes.</t>
  </si>
  <si>
    <t>Directores y/o Coordinador GRAF</t>
  </si>
  <si>
    <t>Número de cajas menores ejecutadas sin situaciones de fraude / Número de cajas menores de la Regional.</t>
  </si>
  <si>
    <t>Ausencia de seguimiento permanente desde el Grupo Nacional de Gestión Financiera.</t>
  </si>
  <si>
    <t>Investigaciones y sanciones disciplinarias, fiscales y penales para los funcionarios.</t>
  </si>
  <si>
    <t>Solicitar al Grupo Nacional de Gestión Financiera la realización de visitas de seguimiento a los fondos de caja menor, por lo menos 2 al año.</t>
  </si>
  <si>
    <t>Oficio</t>
  </si>
  <si>
    <t>Director - Coordinador GRAF</t>
  </si>
  <si>
    <t xml:space="preserve">Realización de procesos  inadecuados de contratación </t>
  </si>
  <si>
    <t>Deterioro patrimonial Institucional.</t>
  </si>
  <si>
    <t>Programar tomas físicas de inventarios devolutivos.</t>
  </si>
  <si>
    <t>Documento con la programación.</t>
  </si>
  <si>
    <t>Coordinador GRAF y Almacenista.</t>
  </si>
  <si>
    <t>Número de unidades orgánicas con problemas graves en los inventario (faltantes, daños otros) / Número de unidades orgánicas inventariadas.</t>
  </si>
  <si>
    <t>Tráfico de influencias a favor de terceros.</t>
  </si>
  <si>
    <t xml:space="preserve">Deterioro de la imagen Institucional. </t>
  </si>
  <si>
    <t>Socializar con los directores, coordinadores de grupo y funcionarios.</t>
  </si>
  <si>
    <t>Oficio de socialización.</t>
  </si>
  <si>
    <t>Mala práctica en la función de supervisión y seguimiento en el cumplimiento del objeto contractual.</t>
  </si>
  <si>
    <t xml:space="preserve">Realizar toma física de inventario </t>
  </si>
  <si>
    <t>Registro Toma física de inventario .</t>
  </si>
  <si>
    <t>Almacenista y responsables inventarios.</t>
  </si>
  <si>
    <t>Inadecuado establecimiento del bien o servicio solicitado</t>
  </si>
  <si>
    <t>Demandas</t>
  </si>
  <si>
    <t xml:space="preserve"> Insuficiente recurso humano en el área administrativa</t>
  </si>
  <si>
    <t>Aclaraciones</t>
  </si>
  <si>
    <t xml:space="preserve">intervenciones </t>
  </si>
  <si>
    <t>Estudios previos de factibilidad manipulados por personal interesado en el futuro proceso de contratación.</t>
  </si>
  <si>
    <t>Sistemas de información susceptibles de manipulación o adulteración</t>
  </si>
  <si>
    <t>Detrimento patrimonial, defraudación de recursos públicos 
Indebida celebración de contratos</t>
  </si>
  <si>
    <t xml:space="preserve">Solicitar asesoría  en temas específicos donde los funcionarios de la Regional no son expertos (obras de infraestructura,  compra de equipos y/o  servicios técnicos especializados). </t>
  </si>
  <si>
    <t>Oficio y/o correo electrónico
Respuesta del Grupo Nacional a la solicitud Regional.</t>
  </si>
  <si>
    <t>(Numero de asesorías solicitadas Grupos Nacionales INMLy CF/Número de asesorías recibidas Grupos Nacionales INMLy CF)*100</t>
  </si>
  <si>
    <t xml:space="preserve">
Pliego de condiciones hechos a la medida de una firma en particular.
Calificación técnica inadecuada de las propuestas</t>
  </si>
  <si>
    <t>Indebida celebración de contratos.
Interés ilícito por funcionarios y terceros en la celebración de contratos.
Detrimento patrimonial, defraudación de recursos públicos.
Indebida celebración de contratos</t>
  </si>
  <si>
    <t xml:space="preserve">
Oficiar a los responsables de la parte técnica, económica y jurídica del proceso contractual para revisión del Borrador del Pliego de condiciones antes de su publicación, de acuerdo al objeto de contratación.
Mantener la rigurosidad de las reuniones de adjudicación con la participación de la totalidad de los involucrados. </t>
  </si>
  <si>
    <t>Correos electrónicos
Oficios, actas
Actas de reunión</t>
  </si>
  <si>
    <t>(No. Contrataciones realizadas con cumplimiento oficiar a los funcionarios intervinientes para la revisión, corrección, análisis de los estudios previos y pliegos de condiciones antes de su publicación / No. Total Contrataciones Realizadas vigencia 2017) *100
Número de actas de reunión realizadas en el cuatrimestre</t>
  </si>
  <si>
    <t>Tráfico de influencias.
Escasa aplicación de la Ética y valores institucionales y personales en las labores de apoyo.</t>
  </si>
  <si>
    <t>Indebida celebración de contratos.</t>
  </si>
  <si>
    <t>Sensibilizar a los funcionarios en prevención del daño antijurídico y valores institucionales.</t>
  </si>
  <si>
    <t>Correos electrónicos sedes y/o funcionarios
Registro de asistencia
Actas de reunión</t>
  </si>
  <si>
    <t>(Número de funcionarios sensibilizados  en prevención del daño jurídico o valores institucionales en el cuatrimestre  / Número Total de funcionarios de la Regional) *100</t>
  </si>
  <si>
    <t>1. Falta de control  en las regionales del uso de los perfiles en S.I,.A.F</t>
  </si>
  <si>
    <t xml:space="preserve">Uso inadecuado de información del Sistema de Información Administrativo y Financiera, relacionado con la administración de personal </t>
  </si>
  <si>
    <t>1. Procesos judiciales en contra de los servidores públicos encargados de verificar el cumplimiento de requisitos</t>
  </si>
  <si>
    <t>Medir la cantidad de usuarios y perfiles a nivel nacional con control de accesos</t>
  </si>
  <si>
    <t>Reporte</t>
  </si>
  <si>
    <t xml:space="preserve">Grupo de Registro y Control </t>
  </si>
  <si>
    <t># de Perfiles con control de acceso/# perfiles a modificar</t>
  </si>
  <si>
    <t>OFICINA DE CONTROL INTERNO</t>
  </si>
  <si>
    <t>CONTROL</t>
  </si>
  <si>
    <t>GESTIÓN DEL SISTEMA DE EVALUACIÓN Y CONTROL</t>
  </si>
  <si>
    <t>Insuficiente apropiación y aplicación de competencias en responsabilidad social y conocimientos legales.</t>
  </si>
  <si>
    <t>Que se pueda eliminar u ocultar información relacionada con el proceso auditar</t>
  </si>
  <si>
    <t>Elaboración de diagnósticos y evaluaciones no reales y posteriores sanciones disciplinarias y/o legales.</t>
  </si>
  <si>
    <t>Sensibilizar a los funcionarios involucrados en el proceso de auditoría en la importancia de la completa y adecuada entrega de la información requerida en el proceso.</t>
  </si>
  <si>
    <t xml:space="preserve">Acta de reunión de socialización con evidencia de apropiación de conocimiento </t>
  </si>
  <si>
    <t>Jefe Oficina de Control Interno</t>
  </si>
  <si>
    <t>Manipulación de la información por parte de los auditores por coacción interna o externa</t>
  </si>
  <si>
    <t>OFICINA DE CONTROL DISCIPLINARIO INTERNO</t>
  </si>
  <si>
    <t>GESTIÓN Y PARTICIPACIÓN CIUDADANA</t>
  </si>
  <si>
    <t xml:space="preserve">Práctica irregular de pruebas por parte de algunos Asesores Jurídicos a Nivel Nacional </t>
  </si>
  <si>
    <t>Nulidad del Proceso</t>
  </si>
  <si>
    <t>Control de Asistencia</t>
  </si>
  <si>
    <t xml:space="preserve">Desconocimiento En Normatividad Probatoria </t>
  </si>
  <si>
    <t>Práctica Irregular de Pruebas</t>
  </si>
  <si>
    <t>Que la jefatura no ejerza los controles adecuados sobre las actividades de los abogados frente a cada expediente</t>
  </si>
  <si>
    <t>Toma inadecuada de una decisión</t>
  </si>
  <si>
    <t>Facilitadora TIC de la Regional</t>
  </si>
  <si>
    <t>Elaborar  un programa de revisión, monitoreo y acciones de mejoramiento en el contenido de los informes de Clínica  y Patología forense, de la Regional noroccidente</t>
  </si>
  <si>
    <t>Coordinadores de Grupos Regionales
de Clínica y Patología</t>
  </si>
  <si>
    <t>Ejecución de plan de capacitación y  monitoreos en Clínica y Patología forense, en la Regional y las Direcciones Seccionales.</t>
  </si>
  <si>
    <t>Informe de monitoreos realizados</t>
  </si>
  <si>
    <t>Monitorear  la calidad de los informes periciales emitidos por las Áreas de Clínica y Patología Forense.</t>
  </si>
  <si>
    <t xml:space="preserve">1-Revision de casos clínica forense
</t>
  </si>
  <si>
    <t xml:space="preserve">1.Actas de revisión e informe final. </t>
  </si>
  <si>
    <t>1-Director Seccional Atlántico</t>
  </si>
  <si>
    <t>2-Elaborar listas de chequeo de informes periciales de clínica, patología y psiquiatría y patología y Realizar seguimiento a la efectividad de la listas de chequeos</t>
  </si>
  <si>
    <t>1-Realizar capacitación a servidores de la seccional sucre por parte de la oficina jurídica de la Regional Norte</t>
  </si>
  <si>
    <t>1-controlar suministro de Certificado de Defunción a Peritos y asistentes Forenses Patología
2-Realizar control periódico en el trámite de los certificados de defunción a entregar a los asistentes.
3-Realizar seguimiento quincenal a los  certificados de defunción entregados al área de Patología forense
4-Verificar que los certificados de defunción que reposan en custodia de los asistentes sean entregados enumerados y bajo oficio, como también estén guardados en lugar seguro sin acceso a demás personas</t>
  </si>
  <si>
    <t>Realizar Monitoreo al cumplimiento a los procedimientos externos parala solicitud de servicios forenses, a el uso de aplicativos informáticos y al uso de tiempo institucional</t>
  </si>
  <si>
    <t>Actas de reunión de monitoreo</t>
  </si>
  <si>
    <t>Dirección Regional y Seccional/Coordinadores de grupo</t>
  </si>
  <si>
    <t>Incorrecto uso de los aplicativos informáticos</t>
  </si>
  <si>
    <t>Realizar un plan de sensibilización durante todo el año, con cronograma a desarrollar de manera bimensual</t>
  </si>
  <si>
    <t>Sistema Integrado de Gestión sin  mejora continua.</t>
  </si>
  <si>
    <t>Comunicación emitida
Numero de actividades de sensibilización realizadas</t>
  </si>
  <si>
    <t>Falta de evaluación de desempeño</t>
  </si>
  <si>
    <t>Actas de reunión de monitoreo del cumplimiento,</t>
  </si>
  <si>
    <t>Demandas ante el instituto</t>
  </si>
  <si>
    <t xml:space="preserve">Re inducción a peritos con observaciones mayores </t>
  </si>
  <si>
    <t>Acta de Re inducción</t>
  </si>
  <si>
    <t>Realizar socialización de la normatividad vigente sobre el manejo de la información sometida a reserva.</t>
  </si>
  <si>
    <t>Actas de asistencia en sensibilización</t>
  </si>
  <si>
    <t>Coordinadores de Grupos Regionales
Asesor jurídico</t>
  </si>
  <si>
    <t>Hacer seguimiento a los controles para las áreas de acceso restringido</t>
  </si>
  <si>
    <t>Informes de revisión de registros</t>
  </si>
  <si>
    <t>2,Posible interés personal en la selección de servidores públicos a promover</t>
  </si>
  <si>
    <t xml:space="preserve">Desconocimiento de la normatividad contractual referente a la función de Control y Vigilancia </t>
  </si>
  <si>
    <t xml:space="preserve">Número de actas de compromiso para la función de supervisión de contratos del Cuatrimestre </t>
  </si>
  <si>
    <t xml:space="preserve">Inapropiada selección de la  persona con los conocimientos técnicos  idóneos para ejercer el control y vigilancia del contrato en cuestión </t>
  </si>
  <si>
    <t>Sobrecarga laboral  en funcionarios asignados para supervisión-contratos o situaciones administrativas que se presentan en la vigencia, la cual en algunos puntos de atención, es asumida por otros funcionarios sin conocimiento de la responsabilidad e implicaciones legales y sin contar con delegación Dirección Regional.
Supervisores de Contratos no registran o eliminan campos en formatos de los procedimientos SIG donde deben registrar  información para actas contractuales.</t>
  </si>
  <si>
    <t xml:space="preserve">Retrasos en el cumplimiento de los términos fijados en la contratación: Para recibo de bienes y servicios.
</t>
  </si>
  <si>
    <t>Realizar por parte del responsable del proceso de contratación,  una vez suscrito el contrato o aprobada la póliza se debe diligenciar la respectiva acta de inicio, con el registro de los campo fijos (No. Aceptación de oferta, fecha de suscripción del contrato, nombre del contratista, nit, objeto, valor, fecha de inicio , supervisor/interventor) para su remisión a los delegados de la supervisión(archivo Word) y almacén si da lugar.</t>
  </si>
  <si>
    <t>Lineamientos contractuales
actas de almacén (anexo)
actas de recibo final recibo a satisfacción
(anexo B) de cada proceso de contratación realizado vigencia 2017</t>
  </si>
  <si>
    <t>Dirección Regional y Seccional/Coordinadores de grupo/Supervisión de contratos</t>
  </si>
  <si>
    <t>No. De procesos actualizados (por área).</t>
  </si>
  <si>
    <t xml:space="preserve">Falta de controles adecuados y periódicos en el manejo de los recursos físicos y económicos  (caja menor) </t>
  </si>
  <si>
    <t>Falta de compromiso para dar cumplimiento a los procedimientos institucionales frente al manejo de los recursos físicos y económicos (caja menor)</t>
  </si>
  <si>
    <t>Realizar capacitación, inducción y Re inducción de los procesos propios de la Oficina Jurídica.</t>
  </si>
  <si>
    <t>Lista de asistentes o acta de reunión</t>
  </si>
  <si>
    <t xml:space="preserve">Apertura de Investigaciones Disciplinarias a los Servidores </t>
  </si>
  <si>
    <t>Reporte Oficina de Control Disciplinario Interno</t>
  </si>
  <si>
    <t>1. Subir el documento al aplicativo Isolucion</t>
  </si>
  <si>
    <t>Programar la socialización del documento  y llevarla a cabo.</t>
  </si>
  <si>
    <t>Lista de chequeo</t>
  </si>
  <si>
    <t xml:space="preserve">Realizar verificación física de los fondos de la Caja Menor, a través de arqueos </t>
  </si>
  <si>
    <t xml:space="preserve">Incumplimiento al proceso establecido del manejo de la caja menor </t>
  </si>
  <si>
    <t xml:space="preserve">Verificar los movimientos bancarios y de SIIF Nación con el token asignado a la Coordinación  </t>
  </si>
  <si>
    <t>Dirección Regional y Seccional</t>
  </si>
  <si>
    <t>Intereses particulares de los funcionarios que intervienen en las etapas del proceso contractual.</t>
  </si>
  <si>
    <t xml:space="preserve">Poco tiempo para la aplicación y sensibilización de los servidores con la nueva legislación legal o técnica </t>
  </si>
  <si>
    <t xml:space="preserve">Mantener los controles que mitiguen la manipulación de la información de las auditorias </t>
  </si>
  <si>
    <t xml:space="preserve">Fortalecer la apropiación del conocimiento en lo referente a Conflicto de intereses, inhabilidades e incompatibilidades y causales de impedimentos por parte de los auditores.
</t>
  </si>
  <si>
    <t>Conflicto de intereses, inhabilidades e incompatibilidades y causales de impedimentos por parte de los auditores</t>
  </si>
  <si>
    <t>falta de capacitación en practica de Pruebas</t>
  </si>
  <si>
    <t>Realizar capacitación a los Asesores Jurídicos de las diferentes regionales en temas atinentes al proceso Disciplinario.</t>
  </si>
  <si>
    <t xml:space="preserve">Insuficiente control en puntos críticos del proceso </t>
  </si>
  <si>
    <t xml:space="preserve">* Registro de traslados programados y recibidos
* Hojas de trabajo - supervisión técnica. </t>
  </si>
  <si>
    <t>Interés particular y/o incentivo monetario.</t>
  </si>
  <si>
    <t xml:space="preserve">Se presentan acciones de tipo jurídicas contra el Instituto </t>
  </si>
  <si>
    <t xml:space="preserve">Realizar capacitación en la reforma del Nuevo Manual de Cadena de Custodia, a los peritos de las áreas misionales </t>
  </si>
  <si>
    <t>Oficio citatorio a la capacitación y Listados de Asistencia a la misma</t>
  </si>
  <si>
    <t xml:space="preserve">Coordinadores de las áreas, Directores Seccionales  </t>
  </si>
  <si>
    <t xml:space="preserve">Deficiencias en los criterios de estrategia del abordaje del caso </t>
  </si>
  <si>
    <t xml:space="preserve">Realizar asesoría para el abordaje  de los casos de connotación, de acuerdo al área competente, preferiblemente en conjunto con las otras áreas </t>
  </si>
  <si>
    <t xml:space="preserve">Seis  Actas de reunión de asesorías de caso </t>
  </si>
  <si>
    <t xml:space="preserve">Perdida de talento humano capacitado, por decisiones disciplinarias </t>
  </si>
  <si>
    <t xml:space="preserve">Supervisar que se de el tramite correspondiente de los EMP generados en la actuación pericial </t>
  </si>
  <si>
    <t xml:space="preserve">Tres informes sobre el estado de los EMP ubicados en los puntos de almacenamiento de las áreas </t>
  </si>
  <si>
    <t xml:space="preserve">Escasa aplicación de la Ética y valores institucionales y personales en las labores misionales
Coacción a los funcionarios, Interés económico </t>
  </si>
  <si>
    <t>Impacto negativo en la imagen de la Institución</t>
  </si>
  <si>
    <t>1-Socialización del nuevo manual de custodia a peritos y asistentes de la seccional Atlántico y Revisión periódica de almacenamiento transitorio de EMP.
2-Verificar el oportuno envío de los EMP al destino que corresponda.
3-Realizar mesa de trabajo en el tema de cadena de custodia y manejo adecuado de las EMP y EF antes de ser enviados a los laboratorios respectivos, dicha mesa de trabajo apoyara por la dirección regional norte.
4-VERIFICAR PERIODICAMENTE LOS EMP</t>
  </si>
  <si>
    <t>Entrega inoportuna de los EMP a autoridades, laboratorios o Almacén de Evidencias</t>
  </si>
  <si>
    <t xml:space="preserve">Coacción a los funcionarios, Interés económico /Escasa aplicación de la Ética y valores institucionales y personales. </t>
  </si>
  <si>
    <t xml:space="preserve">Incumplimiento de los indicadores institucionales/Inoportunidad de los informes y seguimiento a la actividad forense </t>
  </si>
  <si>
    <t>Demora y retrasos en la expedición del dictamen pericial, congestión e inoportunidad
Perdida de la reserva de los informes.</t>
  </si>
  <si>
    <t xml:space="preserve">2-Charlas trimestrales sobre la información de reserva sumarial y la restricción de la misma </t>
  </si>
  <si>
    <t>2-Registro de reunión o videoconferencia</t>
  </si>
  <si>
    <t xml:space="preserve">1-Socialización del nuevo manual de custodia a peritos y asistentes de la seccional Atlántico y Revisión periódica de almacenamiento transitorio de EMP.
2-Verificar el oportuno envío de los EMP al destino que corresponda.
3-Realizar mesa de trabajo en el tema de cadena de custodia y manejo adecuado de las EMP y EF antes de ser enviados a los laboratorios respectivos, dicha mesa de trabajo apoyara por la dirección regional norte.
4. Verificar Periódicamente los EMP.
</t>
  </si>
  <si>
    <t xml:space="preserve">1.actas de reunión e inventario de EMP
2. Documento soporte de la verificación (oficio/email
3. Actas de reunión
4. Informe de Hallazgos
</t>
  </si>
  <si>
    <t xml:space="preserve">Jefe Oficina de Control Interno Disciplinario
</t>
  </si>
  <si>
    <t>Coordinador GRAF</t>
  </si>
  <si>
    <t xml:space="preserve">Coordinador del GNCERTIF
</t>
  </si>
  <si>
    <t xml:space="preserve">1-Director Seccional Atlántico
2-Director seccional Bolívar
3. Director Seccional Guajira
4. Coordinador GRCOPPF-DRNT
</t>
  </si>
  <si>
    <t xml:space="preserve">2. Coordinador GRCOPPF-DRN
</t>
  </si>
  <si>
    <t>1-Director Seccional Atlántico
2-Director seccional Bolívar
3-Director Seccional Sucre
4. Directores Seccionales</t>
  </si>
  <si>
    <t>SEDE CENTRAL (SECRETARIA GENERAL)</t>
  </si>
  <si>
    <t>C1. Desconocimiento de las pautas a seguir por frecuentes cambios normativos</t>
  </si>
  <si>
    <t>C2. Inadecuada aplicación de los mecanismos de control  establecidos para la supervisión del contrato</t>
  </si>
  <si>
    <t>Inoportunidad en la entrega de los bienes y/o servicios</t>
  </si>
  <si>
    <t>Desgaste administrativo, de recursos económicos</t>
  </si>
  <si>
    <t>No satisfacción de la necesidad.
Posibles sanciones judiciales y/o administrativas</t>
  </si>
  <si>
    <t>Actualizar los líneamientos que apliquen al ejercicio de supervisión</t>
  </si>
  <si>
    <t>Acta de reunión</t>
  </si>
  <si>
    <t>Coordinador Grupo Nal de Contratación y Adquisiciones</t>
  </si>
  <si>
    <t>1. Planteamiento de una necesidad inexistente.</t>
  </si>
  <si>
    <t>2. Interés por beneficiar a una persona natural o jurídica en particular</t>
  </si>
  <si>
    <t>3. Obtener provecho propio o intereses particulares</t>
  </si>
  <si>
    <t>Posibilidad de incluir en los estudios previos información que beneficie en el futuro, a una persona determinada.</t>
  </si>
  <si>
    <t>Desgaste administrativo</t>
  </si>
  <si>
    <t>Desgaste, perdida o desviación de recursos económicos
Demandas judiciales en contra del  INML y CF</t>
  </si>
  <si>
    <t>Posibles sanciones legales</t>
  </si>
  <si>
    <t>Actualizar los líneamientos que apoyan la realización de  estudios previos</t>
  </si>
  <si>
    <t>Advertir de las consecuencias administrativas y judiciales ocasionadas por la inoservancia de los principios de contratación, entre otros.</t>
  </si>
  <si>
    <t>Acta de Reunión</t>
  </si>
  <si>
    <t>Coordinador Nacional de Contratación y Adquisiciones</t>
  </si>
</sst>
</file>

<file path=xl/styles.xml><?xml version="1.0" encoding="utf-8"?>
<styleSheet xmlns="http://schemas.openxmlformats.org/spreadsheetml/2006/main">
  <numFmts count="1">
    <numFmt numFmtId="164" formatCode="yyyy\-mm\-dd"/>
  </numFmts>
  <fonts count="27">
    <font>
      <sz val="10"/>
      <name val="Arial"/>
    </font>
    <font>
      <sz val="11"/>
      <color theme="1"/>
      <name val="Calibri"/>
      <family val="2"/>
      <scheme val="minor"/>
    </font>
    <font>
      <sz val="10"/>
      <name val="Arial"/>
      <family val="2"/>
    </font>
    <font>
      <sz val="11"/>
      <color rgb="FF000000"/>
      <name val="Calibri"/>
      <family val="2"/>
    </font>
    <font>
      <b/>
      <sz val="72"/>
      <color indexed="8"/>
      <name val="Calibri"/>
      <family val="2"/>
    </font>
    <font>
      <b/>
      <sz val="24"/>
      <color indexed="8"/>
      <name val="Calibri"/>
      <family val="2"/>
    </font>
    <font>
      <b/>
      <sz val="22"/>
      <color indexed="8"/>
      <name val="Calibri"/>
      <family val="2"/>
    </font>
    <font>
      <b/>
      <sz val="18"/>
      <color indexed="8"/>
      <name val="Calibri"/>
      <family val="2"/>
    </font>
    <font>
      <b/>
      <sz val="48"/>
      <color indexed="8"/>
      <name val="Calibri"/>
      <family val="2"/>
    </font>
    <font>
      <b/>
      <sz val="26"/>
      <color indexed="8"/>
      <name val="Calibri"/>
      <family val="2"/>
    </font>
    <font>
      <b/>
      <sz val="9"/>
      <color indexed="8"/>
      <name val="Calibri"/>
      <family val="2"/>
    </font>
    <font>
      <b/>
      <sz val="36"/>
      <color indexed="8"/>
      <name val="Calibri"/>
      <family val="2"/>
    </font>
    <font>
      <b/>
      <sz val="10"/>
      <color indexed="8"/>
      <name val="Calibri"/>
      <family val="2"/>
    </font>
    <font>
      <b/>
      <sz val="16"/>
      <color theme="1"/>
      <name val="Calibri"/>
      <family val="2"/>
    </font>
    <font>
      <b/>
      <sz val="14"/>
      <color indexed="8"/>
      <name val="Calibri"/>
      <family val="2"/>
    </font>
    <font>
      <b/>
      <sz val="20"/>
      <color indexed="8"/>
      <name val="Calibri"/>
      <family val="2"/>
    </font>
    <font>
      <sz val="14"/>
      <color theme="1"/>
      <name val="Calibri"/>
      <family val="2"/>
    </font>
    <font>
      <sz val="14"/>
      <color indexed="8"/>
      <name val="Calibri"/>
      <family val="2"/>
    </font>
    <font>
      <sz val="20"/>
      <color rgb="FF000000"/>
      <name val="Calibri"/>
      <family val="2"/>
    </font>
    <font>
      <sz val="16"/>
      <color rgb="FF000000"/>
      <name val="Calibri"/>
      <family val="2"/>
    </font>
    <font>
      <b/>
      <sz val="16"/>
      <color rgb="FF000000"/>
      <name val="Calibri"/>
      <family val="2"/>
    </font>
    <font>
      <sz val="12"/>
      <name val="Calibri"/>
      <family val="2"/>
    </font>
    <font>
      <sz val="11"/>
      <name val="Calibri"/>
      <family val="2"/>
    </font>
    <font>
      <sz val="12"/>
      <color indexed="8"/>
      <name val="Calibri"/>
      <family val="2"/>
    </font>
    <font>
      <sz val="10"/>
      <name val="Calibri"/>
      <family val="2"/>
    </font>
    <font>
      <sz val="16"/>
      <color theme="1"/>
      <name val="Arial"/>
      <family val="2"/>
    </font>
    <font>
      <sz val="14"/>
      <name val="Arial"/>
      <family val="2"/>
    </font>
  </fonts>
  <fills count="14">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indexed="49"/>
        <bgColor indexed="64"/>
      </patternFill>
    </fill>
    <fill>
      <patternFill patternType="solid">
        <fgColor theme="8" tint="0.39997558519241921"/>
        <bgColor indexed="64"/>
      </patternFill>
    </fill>
    <fill>
      <patternFill patternType="solid">
        <fgColor indexed="57"/>
        <bgColor indexed="64"/>
      </patternFill>
    </fill>
    <fill>
      <patternFill patternType="solid">
        <fgColor indexed="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indexed="27"/>
        <bgColor indexed="64"/>
      </patternFill>
    </fill>
    <fill>
      <patternFill patternType="solid">
        <fgColor rgb="FFFF9999"/>
        <bgColor indexed="64"/>
      </patternFill>
    </fill>
    <fill>
      <patternFill patternType="solid">
        <fgColor theme="6" tint="0.39997558519241921"/>
        <bgColor indexed="64"/>
      </patternFill>
    </fill>
    <fill>
      <patternFill patternType="solid">
        <fgColor theme="6" tint="0.59999389629810485"/>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theme="0" tint="-0.14999847407452621"/>
      </right>
      <top style="thin">
        <color theme="0" tint="-0.14999847407452621"/>
      </top>
      <bottom style="thin">
        <color theme="0" tint="-0.14999847407452621"/>
      </bottom>
      <diagonal/>
    </border>
  </borders>
  <cellStyleXfs count="6">
    <xf numFmtId="0" fontId="0" fillId="0" borderId="0"/>
    <xf numFmtId="0" fontId="2" fillId="0" borderId="0"/>
    <xf numFmtId="0" fontId="1" fillId="0" borderId="0"/>
    <xf numFmtId="9" fontId="1" fillId="0" borderId="0" applyFont="0" applyFill="0" applyBorder="0" applyAlignment="0" applyProtection="0"/>
    <xf numFmtId="0" fontId="3" fillId="0" borderId="0"/>
    <xf numFmtId="0" fontId="2" fillId="0" borderId="0" applyBorder="0"/>
  </cellStyleXfs>
  <cellXfs count="85">
    <xf numFmtId="0" fontId="0" fillId="0" borderId="0" xfId="0"/>
    <xf numFmtId="0" fontId="3" fillId="0" borderId="0" xfId="4" applyProtection="1">
      <protection locked="0"/>
    </xf>
    <xf numFmtId="0" fontId="3" fillId="0" borderId="0" xfId="4" applyAlignment="1" applyProtection="1">
      <alignment horizontal="left" vertical="center"/>
      <protection locked="0"/>
    </xf>
    <xf numFmtId="0" fontId="3" fillId="0" borderId="0" xfId="4" applyAlignment="1" applyProtection="1">
      <alignment horizontal="center" vertical="center"/>
      <protection locked="0"/>
    </xf>
    <xf numFmtId="0" fontId="7" fillId="3" borderId="4" xfId="4" applyFont="1" applyFill="1" applyBorder="1" applyAlignment="1" applyProtection="1">
      <alignment horizontal="center" vertical="center" textRotation="90" wrapText="1"/>
      <protection locked="0"/>
    </xf>
    <xf numFmtId="0" fontId="15" fillId="3" borderId="4" xfId="4" applyFont="1" applyFill="1" applyBorder="1" applyAlignment="1" applyProtection="1">
      <alignment horizontal="center" vertical="center" textRotation="90" wrapText="1"/>
      <protection locked="0"/>
    </xf>
    <xf numFmtId="0" fontId="15" fillId="3" borderId="4" xfId="4" applyFont="1" applyFill="1" applyBorder="1" applyAlignment="1" applyProtection="1">
      <alignment horizontal="center" vertical="center" wrapText="1"/>
      <protection locked="0"/>
    </xf>
    <xf numFmtId="0" fontId="14" fillId="6" borderId="4" xfId="4" applyFont="1" applyFill="1" applyBorder="1" applyAlignment="1" applyProtection="1">
      <alignment horizontal="center" vertical="center" textRotation="90" wrapText="1"/>
      <protection locked="0"/>
    </xf>
    <xf numFmtId="0" fontId="3" fillId="2" borderId="4" xfId="4" applyFill="1" applyBorder="1" applyAlignment="1" applyProtection="1">
      <alignment horizontal="left" vertical="center" wrapText="1"/>
    </xf>
    <xf numFmtId="0" fontId="3" fillId="2" borderId="4" xfId="4" applyFill="1" applyBorder="1" applyAlignment="1" applyProtection="1">
      <alignment horizontal="left" vertical="center" wrapText="1"/>
      <protection locked="0"/>
    </xf>
    <xf numFmtId="164" fontId="21" fillId="2" borderId="4" xfId="4" applyNumberFormat="1" applyFont="1" applyFill="1" applyBorder="1" applyAlignment="1" applyProtection="1">
      <alignment horizontal="center" vertical="center" textRotation="90" wrapText="1"/>
      <protection locked="0"/>
    </xf>
    <xf numFmtId="0" fontId="22" fillId="2" borderId="4" xfId="4" applyFont="1" applyFill="1" applyBorder="1" applyAlignment="1" applyProtection="1">
      <alignment horizontal="left" vertical="center" wrapText="1"/>
      <protection locked="0"/>
    </xf>
    <xf numFmtId="164" fontId="23" fillId="2" borderId="4" xfId="4" applyNumberFormat="1" applyFont="1" applyFill="1" applyBorder="1" applyAlignment="1" applyProtection="1">
      <alignment horizontal="center" vertical="center" textRotation="90" wrapText="1"/>
    </xf>
    <xf numFmtId="0" fontId="23" fillId="2" borderId="4" xfId="4" applyFont="1" applyFill="1" applyBorder="1" applyAlignment="1" applyProtection="1">
      <alignment horizontal="left" vertical="center" wrapText="1"/>
    </xf>
    <xf numFmtId="164" fontId="24" fillId="2" borderId="4" xfId="4" applyNumberFormat="1" applyFont="1" applyFill="1" applyBorder="1" applyAlignment="1" applyProtection="1">
      <alignment horizontal="center" vertical="center" textRotation="90" wrapText="1"/>
      <protection locked="0"/>
    </xf>
    <xf numFmtId="0" fontId="25" fillId="0" borderId="4" xfId="4" applyFont="1" applyFill="1" applyBorder="1" applyAlignment="1" applyProtection="1">
      <alignment horizontal="left" vertical="center" wrapText="1"/>
      <protection locked="0"/>
    </xf>
    <xf numFmtId="0" fontId="25" fillId="0" borderId="14" xfId="4" applyFont="1" applyFill="1" applyBorder="1" applyAlignment="1" applyProtection="1">
      <alignment horizontal="left" vertical="center" wrapText="1"/>
      <protection locked="0"/>
    </xf>
    <xf numFmtId="0" fontId="26" fillId="0" borderId="4" xfId="5" applyFont="1" applyFill="1" applyBorder="1" applyAlignment="1" applyProtection="1">
      <alignment horizontal="left" vertical="center" wrapText="1"/>
      <protection locked="0"/>
    </xf>
    <xf numFmtId="0" fontId="22" fillId="2" borderId="4" xfId="4" applyFont="1" applyFill="1" applyBorder="1" applyAlignment="1" applyProtection="1">
      <alignment vertical="top" wrapText="1"/>
      <protection locked="0"/>
    </xf>
    <xf numFmtId="164" fontId="21" fillId="0" borderId="4" xfId="4" applyNumberFormat="1" applyFont="1" applyFill="1" applyBorder="1" applyAlignment="1" applyProtection="1">
      <alignment horizontal="center" vertical="center" textRotation="90" wrapText="1"/>
      <protection locked="0"/>
    </xf>
    <xf numFmtId="0" fontId="3" fillId="0" borderId="4" xfId="4" applyFill="1" applyBorder="1" applyAlignment="1" applyProtection="1">
      <alignment horizontal="left" vertical="center" wrapText="1"/>
    </xf>
    <xf numFmtId="0" fontId="19" fillId="2" borderId="6" xfId="4" applyFont="1" applyFill="1" applyBorder="1" applyAlignment="1" applyProtection="1">
      <alignment horizontal="center" vertical="center" textRotation="90" wrapText="1"/>
    </xf>
    <xf numFmtId="0" fontId="19" fillId="2" borderId="5" xfId="4" applyFont="1" applyFill="1" applyBorder="1" applyAlignment="1" applyProtection="1">
      <alignment horizontal="center" vertical="center" textRotation="90" wrapText="1"/>
    </xf>
    <xf numFmtId="0" fontId="19" fillId="2" borderId="7" xfId="4" applyFont="1" applyFill="1" applyBorder="1" applyAlignment="1" applyProtection="1">
      <alignment horizontal="center" vertical="center" textRotation="90" wrapText="1"/>
    </xf>
    <xf numFmtId="0" fontId="20" fillId="10" borderId="6" xfId="4" applyFont="1" applyFill="1" applyBorder="1" applyAlignment="1" applyProtection="1">
      <alignment horizontal="center" vertical="center" textRotation="90" wrapText="1"/>
    </xf>
    <xf numFmtId="0" fontId="20" fillId="10" borderId="5" xfId="4" applyFont="1" applyFill="1" applyBorder="1" applyAlignment="1" applyProtection="1">
      <alignment horizontal="center" vertical="center" textRotation="90" wrapText="1"/>
    </xf>
    <xf numFmtId="0" fontId="20" fillId="10" borderId="7" xfId="4" applyFont="1" applyFill="1" applyBorder="1" applyAlignment="1" applyProtection="1">
      <alignment horizontal="center" vertical="center" textRotation="90" wrapText="1"/>
    </xf>
    <xf numFmtId="0" fontId="16" fillId="10" borderId="6" xfId="4" applyFont="1" applyFill="1" applyBorder="1" applyAlignment="1" applyProtection="1">
      <alignment horizontal="center" vertical="center" textRotation="90" wrapText="1"/>
    </xf>
    <xf numFmtId="0" fontId="16" fillId="10" borderId="5" xfId="4" applyFont="1" applyFill="1" applyBorder="1" applyAlignment="1" applyProtection="1">
      <alignment horizontal="center" vertical="center" textRotation="90" wrapText="1"/>
    </xf>
    <xf numFmtId="0" fontId="16" fillId="10" borderId="7" xfId="4" applyFont="1" applyFill="1" applyBorder="1" applyAlignment="1" applyProtection="1">
      <alignment horizontal="center" vertical="center" textRotation="90" wrapText="1"/>
    </xf>
    <xf numFmtId="0" fontId="17" fillId="10" borderId="6" xfId="4" applyFont="1" applyFill="1" applyBorder="1" applyAlignment="1" applyProtection="1">
      <alignment horizontal="center" vertical="center" textRotation="90" wrapText="1"/>
    </xf>
    <xf numFmtId="0" fontId="17" fillId="10" borderId="5" xfId="4" applyFont="1" applyFill="1" applyBorder="1" applyAlignment="1" applyProtection="1">
      <alignment horizontal="center" vertical="center" textRotation="90" wrapText="1"/>
    </xf>
    <xf numFmtId="0" fontId="17" fillId="10" borderId="7" xfId="4" applyFont="1" applyFill="1" applyBorder="1" applyAlignment="1" applyProtection="1">
      <alignment horizontal="center" vertical="center" textRotation="90" wrapText="1"/>
    </xf>
    <xf numFmtId="0" fontId="18" fillId="2" borderId="6" xfId="4" applyFont="1" applyFill="1" applyBorder="1" applyAlignment="1" applyProtection="1">
      <alignment horizontal="center" vertical="center" wrapText="1"/>
    </xf>
    <xf numFmtId="0" fontId="18" fillId="2" borderId="5" xfId="4" applyFont="1" applyFill="1" applyBorder="1" applyAlignment="1" applyProtection="1">
      <alignment horizontal="center" vertical="center" wrapText="1"/>
    </xf>
    <xf numFmtId="0" fontId="18" fillId="2" borderId="7" xfId="4" applyFont="1" applyFill="1" applyBorder="1" applyAlignment="1" applyProtection="1">
      <alignment horizontal="center" vertical="center" wrapText="1"/>
    </xf>
    <xf numFmtId="0" fontId="4" fillId="4" borderId="4" xfId="4" applyFont="1" applyFill="1" applyBorder="1" applyAlignment="1" applyProtection="1">
      <alignment horizontal="center" vertical="center"/>
      <protection locked="0"/>
    </xf>
    <xf numFmtId="0" fontId="5" fillId="4" borderId="7" xfId="4" applyFont="1" applyFill="1" applyBorder="1" applyAlignment="1" applyProtection="1">
      <alignment horizontal="center" vertical="center"/>
      <protection locked="0"/>
    </xf>
    <xf numFmtId="0" fontId="6" fillId="0" borderId="4" xfId="4" applyFont="1" applyFill="1" applyBorder="1" applyAlignment="1" applyProtection="1">
      <alignment horizontal="center" vertical="center"/>
      <protection locked="0"/>
    </xf>
    <xf numFmtId="0" fontId="7" fillId="4" borderId="4" xfId="4" applyFont="1" applyFill="1" applyBorder="1" applyAlignment="1" applyProtection="1">
      <alignment horizontal="center" vertical="center" wrapText="1"/>
      <protection locked="0"/>
    </xf>
    <xf numFmtId="164" fontId="8" fillId="0" borderId="4" xfId="4" applyNumberFormat="1" applyFont="1" applyFill="1" applyBorder="1" applyAlignment="1" applyProtection="1">
      <alignment horizontal="center" vertical="center"/>
      <protection locked="0"/>
    </xf>
    <xf numFmtId="0" fontId="9" fillId="5" borderId="0" xfId="4" applyFont="1" applyFill="1" applyBorder="1" applyAlignment="1" applyProtection="1">
      <alignment horizontal="center" vertical="center"/>
      <protection locked="0"/>
    </xf>
    <xf numFmtId="0" fontId="9" fillId="5" borderId="9" xfId="4" applyFont="1" applyFill="1" applyBorder="1" applyAlignment="1" applyProtection="1">
      <alignment horizontal="center" vertical="center"/>
      <protection locked="0"/>
    </xf>
    <xf numFmtId="0" fontId="9" fillId="5" borderId="8" xfId="4" applyFont="1" applyFill="1" applyBorder="1" applyAlignment="1" applyProtection="1">
      <alignment horizontal="center" vertical="center"/>
      <protection locked="0"/>
    </xf>
    <xf numFmtId="0" fontId="9" fillId="5" borderId="13" xfId="4" applyFont="1" applyFill="1" applyBorder="1" applyAlignment="1" applyProtection="1">
      <alignment horizontal="center" vertical="center"/>
      <protection locked="0"/>
    </xf>
    <xf numFmtId="0" fontId="10" fillId="6" borderId="1" xfId="4" applyFont="1" applyFill="1" applyBorder="1" applyAlignment="1" applyProtection="1">
      <alignment horizontal="center" vertical="center"/>
      <protection locked="0"/>
    </xf>
    <xf numFmtId="0" fontId="10" fillId="6" borderId="2" xfId="4" applyFont="1" applyFill="1" applyBorder="1" applyAlignment="1" applyProtection="1">
      <alignment horizontal="center" vertical="center"/>
      <protection locked="0"/>
    </xf>
    <xf numFmtId="0" fontId="10" fillId="6" borderId="3" xfId="4" applyFont="1" applyFill="1" applyBorder="1" applyAlignment="1" applyProtection="1">
      <alignment horizontal="center" vertical="center"/>
      <protection locked="0"/>
    </xf>
    <xf numFmtId="0" fontId="5" fillId="7" borderId="2" xfId="4" applyFont="1" applyFill="1" applyBorder="1" applyAlignment="1" applyProtection="1">
      <alignment horizontal="center" vertical="center"/>
      <protection locked="0"/>
    </xf>
    <xf numFmtId="0" fontId="5" fillId="7" borderId="3" xfId="4" applyFont="1" applyFill="1" applyBorder="1" applyAlignment="1" applyProtection="1">
      <alignment horizontal="center" vertical="center"/>
      <protection locked="0"/>
    </xf>
    <xf numFmtId="0" fontId="14" fillId="6" borderId="4" xfId="4" applyFont="1" applyFill="1" applyBorder="1" applyAlignment="1" applyProtection="1">
      <alignment horizontal="center" vertical="center" textRotation="90" wrapText="1"/>
      <protection locked="0"/>
    </xf>
    <xf numFmtId="0" fontId="14" fillId="6" borderId="4" xfId="4" applyFont="1" applyFill="1" applyBorder="1" applyAlignment="1" applyProtection="1">
      <alignment horizontal="center" vertical="center"/>
      <protection locked="0"/>
    </xf>
    <xf numFmtId="0" fontId="11" fillId="8" borderId="10" xfId="4" applyFont="1" applyFill="1" applyBorder="1" applyAlignment="1" applyProtection="1">
      <alignment horizontal="center" vertical="center"/>
      <protection locked="0"/>
    </xf>
    <xf numFmtId="0" fontId="11" fillId="8" borderId="11" xfId="4" applyFont="1" applyFill="1" applyBorder="1" applyAlignment="1" applyProtection="1">
      <alignment horizontal="center" vertical="center"/>
      <protection locked="0"/>
    </xf>
    <xf numFmtId="0" fontId="12" fillId="6" borderId="4" xfId="4" applyFont="1" applyFill="1" applyBorder="1" applyAlignment="1" applyProtection="1">
      <alignment horizontal="center" vertical="center"/>
      <protection locked="0"/>
    </xf>
    <xf numFmtId="0" fontId="5" fillId="7" borderId="4" xfId="4" applyFont="1" applyFill="1" applyBorder="1" applyAlignment="1" applyProtection="1">
      <alignment horizontal="center" vertical="center"/>
      <protection locked="0"/>
    </xf>
    <xf numFmtId="0" fontId="13" fillId="9" borderId="12" xfId="4" applyFont="1" applyFill="1" applyBorder="1" applyAlignment="1" applyProtection="1">
      <alignment horizontal="center" vertical="center" wrapText="1"/>
      <protection locked="0"/>
    </xf>
    <xf numFmtId="0" fontId="13" fillId="9" borderId="4" xfId="4" applyFont="1" applyFill="1" applyBorder="1" applyAlignment="1" applyProtection="1">
      <alignment horizontal="center" vertical="center"/>
      <protection locked="0"/>
    </xf>
    <xf numFmtId="0" fontId="7" fillId="9" borderId="4" xfId="4" applyFont="1" applyFill="1" applyBorder="1" applyAlignment="1" applyProtection="1">
      <alignment horizontal="center" vertical="center" wrapText="1"/>
      <protection locked="0"/>
    </xf>
    <xf numFmtId="0" fontId="7" fillId="9" borderId="6" xfId="4" applyFont="1" applyFill="1" applyBorder="1" applyAlignment="1" applyProtection="1">
      <alignment horizontal="center" vertical="center" wrapText="1"/>
      <protection locked="0"/>
    </xf>
    <xf numFmtId="0" fontId="7" fillId="9" borderId="5" xfId="4" applyFont="1" applyFill="1" applyBorder="1" applyAlignment="1" applyProtection="1">
      <alignment horizontal="center" vertical="center" wrapText="1"/>
      <protection locked="0"/>
    </xf>
    <xf numFmtId="0" fontId="7" fillId="9" borderId="7" xfId="4" applyFont="1" applyFill="1" applyBorder="1" applyAlignment="1" applyProtection="1">
      <alignment horizontal="center" vertical="center" wrapText="1"/>
      <protection locked="0"/>
    </xf>
    <xf numFmtId="0" fontId="7" fillId="9" borderId="12" xfId="4" applyFont="1" applyFill="1" applyBorder="1" applyAlignment="1" applyProtection="1">
      <alignment horizontal="center" vertical="center" textRotation="90" wrapText="1"/>
      <protection locked="0"/>
    </xf>
    <xf numFmtId="0" fontId="7" fillId="9" borderId="4" xfId="4" applyFont="1" applyFill="1" applyBorder="1" applyAlignment="1" applyProtection="1">
      <alignment horizontal="center" vertical="center" textRotation="90" wrapText="1"/>
      <protection locked="0"/>
    </xf>
    <xf numFmtId="0" fontId="14" fillId="6" borderId="4" xfId="4" applyFont="1" applyFill="1" applyBorder="1" applyAlignment="1" applyProtection="1">
      <alignment horizontal="center" vertical="center" wrapText="1"/>
      <protection locked="0"/>
    </xf>
    <xf numFmtId="0" fontId="16" fillId="13" borderId="6" xfId="4" applyFont="1" applyFill="1" applyBorder="1" applyAlignment="1" applyProtection="1">
      <alignment horizontal="center" vertical="center" textRotation="90" wrapText="1"/>
    </xf>
    <xf numFmtId="0" fontId="16" fillId="13" borderId="5" xfId="4" applyFont="1" applyFill="1" applyBorder="1" applyAlignment="1" applyProtection="1">
      <alignment horizontal="center" vertical="center" textRotation="90" wrapText="1"/>
    </xf>
    <xf numFmtId="0" fontId="16" fillId="13" borderId="7" xfId="4" applyFont="1" applyFill="1" applyBorder="1" applyAlignment="1" applyProtection="1">
      <alignment horizontal="center" vertical="center" textRotation="90" wrapText="1"/>
    </xf>
    <xf numFmtId="0" fontId="17" fillId="13" borderId="6" xfId="4" applyFont="1" applyFill="1" applyBorder="1" applyAlignment="1" applyProtection="1">
      <alignment horizontal="center" vertical="center" textRotation="90" wrapText="1"/>
    </xf>
    <xf numFmtId="0" fontId="17" fillId="13" borderId="5" xfId="4" applyFont="1" applyFill="1" applyBorder="1" applyAlignment="1" applyProtection="1">
      <alignment horizontal="center" vertical="center" textRotation="90" wrapText="1"/>
    </xf>
    <xf numFmtId="0" fontId="17" fillId="13" borderId="7" xfId="4" applyFont="1" applyFill="1" applyBorder="1" applyAlignment="1" applyProtection="1">
      <alignment horizontal="center" vertical="center" textRotation="90" wrapText="1"/>
    </xf>
    <xf numFmtId="0" fontId="18" fillId="0" borderId="5" xfId="4" applyFont="1" applyBorder="1" applyAlignment="1">
      <alignment horizontal="center" vertical="center" wrapText="1"/>
    </xf>
    <xf numFmtId="0" fontId="18" fillId="0" borderId="7" xfId="4" applyFont="1" applyBorder="1" applyAlignment="1">
      <alignment horizontal="center" vertical="center" wrapText="1"/>
    </xf>
    <xf numFmtId="0" fontId="3" fillId="2" borderId="6" xfId="4" applyFill="1" applyBorder="1" applyAlignment="1" applyProtection="1">
      <alignment horizontal="center" vertical="center" wrapText="1"/>
    </xf>
    <xf numFmtId="0" fontId="3" fillId="2" borderId="7" xfId="4" applyFill="1" applyBorder="1" applyAlignment="1" applyProtection="1">
      <alignment horizontal="center" vertical="center" wrapText="1"/>
    </xf>
    <xf numFmtId="0" fontId="20" fillId="12" borderId="6" xfId="4" applyFont="1" applyFill="1" applyBorder="1" applyAlignment="1" applyProtection="1">
      <alignment horizontal="center" vertical="center" textRotation="90" wrapText="1"/>
    </xf>
    <xf numFmtId="0" fontId="20" fillId="12" borderId="5" xfId="4" applyFont="1" applyFill="1" applyBorder="1" applyAlignment="1" applyProtection="1">
      <alignment horizontal="center" vertical="center" textRotation="90" wrapText="1"/>
    </xf>
    <xf numFmtId="0" fontId="20" fillId="12" borderId="7" xfId="4" applyFont="1" applyFill="1" applyBorder="1" applyAlignment="1" applyProtection="1">
      <alignment horizontal="center" vertical="center" textRotation="90" wrapText="1"/>
    </xf>
    <xf numFmtId="0" fontId="18" fillId="2" borderId="4" xfId="4" applyFont="1" applyFill="1" applyBorder="1" applyAlignment="1" applyProtection="1">
      <alignment horizontal="center" vertical="center" wrapText="1"/>
    </xf>
    <xf numFmtId="0" fontId="16" fillId="11" borderId="6" xfId="4" applyFont="1" applyFill="1" applyBorder="1" applyAlignment="1" applyProtection="1">
      <alignment horizontal="center" vertical="center" textRotation="90" wrapText="1"/>
    </xf>
    <xf numFmtId="0" fontId="16" fillId="11" borderId="5" xfId="4" applyFont="1" applyFill="1" applyBorder="1" applyAlignment="1" applyProtection="1">
      <alignment horizontal="center" vertical="center" textRotation="90" wrapText="1"/>
    </xf>
    <xf numFmtId="0" fontId="16" fillId="11" borderId="7" xfId="4" applyFont="1" applyFill="1" applyBorder="1" applyAlignment="1" applyProtection="1">
      <alignment horizontal="center" vertical="center" textRotation="90" wrapText="1"/>
    </xf>
    <xf numFmtId="0" fontId="17" fillId="11" borderId="6" xfId="4" applyFont="1" applyFill="1" applyBorder="1" applyAlignment="1" applyProtection="1">
      <alignment horizontal="center" vertical="center" textRotation="90" wrapText="1"/>
    </xf>
    <xf numFmtId="0" fontId="17" fillId="11" borderId="5" xfId="4" applyFont="1" applyFill="1" applyBorder="1" applyAlignment="1" applyProtection="1">
      <alignment horizontal="center" vertical="center" textRotation="90" wrapText="1"/>
    </xf>
    <xf numFmtId="0" fontId="17" fillId="11" borderId="7" xfId="4" applyFont="1" applyFill="1" applyBorder="1" applyAlignment="1" applyProtection="1">
      <alignment horizontal="center" vertical="center" textRotation="90" wrapText="1"/>
    </xf>
  </cellXfs>
  <cellStyles count="6">
    <cellStyle name="Normal" xfId="0" builtinId="0"/>
    <cellStyle name="Normal 2" xfId="1"/>
    <cellStyle name="Normal 3" xfId="2"/>
    <cellStyle name="Normal 3 2" xfId="5"/>
    <cellStyle name="Normal 4" xfId="4"/>
    <cellStyle name="Porcentaje 2" xfId="3"/>
  </cellStyles>
  <dxfs count="331">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PAAC%20INMLCF\PAAC%202017\ARCHIVO%20DAFP%20COMPONENTE%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mprada\Configuraci&#243;n%20local\Archivos%20temporales%20de%20Internet\Content.Outlook\U0N9MWXX\Estrategias%20de%20racionalizaci&#243;n%20de%20tr&#225;mites%20naci&#243;n%2017Ju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B2" t="str">
            <v>Agricultura y Desarrollo Rural</v>
          </cell>
          <cell r="C2" t="str">
            <v>Central</v>
          </cell>
          <cell r="D2" t="str">
            <v>Amazonas</v>
          </cell>
          <cell r="E2">
            <v>2015</v>
          </cell>
          <cell r="G2" t="str">
            <v>Normativas</v>
          </cell>
          <cell r="Q2" t="str">
            <v>SI</v>
          </cell>
        </row>
        <row r="3">
          <cell r="A3" t="str">
            <v>Nacional</v>
          </cell>
          <cell r="B3" t="str">
            <v>Ambiente y Desarrollo Sostenible</v>
          </cell>
          <cell r="C3" t="str">
            <v>Descentralizado</v>
          </cell>
          <cell r="D3" t="str">
            <v>Antioquia</v>
          </cell>
          <cell r="E3">
            <v>2016</v>
          </cell>
          <cell r="G3" t="str">
            <v>Administrativas</v>
          </cell>
          <cell r="Q3" t="str">
            <v>NO</v>
          </cell>
        </row>
        <row r="4">
          <cell r="A4" t="str">
            <v>Territorial</v>
          </cell>
          <cell r="B4" t="str">
            <v>Ciencia, Tecnología e innovación</v>
          </cell>
          <cell r="D4" t="str">
            <v>Arauca</v>
          </cell>
          <cell r="E4">
            <v>2017</v>
          </cell>
          <cell r="G4" t="str">
            <v>Tecnologicas</v>
          </cell>
        </row>
        <row r="5">
          <cell r="B5" t="str">
            <v>Comercio, Industria y Turismo</v>
          </cell>
          <cell r="D5" t="str">
            <v>Atlántico</v>
          </cell>
          <cell r="E5">
            <v>2018</v>
          </cell>
        </row>
        <row r="6">
          <cell r="B6" t="str">
            <v>Cultura</v>
          </cell>
          <cell r="D6" t="str">
            <v>Bolívar</v>
          </cell>
          <cell r="E6">
            <v>2019</v>
          </cell>
        </row>
        <row r="7">
          <cell r="B7" t="str">
            <v>Defensa</v>
          </cell>
          <cell r="D7" t="str">
            <v>Boyacá</v>
          </cell>
          <cell r="E7">
            <v>2020</v>
          </cell>
        </row>
        <row r="8">
          <cell r="B8" t="str">
            <v>Del Deporte, la Recreación, la Actividad Física y el Aprovechamiento del Tiempo Libre</v>
          </cell>
          <cell r="D8" t="str">
            <v>Caldas</v>
          </cell>
        </row>
        <row r="9">
          <cell r="B9" t="str">
            <v>Educación</v>
          </cell>
          <cell r="D9" t="str">
            <v>Caquetá</v>
          </cell>
        </row>
        <row r="10">
          <cell r="B10" t="str">
            <v>Estadísticas</v>
          </cell>
          <cell r="D10" t="str">
            <v>Casanare</v>
          </cell>
        </row>
        <row r="11">
          <cell r="B11" t="str">
            <v>Función Pública</v>
          </cell>
          <cell r="D11" t="str">
            <v>Cauca</v>
          </cell>
        </row>
        <row r="12">
          <cell r="B12" t="str">
            <v>Hacienda y Crédito Público</v>
          </cell>
          <cell r="D12" t="str">
            <v>Cesar</v>
          </cell>
        </row>
        <row r="13">
          <cell r="B13" t="str">
            <v>Inclusión Social y Reconciliación</v>
          </cell>
          <cell r="D13" t="str">
            <v>Choco</v>
          </cell>
        </row>
        <row r="14">
          <cell r="B14">
            <v>0</v>
          </cell>
          <cell r="D14" t="str">
            <v>Córdoba</v>
          </cell>
        </row>
        <row r="15">
          <cell r="B15" t="str">
            <v>Inteligencia Estratégica y Contrainteligencia</v>
          </cell>
          <cell r="D15" t="str">
            <v>Cundinamarca</v>
          </cell>
        </row>
        <row r="16">
          <cell r="B16" t="str">
            <v>Interior</v>
          </cell>
          <cell r="D16" t="str">
            <v>Guainía</v>
          </cell>
        </row>
        <row r="17">
          <cell r="B17" t="str">
            <v>Justicia y del Derecho</v>
          </cell>
          <cell r="D17" t="str">
            <v>Guaviare</v>
          </cell>
        </row>
        <row r="18">
          <cell r="B18" t="str">
            <v>Minas y Energía</v>
          </cell>
          <cell r="D18" t="str">
            <v>Huila</v>
          </cell>
        </row>
        <row r="19">
          <cell r="B19" t="str">
            <v>Planeación</v>
          </cell>
          <cell r="D19" t="str">
            <v>La Guajira</v>
          </cell>
        </row>
        <row r="20">
          <cell r="B20" t="str">
            <v>Presidencia de la República</v>
          </cell>
          <cell r="D20" t="str">
            <v>Magdalena</v>
          </cell>
        </row>
        <row r="21">
          <cell r="B21" t="str">
            <v>Relaciones Exteriores</v>
          </cell>
          <cell r="D21" t="str">
            <v>Meta</v>
          </cell>
        </row>
        <row r="22">
          <cell r="B22" t="str">
            <v>Salud y Protección Social</v>
          </cell>
          <cell r="D22" t="str">
            <v>Nariño</v>
          </cell>
        </row>
        <row r="23">
          <cell r="B23" t="str">
            <v>Tecnologías de la Información y las Comunicaciones</v>
          </cell>
          <cell r="D23" t="str">
            <v>Norte de Santander</v>
          </cell>
        </row>
        <row r="24">
          <cell r="B24" t="str">
            <v>Trabajo</v>
          </cell>
          <cell r="D24" t="str">
            <v>Putumayo</v>
          </cell>
        </row>
        <row r="25">
          <cell r="B25" t="str">
            <v>Transporte</v>
          </cell>
          <cell r="D25" t="str">
            <v>Quindío</v>
          </cell>
        </row>
        <row r="26">
          <cell r="B26" t="str">
            <v>Vivienda Ciudad y Territorio</v>
          </cell>
          <cell r="D26" t="str">
            <v>Risaralda</v>
          </cell>
        </row>
        <row r="27">
          <cell r="D27" t="str">
            <v>San Andrés y Providencia</v>
          </cell>
        </row>
        <row r="28">
          <cell r="D28" t="str">
            <v>Santander</v>
          </cell>
        </row>
        <row r="29">
          <cell r="D29" t="str">
            <v>Sucre</v>
          </cell>
        </row>
        <row r="30">
          <cell r="D30" t="str">
            <v>Tolima</v>
          </cell>
        </row>
        <row r="31">
          <cell r="D31" t="str">
            <v>Valle del Cauca</v>
          </cell>
        </row>
        <row r="32">
          <cell r="D32" t="str">
            <v>Vaupes</v>
          </cell>
        </row>
        <row r="33">
          <cell r="D33" t="str">
            <v>Vichada</v>
          </cell>
        </row>
        <row r="34">
          <cell r="D34" t="str">
            <v>Bogotá D.C</v>
          </cell>
        </row>
        <row r="36">
          <cell r="D36">
            <v>0</v>
          </cell>
        </row>
      </sheetData>
      <sheetData sheetId="4">
        <row r="2">
          <cell r="D2" t="str">
            <v>Autoridad Nacional de Licencias Ambientales</v>
          </cell>
        </row>
        <row r="3">
          <cell r="D3" t="str">
            <v>Instituto Amazónico de Investigaciones Científicas</v>
          </cell>
        </row>
        <row r="4">
          <cell r="D4" t="str">
            <v>Instituto de Hidrología, Meteorología y Estudios Ambientales</v>
          </cell>
        </row>
        <row r="5">
          <cell r="D5" t="str">
            <v>Instituto de Investigación de Recursos Biológicos Alexander Von Humboldt</v>
          </cell>
        </row>
        <row r="6">
          <cell r="D6" t="str">
            <v>Instituto de Investigaciones Ambientales del Pacífico John Von Neumann</v>
          </cell>
        </row>
        <row r="7">
          <cell r="D7" t="str">
            <v>Instituto de Investigaciones Marinas y Costeras José Benito Vives de Andréis</v>
          </cell>
        </row>
        <row r="8">
          <cell r="D8" t="str">
            <v>Ministerio de Ambiente y Desarrollo Sostenible</v>
          </cell>
        </row>
        <row r="9">
          <cell r="D9" t="str">
            <v>Parques Nacionales Naturales de Colombia</v>
          </cell>
        </row>
      </sheetData>
      <sheetData sheetId="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B2" t="str">
            <v>Agricultura y Desarrollo Rural</v>
          </cell>
          <cell r="G2" t="str">
            <v>Factores Externos y/o Internos</v>
          </cell>
        </row>
        <row r="3">
          <cell r="G3" t="str">
            <v>GRAT</v>
          </cell>
        </row>
        <row r="4">
          <cell r="G4" t="str">
            <v>Cumplimiento de disposiciones legales</v>
          </cell>
        </row>
        <row r="5">
          <cell r="G5" t="str">
            <v>Iniciativa de la institución</v>
          </cell>
        </row>
      </sheetData>
      <sheetData sheetId="4">
        <row r="2">
          <cell r="D2" t="str">
            <v>Autoridad Nacional de Licencias Ambientales</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0" tint="-0.14999847407452621"/>
  </sheetPr>
  <dimension ref="A1:Y140"/>
  <sheetViews>
    <sheetView showGridLines="0" tabSelected="1" zoomScale="55" zoomScaleNormal="55" workbookViewId="0">
      <pane xSplit="3" ySplit="8" topLeftCell="D60" activePane="bottomRight" state="frozen"/>
      <selection pane="topRight" activeCell="D1" sqref="D1"/>
      <selection pane="bottomLeft" activeCell="A12" sqref="A12"/>
      <selection pane="bottomRight" activeCell="O8" sqref="O8"/>
    </sheetView>
  </sheetViews>
  <sheetFormatPr baseColWidth="10" defaultColWidth="11.5703125" defaultRowHeight="15"/>
  <cols>
    <col min="1" max="2" width="10.7109375" style="1" customWidth="1"/>
    <col min="3" max="3" width="13.85546875" style="1" customWidth="1"/>
    <col min="4" max="5" width="39.28515625" style="1" customWidth="1"/>
    <col min="6" max="6" width="53.7109375" style="1" customWidth="1"/>
    <col min="7" max="9" width="7.85546875" style="1" customWidth="1"/>
    <col min="10" max="10" width="51.28515625" style="1" customWidth="1"/>
    <col min="11" max="13" width="7.28515625" style="1" customWidth="1"/>
    <col min="14" max="15" width="9.140625" style="1" customWidth="1"/>
    <col min="16" max="16" width="61.140625" style="1" customWidth="1"/>
    <col min="17" max="17" width="56.28515625" style="1" customWidth="1"/>
    <col min="18" max="18" width="14.85546875" style="1" customWidth="1"/>
    <col min="19" max="19" width="13.85546875" style="1" customWidth="1"/>
    <col min="20" max="20" width="56.28515625" style="2" customWidth="1"/>
    <col min="21" max="21" width="39.28515625" style="2" customWidth="1"/>
    <col min="22" max="22" width="47.42578125" style="2" customWidth="1"/>
    <col min="23" max="24" width="11.5703125" style="3" hidden="1" customWidth="1"/>
    <col min="25" max="25" width="11.5703125" style="3"/>
    <col min="26" max="16384" width="11.5703125" style="1"/>
  </cols>
  <sheetData>
    <row r="1" spans="1:22" s="3" customFormat="1" ht="75.599999999999994" customHeight="1">
      <c r="A1" s="36" t="s">
        <v>1</v>
      </c>
      <c r="B1" s="36"/>
      <c r="C1" s="36"/>
      <c r="D1" s="36"/>
      <c r="E1" s="36"/>
      <c r="F1" s="36"/>
      <c r="G1" s="36"/>
      <c r="H1" s="36"/>
      <c r="I1" s="36"/>
      <c r="J1" s="36"/>
      <c r="K1" s="36"/>
      <c r="L1" s="36"/>
      <c r="M1" s="36"/>
      <c r="N1" s="36"/>
      <c r="O1" s="36"/>
      <c r="P1" s="36"/>
      <c r="Q1" s="36"/>
      <c r="R1" s="1"/>
      <c r="S1" s="1"/>
      <c r="T1" s="2"/>
      <c r="U1" s="2"/>
      <c r="V1" s="2"/>
    </row>
    <row r="2" spans="1:22" s="3" customFormat="1" ht="48.6" customHeight="1">
      <c r="A2" s="37" t="s">
        <v>2</v>
      </c>
      <c r="B2" s="37"/>
      <c r="C2" s="37"/>
      <c r="D2" s="38" t="s">
        <v>0</v>
      </c>
      <c r="E2" s="38"/>
      <c r="F2" s="38"/>
      <c r="G2" s="38"/>
      <c r="H2" s="38"/>
      <c r="I2" s="38"/>
      <c r="J2" s="38"/>
      <c r="K2" s="38"/>
      <c r="L2" s="38"/>
      <c r="M2" s="38"/>
      <c r="N2" s="38"/>
      <c r="O2" s="38"/>
      <c r="P2" s="38"/>
      <c r="Q2" s="38"/>
      <c r="R2" s="1"/>
      <c r="S2" s="1"/>
      <c r="T2" s="2"/>
      <c r="U2" s="2"/>
      <c r="V2" s="2"/>
    </row>
    <row r="3" spans="1:22" s="3" customFormat="1" ht="48.6" customHeight="1">
      <c r="A3" s="39" t="s">
        <v>3</v>
      </c>
      <c r="B3" s="39"/>
      <c r="C3" s="39"/>
      <c r="D3" s="40">
        <v>42759</v>
      </c>
      <c r="E3" s="40"/>
      <c r="F3" s="40"/>
      <c r="G3" s="40"/>
      <c r="H3" s="40"/>
      <c r="I3" s="40"/>
      <c r="J3" s="40"/>
      <c r="K3" s="40"/>
      <c r="L3" s="40"/>
      <c r="M3" s="40"/>
      <c r="N3" s="40"/>
      <c r="O3" s="40"/>
      <c r="P3" s="40"/>
      <c r="Q3" s="40"/>
      <c r="R3" s="1"/>
      <c r="S3" s="1"/>
      <c r="T3" s="2"/>
      <c r="U3" s="2"/>
      <c r="V3" s="2"/>
    </row>
    <row r="4" spans="1:22" s="3" customFormat="1" ht="15.75" thickBot="1">
      <c r="A4" s="1"/>
      <c r="B4" s="1"/>
      <c r="C4" s="1"/>
      <c r="D4" s="1"/>
      <c r="E4" s="1"/>
      <c r="F4" s="1"/>
      <c r="G4" s="1"/>
      <c r="H4" s="1"/>
      <c r="I4" s="1"/>
      <c r="J4" s="1"/>
      <c r="K4" s="1"/>
      <c r="L4" s="1"/>
      <c r="M4" s="1"/>
      <c r="N4" s="1"/>
      <c r="O4" s="1"/>
      <c r="P4" s="1"/>
      <c r="Q4" s="1"/>
      <c r="R4" s="1"/>
      <c r="S4" s="1"/>
      <c r="T4" s="2"/>
      <c r="U4" s="2"/>
      <c r="V4" s="2"/>
    </row>
    <row r="5" spans="1:22" s="3" customFormat="1" ht="66" customHeight="1">
      <c r="A5" s="41" t="s">
        <v>4</v>
      </c>
      <c r="B5" s="41"/>
      <c r="C5" s="41"/>
      <c r="D5" s="41"/>
      <c r="E5" s="41"/>
      <c r="F5" s="42"/>
      <c r="G5" s="45" t="s">
        <v>5</v>
      </c>
      <c r="H5" s="46"/>
      <c r="I5" s="47"/>
      <c r="J5" s="48" t="s">
        <v>6</v>
      </c>
      <c r="K5" s="48"/>
      <c r="L5" s="48"/>
      <c r="M5" s="48"/>
      <c r="N5" s="48"/>
      <c r="O5" s="48"/>
      <c r="P5" s="48"/>
      <c r="Q5" s="49"/>
      <c r="R5" s="52" t="s">
        <v>7</v>
      </c>
      <c r="S5" s="53"/>
      <c r="T5" s="53"/>
      <c r="U5" s="53"/>
      <c r="V5" s="53"/>
    </row>
    <row r="6" spans="1:22" s="3" customFormat="1" ht="78.75" customHeight="1">
      <c r="A6" s="41"/>
      <c r="B6" s="41"/>
      <c r="C6" s="41"/>
      <c r="D6" s="41"/>
      <c r="E6" s="41"/>
      <c r="F6" s="42"/>
      <c r="G6" s="54" t="s">
        <v>8</v>
      </c>
      <c r="H6" s="54"/>
      <c r="I6" s="54"/>
      <c r="J6" s="48" t="s">
        <v>9</v>
      </c>
      <c r="K6" s="48"/>
      <c r="L6" s="48"/>
      <c r="M6" s="49"/>
      <c r="N6" s="55" t="s">
        <v>10</v>
      </c>
      <c r="O6" s="55"/>
      <c r="P6" s="55"/>
      <c r="Q6" s="55"/>
      <c r="R6" s="56" t="s">
        <v>11</v>
      </c>
      <c r="S6" s="57"/>
      <c r="T6" s="58" t="s">
        <v>12</v>
      </c>
      <c r="U6" s="59" t="s">
        <v>13</v>
      </c>
      <c r="V6" s="59" t="s">
        <v>14</v>
      </c>
    </row>
    <row r="7" spans="1:22" s="3" customFormat="1" ht="32.450000000000003" hidden="1" customHeight="1">
      <c r="A7" s="43"/>
      <c r="B7" s="43"/>
      <c r="C7" s="43"/>
      <c r="D7" s="43"/>
      <c r="E7" s="43"/>
      <c r="F7" s="44"/>
      <c r="G7" s="50" t="s">
        <v>15</v>
      </c>
      <c r="H7" s="50" t="s">
        <v>16</v>
      </c>
      <c r="I7" s="50" t="s">
        <v>17</v>
      </c>
      <c r="J7" s="51" t="s">
        <v>18</v>
      </c>
      <c r="K7" s="50" t="s">
        <v>15</v>
      </c>
      <c r="L7" s="50" t="s">
        <v>16</v>
      </c>
      <c r="M7" s="50" t="s">
        <v>17</v>
      </c>
      <c r="N7" s="64" t="s">
        <v>19</v>
      </c>
      <c r="O7" s="64"/>
      <c r="P7" s="51" t="s">
        <v>20</v>
      </c>
      <c r="Q7" s="51" t="s">
        <v>21</v>
      </c>
      <c r="R7" s="62" t="s">
        <v>22</v>
      </c>
      <c r="S7" s="63" t="s">
        <v>23</v>
      </c>
      <c r="T7" s="58"/>
      <c r="U7" s="60"/>
      <c r="V7" s="60"/>
    </row>
    <row r="8" spans="1:22" s="3" customFormat="1" ht="178.9" customHeight="1">
      <c r="A8" s="4" t="s">
        <v>24</v>
      </c>
      <c r="B8" s="5" t="s">
        <v>25</v>
      </c>
      <c r="C8" s="5" t="s">
        <v>26</v>
      </c>
      <c r="D8" s="6" t="s">
        <v>27</v>
      </c>
      <c r="E8" s="6" t="s">
        <v>28</v>
      </c>
      <c r="F8" s="6" t="s">
        <v>29</v>
      </c>
      <c r="G8" s="50"/>
      <c r="H8" s="50"/>
      <c r="I8" s="50"/>
      <c r="J8" s="51"/>
      <c r="K8" s="50"/>
      <c r="L8" s="50"/>
      <c r="M8" s="50"/>
      <c r="N8" s="7" t="s">
        <v>22</v>
      </c>
      <c r="O8" s="7" t="s">
        <v>23</v>
      </c>
      <c r="P8" s="51"/>
      <c r="Q8" s="51"/>
      <c r="R8" s="62"/>
      <c r="S8" s="63"/>
      <c r="T8" s="58"/>
      <c r="U8" s="61"/>
      <c r="V8" s="61"/>
    </row>
    <row r="9" spans="1:22" s="3" customFormat="1" ht="89.25" customHeight="1">
      <c r="A9" s="65" t="s">
        <v>30</v>
      </c>
      <c r="B9" s="68" t="s">
        <v>31</v>
      </c>
      <c r="C9" s="68" t="s">
        <v>32</v>
      </c>
      <c r="D9" s="8" t="s">
        <v>508</v>
      </c>
      <c r="E9" s="33" t="s">
        <v>33</v>
      </c>
      <c r="F9" s="8" t="s">
        <v>34</v>
      </c>
      <c r="G9" s="21" t="s">
        <v>35</v>
      </c>
      <c r="H9" s="21" t="s">
        <v>36</v>
      </c>
      <c r="I9" s="24" t="s">
        <v>37</v>
      </c>
      <c r="J9" s="9" t="s">
        <v>38</v>
      </c>
      <c r="K9" s="21" t="s">
        <v>35</v>
      </c>
      <c r="L9" s="21" t="s">
        <v>36</v>
      </c>
      <c r="M9" s="24" t="s">
        <v>37</v>
      </c>
      <c r="N9" s="10">
        <v>42736</v>
      </c>
      <c r="O9" s="10">
        <v>43099</v>
      </c>
      <c r="P9" s="11" t="s">
        <v>39</v>
      </c>
      <c r="Q9" s="11" t="s">
        <v>509</v>
      </c>
      <c r="R9" s="12">
        <v>42736</v>
      </c>
      <c r="S9" s="12">
        <v>43099</v>
      </c>
      <c r="T9" s="13" t="s">
        <v>39</v>
      </c>
      <c r="U9" s="13" t="s">
        <v>40</v>
      </c>
      <c r="V9" s="13"/>
    </row>
    <row r="10" spans="1:22" s="3" customFormat="1" ht="81" customHeight="1">
      <c r="A10" s="66"/>
      <c r="B10" s="69"/>
      <c r="C10" s="69"/>
      <c r="D10" s="8" t="s">
        <v>41</v>
      </c>
      <c r="E10" s="34"/>
      <c r="F10" s="8" t="s">
        <v>42</v>
      </c>
      <c r="G10" s="22"/>
      <c r="H10" s="22"/>
      <c r="I10" s="25"/>
      <c r="J10" s="9" t="s">
        <v>43</v>
      </c>
      <c r="K10" s="22"/>
      <c r="L10" s="22"/>
      <c r="M10" s="25"/>
      <c r="N10" s="10">
        <v>42736</v>
      </c>
      <c r="O10" s="10">
        <v>43099</v>
      </c>
      <c r="P10" s="11" t="s">
        <v>44</v>
      </c>
      <c r="Q10" s="11" t="s">
        <v>45</v>
      </c>
      <c r="R10" s="12">
        <v>42736</v>
      </c>
      <c r="S10" s="12">
        <v>43099</v>
      </c>
      <c r="T10" s="13" t="s">
        <v>44</v>
      </c>
      <c r="U10" s="13" t="s">
        <v>46</v>
      </c>
      <c r="V10" s="13"/>
    </row>
    <row r="11" spans="1:22" s="3" customFormat="1" ht="80.25" customHeight="1">
      <c r="A11" s="67"/>
      <c r="B11" s="70"/>
      <c r="C11" s="70"/>
      <c r="D11" s="8" t="s">
        <v>510</v>
      </c>
      <c r="E11" s="34"/>
      <c r="F11" s="8" t="s">
        <v>47</v>
      </c>
      <c r="G11" s="23"/>
      <c r="H11" s="23"/>
      <c r="I11" s="26"/>
      <c r="J11" s="9" t="s">
        <v>48</v>
      </c>
      <c r="K11" s="23"/>
      <c r="L11" s="23"/>
      <c r="M11" s="26"/>
      <c r="N11" s="10">
        <v>42736</v>
      </c>
      <c r="O11" s="10">
        <v>43099</v>
      </c>
      <c r="P11" s="11" t="s">
        <v>49</v>
      </c>
      <c r="Q11" s="11" t="s">
        <v>50</v>
      </c>
      <c r="R11" s="12">
        <v>42736</v>
      </c>
      <c r="S11" s="12">
        <v>43099</v>
      </c>
      <c r="T11" s="13" t="s">
        <v>49</v>
      </c>
      <c r="U11" s="13" t="s">
        <v>46</v>
      </c>
      <c r="V11" s="13"/>
    </row>
    <row r="12" spans="1:22" s="3" customFormat="1" ht="76.5" customHeight="1">
      <c r="A12" s="65" t="s">
        <v>51</v>
      </c>
      <c r="B12" s="68" t="s">
        <v>31</v>
      </c>
      <c r="C12" s="68" t="s">
        <v>32</v>
      </c>
      <c r="D12" s="8" t="s">
        <v>52</v>
      </c>
      <c r="E12" s="34"/>
      <c r="F12" s="8" t="s">
        <v>53</v>
      </c>
      <c r="G12" s="21" t="s">
        <v>54</v>
      </c>
      <c r="H12" s="21" t="s">
        <v>55</v>
      </c>
      <c r="I12" s="24" t="s">
        <v>210</v>
      </c>
      <c r="J12" s="9" t="s">
        <v>56</v>
      </c>
      <c r="K12" s="21" t="s">
        <v>54</v>
      </c>
      <c r="L12" s="21" t="s">
        <v>55</v>
      </c>
      <c r="M12" s="24" t="s">
        <v>210</v>
      </c>
      <c r="N12" s="10">
        <v>42736</v>
      </c>
      <c r="O12" s="10">
        <v>43099</v>
      </c>
      <c r="P12" s="11" t="s">
        <v>57</v>
      </c>
      <c r="Q12" s="11" t="s">
        <v>58</v>
      </c>
      <c r="R12" s="12">
        <v>42736</v>
      </c>
      <c r="S12" s="12">
        <v>43099</v>
      </c>
      <c r="T12" s="13" t="s">
        <v>57</v>
      </c>
      <c r="U12" s="13" t="s">
        <v>59</v>
      </c>
      <c r="V12" s="13"/>
    </row>
    <row r="13" spans="1:22" s="3" customFormat="1" ht="36.75" customHeight="1">
      <c r="A13" s="66"/>
      <c r="B13" s="69"/>
      <c r="C13" s="69"/>
      <c r="D13" s="8"/>
      <c r="E13" s="34"/>
      <c r="F13" s="8" t="s">
        <v>60</v>
      </c>
      <c r="G13" s="22"/>
      <c r="H13" s="22"/>
      <c r="I13" s="25"/>
      <c r="J13" s="9" t="s">
        <v>61</v>
      </c>
      <c r="K13" s="22"/>
      <c r="L13" s="22"/>
      <c r="M13" s="25"/>
      <c r="N13" s="10"/>
      <c r="O13" s="10"/>
      <c r="P13" s="11"/>
      <c r="Q13" s="11"/>
      <c r="R13" s="12"/>
      <c r="S13" s="12"/>
      <c r="T13" s="13"/>
      <c r="U13" s="13"/>
      <c r="V13" s="13"/>
    </row>
    <row r="14" spans="1:22" s="3" customFormat="1" ht="25.5" customHeight="1">
      <c r="A14" s="67"/>
      <c r="B14" s="70"/>
      <c r="C14" s="70"/>
      <c r="D14" s="8"/>
      <c r="E14" s="34"/>
      <c r="F14" s="8"/>
      <c r="G14" s="23"/>
      <c r="H14" s="23"/>
      <c r="I14" s="26"/>
      <c r="J14" s="9"/>
      <c r="K14" s="23"/>
      <c r="L14" s="23"/>
      <c r="M14" s="26"/>
      <c r="N14" s="10"/>
      <c r="O14" s="10"/>
      <c r="P14" s="11"/>
      <c r="Q14" s="11"/>
      <c r="R14" s="12"/>
      <c r="S14" s="12"/>
      <c r="T14" s="13"/>
      <c r="U14" s="13"/>
      <c r="V14" s="13"/>
    </row>
    <row r="15" spans="1:22" s="3" customFormat="1" ht="76.5" customHeight="1">
      <c r="A15" s="65" t="s">
        <v>62</v>
      </c>
      <c r="B15" s="68" t="s">
        <v>31</v>
      </c>
      <c r="C15" s="68" t="s">
        <v>32</v>
      </c>
      <c r="D15" s="8" t="s">
        <v>63</v>
      </c>
      <c r="E15" s="34"/>
      <c r="F15" s="8" t="s">
        <v>511</v>
      </c>
      <c r="G15" s="21" t="s">
        <v>54</v>
      </c>
      <c r="H15" s="21" t="s">
        <v>55</v>
      </c>
      <c r="I15" s="24" t="s">
        <v>210</v>
      </c>
      <c r="J15" s="9" t="s">
        <v>56</v>
      </c>
      <c r="K15" s="21" t="s">
        <v>54</v>
      </c>
      <c r="L15" s="21" t="s">
        <v>55</v>
      </c>
      <c r="M15" s="24" t="s">
        <v>210</v>
      </c>
      <c r="N15" s="10">
        <v>42736</v>
      </c>
      <c r="O15" s="10">
        <v>43099</v>
      </c>
      <c r="P15" s="11" t="s">
        <v>512</v>
      </c>
      <c r="Q15" s="11" t="s">
        <v>513</v>
      </c>
      <c r="R15" s="12">
        <v>42736</v>
      </c>
      <c r="S15" s="12">
        <v>43099</v>
      </c>
      <c r="T15" s="11" t="s">
        <v>512</v>
      </c>
      <c r="U15" s="13" t="s">
        <v>514</v>
      </c>
      <c r="V15" s="13" t="s">
        <v>64</v>
      </c>
    </row>
    <row r="16" spans="1:22" s="3" customFormat="1" ht="78.75" customHeight="1">
      <c r="A16" s="66"/>
      <c r="B16" s="69"/>
      <c r="C16" s="69"/>
      <c r="D16" s="8" t="s">
        <v>515</v>
      </c>
      <c r="E16" s="34"/>
      <c r="F16" s="8" t="s">
        <v>65</v>
      </c>
      <c r="G16" s="22"/>
      <c r="H16" s="22"/>
      <c r="I16" s="25"/>
      <c r="J16" s="9"/>
      <c r="K16" s="22"/>
      <c r="L16" s="22"/>
      <c r="M16" s="25"/>
      <c r="N16" s="10">
        <v>42736</v>
      </c>
      <c r="O16" s="10">
        <v>43099</v>
      </c>
      <c r="P16" s="11" t="s">
        <v>516</v>
      </c>
      <c r="Q16" s="11" t="s">
        <v>517</v>
      </c>
      <c r="R16" s="12">
        <v>42736</v>
      </c>
      <c r="S16" s="12">
        <v>43099</v>
      </c>
      <c r="T16" s="11" t="s">
        <v>516</v>
      </c>
      <c r="U16" s="13" t="s">
        <v>514</v>
      </c>
      <c r="V16" s="13" t="s">
        <v>66</v>
      </c>
    </row>
    <row r="17" spans="1:22" s="3" customFormat="1" ht="78" customHeight="1">
      <c r="A17" s="67"/>
      <c r="B17" s="70"/>
      <c r="C17" s="70"/>
      <c r="D17" s="8" t="s">
        <v>67</v>
      </c>
      <c r="E17" s="34"/>
      <c r="F17" s="8" t="s">
        <v>518</v>
      </c>
      <c r="G17" s="23"/>
      <c r="H17" s="23"/>
      <c r="I17" s="26"/>
      <c r="J17" s="9"/>
      <c r="K17" s="23"/>
      <c r="L17" s="23"/>
      <c r="M17" s="26"/>
      <c r="N17" s="10">
        <v>42736</v>
      </c>
      <c r="O17" s="10">
        <v>43099</v>
      </c>
      <c r="P17" s="11" t="s">
        <v>519</v>
      </c>
      <c r="Q17" s="11" t="s">
        <v>520</v>
      </c>
      <c r="R17" s="12">
        <v>42736</v>
      </c>
      <c r="S17" s="12">
        <v>43099</v>
      </c>
      <c r="T17" s="11" t="s">
        <v>519</v>
      </c>
      <c r="U17" s="13" t="s">
        <v>514</v>
      </c>
      <c r="V17" s="13" t="s">
        <v>68</v>
      </c>
    </row>
    <row r="18" spans="1:22" s="3" customFormat="1" ht="74.25" customHeight="1">
      <c r="A18" s="65" t="s">
        <v>69</v>
      </c>
      <c r="B18" s="68" t="s">
        <v>31</v>
      </c>
      <c r="C18" s="68" t="s">
        <v>32</v>
      </c>
      <c r="D18" s="8" t="s">
        <v>70</v>
      </c>
      <c r="E18" s="34"/>
      <c r="F18" s="8" t="s">
        <v>71</v>
      </c>
      <c r="G18" s="21" t="s">
        <v>35</v>
      </c>
      <c r="H18" s="21" t="s">
        <v>36</v>
      </c>
      <c r="I18" s="24" t="s">
        <v>37</v>
      </c>
      <c r="J18" s="9" t="s">
        <v>56</v>
      </c>
      <c r="K18" s="21" t="s">
        <v>72</v>
      </c>
      <c r="L18" s="21" t="s">
        <v>36</v>
      </c>
      <c r="M18" s="24" t="s">
        <v>73</v>
      </c>
      <c r="N18" s="10">
        <v>42736</v>
      </c>
      <c r="O18" s="10">
        <v>43099</v>
      </c>
      <c r="P18" s="11" t="s">
        <v>74</v>
      </c>
      <c r="Q18" s="11" t="s">
        <v>75</v>
      </c>
      <c r="R18" s="12">
        <v>42736</v>
      </c>
      <c r="S18" s="12">
        <v>43099</v>
      </c>
      <c r="T18" s="11" t="s">
        <v>74</v>
      </c>
      <c r="U18" s="13" t="s">
        <v>76</v>
      </c>
      <c r="V18" s="13" t="s">
        <v>77</v>
      </c>
    </row>
    <row r="19" spans="1:22" s="3" customFormat="1" ht="84.75" customHeight="1">
      <c r="A19" s="66"/>
      <c r="B19" s="69"/>
      <c r="C19" s="69"/>
      <c r="D19" s="8" t="s">
        <v>521</v>
      </c>
      <c r="E19" s="34"/>
      <c r="F19" s="8" t="s">
        <v>78</v>
      </c>
      <c r="G19" s="22"/>
      <c r="H19" s="22"/>
      <c r="I19" s="25"/>
      <c r="J19" s="9"/>
      <c r="K19" s="22"/>
      <c r="L19" s="22"/>
      <c r="M19" s="25"/>
      <c r="N19" s="10">
        <v>42736</v>
      </c>
      <c r="O19" s="10">
        <v>43099</v>
      </c>
      <c r="P19" s="11" t="s">
        <v>79</v>
      </c>
      <c r="Q19" s="11" t="s">
        <v>80</v>
      </c>
      <c r="R19" s="12">
        <v>42736</v>
      </c>
      <c r="S19" s="12">
        <v>43099</v>
      </c>
      <c r="T19" s="11" t="s">
        <v>79</v>
      </c>
      <c r="U19" s="13" t="s">
        <v>81</v>
      </c>
      <c r="V19" s="13" t="s">
        <v>82</v>
      </c>
    </row>
    <row r="20" spans="1:22" s="3" customFormat="1" ht="27.75" customHeight="1">
      <c r="A20" s="67"/>
      <c r="B20" s="70"/>
      <c r="C20" s="70"/>
      <c r="D20" s="8"/>
      <c r="E20" s="34"/>
      <c r="F20" s="8"/>
      <c r="G20" s="23"/>
      <c r="H20" s="23"/>
      <c r="I20" s="26"/>
      <c r="J20" s="9"/>
      <c r="K20" s="23"/>
      <c r="L20" s="23"/>
      <c r="M20" s="26"/>
      <c r="N20" s="10"/>
      <c r="O20" s="10"/>
      <c r="P20" s="11"/>
      <c r="Q20" s="11"/>
      <c r="R20" s="12"/>
      <c r="S20" s="12"/>
      <c r="T20" s="11"/>
      <c r="U20" s="13"/>
      <c r="V20" s="13"/>
    </row>
    <row r="21" spans="1:22" s="3" customFormat="1" ht="157.5" customHeight="1">
      <c r="A21" s="65" t="s">
        <v>83</v>
      </c>
      <c r="B21" s="68" t="s">
        <v>31</v>
      </c>
      <c r="C21" s="68" t="s">
        <v>32</v>
      </c>
      <c r="D21" s="8" t="s">
        <v>84</v>
      </c>
      <c r="E21" s="34"/>
      <c r="F21" s="8" t="s">
        <v>522</v>
      </c>
      <c r="G21" s="21" t="s">
        <v>54</v>
      </c>
      <c r="H21" s="21" t="s">
        <v>36</v>
      </c>
      <c r="I21" s="24" t="s">
        <v>85</v>
      </c>
      <c r="J21" s="9" t="s">
        <v>56</v>
      </c>
      <c r="K21" s="21" t="s">
        <v>54</v>
      </c>
      <c r="L21" s="21" t="s">
        <v>36</v>
      </c>
      <c r="M21" s="24" t="s">
        <v>85</v>
      </c>
      <c r="N21" s="10">
        <v>42736</v>
      </c>
      <c r="O21" s="10">
        <v>43099</v>
      </c>
      <c r="P21" s="11" t="s">
        <v>530</v>
      </c>
      <c r="Q21" s="11" t="s">
        <v>531</v>
      </c>
      <c r="R21" s="12">
        <v>42736</v>
      </c>
      <c r="S21" s="12">
        <v>43099</v>
      </c>
      <c r="T21" s="11" t="s">
        <v>523</v>
      </c>
      <c r="U21" s="13" t="s">
        <v>535</v>
      </c>
      <c r="V21" s="13"/>
    </row>
    <row r="22" spans="1:22" s="3" customFormat="1" ht="79.5" customHeight="1">
      <c r="A22" s="66"/>
      <c r="B22" s="69"/>
      <c r="C22" s="69"/>
      <c r="D22" s="8" t="s">
        <v>86</v>
      </c>
      <c r="E22" s="34"/>
      <c r="F22" s="8" t="s">
        <v>87</v>
      </c>
      <c r="G22" s="22"/>
      <c r="H22" s="22"/>
      <c r="I22" s="25"/>
      <c r="J22" s="9"/>
      <c r="K22" s="22"/>
      <c r="L22" s="22"/>
      <c r="M22" s="25"/>
      <c r="N22" s="10"/>
      <c r="O22" s="10"/>
      <c r="P22" s="11"/>
      <c r="Q22" s="11"/>
      <c r="R22" s="12"/>
      <c r="S22" s="12"/>
      <c r="T22" s="11"/>
      <c r="U22" s="13"/>
      <c r="V22" s="13"/>
    </row>
    <row r="23" spans="1:22" s="3" customFormat="1" ht="75" customHeight="1">
      <c r="A23" s="67"/>
      <c r="B23" s="70"/>
      <c r="C23" s="70"/>
      <c r="D23" s="8" t="s">
        <v>524</v>
      </c>
      <c r="E23" s="34"/>
      <c r="F23" s="8" t="s">
        <v>88</v>
      </c>
      <c r="G23" s="23"/>
      <c r="H23" s="23"/>
      <c r="I23" s="26"/>
      <c r="J23" s="9"/>
      <c r="K23" s="23"/>
      <c r="L23" s="23"/>
      <c r="M23" s="26"/>
      <c r="N23" s="10"/>
      <c r="O23" s="10"/>
      <c r="P23" s="11"/>
      <c r="Q23" s="11"/>
      <c r="R23" s="12"/>
      <c r="S23" s="12"/>
      <c r="T23" s="11"/>
      <c r="U23" s="13"/>
      <c r="V23" s="13"/>
    </row>
    <row r="24" spans="1:22" s="3" customFormat="1" ht="85.5" customHeight="1">
      <c r="A24" s="65" t="s">
        <v>89</v>
      </c>
      <c r="B24" s="68" t="s">
        <v>31</v>
      </c>
      <c r="C24" s="68" t="s">
        <v>32</v>
      </c>
      <c r="D24" s="8" t="s">
        <v>90</v>
      </c>
      <c r="E24" s="34"/>
      <c r="F24" s="8" t="s">
        <v>91</v>
      </c>
      <c r="G24" s="21" t="s">
        <v>35</v>
      </c>
      <c r="H24" s="21" t="s">
        <v>36</v>
      </c>
      <c r="I24" s="24" t="s">
        <v>37</v>
      </c>
      <c r="J24" s="9" t="s">
        <v>56</v>
      </c>
      <c r="K24" s="21" t="s">
        <v>35</v>
      </c>
      <c r="L24" s="21" t="s">
        <v>36</v>
      </c>
      <c r="M24" s="24" t="s">
        <v>37</v>
      </c>
      <c r="N24" s="10">
        <v>42736</v>
      </c>
      <c r="O24" s="10">
        <v>43099</v>
      </c>
      <c r="P24" s="11" t="s">
        <v>92</v>
      </c>
      <c r="Q24" s="11" t="s">
        <v>93</v>
      </c>
      <c r="R24" s="12">
        <v>42736</v>
      </c>
      <c r="S24" s="12">
        <v>43099</v>
      </c>
      <c r="T24" s="11" t="s">
        <v>92</v>
      </c>
      <c r="U24" s="13" t="s">
        <v>94</v>
      </c>
      <c r="V24" s="13" t="s">
        <v>95</v>
      </c>
    </row>
    <row r="25" spans="1:22" s="3" customFormat="1" ht="91.5" customHeight="1">
      <c r="A25" s="66"/>
      <c r="B25" s="69"/>
      <c r="C25" s="69"/>
      <c r="D25" s="8" t="s">
        <v>96</v>
      </c>
      <c r="E25" s="34"/>
      <c r="F25" s="8" t="s">
        <v>97</v>
      </c>
      <c r="G25" s="22"/>
      <c r="H25" s="22"/>
      <c r="I25" s="25"/>
      <c r="J25" s="9"/>
      <c r="K25" s="22"/>
      <c r="L25" s="22"/>
      <c r="M25" s="25"/>
      <c r="N25" s="10">
        <v>42736</v>
      </c>
      <c r="O25" s="10">
        <v>43099</v>
      </c>
      <c r="P25" s="11" t="s">
        <v>98</v>
      </c>
      <c r="Q25" s="11" t="s">
        <v>93</v>
      </c>
      <c r="R25" s="12">
        <v>42736</v>
      </c>
      <c r="S25" s="12">
        <v>43099</v>
      </c>
      <c r="T25" s="11" t="s">
        <v>98</v>
      </c>
      <c r="U25" s="13" t="s">
        <v>94</v>
      </c>
      <c r="V25" s="13" t="s">
        <v>95</v>
      </c>
    </row>
    <row r="26" spans="1:22" s="3" customFormat="1" ht="86.45" customHeight="1">
      <c r="A26" s="67"/>
      <c r="B26" s="70"/>
      <c r="C26" s="70"/>
      <c r="D26" s="8" t="s">
        <v>99</v>
      </c>
      <c r="E26" s="35"/>
      <c r="F26" s="8" t="s">
        <v>100</v>
      </c>
      <c r="G26" s="23"/>
      <c r="H26" s="23"/>
      <c r="I26" s="26"/>
      <c r="J26" s="9"/>
      <c r="K26" s="23"/>
      <c r="L26" s="23"/>
      <c r="M26" s="26"/>
      <c r="N26" s="14">
        <v>42736</v>
      </c>
      <c r="O26" s="14">
        <v>43099</v>
      </c>
      <c r="P26" s="11" t="s">
        <v>101</v>
      </c>
      <c r="Q26" s="11" t="s">
        <v>93</v>
      </c>
      <c r="R26" s="12">
        <v>42736</v>
      </c>
      <c r="S26" s="12">
        <v>43099</v>
      </c>
      <c r="T26" s="11" t="s">
        <v>101</v>
      </c>
      <c r="U26" s="13" t="s">
        <v>94</v>
      </c>
      <c r="V26" s="13" t="s">
        <v>95</v>
      </c>
    </row>
    <row r="27" spans="1:22" s="3" customFormat="1" ht="81.75" customHeight="1">
      <c r="A27" s="65" t="s">
        <v>62</v>
      </c>
      <c r="B27" s="68" t="s">
        <v>31</v>
      </c>
      <c r="C27" s="68" t="s">
        <v>32</v>
      </c>
      <c r="D27" s="8" t="s">
        <v>102</v>
      </c>
      <c r="E27" s="33" t="s">
        <v>103</v>
      </c>
      <c r="F27" s="8" t="s">
        <v>104</v>
      </c>
      <c r="G27" s="21" t="s">
        <v>54</v>
      </c>
      <c r="H27" s="21" t="s">
        <v>36</v>
      </c>
      <c r="I27" s="24" t="s">
        <v>85</v>
      </c>
      <c r="J27" s="9" t="s">
        <v>56</v>
      </c>
      <c r="K27" s="21" t="s">
        <v>54</v>
      </c>
      <c r="L27" s="21" t="s">
        <v>36</v>
      </c>
      <c r="M27" s="24" t="s">
        <v>85</v>
      </c>
      <c r="N27" s="10">
        <v>42736</v>
      </c>
      <c r="O27" s="10">
        <v>43099</v>
      </c>
      <c r="P27" s="11" t="s">
        <v>105</v>
      </c>
      <c r="Q27" s="11" t="s">
        <v>106</v>
      </c>
      <c r="R27" s="12">
        <v>42736</v>
      </c>
      <c r="S27" s="12">
        <v>43099</v>
      </c>
      <c r="T27" s="11" t="s">
        <v>105</v>
      </c>
      <c r="U27" s="13" t="s">
        <v>514</v>
      </c>
      <c r="V27" s="13" t="s">
        <v>68</v>
      </c>
    </row>
    <row r="28" spans="1:22" s="3" customFormat="1" ht="84" customHeight="1">
      <c r="A28" s="66"/>
      <c r="B28" s="69"/>
      <c r="C28" s="69"/>
      <c r="D28" s="8" t="s">
        <v>107</v>
      </c>
      <c r="E28" s="34"/>
      <c r="F28" s="8" t="s">
        <v>108</v>
      </c>
      <c r="G28" s="22"/>
      <c r="H28" s="22"/>
      <c r="I28" s="25"/>
      <c r="J28" s="9"/>
      <c r="K28" s="22"/>
      <c r="L28" s="22"/>
      <c r="M28" s="25"/>
      <c r="N28" s="10">
        <v>42736</v>
      </c>
      <c r="O28" s="10">
        <v>43099</v>
      </c>
      <c r="P28" s="11" t="s">
        <v>109</v>
      </c>
      <c r="Q28" s="11" t="s">
        <v>110</v>
      </c>
      <c r="R28" s="12">
        <v>42736</v>
      </c>
      <c r="S28" s="12">
        <v>43099</v>
      </c>
      <c r="T28" s="11" t="s">
        <v>109</v>
      </c>
      <c r="U28" s="13" t="s">
        <v>514</v>
      </c>
      <c r="V28" s="13" t="s">
        <v>68</v>
      </c>
    </row>
    <row r="29" spans="1:22" s="3" customFormat="1" ht="57" customHeight="1">
      <c r="A29" s="67"/>
      <c r="B29" s="70"/>
      <c r="C29" s="70"/>
      <c r="D29" s="8" t="s">
        <v>111</v>
      </c>
      <c r="E29" s="34"/>
      <c r="F29" s="8" t="s">
        <v>65</v>
      </c>
      <c r="G29" s="23"/>
      <c r="H29" s="23"/>
      <c r="I29" s="26"/>
      <c r="J29" s="9"/>
      <c r="K29" s="23"/>
      <c r="L29" s="23"/>
      <c r="M29" s="26"/>
      <c r="N29" s="10"/>
      <c r="O29" s="10"/>
      <c r="P29" s="11"/>
      <c r="Q29" s="11"/>
      <c r="R29" s="12"/>
      <c r="S29" s="12"/>
      <c r="T29" s="11"/>
      <c r="U29" s="13"/>
      <c r="V29" s="13"/>
    </row>
    <row r="30" spans="1:22" s="3" customFormat="1" ht="74.25" customHeight="1">
      <c r="A30" s="65" t="s">
        <v>112</v>
      </c>
      <c r="B30" s="68" t="s">
        <v>31</v>
      </c>
      <c r="C30" s="68" t="s">
        <v>32</v>
      </c>
      <c r="D30" s="8" t="s">
        <v>113</v>
      </c>
      <c r="E30" s="71"/>
      <c r="F30" s="8" t="s">
        <v>114</v>
      </c>
      <c r="G30" s="21" t="s">
        <v>35</v>
      </c>
      <c r="H30" s="21" t="s">
        <v>36</v>
      </c>
      <c r="I30" s="24" t="s">
        <v>37</v>
      </c>
      <c r="J30" s="9" t="s">
        <v>56</v>
      </c>
      <c r="K30" s="21" t="s">
        <v>72</v>
      </c>
      <c r="L30" s="21" t="s">
        <v>36</v>
      </c>
      <c r="M30" s="24" t="s">
        <v>73</v>
      </c>
      <c r="N30" s="10">
        <v>42736</v>
      </c>
      <c r="O30" s="10">
        <v>43099</v>
      </c>
      <c r="P30" s="11" t="s">
        <v>115</v>
      </c>
      <c r="Q30" s="11" t="s">
        <v>116</v>
      </c>
      <c r="R30" s="12">
        <v>42736</v>
      </c>
      <c r="S30" s="12">
        <v>43099</v>
      </c>
      <c r="T30" s="11" t="s">
        <v>115</v>
      </c>
      <c r="U30" s="13" t="s">
        <v>117</v>
      </c>
      <c r="V30" s="13" t="s">
        <v>118</v>
      </c>
    </row>
    <row r="31" spans="1:22" s="3" customFormat="1" ht="79.5" customHeight="1">
      <c r="A31" s="66"/>
      <c r="B31" s="69"/>
      <c r="C31" s="69"/>
      <c r="D31" s="73" t="s">
        <v>525</v>
      </c>
      <c r="E31" s="71"/>
      <c r="F31" s="8" t="s">
        <v>119</v>
      </c>
      <c r="G31" s="22"/>
      <c r="H31" s="22"/>
      <c r="I31" s="25"/>
      <c r="J31" s="9"/>
      <c r="K31" s="22"/>
      <c r="L31" s="22"/>
      <c r="M31" s="25"/>
      <c r="N31" s="10">
        <v>42736</v>
      </c>
      <c r="O31" s="10">
        <v>43099</v>
      </c>
      <c r="P31" s="11" t="s">
        <v>79</v>
      </c>
      <c r="Q31" s="11" t="s">
        <v>80</v>
      </c>
      <c r="R31" s="12">
        <v>42736</v>
      </c>
      <c r="S31" s="12">
        <v>43099</v>
      </c>
      <c r="T31" s="11" t="s">
        <v>79</v>
      </c>
      <c r="U31" s="13" t="s">
        <v>81</v>
      </c>
      <c r="V31" s="13" t="s">
        <v>82</v>
      </c>
    </row>
    <row r="32" spans="1:22" s="3" customFormat="1" ht="81.75" customHeight="1">
      <c r="A32" s="67"/>
      <c r="B32" s="70"/>
      <c r="C32" s="70"/>
      <c r="D32" s="74"/>
      <c r="E32" s="72"/>
      <c r="F32" s="8" t="s">
        <v>120</v>
      </c>
      <c r="G32" s="23"/>
      <c r="H32" s="23"/>
      <c r="I32" s="26"/>
      <c r="J32" s="9"/>
      <c r="K32" s="23"/>
      <c r="L32" s="23"/>
      <c r="M32" s="26"/>
      <c r="N32" s="10">
        <v>42736</v>
      </c>
      <c r="O32" s="10">
        <v>43099</v>
      </c>
      <c r="P32" s="11" t="s">
        <v>121</v>
      </c>
      <c r="Q32" s="11" t="s">
        <v>122</v>
      </c>
      <c r="R32" s="12">
        <v>42736</v>
      </c>
      <c r="S32" s="12">
        <v>43099</v>
      </c>
      <c r="T32" s="11" t="s">
        <v>121</v>
      </c>
      <c r="U32" s="13" t="s">
        <v>123</v>
      </c>
      <c r="V32" s="13" t="s">
        <v>124</v>
      </c>
    </row>
    <row r="33" spans="1:22" s="3" customFormat="1" ht="110.45" customHeight="1">
      <c r="A33" s="65" t="s">
        <v>112</v>
      </c>
      <c r="B33" s="68" t="s">
        <v>31</v>
      </c>
      <c r="C33" s="68" t="s">
        <v>32</v>
      </c>
      <c r="D33" s="8" t="s">
        <v>526</v>
      </c>
      <c r="E33" s="33" t="s">
        <v>125</v>
      </c>
      <c r="F33" s="8" t="s">
        <v>126</v>
      </c>
      <c r="G33" s="21" t="s">
        <v>35</v>
      </c>
      <c r="H33" s="21" t="s">
        <v>36</v>
      </c>
      <c r="I33" s="24" t="s">
        <v>37</v>
      </c>
      <c r="J33" s="9" t="s">
        <v>56</v>
      </c>
      <c r="K33" s="21" t="s">
        <v>72</v>
      </c>
      <c r="L33" s="21" t="s">
        <v>36</v>
      </c>
      <c r="M33" s="24" t="s">
        <v>73</v>
      </c>
      <c r="N33" s="10">
        <v>42736</v>
      </c>
      <c r="O33" s="10">
        <v>43099</v>
      </c>
      <c r="P33" s="11" t="s">
        <v>127</v>
      </c>
      <c r="Q33" s="11" t="s">
        <v>128</v>
      </c>
      <c r="R33" s="12">
        <v>42736</v>
      </c>
      <c r="S33" s="12">
        <v>43099</v>
      </c>
      <c r="T33" s="11" t="s">
        <v>127</v>
      </c>
      <c r="U33" s="13" t="s">
        <v>129</v>
      </c>
      <c r="V33" s="13" t="s">
        <v>130</v>
      </c>
    </row>
    <row r="34" spans="1:22" s="3" customFormat="1" ht="78" customHeight="1">
      <c r="A34" s="66"/>
      <c r="B34" s="69"/>
      <c r="C34" s="69"/>
      <c r="D34" s="8" t="s">
        <v>131</v>
      </c>
      <c r="E34" s="34"/>
      <c r="F34" s="8" t="s">
        <v>132</v>
      </c>
      <c r="G34" s="22"/>
      <c r="H34" s="22"/>
      <c r="I34" s="25"/>
      <c r="J34" s="9"/>
      <c r="K34" s="22"/>
      <c r="L34" s="22"/>
      <c r="M34" s="25"/>
      <c r="N34" s="10">
        <v>42736</v>
      </c>
      <c r="O34" s="10">
        <v>43099</v>
      </c>
      <c r="P34" s="11" t="s">
        <v>79</v>
      </c>
      <c r="Q34" s="11" t="s">
        <v>133</v>
      </c>
      <c r="R34" s="12">
        <v>42736</v>
      </c>
      <c r="S34" s="12">
        <v>43099</v>
      </c>
      <c r="T34" s="11" t="s">
        <v>79</v>
      </c>
      <c r="U34" s="13" t="s">
        <v>81</v>
      </c>
      <c r="V34" s="13" t="s">
        <v>82</v>
      </c>
    </row>
    <row r="35" spans="1:22" s="3" customFormat="1" ht="77.25" customHeight="1">
      <c r="A35" s="67"/>
      <c r="B35" s="70"/>
      <c r="C35" s="70"/>
      <c r="D35" s="8"/>
      <c r="E35" s="35"/>
      <c r="F35" s="8" t="s">
        <v>527</v>
      </c>
      <c r="G35" s="23"/>
      <c r="H35" s="23"/>
      <c r="I35" s="26"/>
      <c r="J35" s="9"/>
      <c r="K35" s="23"/>
      <c r="L35" s="23"/>
      <c r="M35" s="26"/>
      <c r="N35" s="10"/>
      <c r="O35" s="10"/>
      <c r="P35" s="11"/>
      <c r="Q35" s="11"/>
      <c r="R35" s="12"/>
      <c r="S35" s="12"/>
      <c r="T35" s="11"/>
      <c r="U35" s="13"/>
      <c r="V35" s="13"/>
    </row>
    <row r="36" spans="1:22" s="3" customFormat="1" ht="89.25" customHeight="1">
      <c r="A36" s="65" t="s">
        <v>51</v>
      </c>
      <c r="B36" s="68" t="s">
        <v>31</v>
      </c>
      <c r="C36" s="68" t="s">
        <v>32</v>
      </c>
      <c r="D36" s="8" t="s">
        <v>134</v>
      </c>
      <c r="E36" s="33" t="s">
        <v>135</v>
      </c>
      <c r="F36" s="8" t="s">
        <v>136</v>
      </c>
      <c r="G36" s="21" t="s">
        <v>54</v>
      </c>
      <c r="H36" s="21" t="s">
        <v>55</v>
      </c>
      <c r="I36" s="24" t="s">
        <v>210</v>
      </c>
      <c r="J36" s="9" t="s">
        <v>56</v>
      </c>
      <c r="K36" s="21" t="s">
        <v>54</v>
      </c>
      <c r="L36" s="21" t="s">
        <v>55</v>
      </c>
      <c r="M36" s="24" t="s">
        <v>210</v>
      </c>
      <c r="N36" s="10">
        <v>42736</v>
      </c>
      <c r="O36" s="10">
        <v>43099</v>
      </c>
      <c r="P36" s="11" t="s">
        <v>137</v>
      </c>
      <c r="Q36" s="11" t="s">
        <v>138</v>
      </c>
      <c r="R36" s="12">
        <v>42736</v>
      </c>
      <c r="S36" s="12">
        <v>43099</v>
      </c>
      <c r="T36" s="13" t="s">
        <v>137</v>
      </c>
      <c r="U36" s="13" t="s">
        <v>449</v>
      </c>
      <c r="V36" s="13"/>
    </row>
    <row r="37" spans="1:22" s="3" customFormat="1" ht="52.5" customHeight="1">
      <c r="A37" s="66"/>
      <c r="B37" s="69"/>
      <c r="C37" s="69"/>
      <c r="D37" s="8"/>
      <c r="E37" s="34"/>
      <c r="F37" s="8" t="s">
        <v>60</v>
      </c>
      <c r="G37" s="22"/>
      <c r="H37" s="22"/>
      <c r="I37" s="25"/>
      <c r="J37" s="9" t="s">
        <v>61</v>
      </c>
      <c r="K37" s="22"/>
      <c r="L37" s="22"/>
      <c r="M37" s="25"/>
      <c r="N37" s="10"/>
      <c r="O37" s="10"/>
      <c r="P37" s="11"/>
      <c r="Q37" s="11"/>
      <c r="R37" s="12"/>
      <c r="S37" s="12"/>
      <c r="T37" s="13"/>
      <c r="U37" s="13"/>
      <c r="V37" s="13"/>
    </row>
    <row r="38" spans="1:22" s="3" customFormat="1" ht="21.75" customHeight="1">
      <c r="A38" s="67"/>
      <c r="B38" s="70"/>
      <c r="C38" s="70"/>
      <c r="D38" s="8"/>
      <c r="E38" s="35"/>
      <c r="F38" s="8"/>
      <c r="G38" s="23"/>
      <c r="H38" s="23"/>
      <c r="I38" s="26"/>
      <c r="J38" s="9"/>
      <c r="K38" s="23"/>
      <c r="L38" s="23"/>
      <c r="M38" s="26"/>
      <c r="N38" s="10"/>
      <c r="O38" s="10"/>
      <c r="P38" s="11"/>
      <c r="Q38" s="11"/>
      <c r="R38" s="12"/>
      <c r="S38" s="12"/>
      <c r="T38" s="13"/>
      <c r="U38" s="13"/>
      <c r="V38" s="13"/>
    </row>
    <row r="39" spans="1:22" s="3" customFormat="1" ht="74.25" customHeight="1">
      <c r="A39" s="65" t="s">
        <v>139</v>
      </c>
      <c r="B39" s="68" t="s">
        <v>31</v>
      </c>
      <c r="C39" s="68" t="s">
        <v>32</v>
      </c>
      <c r="D39" s="8" t="s">
        <v>140</v>
      </c>
      <c r="E39" s="33" t="s">
        <v>141</v>
      </c>
      <c r="F39" s="8" t="s">
        <v>142</v>
      </c>
      <c r="G39" s="21" t="s">
        <v>54</v>
      </c>
      <c r="H39" s="21" t="s">
        <v>143</v>
      </c>
      <c r="I39" s="24" t="s">
        <v>144</v>
      </c>
      <c r="J39" s="9" t="s">
        <v>56</v>
      </c>
      <c r="K39" s="21" t="s">
        <v>54</v>
      </c>
      <c r="L39" s="21" t="s">
        <v>143</v>
      </c>
      <c r="M39" s="24" t="s">
        <v>144</v>
      </c>
      <c r="N39" s="10">
        <v>42736</v>
      </c>
      <c r="O39" s="10">
        <v>43099</v>
      </c>
      <c r="P39" s="11" t="s">
        <v>450</v>
      </c>
      <c r="Q39" s="11" t="s">
        <v>145</v>
      </c>
      <c r="R39" s="12">
        <v>42736</v>
      </c>
      <c r="S39" s="12">
        <v>43099</v>
      </c>
      <c r="T39" s="11" t="s">
        <v>450</v>
      </c>
      <c r="U39" s="13" t="s">
        <v>451</v>
      </c>
      <c r="V39" s="15" t="s">
        <v>146</v>
      </c>
    </row>
    <row r="40" spans="1:22" s="3" customFormat="1" ht="76.5" customHeight="1">
      <c r="A40" s="66"/>
      <c r="B40" s="69"/>
      <c r="C40" s="69"/>
      <c r="D40" s="8" t="s">
        <v>147</v>
      </c>
      <c r="E40" s="34"/>
      <c r="F40" s="8" t="s">
        <v>148</v>
      </c>
      <c r="G40" s="22"/>
      <c r="H40" s="22"/>
      <c r="I40" s="25"/>
      <c r="J40" s="9"/>
      <c r="K40" s="22"/>
      <c r="L40" s="22"/>
      <c r="M40" s="25"/>
      <c r="N40" s="10">
        <v>42736</v>
      </c>
      <c r="O40" s="10">
        <v>43099</v>
      </c>
      <c r="P40" s="11" t="s">
        <v>452</v>
      </c>
      <c r="Q40" s="11" t="s">
        <v>149</v>
      </c>
      <c r="R40" s="12">
        <v>42736</v>
      </c>
      <c r="S40" s="12">
        <v>43099</v>
      </c>
      <c r="T40" s="11" t="s">
        <v>452</v>
      </c>
      <c r="U40" s="13" t="s">
        <v>451</v>
      </c>
      <c r="V40" s="13" t="s">
        <v>150</v>
      </c>
    </row>
    <row r="41" spans="1:22" s="3" customFormat="1" ht="78" customHeight="1">
      <c r="A41" s="67"/>
      <c r="B41" s="70"/>
      <c r="C41" s="70"/>
      <c r="D41" s="8"/>
      <c r="E41" s="34"/>
      <c r="F41" s="8"/>
      <c r="G41" s="23"/>
      <c r="H41" s="23"/>
      <c r="I41" s="26"/>
      <c r="J41" s="9"/>
      <c r="K41" s="23"/>
      <c r="L41" s="23"/>
      <c r="M41" s="26"/>
      <c r="N41" s="10">
        <v>42736</v>
      </c>
      <c r="O41" s="10">
        <v>43099</v>
      </c>
      <c r="P41" s="11" t="s">
        <v>151</v>
      </c>
      <c r="Q41" s="11" t="s">
        <v>453</v>
      </c>
      <c r="R41" s="12">
        <v>42736</v>
      </c>
      <c r="S41" s="12">
        <v>43099</v>
      </c>
      <c r="T41" s="11" t="s">
        <v>151</v>
      </c>
      <c r="U41" s="13" t="s">
        <v>451</v>
      </c>
      <c r="V41" s="13" t="s">
        <v>152</v>
      </c>
    </row>
    <row r="42" spans="1:22" s="3" customFormat="1" ht="86.25" customHeight="1">
      <c r="A42" s="65" t="s">
        <v>30</v>
      </c>
      <c r="B42" s="68" t="s">
        <v>31</v>
      </c>
      <c r="C42" s="68" t="s">
        <v>32</v>
      </c>
      <c r="D42" s="8" t="s">
        <v>153</v>
      </c>
      <c r="E42" s="34"/>
      <c r="F42" s="8" t="s">
        <v>154</v>
      </c>
      <c r="G42" s="21" t="s">
        <v>54</v>
      </c>
      <c r="H42" s="21" t="s">
        <v>36</v>
      </c>
      <c r="I42" s="24" t="s">
        <v>85</v>
      </c>
      <c r="J42" s="9" t="s">
        <v>155</v>
      </c>
      <c r="K42" s="21" t="s">
        <v>54</v>
      </c>
      <c r="L42" s="21" t="s">
        <v>36</v>
      </c>
      <c r="M42" s="24" t="s">
        <v>85</v>
      </c>
      <c r="N42" s="10">
        <v>42736</v>
      </c>
      <c r="O42" s="10">
        <v>43099</v>
      </c>
      <c r="P42" s="11" t="s">
        <v>156</v>
      </c>
      <c r="Q42" s="11" t="s">
        <v>157</v>
      </c>
      <c r="R42" s="12">
        <v>42736</v>
      </c>
      <c r="S42" s="12">
        <v>43099</v>
      </c>
      <c r="T42" s="13" t="s">
        <v>156</v>
      </c>
      <c r="U42" s="13" t="s">
        <v>40</v>
      </c>
      <c r="V42" s="13"/>
    </row>
    <row r="43" spans="1:22" s="3" customFormat="1" ht="77.25" customHeight="1">
      <c r="A43" s="66"/>
      <c r="B43" s="69"/>
      <c r="C43" s="69"/>
      <c r="D43" s="8" t="s">
        <v>158</v>
      </c>
      <c r="E43" s="34"/>
      <c r="F43" s="8" t="s">
        <v>159</v>
      </c>
      <c r="G43" s="22"/>
      <c r="H43" s="22"/>
      <c r="I43" s="25"/>
      <c r="J43" s="9" t="s">
        <v>160</v>
      </c>
      <c r="K43" s="22"/>
      <c r="L43" s="22"/>
      <c r="M43" s="25"/>
      <c r="N43" s="10">
        <v>42736</v>
      </c>
      <c r="O43" s="10">
        <v>43099</v>
      </c>
      <c r="P43" s="11" t="s">
        <v>161</v>
      </c>
      <c r="Q43" s="11" t="s">
        <v>162</v>
      </c>
      <c r="R43" s="12">
        <v>42736</v>
      </c>
      <c r="S43" s="12">
        <v>43099</v>
      </c>
      <c r="T43" s="13" t="s">
        <v>161</v>
      </c>
      <c r="U43" s="13" t="s">
        <v>163</v>
      </c>
      <c r="V43" s="13"/>
    </row>
    <row r="44" spans="1:22" s="3" customFormat="1" ht="74.25" customHeight="1">
      <c r="A44" s="67"/>
      <c r="B44" s="70"/>
      <c r="C44" s="70"/>
      <c r="D44" s="8" t="s">
        <v>164</v>
      </c>
      <c r="E44" s="34"/>
      <c r="F44" s="8" t="s">
        <v>159</v>
      </c>
      <c r="G44" s="23"/>
      <c r="H44" s="23"/>
      <c r="I44" s="26"/>
      <c r="J44" s="9" t="s">
        <v>165</v>
      </c>
      <c r="K44" s="23"/>
      <c r="L44" s="23"/>
      <c r="M44" s="26"/>
      <c r="N44" s="10">
        <v>42736</v>
      </c>
      <c r="O44" s="10">
        <v>43099</v>
      </c>
      <c r="P44" s="11" t="s">
        <v>161</v>
      </c>
      <c r="Q44" s="11" t="s">
        <v>162</v>
      </c>
      <c r="R44" s="12">
        <v>42736</v>
      </c>
      <c r="S44" s="12">
        <v>43099</v>
      </c>
      <c r="T44" s="13" t="s">
        <v>161</v>
      </c>
      <c r="U44" s="13" t="s">
        <v>166</v>
      </c>
      <c r="V44" s="13"/>
    </row>
    <row r="45" spans="1:22" s="3" customFormat="1" ht="79.150000000000006" customHeight="1">
      <c r="A45" s="65" t="s">
        <v>89</v>
      </c>
      <c r="B45" s="68" t="s">
        <v>31</v>
      </c>
      <c r="C45" s="68" t="s">
        <v>32</v>
      </c>
      <c r="D45" s="8" t="s">
        <v>167</v>
      </c>
      <c r="E45" s="34"/>
      <c r="F45" s="8" t="s">
        <v>168</v>
      </c>
      <c r="G45" s="21" t="s">
        <v>35</v>
      </c>
      <c r="H45" s="21" t="s">
        <v>36</v>
      </c>
      <c r="I45" s="24" t="s">
        <v>37</v>
      </c>
      <c r="J45" s="9" t="s">
        <v>155</v>
      </c>
      <c r="K45" s="21" t="s">
        <v>35</v>
      </c>
      <c r="L45" s="21" t="s">
        <v>36</v>
      </c>
      <c r="M45" s="24" t="s">
        <v>37</v>
      </c>
      <c r="N45" s="10">
        <v>42736</v>
      </c>
      <c r="O45" s="10">
        <v>43099</v>
      </c>
      <c r="P45" s="11" t="s">
        <v>169</v>
      </c>
      <c r="Q45" s="11" t="s">
        <v>170</v>
      </c>
      <c r="R45" s="12">
        <v>42736</v>
      </c>
      <c r="S45" s="12">
        <v>43099</v>
      </c>
      <c r="T45" s="13" t="s">
        <v>171</v>
      </c>
      <c r="U45" s="13" t="s">
        <v>40</v>
      </c>
      <c r="V45" s="13" t="s">
        <v>172</v>
      </c>
    </row>
    <row r="46" spans="1:22" s="3" customFormat="1" ht="78" customHeight="1">
      <c r="A46" s="66"/>
      <c r="B46" s="69"/>
      <c r="C46" s="69"/>
      <c r="D46" s="8" t="s">
        <v>173</v>
      </c>
      <c r="E46" s="34"/>
      <c r="F46" s="8" t="s">
        <v>174</v>
      </c>
      <c r="G46" s="22"/>
      <c r="H46" s="22"/>
      <c r="I46" s="25"/>
      <c r="J46" s="9" t="s">
        <v>160</v>
      </c>
      <c r="K46" s="22"/>
      <c r="L46" s="22"/>
      <c r="M46" s="25"/>
      <c r="N46" s="10">
        <v>42736</v>
      </c>
      <c r="O46" s="10">
        <v>43099</v>
      </c>
      <c r="P46" s="11" t="s">
        <v>454</v>
      </c>
      <c r="Q46" s="11" t="s">
        <v>175</v>
      </c>
      <c r="R46" s="12">
        <v>42736</v>
      </c>
      <c r="S46" s="12">
        <v>43099</v>
      </c>
      <c r="T46" s="13" t="s">
        <v>454</v>
      </c>
      <c r="U46" s="13" t="s">
        <v>163</v>
      </c>
      <c r="V46" s="13" t="s">
        <v>172</v>
      </c>
    </row>
    <row r="47" spans="1:22" s="3" customFormat="1" ht="77.25" customHeight="1">
      <c r="A47" s="67"/>
      <c r="B47" s="70"/>
      <c r="C47" s="70"/>
      <c r="D47" s="8" t="s">
        <v>176</v>
      </c>
      <c r="E47" s="34"/>
      <c r="F47" s="8" t="s">
        <v>177</v>
      </c>
      <c r="G47" s="23"/>
      <c r="H47" s="23"/>
      <c r="I47" s="26"/>
      <c r="J47" s="9" t="s">
        <v>165</v>
      </c>
      <c r="K47" s="23"/>
      <c r="L47" s="23"/>
      <c r="M47" s="26"/>
      <c r="N47" s="10">
        <v>42736</v>
      </c>
      <c r="O47" s="10">
        <v>43099</v>
      </c>
      <c r="P47" s="11" t="s">
        <v>178</v>
      </c>
      <c r="Q47" s="11" t="s">
        <v>179</v>
      </c>
      <c r="R47" s="12">
        <v>42736</v>
      </c>
      <c r="S47" s="12">
        <v>43099</v>
      </c>
      <c r="T47" s="13" t="s">
        <v>178</v>
      </c>
      <c r="U47" s="13" t="s">
        <v>166</v>
      </c>
      <c r="V47" s="13" t="s">
        <v>172</v>
      </c>
    </row>
    <row r="48" spans="1:22" s="3" customFormat="1" ht="77.25" customHeight="1">
      <c r="A48" s="65" t="s">
        <v>83</v>
      </c>
      <c r="B48" s="68" t="s">
        <v>31</v>
      </c>
      <c r="C48" s="68" t="s">
        <v>32</v>
      </c>
      <c r="D48" s="8" t="s">
        <v>180</v>
      </c>
      <c r="E48" s="34"/>
      <c r="F48" s="8" t="s">
        <v>181</v>
      </c>
      <c r="G48" s="21" t="s">
        <v>54</v>
      </c>
      <c r="H48" s="21" t="s">
        <v>36</v>
      </c>
      <c r="I48" s="24" t="s">
        <v>85</v>
      </c>
      <c r="J48" s="9" t="s">
        <v>155</v>
      </c>
      <c r="K48" s="21" t="s">
        <v>54</v>
      </c>
      <c r="L48" s="21" t="s">
        <v>36</v>
      </c>
      <c r="M48" s="24" t="s">
        <v>85</v>
      </c>
      <c r="N48" s="10">
        <v>42736</v>
      </c>
      <c r="O48" s="10">
        <v>43099</v>
      </c>
      <c r="P48" s="11" t="s">
        <v>455</v>
      </c>
      <c r="Q48" s="11" t="s">
        <v>456</v>
      </c>
      <c r="R48" s="12">
        <v>42736</v>
      </c>
      <c r="S48" s="12">
        <v>43099</v>
      </c>
      <c r="T48" s="11" t="s">
        <v>455</v>
      </c>
      <c r="U48" s="13" t="s">
        <v>457</v>
      </c>
      <c r="V48" s="13"/>
    </row>
    <row r="49" spans="1:22" s="3" customFormat="1" ht="75.75" customHeight="1">
      <c r="A49" s="66"/>
      <c r="B49" s="69"/>
      <c r="C49" s="69"/>
      <c r="D49" s="8"/>
      <c r="E49" s="34"/>
      <c r="F49" s="8" t="s">
        <v>182</v>
      </c>
      <c r="G49" s="22"/>
      <c r="H49" s="22"/>
      <c r="I49" s="25"/>
      <c r="J49" s="9" t="s">
        <v>160</v>
      </c>
      <c r="K49" s="22"/>
      <c r="L49" s="22"/>
      <c r="M49" s="25"/>
      <c r="N49" s="10">
        <v>42736</v>
      </c>
      <c r="O49" s="10">
        <v>43099</v>
      </c>
      <c r="P49" s="11" t="s">
        <v>458</v>
      </c>
      <c r="Q49" s="11" t="s">
        <v>183</v>
      </c>
      <c r="R49" s="12">
        <v>42736</v>
      </c>
      <c r="S49" s="12">
        <v>43099</v>
      </c>
      <c r="T49" s="11" t="s">
        <v>458</v>
      </c>
      <c r="U49" s="13" t="s">
        <v>184</v>
      </c>
      <c r="V49" s="13"/>
    </row>
    <row r="50" spans="1:22" s="3" customFormat="1" ht="75.75" customHeight="1">
      <c r="A50" s="67"/>
      <c r="B50" s="70"/>
      <c r="C50" s="70"/>
      <c r="D50" s="8"/>
      <c r="E50" s="35"/>
      <c r="F50" s="8" t="s">
        <v>185</v>
      </c>
      <c r="G50" s="23"/>
      <c r="H50" s="23"/>
      <c r="I50" s="26"/>
      <c r="J50" s="9" t="s">
        <v>165</v>
      </c>
      <c r="K50" s="23"/>
      <c r="L50" s="23"/>
      <c r="M50" s="26"/>
      <c r="N50" s="10"/>
      <c r="O50" s="10"/>
      <c r="P50" s="11"/>
      <c r="Q50" s="11"/>
      <c r="R50" s="12"/>
      <c r="S50" s="12"/>
      <c r="T50" s="13"/>
      <c r="U50" s="13"/>
      <c r="V50" s="13"/>
    </row>
    <row r="51" spans="1:22" s="3" customFormat="1" ht="77.25" customHeight="1">
      <c r="A51" s="65" t="s">
        <v>83</v>
      </c>
      <c r="B51" s="68" t="s">
        <v>31</v>
      </c>
      <c r="C51" s="68" t="s">
        <v>32</v>
      </c>
      <c r="D51" s="8" t="s">
        <v>186</v>
      </c>
      <c r="E51" s="33" t="s">
        <v>187</v>
      </c>
      <c r="F51" s="8" t="s">
        <v>188</v>
      </c>
      <c r="G51" s="21" t="s">
        <v>54</v>
      </c>
      <c r="H51" s="21" t="s">
        <v>36</v>
      </c>
      <c r="I51" s="24" t="s">
        <v>85</v>
      </c>
      <c r="J51" s="9" t="s">
        <v>189</v>
      </c>
      <c r="K51" s="21" t="s">
        <v>54</v>
      </c>
      <c r="L51" s="21" t="s">
        <v>36</v>
      </c>
      <c r="M51" s="24" t="s">
        <v>85</v>
      </c>
      <c r="N51" s="10">
        <v>42736</v>
      </c>
      <c r="O51" s="10">
        <v>43099</v>
      </c>
      <c r="P51" s="11" t="s">
        <v>459</v>
      </c>
      <c r="Q51" s="11" t="s">
        <v>190</v>
      </c>
      <c r="R51" s="12">
        <v>42736</v>
      </c>
      <c r="S51" s="12">
        <v>43099</v>
      </c>
      <c r="T51" s="11" t="s">
        <v>459</v>
      </c>
      <c r="U51" s="13" t="s">
        <v>191</v>
      </c>
      <c r="V51" s="13"/>
    </row>
    <row r="52" spans="1:22" s="3" customFormat="1" ht="84.75" customHeight="1">
      <c r="A52" s="66"/>
      <c r="B52" s="69"/>
      <c r="C52" s="69"/>
      <c r="D52" s="8"/>
      <c r="E52" s="34"/>
      <c r="F52" s="8"/>
      <c r="G52" s="22"/>
      <c r="H52" s="22"/>
      <c r="I52" s="25"/>
      <c r="J52" s="9"/>
      <c r="K52" s="22"/>
      <c r="L52" s="22"/>
      <c r="M52" s="25"/>
      <c r="N52" s="10">
        <v>42736</v>
      </c>
      <c r="O52" s="10">
        <v>43099</v>
      </c>
      <c r="P52" s="11" t="s">
        <v>528</v>
      </c>
      <c r="Q52" s="11" t="s">
        <v>529</v>
      </c>
      <c r="R52" s="12">
        <v>42736</v>
      </c>
      <c r="S52" s="12">
        <v>43099</v>
      </c>
      <c r="T52" s="11" t="s">
        <v>192</v>
      </c>
      <c r="U52" s="13" t="s">
        <v>536</v>
      </c>
      <c r="V52" s="13"/>
    </row>
    <row r="53" spans="1:22" s="3" customFormat="1" ht="24.75" customHeight="1">
      <c r="A53" s="67"/>
      <c r="B53" s="70"/>
      <c r="C53" s="70"/>
      <c r="D53" s="8"/>
      <c r="E53" s="35"/>
      <c r="F53" s="8"/>
      <c r="G53" s="23"/>
      <c r="H53" s="23"/>
      <c r="I53" s="26"/>
      <c r="J53" s="9"/>
      <c r="K53" s="23"/>
      <c r="L53" s="23"/>
      <c r="M53" s="26"/>
      <c r="N53" s="10"/>
      <c r="O53" s="10"/>
      <c r="P53" s="11"/>
      <c r="Q53" s="11"/>
      <c r="R53" s="12"/>
      <c r="S53" s="12"/>
      <c r="T53" s="13"/>
      <c r="U53" s="13"/>
      <c r="V53" s="13"/>
    </row>
    <row r="54" spans="1:22" s="3" customFormat="1" ht="168.75" customHeight="1">
      <c r="A54" s="65" t="s">
        <v>83</v>
      </c>
      <c r="B54" s="68" t="s">
        <v>31</v>
      </c>
      <c r="C54" s="68" t="s">
        <v>32</v>
      </c>
      <c r="D54" s="8" t="s">
        <v>193</v>
      </c>
      <c r="E54" s="33" t="s">
        <v>194</v>
      </c>
      <c r="F54" s="8" t="s">
        <v>188</v>
      </c>
      <c r="G54" s="21" t="s">
        <v>195</v>
      </c>
      <c r="H54" s="21" t="s">
        <v>36</v>
      </c>
      <c r="I54" s="24" t="s">
        <v>196</v>
      </c>
      <c r="J54" s="9"/>
      <c r="K54" s="21" t="s">
        <v>54</v>
      </c>
      <c r="L54" s="21" t="s">
        <v>36</v>
      </c>
      <c r="M54" s="24" t="s">
        <v>85</v>
      </c>
      <c r="N54" s="10">
        <v>42736</v>
      </c>
      <c r="O54" s="10">
        <v>43099</v>
      </c>
      <c r="P54" s="11" t="s">
        <v>460</v>
      </c>
      <c r="Q54" s="11" t="s">
        <v>197</v>
      </c>
      <c r="R54" s="12">
        <v>42736</v>
      </c>
      <c r="S54" s="12">
        <v>43099</v>
      </c>
      <c r="T54" s="11" t="s">
        <v>460</v>
      </c>
      <c r="U54" s="13" t="s">
        <v>537</v>
      </c>
      <c r="V54" s="13"/>
    </row>
    <row r="55" spans="1:22" s="3" customFormat="1" ht="25.5" customHeight="1">
      <c r="A55" s="66"/>
      <c r="B55" s="69"/>
      <c r="C55" s="69"/>
      <c r="D55" s="8"/>
      <c r="E55" s="34"/>
      <c r="F55" s="8"/>
      <c r="G55" s="22"/>
      <c r="H55" s="22"/>
      <c r="I55" s="25"/>
      <c r="J55" s="9"/>
      <c r="K55" s="22"/>
      <c r="L55" s="22"/>
      <c r="M55" s="25"/>
      <c r="N55" s="10"/>
      <c r="O55" s="10"/>
      <c r="P55" s="11"/>
      <c r="Q55" s="11"/>
      <c r="R55" s="12"/>
      <c r="S55" s="12"/>
      <c r="T55" s="11"/>
      <c r="U55" s="13"/>
      <c r="V55" s="13"/>
    </row>
    <row r="56" spans="1:22" s="3" customFormat="1" ht="27.75" customHeight="1">
      <c r="A56" s="67"/>
      <c r="B56" s="70"/>
      <c r="C56" s="70"/>
      <c r="D56" s="8"/>
      <c r="E56" s="35"/>
      <c r="F56" s="8"/>
      <c r="G56" s="23"/>
      <c r="H56" s="23"/>
      <c r="I56" s="26"/>
      <c r="J56" s="9"/>
      <c r="K56" s="23"/>
      <c r="L56" s="23"/>
      <c r="M56" s="26"/>
      <c r="N56" s="10"/>
      <c r="O56" s="10"/>
      <c r="P56" s="11"/>
      <c r="Q56" s="11"/>
      <c r="R56" s="12"/>
      <c r="S56" s="12"/>
      <c r="T56" s="13"/>
      <c r="U56" s="13"/>
      <c r="V56" s="13"/>
    </row>
    <row r="57" spans="1:22" s="3" customFormat="1" ht="70.5" customHeight="1">
      <c r="A57" s="68" t="s">
        <v>198</v>
      </c>
      <c r="B57" s="68" t="s">
        <v>31</v>
      </c>
      <c r="C57" s="68" t="s">
        <v>32</v>
      </c>
      <c r="D57" s="8" t="s">
        <v>199</v>
      </c>
      <c r="E57" s="33" t="s">
        <v>200</v>
      </c>
      <c r="F57" s="8" t="s">
        <v>201</v>
      </c>
      <c r="G57" s="21" t="s">
        <v>54</v>
      </c>
      <c r="H57" s="21" t="s">
        <v>55</v>
      </c>
      <c r="I57" s="24" t="s">
        <v>210</v>
      </c>
      <c r="J57" s="9"/>
      <c r="K57" s="21" t="s">
        <v>35</v>
      </c>
      <c r="L57" s="21" t="s">
        <v>143</v>
      </c>
      <c r="M57" s="75" t="s">
        <v>202</v>
      </c>
      <c r="N57" s="14">
        <v>42736</v>
      </c>
      <c r="O57" s="14">
        <v>43099</v>
      </c>
      <c r="P57" s="11" t="s">
        <v>461</v>
      </c>
      <c r="Q57" s="11" t="s">
        <v>462</v>
      </c>
      <c r="R57" s="12">
        <v>42736</v>
      </c>
      <c r="S57" s="12">
        <v>43099</v>
      </c>
      <c r="T57" s="13" t="s">
        <v>461</v>
      </c>
      <c r="U57" s="13" t="s">
        <v>463</v>
      </c>
      <c r="V57" s="13" t="s">
        <v>203</v>
      </c>
    </row>
    <row r="58" spans="1:22" s="3" customFormat="1" ht="75" customHeight="1">
      <c r="A58" s="69"/>
      <c r="B58" s="69"/>
      <c r="C58" s="69"/>
      <c r="D58" s="8" t="s">
        <v>464</v>
      </c>
      <c r="E58" s="34"/>
      <c r="F58" s="8" t="s">
        <v>204</v>
      </c>
      <c r="G58" s="22"/>
      <c r="H58" s="22"/>
      <c r="I58" s="25"/>
      <c r="J58" s="9"/>
      <c r="K58" s="22"/>
      <c r="L58" s="22"/>
      <c r="M58" s="76"/>
      <c r="N58" s="14"/>
      <c r="O58" s="14"/>
      <c r="P58" s="11"/>
      <c r="Q58" s="11"/>
      <c r="R58" s="12"/>
      <c r="S58" s="12"/>
      <c r="T58" s="13"/>
      <c r="U58" s="13"/>
      <c r="V58" s="13"/>
    </row>
    <row r="59" spans="1:22" s="3" customFormat="1" ht="86.45" customHeight="1">
      <c r="A59" s="70"/>
      <c r="B59" s="70"/>
      <c r="C59" s="70"/>
      <c r="D59" s="8" t="s">
        <v>205</v>
      </c>
      <c r="E59" s="35"/>
      <c r="F59" s="8" t="s">
        <v>206</v>
      </c>
      <c r="G59" s="23"/>
      <c r="H59" s="23"/>
      <c r="I59" s="26"/>
      <c r="J59" s="9"/>
      <c r="K59" s="23"/>
      <c r="L59" s="23"/>
      <c r="M59" s="77"/>
      <c r="N59" s="14"/>
      <c r="O59" s="14"/>
      <c r="P59" s="11"/>
      <c r="Q59" s="11"/>
      <c r="R59" s="12"/>
      <c r="S59" s="12"/>
      <c r="T59" s="13"/>
      <c r="U59" s="13"/>
      <c r="V59" s="13"/>
    </row>
    <row r="60" spans="1:22" s="3" customFormat="1" ht="78" customHeight="1">
      <c r="A60" s="65" t="s">
        <v>139</v>
      </c>
      <c r="B60" s="68" t="s">
        <v>31</v>
      </c>
      <c r="C60" s="68" t="s">
        <v>32</v>
      </c>
      <c r="D60" s="8" t="s">
        <v>207</v>
      </c>
      <c r="E60" s="33" t="s">
        <v>208</v>
      </c>
      <c r="F60" s="8" t="s">
        <v>209</v>
      </c>
      <c r="G60" s="21" t="s">
        <v>54</v>
      </c>
      <c r="H60" s="21" t="s">
        <v>55</v>
      </c>
      <c r="I60" s="24" t="s">
        <v>210</v>
      </c>
      <c r="J60" s="9"/>
      <c r="K60" s="21" t="s">
        <v>54</v>
      </c>
      <c r="L60" s="21" t="s">
        <v>55</v>
      </c>
      <c r="M60" s="24" t="s">
        <v>210</v>
      </c>
      <c r="N60" s="10">
        <v>42736</v>
      </c>
      <c r="O60" s="10">
        <v>43099</v>
      </c>
      <c r="P60" s="11" t="s">
        <v>465</v>
      </c>
      <c r="Q60" s="11" t="s">
        <v>211</v>
      </c>
      <c r="R60" s="12">
        <v>42736</v>
      </c>
      <c r="S60" s="12">
        <v>43099</v>
      </c>
      <c r="T60" s="11" t="s">
        <v>465</v>
      </c>
      <c r="U60" s="13" t="s">
        <v>212</v>
      </c>
      <c r="V60" s="13" t="s">
        <v>213</v>
      </c>
    </row>
    <row r="61" spans="1:22" s="3" customFormat="1" ht="78.75" customHeight="1">
      <c r="A61" s="66"/>
      <c r="B61" s="69"/>
      <c r="C61" s="69"/>
      <c r="D61" s="8" t="s">
        <v>214</v>
      </c>
      <c r="E61" s="34"/>
      <c r="F61" s="8" t="s">
        <v>466</v>
      </c>
      <c r="G61" s="22"/>
      <c r="H61" s="22"/>
      <c r="I61" s="25"/>
      <c r="J61" s="9"/>
      <c r="K61" s="22"/>
      <c r="L61" s="22"/>
      <c r="M61" s="25"/>
      <c r="N61" s="10">
        <v>42736</v>
      </c>
      <c r="O61" s="10">
        <v>43099</v>
      </c>
      <c r="P61" s="11" t="s">
        <v>215</v>
      </c>
      <c r="Q61" s="11" t="s">
        <v>216</v>
      </c>
      <c r="R61" s="12">
        <v>42736</v>
      </c>
      <c r="S61" s="12">
        <v>43099</v>
      </c>
      <c r="T61" s="11" t="s">
        <v>215</v>
      </c>
      <c r="U61" s="13" t="s">
        <v>123</v>
      </c>
      <c r="V61" s="13" t="s">
        <v>467</v>
      </c>
    </row>
    <row r="62" spans="1:22" s="3" customFormat="1" ht="82.5" customHeight="1">
      <c r="A62" s="67"/>
      <c r="B62" s="70"/>
      <c r="C62" s="70"/>
      <c r="D62" s="8" t="s">
        <v>468</v>
      </c>
      <c r="E62" s="34"/>
      <c r="F62" s="8" t="s">
        <v>217</v>
      </c>
      <c r="G62" s="23"/>
      <c r="H62" s="23"/>
      <c r="I62" s="26"/>
      <c r="J62" s="9"/>
      <c r="K62" s="23"/>
      <c r="L62" s="23"/>
      <c r="M62" s="26"/>
      <c r="N62" s="10">
        <v>42736</v>
      </c>
      <c r="O62" s="10">
        <v>43099</v>
      </c>
      <c r="P62" s="11" t="s">
        <v>218</v>
      </c>
      <c r="Q62" s="11" t="s">
        <v>219</v>
      </c>
      <c r="R62" s="12">
        <v>42736</v>
      </c>
      <c r="S62" s="12">
        <v>43099</v>
      </c>
      <c r="T62" s="11" t="s">
        <v>218</v>
      </c>
      <c r="U62" s="13" t="s">
        <v>212</v>
      </c>
      <c r="V62" s="13" t="s">
        <v>220</v>
      </c>
    </row>
    <row r="63" spans="1:22" s="3" customFormat="1" ht="73.5" customHeight="1">
      <c r="A63" s="65" t="s">
        <v>198</v>
      </c>
      <c r="B63" s="68" t="s">
        <v>31</v>
      </c>
      <c r="C63" s="68" t="s">
        <v>32</v>
      </c>
      <c r="D63" s="8" t="s">
        <v>221</v>
      </c>
      <c r="E63" s="34"/>
      <c r="F63" s="8" t="s">
        <v>222</v>
      </c>
      <c r="G63" s="21" t="s">
        <v>54</v>
      </c>
      <c r="H63" s="21" t="s">
        <v>36</v>
      </c>
      <c r="I63" s="24" t="s">
        <v>85</v>
      </c>
      <c r="J63" s="9" t="s">
        <v>56</v>
      </c>
      <c r="K63" s="21" t="s">
        <v>35</v>
      </c>
      <c r="L63" s="21" t="s">
        <v>55</v>
      </c>
      <c r="M63" s="24" t="s">
        <v>73</v>
      </c>
      <c r="N63" s="10">
        <v>42736</v>
      </c>
      <c r="O63" s="10">
        <v>43099</v>
      </c>
      <c r="P63" s="11" t="s">
        <v>223</v>
      </c>
      <c r="Q63" s="11" t="s">
        <v>469</v>
      </c>
      <c r="R63" s="12">
        <v>42736</v>
      </c>
      <c r="S63" s="12">
        <v>43099</v>
      </c>
      <c r="T63" s="11" t="s">
        <v>224</v>
      </c>
      <c r="U63" s="13" t="s">
        <v>463</v>
      </c>
      <c r="V63" s="13" t="s">
        <v>220</v>
      </c>
    </row>
    <row r="64" spans="1:22" s="3" customFormat="1" ht="100.5" customHeight="1">
      <c r="A64" s="66"/>
      <c r="B64" s="69"/>
      <c r="C64" s="69"/>
      <c r="D64" s="8" t="s">
        <v>225</v>
      </c>
      <c r="E64" s="34"/>
      <c r="F64" s="8" t="s">
        <v>226</v>
      </c>
      <c r="G64" s="22"/>
      <c r="H64" s="22"/>
      <c r="I64" s="25"/>
      <c r="J64" s="9"/>
      <c r="K64" s="22"/>
      <c r="L64" s="22"/>
      <c r="M64" s="25"/>
      <c r="N64" s="10"/>
      <c r="O64" s="10"/>
      <c r="P64" s="11"/>
      <c r="Q64" s="11"/>
      <c r="R64" s="12"/>
      <c r="S64" s="12"/>
      <c r="T64" s="11"/>
      <c r="U64" s="13"/>
      <c r="V64" s="13"/>
    </row>
    <row r="65" spans="1:22" s="3" customFormat="1" ht="82.5" customHeight="1">
      <c r="A65" s="67"/>
      <c r="B65" s="70"/>
      <c r="C65" s="70"/>
      <c r="D65" s="8" t="s">
        <v>227</v>
      </c>
      <c r="E65" s="35"/>
      <c r="F65" s="8" t="s">
        <v>228</v>
      </c>
      <c r="G65" s="23"/>
      <c r="H65" s="23"/>
      <c r="I65" s="26"/>
      <c r="J65" s="9"/>
      <c r="K65" s="23"/>
      <c r="L65" s="23"/>
      <c r="M65" s="26"/>
      <c r="N65" s="10"/>
      <c r="O65" s="10"/>
      <c r="P65" s="11"/>
      <c r="Q65" s="11"/>
      <c r="R65" s="12"/>
      <c r="S65" s="12"/>
      <c r="T65" s="11"/>
      <c r="U65" s="13"/>
      <c r="V65" s="13"/>
    </row>
    <row r="66" spans="1:22" s="3" customFormat="1" ht="78.75" customHeight="1">
      <c r="A66" s="65" t="s">
        <v>198</v>
      </c>
      <c r="B66" s="68" t="s">
        <v>31</v>
      </c>
      <c r="C66" s="68" t="s">
        <v>32</v>
      </c>
      <c r="D66" s="8" t="s">
        <v>229</v>
      </c>
      <c r="E66" s="33" t="s">
        <v>230</v>
      </c>
      <c r="F66" s="8" t="s">
        <v>470</v>
      </c>
      <c r="G66" s="21" t="s">
        <v>54</v>
      </c>
      <c r="H66" s="21" t="s">
        <v>55</v>
      </c>
      <c r="I66" s="24" t="s">
        <v>37</v>
      </c>
      <c r="J66" s="9" t="s">
        <v>56</v>
      </c>
      <c r="K66" s="21" t="s">
        <v>72</v>
      </c>
      <c r="L66" s="21" t="s">
        <v>55</v>
      </c>
      <c r="M66" s="24" t="s">
        <v>202</v>
      </c>
      <c r="N66" s="10">
        <v>42736</v>
      </c>
      <c r="O66" s="10">
        <v>43099</v>
      </c>
      <c r="P66" s="11" t="s">
        <v>231</v>
      </c>
      <c r="Q66" s="11" t="s">
        <v>232</v>
      </c>
      <c r="R66" s="12">
        <v>42736</v>
      </c>
      <c r="S66" s="12">
        <v>43099</v>
      </c>
      <c r="T66" s="11" t="s">
        <v>231</v>
      </c>
      <c r="U66" s="13" t="s">
        <v>463</v>
      </c>
      <c r="V66" s="13" t="s">
        <v>233</v>
      </c>
    </row>
    <row r="67" spans="1:22" s="3" customFormat="1" ht="86.25" customHeight="1">
      <c r="A67" s="66"/>
      <c r="B67" s="69"/>
      <c r="C67" s="69"/>
      <c r="D67" s="8" t="s">
        <v>234</v>
      </c>
      <c r="E67" s="34"/>
      <c r="F67" s="8" t="s">
        <v>235</v>
      </c>
      <c r="G67" s="22"/>
      <c r="H67" s="22"/>
      <c r="I67" s="25"/>
      <c r="J67" s="9"/>
      <c r="K67" s="22"/>
      <c r="L67" s="22"/>
      <c r="M67" s="25"/>
      <c r="N67" s="10">
        <v>42736</v>
      </c>
      <c r="O67" s="10">
        <v>43099</v>
      </c>
      <c r="P67" s="11" t="s">
        <v>471</v>
      </c>
      <c r="Q67" s="11" t="s">
        <v>472</v>
      </c>
      <c r="R67" s="12">
        <v>42736</v>
      </c>
      <c r="S67" s="12">
        <v>43099</v>
      </c>
      <c r="T67" s="11" t="s">
        <v>471</v>
      </c>
      <c r="U67" s="13" t="s">
        <v>463</v>
      </c>
      <c r="V67" s="13" t="s">
        <v>233</v>
      </c>
    </row>
    <row r="68" spans="1:22" s="3" customFormat="1" ht="88.5" customHeight="1">
      <c r="A68" s="67"/>
      <c r="B68" s="70"/>
      <c r="C68" s="70"/>
      <c r="D68" s="8" t="s">
        <v>199</v>
      </c>
      <c r="E68" s="35"/>
      <c r="F68" s="8" t="s">
        <v>236</v>
      </c>
      <c r="G68" s="23"/>
      <c r="H68" s="23"/>
      <c r="I68" s="26"/>
      <c r="J68" s="9"/>
      <c r="K68" s="23"/>
      <c r="L68" s="23"/>
      <c r="M68" s="26"/>
      <c r="N68" s="10"/>
      <c r="O68" s="10"/>
      <c r="P68" s="11"/>
      <c r="Q68" s="11"/>
      <c r="R68" s="12"/>
      <c r="S68" s="12"/>
      <c r="T68" s="11"/>
      <c r="U68" s="13"/>
      <c r="V68" s="13"/>
    </row>
    <row r="69" spans="1:22" s="3" customFormat="1" ht="76.900000000000006" customHeight="1">
      <c r="A69" s="65" t="s">
        <v>139</v>
      </c>
      <c r="B69" s="68" t="s">
        <v>31</v>
      </c>
      <c r="C69" s="68" t="s">
        <v>32</v>
      </c>
      <c r="D69" s="8" t="s">
        <v>237</v>
      </c>
      <c r="E69" s="33" t="s">
        <v>238</v>
      </c>
      <c r="F69" s="8" t="s">
        <v>239</v>
      </c>
      <c r="G69" s="21" t="s">
        <v>54</v>
      </c>
      <c r="H69" s="21" t="s">
        <v>55</v>
      </c>
      <c r="I69" s="24" t="s">
        <v>210</v>
      </c>
      <c r="J69" s="9" t="s">
        <v>56</v>
      </c>
      <c r="K69" s="21" t="s">
        <v>35</v>
      </c>
      <c r="L69" s="21" t="s">
        <v>55</v>
      </c>
      <c r="M69" s="24" t="s">
        <v>73</v>
      </c>
      <c r="N69" s="14">
        <v>42736</v>
      </c>
      <c r="O69" s="14">
        <v>43099</v>
      </c>
      <c r="P69" s="11" t="s">
        <v>473</v>
      </c>
      <c r="Q69" s="11" t="s">
        <v>474</v>
      </c>
      <c r="R69" s="12">
        <v>42736</v>
      </c>
      <c r="S69" s="12">
        <v>43099</v>
      </c>
      <c r="T69" s="11" t="s">
        <v>473</v>
      </c>
      <c r="U69" s="13" t="s">
        <v>475</v>
      </c>
      <c r="V69" s="15" t="s">
        <v>240</v>
      </c>
    </row>
    <row r="70" spans="1:22" s="3" customFormat="1" ht="81" customHeight="1">
      <c r="A70" s="66"/>
      <c r="B70" s="69"/>
      <c r="C70" s="69"/>
      <c r="D70" s="8" t="s">
        <v>241</v>
      </c>
      <c r="E70" s="34"/>
      <c r="F70" s="8" t="s">
        <v>242</v>
      </c>
      <c r="G70" s="22"/>
      <c r="H70" s="22"/>
      <c r="I70" s="25"/>
      <c r="J70" s="9"/>
      <c r="K70" s="22"/>
      <c r="L70" s="22"/>
      <c r="M70" s="25"/>
      <c r="N70" s="10">
        <v>42736</v>
      </c>
      <c r="O70" s="10">
        <v>43099</v>
      </c>
      <c r="P70" s="11" t="s">
        <v>476</v>
      </c>
      <c r="Q70" s="11" t="s">
        <v>477</v>
      </c>
      <c r="R70" s="12">
        <v>42736</v>
      </c>
      <c r="S70" s="12">
        <v>43099</v>
      </c>
      <c r="T70" s="11" t="s">
        <v>476</v>
      </c>
      <c r="U70" s="13" t="s">
        <v>212</v>
      </c>
      <c r="V70" s="13"/>
    </row>
    <row r="71" spans="1:22" s="3" customFormat="1" ht="84.75" customHeight="1">
      <c r="A71" s="67"/>
      <c r="B71" s="70"/>
      <c r="C71" s="70"/>
      <c r="D71" s="8"/>
      <c r="E71" s="35"/>
      <c r="F71" s="8"/>
      <c r="G71" s="23"/>
      <c r="H71" s="23"/>
      <c r="I71" s="26"/>
      <c r="J71" s="9"/>
      <c r="K71" s="23"/>
      <c r="L71" s="23"/>
      <c r="M71" s="26"/>
      <c r="N71" s="10">
        <v>42736</v>
      </c>
      <c r="O71" s="10">
        <v>43099</v>
      </c>
      <c r="P71" s="11" t="s">
        <v>243</v>
      </c>
      <c r="Q71" s="11" t="s">
        <v>244</v>
      </c>
      <c r="R71" s="12">
        <v>42736</v>
      </c>
      <c r="S71" s="12">
        <v>43099</v>
      </c>
      <c r="T71" s="11" t="s">
        <v>243</v>
      </c>
      <c r="U71" s="13" t="s">
        <v>212</v>
      </c>
      <c r="V71" s="13"/>
    </row>
    <row r="72" spans="1:22" s="3" customFormat="1" ht="76.5" customHeight="1">
      <c r="A72" s="65" t="s">
        <v>245</v>
      </c>
      <c r="B72" s="68" t="s">
        <v>31</v>
      </c>
      <c r="C72" s="68" t="s">
        <v>246</v>
      </c>
      <c r="D72" s="8" t="s">
        <v>247</v>
      </c>
      <c r="E72" s="78" t="s">
        <v>248</v>
      </c>
      <c r="F72" s="8" t="s">
        <v>249</v>
      </c>
      <c r="G72" s="21" t="s">
        <v>54</v>
      </c>
      <c r="H72" s="21" t="s">
        <v>36</v>
      </c>
      <c r="I72" s="24" t="s">
        <v>85</v>
      </c>
      <c r="J72" s="9"/>
      <c r="K72" s="21" t="s">
        <v>72</v>
      </c>
      <c r="L72" s="21" t="s">
        <v>36</v>
      </c>
      <c r="M72" s="24" t="s">
        <v>73</v>
      </c>
      <c r="N72" s="10">
        <v>42736</v>
      </c>
      <c r="O72" s="10">
        <v>43099</v>
      </c>
      <c r="P72" s="11" t="s">
        <v>250</v>
      </c>
      <c r="Q72" s="11" t="s">
        <v>251</v>
      </c>
      <c r="R72" s="10">
        <v>42736</v>
      </c>
      <c r="S72" s="10">
        <v>43099</v>
      </c>
      <c r="T72" s="11" t="s">
        <v>250</v>
      </c>
      <c r="U72" s="13" t="s">
        <v>534</v>
      </c>
      <c r="V72" s="13"/>
    </row>
    <row r="73" spans="1:22" s="3" customFormat="1" ht="79.5" customHeight="1">
      <c r="A73" s="66"/>
      <c r="B73" s="69"/>
      <c r="C73" s="69"/>
      <c r="D73" s="8" t="s">
        <v>252</v>
      </c>
      <c r="E73" s="78"/>
      <c r="F73" s="8" t="s">
        <v>253</v>
      </c>
      <c r="G73" s="22"/>
      <c r="H73" s="22"/>
      <c r="I73" s="25"/>
      <c r="J73" s="9"/>
      <c r="K73" s="22"/>
      <c r="L73" s="22"/>
      <c r="M73" s="25"/>
      <c r="N73" s="10"/>
      <c r="O73" s="10"/>
      <c r="P73" s="11"/>
      <c r="Q73" s="11"/>
      <c r="R73" s="12"/>
      <c r="S73" s="12"/>
      <c r="T73" s="11"/>
      <c r="U73" s="13"/>
      <c r="V73" s="13"/>
    </row>
    <row r="74" spans="1:22" s="3" customFormat="1" ht="77.25" customHeight="1">
      <c r="A74" s="67"/>
      <c r="B74" s="70"/>
      <c r="C74" s="70"/>
      <c r="D74" s="8"/>
      <c r="E74" s="78"/>
      <c r="F74" s="8" t="s">
        <v>254</v>
      </c>
      <c r="G74" s="23"/>
      <c r="H74" s="23"/>
      <c r="I74" s="26"/>
      <c r="J74" s="9"/>
      <c r="K74" s="23"/>
      <c r="L74" s="23"/>
      <c r="M74" s="26"/>
      <c r="N74" s="10"/>
      <c r="O74" s="10"/>
      <c r="P74" s="11"/>
      <c r="Q74" s="11"/>
      <c r="R74" s="12"/>
      <c r="S74" s="12"/>
      <c r="T74" s="11"/>
      <c r="U74" s="13"/>
      <c r="V74" s="13"/>
    </row>
    <row r="75" spans="1:22" s="3" customFormat="1" ht="107.25" customHeight="1">
      <c r="A75" s="65" t="s">
        <v>245</v>
      </c>
      <c r="B75" s="68" t="s">
        <v>31</v>
      </c>
      <c r="C75" s="68" t="s">
        <v>246</v>
      </c>
      <c r="D75" s="8" t="s">
        <v>247</v>
      </c>
      <c r="E75" s="78" t="s">
        <v>255</v>
      </c>
      <c r="F75" s="8" t="s">
        <v>261</v>
      </c>
      <c r="G75" s="21" t="s">
        <v>54</v>
      </c>
      <c r="H75" s="21" t="s">
        <v>36</v>
      </c>
      <c r="I75" s="24" t="s">
        <v>85</v>
      </c>
      <c r="J75" s="9"/>
      <c r="K75" s="21" t="s">
        <v>72</v>
      </c>
      <c r="L75" s="21" t="s">
        <v>36</v>
      </c>
      <c r="M75" s="24" t="s">
        <v>73</v>
      </c>
      <c r="N75" s="10">
        <v>42736</v>
      </c>
      <c r="O75" s="10">
        <v>43099</v>
      </c>
      <c r="P75" s="11" t="s">
        <v>256</v>
      </c>
      <c r="Q75" s="11" t="s">
        <v>257</v>
      </c>
      <c r="R75" s="10">
        <v>42736</v>
      </c>
      <c r="S75" s="10">
        <v>43099</v>
      </c>
      <c r="T75" s="16" t="s">
        <v>256</v>
      </c>
      <c r="U75" s="13" t="s">
        <v>534</v>
      </c>
      <c r="V75" s="13"/>
    </row>
    <row r="76" spans="1:22" s="3" customFormat="1" ht="79.5" customHeight="1">
      <c r="A76" s="66"/>
      <c r="B76" s="69"/>
      <c r="C76" s="69"/>
      <c r="D76" s="8" t="s">
        <v>252</v>
      </c>
      <c r="E76" s="78"/>
      <c r="F76" s="8" t="s">
        <v>258</v>
      </c>
      <c r="G76" s="22"/>
      <c r="H76" s="22"/>
      <c r="I76" s="25"/>
      <c r="J76" s="9"/>
      <c r="K76" s="22"/>
      <c r="L76" s="22"/>
      <c r="M76" s="25"/>
      <c r="N76" s="10"/>
      <c r="O76" s="10"/>
      <c r="P76" s="11"/>
      <c r="Q76" s="11"/>
      <c r="R76" s="12"/>
      <c r="S76" s="12"/>
      <c r="T76" s="11"/>
      <c r="U76" s="13"/>
      <c r="V76" s="13"/>
    </row>
    <row r="77" spans="1:22" s="3" customFormat="1" ht="76.5" customHeight="1">
      <c r="A77" s="67"/>
      <c r="B77" s="70"/>
      <c r="C77" s="70"/>
      <c r="D77" s="8"/>
      <c r="E77" s="78"/>
      <c r="F77" s="8" t="s">
        <v>259</v>
      </c>
      <c r="G77" s="23"/>
      <c r="H77" s="23"/>
      <c r="I77" s="26"/>
      <c r="J77" s="9"/>
      <c r="K77" s="23"/>
      <c r="L77" s="23"/>
      <c r="M77" s="26"/>
      <c r="N77" s="10"/>
      <c r="O77" s="10"/>
      <c r="P77" s="11"/>
      <c r="Q77" s="11"/>
      <c r="R77" s="12"/>
      <c r="S77" s="12"/>
      <c r="T77" s="11"/>
      <c r="U77" s="13"/>
      <c r="V77" s="13"/>
    </row>
    <row r="78" spans="1:22" s="3" customFormat="1" ht="75.75" customHeight="1">
      <c r="A78" s="65" t="s">
        <v>245</v>
      </c>
      <c r="B78" s="68" t="s">
        <v>31</v>
      </c>
      <c r="C78" s="68" t="s">
        <v>246</v>
      </c>
      <c r="D78" s="8" t="s">
        <v>247</v>
      </c>
      <c r="E78" s="78" t="s">
        <v>260</v>
      </c>
      <c r="F78" s="8" t="s">
        <v>261</v>
      </c>
      <c r="G78" s="21" t="s">
        <v>54</v>
      </c>
      <c r="H78" s="21" t="s">
        <v>36</v>
      </c>
      <c r="I78" s="24" t="s">
        <v>85</v>
      </c>
      <c r="J78" s="9"/>
      <c r="K78" s="21" t="s">
        <v>72</v>
      </c>
      <c r="L78" s="21" t="s">
        <v>36</v>
      </c>
      <c r="M78" s="24" t="s">
        <v>73</v>
      </c>
      <c r="N78" s="10">
        <v>42736</v>
      </c>
      <c r="O78" s="10">
        <v>43099</v>
      </c>
      <c r="P78" s="11" t="s">
        <v>262</v>
      </c>
      <c r="Q78" s="11" t="s">
        <v>263</v>
      </c>
      <c r="R78" s="10">
        <v>42736</v>
      </c>
      <c r="S78" s="10">
        <v>43099</v>
      </c>
      <c r="T78" s="11" t="s">
        <v>262</v>
      </c>
      <c r="U78" s="13" t="s">
        <v>534</v>
      </c>
      <c r="V78" s="13"/>
    </row>
    <row r="79" spans="1:22" s="3" customFormat="1" ht="77.25" customHeight="1">
      <c r="A79" s="66"/>
      <c r="B79" s="69"/>
      <c r="C79" s="69"/>
      <c r="D79" s="8" t="s">
        <v>252</v>
      </c>
      <c r="E79" s="78"/>
      <c r="F79" s="8" t="s">
        <v>258</v>
      </c>
      <c r="G79" s="22"/>
      <c r="H79" s="22"/>
      <c r="I79" s="25"/>
      <c r="J79" s="9"/>
      <c r="K79" s="22"/>
      <c r="L79" s="22"/>
      <c r="M79" s="25"/>
      <c r="N79" s="10"/>
      <c r="O79" s="10"/>
      <c r="P79" s="11"/>
      <c r="Q79" s="11"/>
      <c r="R79" s="12"/>
      <c r="S79" s="12"/>
      <c r="T79" s="11"/>
      <c r="U79" s="13"/>
      <c r="V79" s="13"/>
    </row>
    <row r="80" spans="1:22" s="3" customFormat="1" ht="77.25" customHeight="1">
      <c r="A80" s="67"/>
      <c r="B80" s="70"/>
      <c r="C80" s="70"/>
      <c r="D80" s="8"/>
      <c r="E80" s="78"/>
      <c r="F80" s="8" t="s">
        <v>259</v>
      </c>
      <c r="G80" s="23"/>
      <c r="H80" s="23"/>
      <c r="I80" s="26"/>
      <c r="J80" s="9"/>
      <c r="K80" s="23"/>
      <c r="L80" s="23"/>
      <c r="M80" s="26"/>
      <c r="N80" s="10"/>
      <c r="O80" s="10"/>
      <c r="P80" s="11"/>
      <c r="Q80" s="11"/>
      <c r="R80" s="12"/>
      <c r="S80" s="12"/>
      <c r="T80" s="11"/>
      <c r="U80" s="13"/>
      <c r="V80" s="13"/>
    </row>
    <row r="81" spans="1:22" s="3" customFormat="1" ht="74.25" customHeight="1">
      <c r="A81" s="27" t="s">
        <v>264</v>
      </c>
      <c r="B81" s="30" t="s">
        <v>265</v>
      </c>
      <c r="C81" s="30" t="s">
        <v>266</v>
      </c>
      <c r="D81" s="8" t="s">
        <v>267</v>
      </c>
      <c r="E81" s="33" t="s">
        <v>268</v>
      </c>
      <c r="F81" s="8" t="s">
        <v>269</v>
      </c>
      <c r="G81" s="21" t="s">
        <v>35</v>
      </c>
      <c r="H81" s="21" t="s">
        <v>55</v>
      </c>
      <c r="I81" s="24" t="s">
        <v>73</v>
      </c>
      <c r="J81" s="9"/>
      <c r="K81" s="21" t="s">
        <v>35</v>
      </c>
      <c r="L81" s="21" t="s">
        <v>55</v>
      </c>
      <c r="M81" s="24" t="s">
        <v>73</v>
      </c>
      <c r="N81" s="10">
        <v>42736</v>
      </c>
      <c r="O81" s="10">
        <v>43099</v>
      </c>
      <c r="P81" s="11" t="s">
        <v>270</v>
      </c>
      <c r="Q81" s="11" t="s">
        <v>271</v>
      </c>
      <c r="R81" s="10">
        <v>42736</v>
      </c>
      <c r="S81" s="10">
        <v>43099</v>
      </c>
      <c r="T81" s="11" t="s">
        <v>270</v>
      </c>
      <c r="U81" s="17" t="s">
        <v>272</v>
      </c>
      <c r="V81" s="13" t="s">
        <v>273</v>
      </c>
    </row>
    <row r="82" spans="1:22" s="3" customFormat="1" ht="79.5" customHeight="1">
      <c r="A82" s="28"/>
      <c r="B82" s="31"/>
      <c r="C82" s="31"/>
      <c r="D82" s="8" t="s">
        <v>478</v>
      </c>
      <c r="E82" s="34"/>
      <c r="F82" s="8" t="s">
        <v>274</v>
      </c>
      <c r="G82" s="22"/>
      <c r="H82" s="22"/>
      <c r="I82" s="25"/>
      <c r="J82" s="9"/>
      <c r="K82" s="22"/>
      <c r="L82" s="22"/>
      <c r="M82" s="25"/>
      <c r="N82" s="10"/>
      <c r="O82" s="10"/>
      <c r="P82" s="11"/>
      <c r="Q82" s="11"/>
      <c r="R82" s="10">
        <v>42736</v>
      </c>
      <c r="S82" s="10">
        <v>43099</v>
      </c>
      <c r="T82" s="11"/>
      <c r="U82" s="17"/>
      <c r="V82" s="13"/>
    </row>
    <row r="83" spans="1:22" s="3" customFormat="1" ht="81.75" customHeight="1">
      <c r="A83" s="29"/>
      <c r="B83" s="32"/>
      <c r="C83" s="32"/>
      <c r="D83" s="8"/>
      <c r="E83" s="35"/>
      <c r="F83" s="8" t="s">
        <v>275</v>
      </c>
      <c r="G83" s="23"/>
      <c r="H83" s="23"/>
      <c r="I83" s="26"/>
      <c r="J83" s="9"/>
      <c r="K83" s="23"/>
      <c r="L83" s="23"/>
      <c r="M83" s="26"/>
      <c r="N83" s="10"/>
      <c r="O83" s="10"/>
      <c r="P83" s="11"/>
      <c r="Q83" s="11"/>
      <c r="R83" s="10">
        <v>42736</v>
      </c>
      <c r="S83" s="10">
        <v>43099</v>
      </c>
      <c r="T83" s="11"/>
      <c r="U83" s="18"/>
      <c r="V83" s="13"/>
    </row>
    <row r="84" spans="1:22" s="3" customFormat="1" ht="82.5" customHeight="1">
      <c r="A84" s="27" t="s">
        <v>62</v>
      </c>
      <c r="B84" s="30" t="s">
        <v>265</v>
      </c>
      <c r="C84" s="30" t="s">
        <v>276</v>
      </c>
      <c r="D84" s="8" t="s">
        <v>479</v>
      </c>
      <c r="E84" s="33" t="s">
        <v>277</v>
      </c>
      <c r="F84" s="8" t="s">
        <v>278</v>
      </c>
      <c r="G84" s="21" t="s">
        <v>54</v>
      </c>
      <c r="H84" s="21" t="s">
        <v>55</v>
      </c>
      <c r="I84" s="24" t="s">
        <v>210</v>
      </c>
      <c r="J84" s="9"/>
      <c r="K84" s="21" t="s">
        <v>54</v>
      </c>
      <c r="L84" s="21" t="s">
        <v>55</v>
      </c>
      <c r="M84" s="24" t="s">
        <v>210</v>
      </c>
      <c r="N84" s="10">
        <v>42736</v>
      </c>
      <c r="O84" s="10">
        <v>43099</v>
      </c>
      <c r="P84" s="11" t="s">
        <v>279</v>
      </c>
      <c r="Q84" s="11" t="s">
        <v>280</v>
      </c>
      <c r="R84" s="10">
        <v>42736</v>
      </c>
      <c r="S84" s="10">
        <v>43099</v>
      </c>
      <c r="T84" s="11" t="s">
        <v>279</v>
      </c>
      <c r="U84" s="13" t="s">
        <v>281</v>
      </c>
      <c r="V84" s="13" t="s">
        <v>480</v>
      </c>
    </row>
    <row r="85" spans="1:22" s="3" customFormat="1" ht="73.5" customHeight="1">
      <c r="A85" s="28"/>
      <c r="B85" s="31"/>
      <c r="C85" s="31"/>
      <c r="D85" s="8" t="s">
        <v>282</v>
      </c>
      <c r="E85" s="34"/>
      <c r="F85" s="8" t="s">
        <v>283</v>
      </c>
      <c r="G85" s="22"/>
      <c r="H85" s="22"/>
      <c r="I85" s="25"/>
      <c r="J85" s="9"/>
      <c r="K85" s="22"/>
      <c r="L85" s="22"/>
      <c r="M85" s="25"/>
      <c r="N85" s="10"/>
      <c r="O85" s="10"/>
      <c r="P85" s="11"/>
      <c r="Q85" s="11"/>
      <c r="R85" s="10"/>
      <c r="S85" s="10"/>
      <c r="T85" s="11"/>
      <c r="U85" s="13"/>
      <c r="V85" s="13"/>
    </row>
    <row r="86" spans="1:22" s="3" customFormat="1" ht="66.75" customHeight="1">
      <c r="A86" s="29"/>
      <c r="B86" s="32"/>
      <c r="C86" s="32"/>
      <c r="D86" s="8" t="s">
        <v>481</v>
      </c>
      <c r="E86" s="34"/>
      <c r="F86" s="8" t="s">
        <v>284</v>
      </c>
      <c r="G86" s="23"/>
      <c r="H86" s="23"/>
      <c r="I86" s="26"/>
      <c r="J86" s="9"/>
      <c r="K86" s="23"/>
      <c r="L86" s="23"/>
      <c r="M86" s="26"/>
      <c r="N86" s="10"/>
      <c r="O86" s="10"/>
      <c r="P86" s="11"/>
      <c r="Q86" s="11"/>
      <c r="R86" s="12"/>
      <c r="S86" s="12"/>
      <c r="T86" s="11"/>
      <c r="U86" s="13"/>
      <c r="V86" s="13"/>
    </row>
    <row r="87" spans="1:22" s="3" customFormat="1" ht="66.75" customHeight="1">
      <c r="A87" s="27" t="s">
        <v>538</v>
      </c>
      <c r="B87" s="30" t="s">
        <v>265</v>
      </c>
      <c r="C87" s="30" t="s">
        <v>285</v>
      </c>
      <c r="D87" s="8" t="s">
        <v>539</v>
      </c>
      <c r="E87" s="34"/>
      <c r="F87" s="8" t="s">
        <v>541</v>
      </c>
      <c r="G87" s="21" t="s">
        <v>195</v>
      </c>
      <c r="H87" s="21" t="s">
        <v>143</v>
      </c>
      <c r="I87" s="24" t="s">
        <v>73</v>
      </c>
      <c r="J87" s="9"/>
      <c r="K87" s="21" t="s">
        <v>195</v>
      </c>
      <c r="L87" s="21" t="s">
        <v>143</v>
      </c>
      <c r="M87" s="24" t="s">
        <v>73</v>
      </c>
      <c r="N87" s="10">
        <v>42736</v>
      </c>
      <c r="O87" s="10">
        <v>43099</v>
      </c>
      <c r="P87" s="11" t="s">
        <v>544</v>
      </c>
      <c r="Q87" s="11" t="s">
        <v>545</v>
      </c>
      <c r="R87" s="10">
        <v>42736</v>
      </c>
      <c r="S87" s="10">
        <v>43099</v>
      </c>
      <c r="T87" s="11" t="s">
        <v>544</v>
      </c>
      <c r="U87" s="13" t="s">
        <v>546</v>
      </c>
      <c r="V87" s="13"/>
    </row>
    <row r="88" spans="1:22" s="3" customFormat="1" ht="66.75" customHeight="1">
      <c r="A88" s="28"/>
      <c r="B88" s="31"/>
      <c r="C88" s="31"/>
      <c r="D88" s="8" t="s">
        <v>540</v>
      </c>
      <c r="E88" s="34"/>
      <c r="F88" s="8" t="s">
        <v>542</v>
      </c>
      <c r="G88" s="22"/>
      <c r="H88" s="22"/>
      <c r="I88" s="25"/>
      <c r="J88" s="9"/>
      <c r="K88" s="22"/>
      <c r="L88" s="22"/>
      <c r="M88" s="25"/>
      <c r="N88" s="10"/>
      <c r="O88" s="10"/>
      <c r="P88" s="11"/>
      <c r="Q88" s="11"/>
      <c r="R88" s="12"/>
      <c r="S88" s="12"/>
      <c r="T88" s="11"/>
      <c r="U88" s="13"/>
      <c r="V88" s="13"/>
    </row>
    <row r="89" spans="1:22" s="3" customFormat="1" ht="66.75" customHeight="1">
      <c r="A89" s="29"/>
      <c r="B89" s="32"/>
      <c r="C89" s="32"/>
      <c r="D89" s="8"/>
      <c r="E89" s="34"/>
      <c r="F89" s="8" t="s">
        <v>543</v>
      </c>
      <c r="G89" s="23"/>
      <c r="H89" s="23"/>
      <c r="I89" s="26"/>
      <c r="J89" s="9"/>
      <c r="K89" s="23"/>
      <c r="L89" s="23"/>
      <c r="M89" s="26"/>
      <c r="N89" s="10"/>
      <c r="O89" s="10"/>
      <c r="P89" s="11"/>
      <c r="Q89" s="11"/>
      <c r="R89" s="12"/>
      <c r="S89" s="12"/>
      <c r="T89" s="11"/>
      <c r="U89" s="13"/>
      <c r="V89" s="13"/>
    </row>
    <row r="90" spans="1:22" s="3" customFormat="1" ht="226.5" customHeight="1">
      <c r="A90" s="27" t="s">
        <v>112</v>
      </c>
      <c r="B90" s="30" t="s">
        <v>265</v>
      </c>
      <c r="C90" s="30" t="s">
        <v>285</v>
      </c>
      <c r="D90" s="8" t="s">
        <v>482</v>
      </c>
      <c r="E90" s="34"/>
      <c r="F90" s="8" t="s">
        <v>483</v>
      </c>
      <c r="G90" s="21" t="s">
        <v>286</v>
      </c>
      <c r="H90" s="21" t="s">
        <v>36</v>
      </c>
      <c r="I90" s="24" t="s">
        <v>287</v>
      </c>
      <c r="J90" s="9"/>
      <c r="K90" s="21" t="s">
        <v>195</v>
      </c>
      <c r="L90" s="21" t="s">
        <v>36</v>
      </c>
      <c r="M90" s="24" t="s">
        <v>196</v>
      </c>
      <c r="N90" s="10">
        <v>42736</v>
      </c>
      <c r="O90" s="10">
        <v>43099</v>
      </c>
      <c r="P90" s="11" t="s">
        <v>484</v>
      </c>
      <c r="Q90" s="11" t="s">
        <v>288</v>
      </c>
      <c r="R90" s="10">
        <v>42736</v>
      </c>
      <c r="S90" s="10">
        <v>43099</v>
      </c>
      <c r="T90" s="11" t="s">
        <v>484</v>
      </c>
      <c r="U90" s="13" t="s">
        <v>289</v>
      </c>
      <c r="V90" s="13" t="s">
        <v>290</v>
      </c>
    </row>
    <row r="91" spans="1:22" s="3" customFormat="1" ht="90" customHeight="1">
      <c r="A91" s="28"/>
      <c r="B91" s="31"/>
      <c r="C91" s="31"/>
      <c r="D91" s="8" t="s">
        <v>291</v>
      </c>
      <c r="E91" s="34"/>
      <c r="F91" s="8" t="s">
        <v>292</v>
      </c>
      <c r="G91" s="22"/>
      <c r="H91" s="22"/>
      <c r="I91" s="25"/>
      <c r="J91" s="9"/>
      <c r="K91" s="22"/>
      <c r="L91" s="22"/>
      <c r="M91" s="25"/>
      <c r="N91" s="10">
        <v>42736</v>
      </c>
      <c r="O91" s="10">
        <v>43099</v>
      </c>
      <c r="P91" s="11" t="s">
        <v>293</v>
      </c>
      <c r="Q91" s="11" t="s">
        <v>485</v>
      </c>
      <c r="R91" s="10">
        <v>42736</v>
      </c>
      <c r="S91" s="10">
        <v>43099</v>
      </c>
      <c r="T91" s="11" t="s">
        <v>293</v>
      </c>
      <c r="U91" s="13" t="s">
        <v>289</v>
      </c>
      <c r="V91" s="13" t="s">
        <v>294</v>
      </c>
    </row>
    <row r="92" spans="1:22" s="3" customFormat="1" ht="91.5" customHeight="1">
      <c r="A92" s="29"/>
      <c r="B92" s="32"/>
      <c r="C92" s="32"/>
      <c r="D92" s="8" t="s">
        <v>295</v>
      </c>
      <c r="E92" s="34"/>
      <c r="F92" s="8" t="s">
        <v>296</v>
      </c>
      <c r="G92" s="23"/>
      <c r="H92" s="23"/>
      <c r="I92" s="26"/>
      <c r="J92" s="9"/>
      <c r="K92" s="23"/>
      <c r="L92" s="23"/>
      <c r="M92" s="26"/>
      <c r="N92" s="10">
        <v>42736</v>
      </c>
      <c r="O92" s="10">
        <v>43099</v>
      </c>
      <c r="P92" s="11" t="s">
        <v>297</v>
      </c>
      <c r="Q92" s="11" t="s">
        <v>298</v>
      </c>
      <c r="R92" s="10">
        <v>42736</v>
      </c>
      <c r="S92" s="10">
        <v>43099</v>
      </c>
      <c r="T92" s="11" t="s">
        <v>297</v>
      </c>
      <c r="U92" s="13" t="s">
        <v>289</v>
      </c>
      <c r="V92" s="13" t="s">
        <v>294</v>
      </c>
    </row>
    <row r="93" spans="1:22" s="3" customFormat="1" ht="81.599999999999994" customHeight="1">
      <c r="A93" s="27" t="s">
        <v>198</v>
      </c>
      <c r="B93" s="30" t="s">
        <v>265</v>
      </c>
      <c r="C93" s="30" t="s">
        <v>285</v>
      </c>
      <c r="D93" s="8" t="s">
        <v>299</v>
      </c>
      <c r="E93" s="34"/>
      <c r="F93" s="8" t="s">
        <v>300</v>
      </c>
      <c r="G93" s="21" t="s">
        <v>35</v>
      </c>
      <c r="H93" s="21" t="s">
        <v>36</v>
      </c>
      <c r="I93" s="24" t="s">
        <v>37</v>
      </c>
      <c r="J93" s="9"/>
      <c r="K93" s="21" t="s">
        <v>35</v>
      </c>
      <c r="L93" s="21" t="s">
        <v>55</v>
      </c>
      <c r="M93" s="24" t="s">
        <v>73</v>
      </c>
      <c r="N93" s="14">
        <v>42736</v>
      </c>
      <c r="O93" s="14">
        <v>43099</v>
      </c>
      <c r="P93" s="11" t="s">
        <v>301</v>
      </c>
      <c r="Q93" s="11" t="s">
        <v>302</v>
      </c>
      <c r="R93" s="10">
        <v>42736</v>
      </c>
      <c r="S93" s="10">
        <v>43099</v>
      </c>
      <c r="T93" s="11" t="s">
        <v>301</v>
      </c>
      <c r="U93" s="18" t="s">
        <v>486</v>
      </c>
      <c r="V93" s="13" t="s">
        <v>487</v>
      </c>
    </row>
    <row r="94" spans="1:22" s="3" customFormat="1" ht="63.75" customHeight="1">
      <c r="A94" s="28"/>
      <c r="B94" s="31"/>
      <c r="C94" s="31"/>
      <c r="D94" s="8" t="s">
        <v>303</v>
      </c>
      <c r="E94" s="34"/>
      <c r="F94" s="8" t="s">
        <v>304</v>
      </c>
      <c r="G94" s="22"/>
      <c r="H94" s="22"/>
      <c r="I94" s="25"/>
      <c r="J94" s="9"/>
      <c r="K94" s="22"/>
      <c r="L94" s="22"/>
      <c r="M94" s="25"/>
      <c r="N94" s="14"/>
      <c r="O94" s="14"/>
      <c r="P94" s="11"/>
      <c r="Q94" s="11"/>
      <c r="R94" s="10"/>
      <c r="S94" s="10"/>
      <c r="T94" s="11"/>
      <c r="U94" s="18"/>
      <c r="V94" s="13"/>
    </row>
    <row r="95" spans="1:22" s="3" customFormat="1" ht="77.25" customHeight="1">
      <c r="A95" s="29"/>
      <c r="B95" s="32"/>
      <c r="C95" s="32"/>
      <c r="D95" s="8" t="s">
        <v>305</v>
      </c>
      <c r="E95" s="35"/>
      <c r="F95" s="8" t="s">
        <v>306</v>
      </c>
      <c r="G95" s="23"/>
      <c r="H95" s="23"/>
      <c r="I95" s="26"/>
      <c r="J95" s="9"/>
      <c r="K95" s="23"/>
      <c r="L95" s="23"/>
      <c r="M95" s="26"/>
      <c r="N95" s="10"/>
      <c r="O95" s="10"/>
      <c r="P95" s="11"/>
      <c r="Q95" s="11"/>
      <c r="R95" s="10"/>
      <c r="S95" s="10"/>
      <c r="T95" s="11"/>
      <c r="U95" s="18"/>
      <c r="V95" s="13"/>
    </row>
    <row r="96" spans="1:22" s="3" customFormat="1" ht="87" customHeight="1">
      <c r="A96" s="27" t="s">
        <v>83</v>
      </c>
      <c r="B96" s="30" t="s">
        <v>265</v>
      </c>
      <c r="C96" s="30" t="s">
        <v>276</v>
      </c>
      <c r="D96" s="8" t="s">
        <v>488</v>
      </c>
      <c r="E96" s="33" t="s">
        <v>307</v>
      </c>
      <c r="F96" s="8" t="s">
        <v>308</v>
      </c>
      <c r="G96" s="21" t="s">
        <v>195</v>
      </c>
      <c r="H96" s="21" t="s">
        <v>36</v>
      </c>
      <c r="I96" s="24" t="s">
        <v>85</v>
      </c>
      <c r="J96" s="9"/>
      <c r="K96" s="21" t="s">
        <v>195</v>
      </c>
      <c r="L96" s="21" t="s">
        <v>36</v>
      </c>
      <c r="M96" s="24" t="s">
        <v>85</v>
      </c>
      <c r="N96" s="10">
        <v>42736</v>
      </c>
      <c r="O96" s="10">
        <v>43099</v>
      </c>
      <c r="P96" s="11" t="s">
        <v>309</v>
      </c>
      <c r="Q96" s="11" t="s">
        <v>310</v>
      </c>
      <c r="R96" s="10">
        <v>42736</v>
      </c>
      <c r="S96" s="10">
        <v>43099</v>
      </c>
      <c r="T96" s="11" t="s">
        <v>309</v>
      </c>
      <c r="U96" s="18" t="s">
        <v>533</v>
      </c>
      <c r="V96" s="13"/>
    </row>
    <row r="97" spans="1:24" s="3" customFormat="1" ht="82.5" customHeight="1">
      <c r="A97" s="28"/>
      <c r="B97" s="31"/>
      <c r="C97" s="31"/>
      <c r="D97" s="8" t="s">
        <v>311</v>
      </c>
      <c r="E97" s="34"/>
      <c r="F97" s="8" t="s">
        <v>312</v>
      </c>
      <c r="G97" s="22"/>
      <c r="H97" s="22"/>
      <c r="I97" s="25"/>
      <c r="J97" s="9"/>
      <c r="K97" s="22"/>
      <c r="L97" s="22"/>
      <c r="M97" s="25"/>
      <c r="N97" s="10">
        <v>42736</v>
      </c>
      <c r="O97" s="10">
        <v>43099</v>
      </c>
      <c r="P97" s="11" t="s">
        <v>313</v>
      </c>
      <c r="Q97" s="11" t="s">
        <v>314</v>
      </c>
      <c r="R97" s="10">
        <v>42736</v>
      </c>
      <c r="S97" s="10">
        <v>43099</v>
      </c>
      <c r="T97" s="11" t="s">
        <v>313</v>
      </c>
      <c r="U97" s="18" t="s">
        <v>533</v>
      </c>
      <c r="V97" s="13"/>
    </row>
    <row r="98" spans="1:24" s="3" customFormat="1" ht="75" customHeight="1">
      <c r="A98" s="29"/>
      <c r="B98" s="32"/>
      <c r="C98" s="32"/>
      <c r="D98" s="8" t="s">
        <v>489</v>
      </c>
      <c r="E98" s="35"/>
      <c r="F98" s="8"/>
      <c r="G98" s="23"/>
      <c r="H98" s="23"/>
      <c r="I98" s="26"/>
      <c r="J98" s="9"/>
      <c r="K98" s="23"/>
      <c r="L98" s="23"/>
      <c r="M98" s="26"/>
      <c r="N98" s="10">
        <v>42736</v>
      </c>
      <c r="O98" s="10">
        <v>43099</v>
      </c>
      <c r="P98" s="11" t="s">
        <v>315</v>
      </c>
      <c r="Q98" s="11" t="s">
        <v>316</v>
      </c>
      <c r="R98" s="10">
        <v>42736</v>
      </c>
      <c r="S98" s="10">
        <v>43099</v>
      </c>
      <c r="T98" s="11" t="s">
        <v>315</v>
      </c>
      <c r="U98" s="18" t="s">
        <v>533</v>
      </c>
      <c r="V98" s="13"/>
      <c r="X98" s="3">
        <f>20/75</f>
        <v>0.26666666666666666</v>
      </c>
    </row>
    <row r="99" spans="1:24" s="3" customFormat="1" ht="80.25" customHeight="1">
      <c r="A99" s="27" t="s">
        <v>317</v>
      </c>
      <c r="B99" s="30" t="s">
        <v>265</v>
      </c>
      <c r="C99" s="30" t="s">
        <v>318</v>
      </c>
      <c r="D99" s="8" t="s">
        <v>319</v>
      </c>
      <c r="E99" s="33" t="s">
        <v>320</v>
      </c>
      <c r="F99" s="8" t="s">
        <v>321</v>
      </c>
      <c r="G99" s="21" t="s">
        <v>54</v>
      </c>
      <c r="H99" s="21" t="s">
        <v>36</v>
      </c>
      <c r="I99" s="24" t="s">
        <v>85</v>
      </c>
      <c r="J99" s="9"/>
      <c r="K99" s="21" t="s">
        <v>322</v>
      </c>
      <c r="L99" s="21" t="s">
        <v>36</v>
      </c>
      <c r="M99" s="24" t="s">
        <v>73</v>
      </c>
      <c r="N99" s="10">
        <v>42736</v>
      </c>
      <c r="O99" s="10">
        <v>43099</v>
      </c>
      <c r="P99" s="11" t="s">
        <v>323</v>
      </c>
      <c r="Q99" s="11" t="s">
        <v>324</v>
      </c>
      <c r="R99" s="10">
        <v>42736</v>
      </c>
      <c r="S99" s="10">
        <v>43099</v>
      </c>
      <c r="T99" s="11" t="s">
        <v>323</v>
      </c>
      <c r="U99" s="17" t="s">
        <v>325</v>
      </c>
      <c r="V99" s="13"/>
      <c r="X99" s="3">
        <f>14/75</f>
        <v>0.18666666666666668</v>
      </c>
    </row>
    <row r="100" spans="1:24" s="3" customFormat="1" ht="78.75" customHeight="1">
      <c r="A100" s="28"/>
      <c r="B100" s="31"/>
      <c r="C100" s="31"/>
      <c r="D100" s="8"/>
      <c r="E100" s="34"/>
      <c r="F100" s="8" t="s">
        <v>326</v>
      </c>
      <c r="G100" s="22"/>
      <c r="H100" s="22"/>
      <c r="I100" s="25"/>
      <c r="J100" s="9"/>
      <c r="K100" s="22"/>
      <c r="L100" s="22"/>
      <c r="M100" s="25"/>
      <c r="N100" s="10">
        <v>42736</v>
      </c>
      <c r="O100" s="10">
        <v>43099</v>
      </c>
      <c r="P100" s="11" t="s">
        <v>490</v>
      </c>
      <c r="Q100" s="11" t="s">
        <v>491</v>
      </c>
      <c r="R100" s="10">
        <v>42736</v>
      </c>
      <c r="S100" s="10">
        <v>43099</v>
      </c>
      <c r="T100" s="11" t="s">
        <v>490</v>
      </c>
      <c r="U100" s="17" t="s">
        <v>325</v>
      </c>
      <c r="V100" s="13"/>
      <c r="X100" s="3">
        <f>22/75</f>
        <v>0.29333333333333333</v>
      </c>
    </row>
    <row r="101" spans="1:24" s="3" customFormat="1" ht="24.75" customHeight="1">
      <c r="A101" s="29"/>
      <c r="B101" s="32"/>
      <c r="C101" s="32"/>
      <c r="D101" s="8"/>
      <c r="E101" s="35"/>
      <c r="F101" s="8"/>
      <c r="G101" s="23"/>
      <c r="H101" s="23"/>
      <c r="I101" s="26"/>
      <c r="J101" s="9"/>
      <c r="K101" s="23"/>
      <c r="L101" s="23"/>
      <c r="M101" s="26"/>
      <c r="N101" s="10"/>
      <c r="O101" s="10"/>
      <c r="P101" s="11"/>
      <c r="Q101" s="11"/>
      <c r="R101" s="10"/>
      <c r="S101" s="10"/>
      <c r="T101" s="11"/>
      <c r="U101" s="18"/>
      <c r="V101" s="13"/>
    </row>
    <row r="102" spans="1:24" s="3" customFormat="1" ht="75" customHeight="1">
      <c r="A102" s="27" t="s">
        <v>264</v>
      </c>
      <c r="B102" s="30" t="s">
        <v>265</v>
      </c>
      <c r="C102" s="30" t="s">
        <v>266</v>
      </c>
      <c r="D102" s="8" t="s">
        <v>327</v>
      </c>
      <c r="E102" s="33" t="s">
        <v>328</v>
      </c>
      <c r="F102" s="8" t="s">
        <v>492</v>
      </c>
      <c r="G102" s="21" t="s">
        <v>54</v>
      </c>
      <c r="H102" s="21" t="s">
        <v>36</v>
      </c>
      <c r="I102" s="24" t="s">
        <v>85</v>
      </c>
      <c r="J102" s="9"/>
      <c r="K102" s="21" t="s">
        <v>54</v>
      </c>
      <c r="L102" s="21" t="s">
        <v>36</v>
      </c>
      <c r="M102" s="24" t="s">
        <v>85</v>
      </c>
      <c r="N102" s="10">
        <v>42736</v>
      </c>
      <c r="O102" s="10">
        <v>43099</v>
      </c>
      <c r="P102" s="11" t="s">
        <v>329</v>
      </c>
      <c r="Q102" s="11" t="s">
        <v>493</v>
      </c>
      <c r="R102" s="10">
        <v>42736</v>
      </c>
      <c r="S102" s="10">
        <v>43099</v>
      </c>
      <c r="T102" s="11" t="s">
        <v>329</v>
      </c>
      <c r="U102" s="17" t="s">
        <v>330</v>
      </c>
      <c r="V102" s="13" t="s">
        <v>331</v>
      </c>
    </row>
    <row r="103" spans="1:24" s="3" customFormat="1" ht="75" customHeight="1">
      <c r="A103" s="28"/>
      <c r="B103" s="31"/>
      <c r="C103" s="31"/>
      <c r="D103" s="8" t="s">
        <v>332</v>
      </c>
      <c r="E103" s="34"/>
      <c r="F103" s="8" t="s">
        <v>333</v>
      </c>
      <c r="G103" s="22"/>
      <c r="H103" s="22"/>
      <c r="I103" s="25"/>
      <c r="J103" s="9"/>
      <c r="K103" s="22"/>
      <c r="L103" s="22"/>
      <c r="M103" s="25"/>
      <c r="N103" s="10">
        <v>42736</v>
      </c>
      <c r="O103" s="10">
        <v>43099</v>
      </c>
      <c r="P103" s="11" t="s">
        <v>334</v>
      </c>
      <c r="Q103" s="11" t="s">
        <v>335</v>
      </c>
      <c r="R103" s="10">
        <v>42736</v>
      </c>
      <c r="S103" s="10">
        <v>43099</v>
      </c>
      <c r="T103" s="11" t="s">
        <v>334</v>
      </c>
      <c r="U103" s="17" t="s">
        <v>336</v>
      </c>
      <c r="V103" s="13"/>
    </row>
    <row r="104" spans="1:24" s="3" customFormat="1" ht="75" customHeight="1">
      <c r="A104" s="29"/>
      <c r="B104" s="32"/>
      <c r="C104" s="32"/>
      <c r="D104" s="8" t="s">
        <v>337</v>
      </c>
      <c r="E104" s="35"/>
      <c r="F104" s="8" t="s">
        <v>338</v>
      </c>
      <c r="G104" s="23"/>
      <c r="H104" s="23"/>
      <c r="I104" s="26"/>
      <c r="J104" s="9"/>
      <c r="K104" s="23"/>
      <c r="L104" s="23"/>
      <c r="M104" s="26"/>
      <c r="N104" s="10"/>
      <c r="O104" s="10"/>
      <c r="P104" s="11"/>
      <c r="Q104" s="11"/>
      <c r="R104" s="10"/>
      <c r="S104" s="10"/>
      <c r="T104" s="11"/>
      <c r="U104" s="18"/>
      <c r="V104" s="13"/>
    </row>
    <row r="105" spans="1:24" s="3" customFormat="1" ht="75" customHeight="1">
      <c r="A105" s="27" t="s">
        <v>83</v>
      </c>
      <c r="B105" s="30" t="s">
        <v>265</v>
      </c>
      <c r="C105" s="30" t="s">
        <v>285</v>
      </c>
      <c r="D105" s="8" t="s">
        <v>339</v>
      </c>
      <c r="E105" s="33" t="s">
        <v>340</v>
      </c>
      <c r="F105" s="8" t="s">
        <v>341</v>
      </c>
      <c r="G105" s="21" t="s">
        <v>195</v>
      </c>
      <c r="H105" s="21" t="s">
        <v>55</v>
      </c>
      <c r="I105" s="24" t="s">
        <v>210</v>
      </c>
      <c r="J105" s="9" t="s">
        <v>342</v>
      </c>
      <c r="K105" s="21" t="s">
        <v>195</v>
      </c>
      <c r="L105" s="21" t="s">
        <v>55</v>
      </c>
      <c r="M105" s="24" t="s">
        <v>37</v>
      </c>
      <c r="N105" s="10">
        <v>42736</v>
      </c>
      <c r="O105" s="10">
        <v>43099</v>
      </c>
      <c r="P105" s="11" t="s">
        <v>343</v>
      </c>
      <c r="Q105" s="11" t="s">
        <v>314</v>
      </c>
      <c r="R105" s="10">
        <v>42736</v>
      </c>
      <c r="S105" s="10">
        <v>43099</v>
      </c>
      <c r="T105" s="11" t="s">
        <v>343</v>
      </c>
      <c r="U105" s="18" t="s">
        <v>344</v>
      </c>
      <c r="V105" s="13"/>
    </row>
    <row r="106" spans="1:24" s="3" customFormat="1" ht="75" customHeight="1">
      <c r="A106" s="28"/>
      <c r="B106" s="31"/>
      <c r="C106" s="31"/>
      <c r="D106" s="8" t="s">
        <v>345</v>
      </c>
      <c r="E106" s="34"/>
      <c r="F106" s="8"/>
      <c r="G106" s="22"/>
      <c r="H106" s="22"/>
      <c r="I106" s="25"/>
      <c r="J106" s="9"/>
      <c r="K106" s="22"/>
      <c r="L106" s="22"/>
      <c r="M106" s="25"/>
      <c r="N106" s="10">
        <v>42736</v>
      </c>
      <c r="O106" s="10">
        <v>43099</v>
      </c>
      <c r="P106" s="11" t="s">
        <v>343</v>
      </c>
      <c r="Q106" s="11" t="s">
        <v>346</v>
      </c>
      <c r="R106" s="10">
        <v>42736</v>
      </c>
      <c r="S106" s="10">
        <v>43099</v>
      </c>
      <c r="T106" s="11" t="s">
        <v>343</v>
      </c>
      <c r="U106" s="18" t="s">
        <v>344</v>
      </c>
      <c r="V106" s="13"/>
    </row>
    <row r="107" spans="1:24" s="3" customFormat="1" ht="26.25" customHeight="1">
      <c r="A107" s="29"/>
      <c r="B107" s="32"/>
      <c r="C107" s="32"/>
      <c r="D107" s="8"/>
      <c r="E107" s="35"/>
      <c r="F107" s="8"/>
      <c r="G107" s="23"/>
      <c r="H107" s="23"/>
      <c r="I107" s="26"/>
      <c r="J107" s="9"/>
      <c r="K107" s="23"/>
      <c r="L107" s="23"/>
      <c r="M107" s="26"/>
      <c r="N107" s="10"/>
      <c r="O107" s="10"/>
      <c r="P107" s="11"/>
      <c r="Q107" s="11"/>
      <c r="R107" s="10"/>
      <c r="S107" s="10"/>
      <c r="T107" s="11"/>
      <c r="U107" s="13"/>
      <c r="V107" s="13"/>
    </row>
    <row r="108" spans="1:24" s="3" customFormat="1" ht="75.599999999999994" customHeight="1">
      <c r="A108" s="27" t="s">
        <v>538</v>
      </c>
      <c r="B108" s="30" t="s">
        <v>265</v>
      </c>
      <c r="C108" s="30" t="s">
        <v>285</v>
      </c>
      <c r="D108" s="8" t="s">
        <v>547</v>
      </c>
      <c r="E108" s="33" t="s">
        <v>550</v>
      </c>
      <c r="F108" s="8" t="s">
        <v>551</v>
      </c>
      <c r="G108" s="21" t="s">
        <v>35</v>
      </c>
      <c r="H108" s="21" t="s">
        <v>143</v>
      </c>
      <c r="I108" s="24" t="s">
        <v>202</v>
      </c>
      <c r="J108" s="9"/>
      <c r="K108" s="21" t="s">
        <v>35</v>
      </c>
      <c r="L108" s="21" t="s">
        <v>143</v>
      </c>
      <c r="M108" s="24" t="s">
        <v>202</v>
      </c>
      <c r="N108" s="10">
        <v>42736</v>
      </c>
      <c r="O108" s="10">
        <v>43099</v>
      </c>
      <c r="P108" s="11" t="s">
        <v>554</v>
      </c>
      <c r="Q108" s="11" t="s">
        <v>556</v>
      </c>
      <c r="R108" s="10">
        <v>42736</v>
      </c>
      <c r="S108" s="10">
        <v>43099</v>
      </c>
      <c r="T108" s="11" t="s">
        <v>554</v>
      </c>
      <c r="U108" s="13" t="s">
        <v>557</v>
      </c>
      <c r="V108" s="13"/>
    </row>
    <row r="109" spans="1:24" s="3" customFormat="1" ht="75.599999999999994" customHeight="1">
      <c r="A109" s="28"/>
      <c r="B109" s="31"/>
      <c r="C109" s="31"/>
      <c r="D109" s="8" t="s">
        <v>548</v>
      </c>
      <c r="E109" s="34"/>
      <c r="F109" s="8" t="s">
        <v>552</v>
      </c>
      <c r="G109" s="22"/>
      <c r="H109" s="22"/>
      <c r="I109" s="25"/>
      <c r="J109" s="9"/>
      <c r="K109" s="22"/>
      <c r="L109" s="22"/>
      <c r="M109" s="25"/>
      <c r="N109" s="10">
        <v>42736</v>
      </c>
      <c r="O109" s="10">
        <v>43099</v>
      </c>
      <c r="P109" s="11" t="s">
        <v>555</v>
      </c>
      <c r="Q109" s="11" t="s">
        <v>556</v>
      </c>
      <c r="R109" s="10">
        <v>42736</v>
      </c>
      <c r="S109" s="10">
        <v>43099</v>
      </c>
      <c r="T109" s="11" t="s">
        <v>555</v>
      </c>
      <c r="U109" s="13" t="s">
        <v>557</v>
      </c>
      <c r="V109" s="13"/>
    </row>
    <row r="110" spans="1:24" s="3" customFormat="1" ht="75.599999999999994" customHeight="1">
      <c r="A110" s="29"/>
      <c r="B110" s="32"/>
      <c r="C110" s="32"/>
      <c r="D110" s="8" t="s">
        <v>549</v>
      </c>
      <c r="E110" s="35"/>
      <c r="F110" s="8" t="s">
        <v>553</v>
      </c>
      <c r="G110" s="23"/>
      <c r="H110" s="23"/>
      <c r="I110" s="26"/>
      <c r="J110" s="9"/>
      <c r="K110" s="23"/>
      <c r="L110" s="23"/>
      <c r="M110" s="26"/>
      <c r="N110" s="10"/>
      <c r="O110" s="10"/>
      <c r="P110" s="11"/>
      <c r="Q110" s="11"/>
      <c r="R110" s="10"/>
      <c r="S110" s="10"/>
      <c r="T110" s="11"/>
      <c r="U110" s="13"/>
      <c r="V110" s="13"/>
    </row>
    <row r="111" spans="1:24" s="3" customFormat="1" ht="90" customHeight="1">
      <c r="A111" s="27" t="s">
        <v>347</v>
      </c>
      <c r="B111" s="30" t="s">
        <v>265</v>
      </c>
      <c r="C111" s="30" t="s">
        <v>348</v>
      </c>
      <c r="D111" s="8" t="s">
        <v>349</v>
      </c>
      <c r="E111" s="33" t="s">
        <v>350</v>
      </c>
      <c r="F111" s="8" t="s">
        <v>351</v>
      </c>
      <c r="G111" s="21" t="s">
        <v>322</v>
      </c>
      <c r="H111" s="21" t="s">
        <v>55</v>
      </c>
      <c r="I111" s="24" t="s">
        <v>202</v>
      </c>
      <c r="J111" s="9" t="s">
        <v>494</v>
      </c>
      <c r="K111" s="21" t="s">
        <v>322</v>
      </c>
      <c r="L111" s="21" t="s">
        <v>143</v>
      </c>
      <c r="M111" s="24" t="s">
        <v>352</v>
      </c>
      <c r="N111" s="10">
        <v>42736</v>
      </c>
      <c r="O111" s="10">
        <v>43099</v>
      </c>
      <c r="P111" s="11" t="s">
        <v>353</v>
      </c>
      <c r="Q111" s="11" t="s">
        <v>354</v>
      </c>
      <c r="R111" s="10">
        <v>42736</v>
      </c>
      <c r="S111" s="10">
        <v>43099</v>
      </c>
      <c r="T111" s="11" t="s">
        <v>353</v>
      </c>
      <c r="U111" s="18" t="s">
        <v>355</v>
      </c>
      <c r="V111" s="13"/>
    </row>
    <row r="112" spans="1:24" s="3" customFormat="1" ht="75" customHeight="1">
      <c r="A112" s="28"/>
      <c r="B112" s="31"/>
      <c r="C112" s="31"/>
      <c r="D112" s="8" t="s">
        <v>356</v>
      </c>
      <c r="E112" s="34"/>
      <c r="F112" s="8" t="s">
        <v>357</v>
      </c>
      <c r="G112" s="22"/>
      <c r="H112" s="22"/>
      <c r="I112" s="25"/>
      <c r="J112" s="9" t="s">
        <v>358</v>
      </c>
      <c r="K112" s="22"/>
      <c r="L112" s="22"/>
      <c r="M112" s="25"/>
      <c r="N112" s="10">
        <v>42736</v>
      </c>
      <c r="O112" s="10">
        <v>43099</v>
      </c>
      <c r="P112" s="11" t="s">
        <v>495</v>
      </c>
      <c r="Q112" s="11" t="s">
        <v>359</v>
      </c>
      <c r="R112" s="10">
        <v>42736</v>
      </c>
      <c r="S112" s="10">
        <v>43099</v>
      </c>
      <c r="T112" s="11" t="s">
        <v>495</v>
      </c>
      <c r="U112" s="18" t="s">
        <v>355</v>
      </c>
      <c r="V112" s="13"/>
    </row>
    <row r="113" spans="1:22" s="3" customFormat="1" ht="75" customHeight="1">
      <c r="A113" s="29"/>
      <c r="B113" s="32"/>
      <c r="C113" s="32"/>
      <c r="D113" s="8" t="s">
        <v>360</v>
      </c>
      <c r="E113" s="35"/>
      <c r="F113" s="8" t="s">
        <v>361</v>
      </c>
      <c r="G113" s="23"/>
      <c r="H113" s="23"/>
      <c r="I113" s="26"/>
      <c r="J113" s="9" t="s">
        <v>362</v>
      </c>
      <c r="K113" s="23"/>
      <c r="L113" s="23"/>
      <c r="M113" s="26"/>
      <c r="N113" s="10">
        <v>42736</v>
      </c>
      <c r="O113" s="10">
        <v>43099</v>
      </c>
      <c r="P113" s="11" t="s">
        <v>363</v>
      </c>
      <c r="Q113" s="11" t="s">
        <v>496</v>
      </c>
      <c r="R113" s="10">
        <v>42736</v>
      </c>
      <c r="S113" s="10">
        <v>43099</v>
      </c>
      <c r="T113" s="11" t="s">
        <v>363</v>
      </c>
      <c r="U113" s="18" t="s">
        <v>355</v>
      </c>
      <c r="V113" s="13"/>
    </row>
    <row r="114" spans="1:22" s="3" customFormat="1" ht="75" customHeight="1">
      <c r="A114" s="27" t="s">
        <v>62</v>
      </c>
      <c r="B114" s="30" t="s">
        <v>265</v>
      </c>
      <c r="C114" s="30" t="s">
        <v>276</v>
      </c>
      <c r="D114" s="8" t="s">
        <v>364</v>
      </c>
      <c r="E114" s="33" t="s">
        <v>365</v>
      </c>
      <c r="F114" s="8" t="s">
        <v>283</v>
      </c>
      <c r="G114" s="21" t="s">
        <v>54</v>
      </c>
      <c r="H114" s="21" t="s">
        <v>55</v>
      </c>
      <c r="I114" s="24" t="s">
        <v>210</v>
      </c>
      <c r="J114" s="9"/>
      <c r="K114" s="21" t="s">
        <v>54</v>
      </c>
      <c r="L114" s="21" t="s">
        <v>55</v>
      </c>
      <c r="M114" s="24" t="s">
        <v>210</v>
      </c>
      <c r="N114" s="10">
        <v>42736</v>
      </c>
      <c r="O114" s="10">
        <v>43099</v>
      </c>
      <c r="P114" s="11" t="s">
        <v>497</v>
      </c>
      <c r="Q114" s="11" t="s">
        <v>366</v>
      </c>
      <c r="R114" s="10">
        <v>42736</v>
      </c>
      <c r="S114" s="10">
        <v>43099</v>
      </c>
      <c r="T114" s="11" t="s">
        <v>497</v>
      </c>
      <c r="U114" s="13" t="s">
        <v>367</v>
      </c>
      <c r="V114" s="13"/>
    </row>
    <row r="115" spans="1:22" s="3" customFormat="1" ht="75" customHeight="1">
      <c r="A115" s="28"/>
      <c r="B115" s="31"/>
      <c r="C115" s="31"/>
      <c r="D115" s="8" t="s">
        <v>498</v>
      </c>
      <c r="E115" s="34"/>
      <c r="F115" s="8" t="s">
        <v>278</v>
      </c>
      <c r="G115" s="22"/>
      <c r="H115" s="22"/>
      <c r="I115" s="25"/>
      <c r="J115" s="9"/>
      <c r="K115" s="22"/>
      <c r="L115" s="22"/>
      <c r="M115" s="25"/>
      <c r="N115" s="10">
        <v>42736</v>
      </c>
      <c r="O115" s="10">
        <v>43099</v>
      </c>
      <c r="P115" s="11" t="s">
        <v>499</v>
      </c>
      <c r="Q115" s="11" t="s">
        <v>368</v>
      </c>
      <c r="R115" s="10">
        <v>42736</v>
      </c>
      <c r="S115" s="10">
        <v>43099</v>
      </c>
      <c r="T115" s="11" t="s">
        <v>499</v>
      </c>
      <c r="U115" s="13" t="s">
        <v>367</v>
      </c>
      <c r="V115" s="13"/>
    </row>
    <row r="116" spans="1:22" s="3" customFormat="1" ht="27.75" customHeight="1">
      <c r="A116" s="29"/>
      <c r="B116" s="32"/>
      <c r="C116" s="32"/>
      <c r="D116" s="8"/>
      <c r="E116" s="34"/>
      <c r="F116" s="8"/>
      <c r="G116" s="23"/>
      <c r="H116" s="23"/>
      <c r="I116" s="26"/>
      <c r="J116" s="9"/>
      <c r="K116" s="23"/>
      <c r="L116" s="23"/>
      <c r="M116" s="26"/>
      <c r="N116" s="10"/>
      <c r="O116" s="10"/>
      <c r="P116" s="11"/>
      <c r="Q116" s="11"/>
      <c r="R116" s="12"/>
      <c r="S116" s="12"/>
      <c r="T116" s="11"/>
      <c r="U116" s="13"/>
      <c r="V116" s="13"/>
    </row>
    <row r="117" spans="1:22" s="3" customFormat="1" ht="75" customHeight="1">
      <c r="A117" s="27" t="s">
        <v>198</v>
      </c>
      <c r="B117" s="30" t="s">
        <v>265</v>
      </c>
      <c r="C117" s="30" t="s">
        <v>276</v>
      </c>
      <c r="D117" s="8" t="s">
        <v>369</v>
      </c>
      <c r="E117" s="34"/>
      <c r="F117" s="8" t="s">
        <v>306</v>
      </c>
      <c r="G117" s="21" t="s">
        <v>195</v>
      </c>
      <c r="H117" s="21" t="s">
        <v>55</v>
      </c>
      <c r="I117" s="24" t="s">
        <v>37</v>
      </c>
      <c r="J117" s="9"/>
      <c r="K117" s="21" t="s">
        <v>35</v>
      </c>
      <c r="L117" s="21" t="s">
        <v>143</v>
      </c>
      <c r="M117" s="24" t="s">
        <v>202</v>
      </c>
      <c r="N117" s="10">
        <v>42736</v>
      </c>
      <c r="O117" s="10">
        <v>43099</v>
      </c>
      <c r="P117" s="11" t="s">
        <v>370</v>
      </c>
      <c r="Q117" s="11" t="s">
        <v>371</v>
      </c>
      <c r="R117" s="10">
        <v>42736</v>
      </c>
      <c r="S117" s="10">
        <v>43099</v>
      </c>
      <c r="T117" s="11" t="s">
        <v>370</v>
      </c>
      <c r="U117" s="18" t="s">
        <v>500</v>
      </c>
      <c r="V117" s="13" t="s">
        <v>487</v>
      </c>
    </row>
    <row r="118" spans="1:22" s="3" customFormat="1" ht="21.75" customHeight="1">
      <c r="A118" s="28"/>
      <c r="B118" s="31"/>
      <c r="C118" s="31"/>
      <c r="D118" s="8" t="s">
        <v>372</v>
      </c>
      <c r="E118" s="34"/>
      <c r="F118" s="8" t="s">
        <v>373</v>
      </c>
      <c r="G118" s="22"/>
      <c r="H118" s="22"/>
      <c r="I118" s="25"/>
      <c r="J118" s="9"/>
      <c r="K118" s="22"/>
      <c r="L118" s="22"/>
      <c r="M118" s="25"/>
      <c r="N118" s="10"/>
      <c r="O118" s="10"/>
      <c r="P118" s="11"/>
      <c r="Q118" s="11"/>
      <c r="R118" s="10"/>
      <c r="S118" s="10"/>
      <c r="T118" s="11"/>
      <c r="U118" s="18"/>
      <c r="V118" s="13"/>
    </row>
    <row r="119" spans="1:22" s="3" customFormat="1" ht="30.75" customHeight="1">
      <c r="A119" s="29"/>
      <c r="B119" s="32"/>
      <c r="C119" s="32"/>
      <c r="D119" s="8" t="s">
        <v>374</v>
      </c>
      <c r="E119" s="35"/>
      <c r="F119" s="8" t="s">
        <v>375</v>
      </c>
      <c r="G119" s="23"/>
      <c r="H119" s="23"/>
      <c r="I119" s="26"/>
      <c r="J119" s="9"/>
      <c r="K119" s="23"/>
      <c r="L119" s="23"/>
      <c r="M119" s="26"/>
      <c r="N119" s="10"/>
      <c r="O119" s="10"/>
      <c r="P119" s="11"/>
      <c r="Q119" s="11"/>
      <c r="R119" s="10"/>
      <c r="S119" s="10"/>
      <c r="T119" s="11"/>
      <c r="U119" s="18"/>
      <c r="V119" s="13"/>
    </row>
    <row r="120" spans="1:22" s="3" customFormat="1" ht="75" customHeight="1">
      <c r="A120" s="27" t="s">
        <v>89</v>
      </c>
      <c r="B120" s="30" t="s">
        <v>265</v>
      </c>
      <c r="C120" s="30" t="s">
        <v>276</v>
      </c>
      <c r="D120" s="8" t="s">
        <v>376</v>
      </c>
      <c r="E120" s="33" t="s">
        <v>377</v>
      </c>
      <c r="F120" s="8" t="s">
        <v>378</v>
      </c>
      <c r="G120" s="21" t="s">
        <v>54</v>
      </c>
      <c r="H120" s="21" t="s">
        <v>36</v>
      </c>
      <c r="I120" s="24" t="s">
        <v>85</v>
      </c>
      <c r="J120" s="9"/>
      <c r="K120" s="21" t="s">
        <v>54</v>
      </c>
      <c r="L120" s="21" t="s">
        <v>36</v>
      </c>
      <c r="M120" s="24" t="s">
        <v>85</v>
      </c>
      <c r="N120" s="10">
        <v>42736</v>
      </c>
      <c r="O120" s="10">
        <v>43099</v>
      </c>
      <c r="P120" s="11" t="s">
        <v>379</v>
      </c>
      <c r="Q120" s="11" t="s">
        <v>380</v>
      </c>
      <c r="R120" s="10">
        <v>42736</v>
      </c>
      <c r="S120" s="10">
        <v>43099</v>
      </c>
      <c r="T120" s="11" t="s">
        <v>379</v>
      </c>
      <c r="U120" s="18" t="s">
        <v>381</v>
      </c>
      <c r="V120" s="13" t="s">
        <v>382</v>
      </c>
    </row>
    <row r="121" spans="1:22" s="3" customFormat="1" ht="75" customHeight="1">
      <c r="A121" s="28"/>
      <c r="B121" s="31"/>
      <c r="C121" s="31"/>
      <c r="D121" s="8" t="s">
        <v>383</v>
      </c>
      <c r="E121" s="34"/>
      <c r="F121" s="8" t="s">
        <v>384</v>
      </c>
      <c r="G121" s="22"/>
      <c r="H121" s="22"/>
      <c r="I121" s="25"/>
      <c r="J121" s="9"/>
      <c r="K121" s="22"/>
      <c r="L121" s="22"/>
      <c r="M121" s="25"/>
      <c r="N121" s="10">
        <v>42736</v>
      </c>
      <c r="O121" s="10">
        <v>43099</v>
      </c>
      <c r="P121" s="11" t="s">
        <v>385</v>
      </c>
      <c r="Q121" s="11" t="s">
        <v>386</v>
      </c>
      <c r="R121" s="10">
        <v>42736</v>
      </c>
      <c r="S121" s="10">
        <v>43099</v>
      </c>
      <c r="T121" s="11" t="s">
        <v>385</v>
      </c>
      <c r="U121" s="18" t="s">
        <v>387</v>
      </c>
      <c r="V121" s="13" t="s">
        <v>382</v>
      </c>
    </row>
    <row r="122" spans="1:22" s="3" customFormat="1" ht="75" customHeight="1">
      <c r="A122" s="29"/>
      <c r="B122" s="32"/>
      <c r="C122" s="32"/>
      <c r="D122" s="8"/>
      <c r="E122" s="35"/>
      <c r="F122" s="8"/>
      <c r="G122" s="23"/>
      <c r="H122" s="23"/>
      <c r="I122" s="26"/>
      <c r="J122" s="9"/>
      <c r="K122" s="23"/>
      <c r="L122" s="23"/>
      <c r="M122" s="26"/>
      <c r="N122" s="10"/>
      <c r="O122" s="10"/>
      <c r="P122" s="11"/>
      <c r="Q122" s="11"/>
      <c r="R122" s="10"/>
      <c r="S122" s="10"/>
      <c r="T122" s="11"/>
      <c r="U122" s="18"/>
      <c r="V122" s="13"/>
    </row>
    <row r="123" spans="1:22" s="3" customFormat="1" ht="75" customHeight="1">
      <c r="A123" s="27" t="s">
        <v>89</v>
      </c>
      <c r="B123" s="30" t="s">
        <v>265</v>
      </c>
      <c r="C123" s="30" t="s">
        <v>285</v>
      </c>
      <c r="D123" s="8" t="s">
        <v>501</v>
      </c>
      <c r="E123" s="33" t="s">
        <v>388</v>
      </c>
      <c r="F123" s="8" t="s">
        <v>389</v>
      </c>
      <c r="G123" s="21" t="s">
        <v>35</v>
      </c>
      <c r="H123" s="21" t="s">
        <v>55</v>
      </c>
      <c r="I123" s="24" t="s">
        <v>73</v>
      </c>
      <c r="J123" s="9"/>
      <c r="K123" s="21" t="s">
        <v>35</v>
      </c>
      <c r="L123" s="21" t="s">
        <v>55</v>
      </c>
      <c r="M123" s="24" t="s">
        <v>73</v>
      </c>
      <c r="N123" s="10">
        <v>42736</v>
      </c>
      <c r="O123" s="10">
        <v>43099</v>
      </c>
      <c r="P123" s="11" t="s">
        <v>390</v>
      </c>
      <c r="Q123" s="11" t="s">
        <v>391</v>
      </c>
      <c r="R123" s="10">
        <v>42736</v>
      </c>
      <c r="S123" s="10">
        <v>43099</v>
      </c>
      <c r="T123" s="11" t="s">
        <v>390</v>
      </c>
      <c r="U123" s="18" t="s">
        <v>392</v>
      </c>
      <c r="V123" s="13" t="s">
        <v>393</v>
      </c>
    </row>
    <row r="124" spans="1:22" s="3" customFormat="1" ht="75" customHeight="1">
      <c r="A124" s="28"/>
      <c r="B124" s="31"/>
      <c r="C124" s="31"/>
      <c r="D124" s="8" t="s">
        <v>394</v>
      </c>
      <c r="E124" s="34"/>
      <c r="F124" s="8" t="s">
        <v>395</v>
      </c>
      <c r="G124" s="22"/>
      <c r="H124" s="22"/>
      <c r="I124" s="25"/>
      <c r="J124" s="9"/>
      <c r="K124" s="22"/>
      <c r="L124" s="22"/>
      <c r="M124" s="25"/>
      <c r="N124" s="10">
        <v>42736</v>
      </c>
      <c r="O124" s="10">
        <v>43099</v>
      </c>
      <c r="P124" s="11" t="s">
        <v>396</v>
      </c>
      <c r="Q124" s="11" t="s">
        <v>397</v>
      </c>
      <c r="R124" s="10">
        <v>42736</v>
      </c>
      <c r="S124" s="10">
        <v>43099</v>
      </c>
      <c r="T124" s="11" t="s">
        <v>396</v>
      </c>
      <c r="U124" s="18" t="s">
        <v>392</v>
      </c>
      <c r="V124" s="13" t="s">
        <v>393</v>
      </c>
    </row>
    <row r="125" spans="1:22" s="3" customFormat="1" ht="103.15" customHeight="1">
      <c r="A125" s="29"/>
      <c r="B125" s="32"/>
      <c r="C125" s="32"/>
      <c r="D125" s="8" t="s">
        <v>398</v>
      </c>
      <c r="E125" s="34"/>
      <c r="F125" s="8" t="s">
        <v>384</v>
      </c>
      <c r="G125" s="23"/>
      <c r="H125" s="23"/>
      <c r="I125" s="26"/>
      <c r="J125" s="9"/>
      <c r="K125" s="23"/>
      <c r="L125" s="23"/>
      <c r="M125" s="26"/>
      <c r="N125" s="10">
        <v>42736</v>
      </c>
      <c r="O125" s="10">
        <v>43099</v>
      </c>
      <c r="P125" s="11" t="s">
        <v>399</v>
      </c>
      <c r="Q125" s="11" t="s">
        <v>400</v>
      </c>
      <c r="R125" s="10">
        <v>42736</v>
      </c>
      <c r="S125" s="10">
        <v>43099</v>
      </c>
      <c r="T125" s="11" t="s">
        <v>399</v>
      </c>
      <c r="U125" s="13" t="s">
        <v>401</v>
      </c>
      <c r="V125" s="13" t="s">
        <v>393</v>
      </c>
    </row>
    <row r="126" spans="1:22" s="3" customFormat="1" ht="87" customHeight="1">
      <c r="A126" s="27" t="s">
        <v>198</v>
      </c>
      <c r="B126" s="30" t="s">
        <v>265</v>
      </c>
      <c r="C126" s="30" t="s">
        <v>285</v>
      </c>
      <c r="D126" s="8" t="s">
        <v>402</v>
      </c>
      <c r="E126" s="34"/>
      <c r="F126" s="8" t="s">
        <v>403</v>
      </c>
      <c r="G126" s="21" t="s">
        <v>35</v>
      </c>
      <c r="H126" s="21" t="s">
        <v>36</v>
      </c>
      <c r="I126" s="24" t="s">
        <v>37</v>
      </c>
      <c r="J126" s="9"/>
      <c r="K126" s="21" t="s">
        <v>35</v>
      </c>
      <c r="L126" s="21" t="s">
        <v>55</v>
      </c>
      <c r="M126" s="24" t="s">
        <v>73</v>
      </c>
      <c r="N126" s="14">
        <v>42736</v>
      </c>
      <c r="O126" s="14">
        <v>43099</v>
      </c>
      <c r="P126" s="11" t="s">
        <v>301</v>
      </c>
      <c r="Q126" s="11" t="s">
        <v>302</v>
      </c>
      <c r="R126" s="10">
        <v>42736</v>
      </c>
      <c r="S126" s="10">
        <v>43099</v>
      </c>
      <c r="T126" s="11" t="s">
        <v>301</v>
      </c>
      <c r="U126" s="18" t="s">
        <v>486</v>
      </c>
      <c r="V126" s="13" t="s">
        <v>487</v>
      </c>
    </row>
    <row r="127" spans="1:22" s="3" customFormat="1" ht="30">
      <c r="A127" s="28"/>
      <c r="B127" s="31"/>
      <c r="C127" s="31"/>
      <c r="D127" s="8" t="s">
        <v>404</v>
      </c>
      <c r="E127" s="34"/>
      <c r="F127" s="8" t="s">
        <v>405</v>
      </c>
      <c r="G127" s="22"/>
      <c r="H127" s="22"/>
      <c r="I127" s="25"/>
      <c r="J127" s="9"/>
      <c r="K127" s="22"/>
      <c r="L127" s="22"/>
      <c r="M127" s="25"/>
      <c r="N127" s="14"/>
      <c r="O127" s="14"/>
      <c r="P127" s="11"/>
      <c r="Q127" s="11"/>
      <c r="R127" s="10"/>
      <c r="S127" s="10"/>
      <c r="T127" s="11"/>
      <c r="U127" s="18"/>
      <c r="V127" s="13"/>
    </row>
    <row r="128" spans="1:22" s="3" customFormat="1" ht="45">
      <c r="A128" s="29"/>
      <c r="B128" s="32"/>
      <c r="C128" s="32"/>
      <c r="D128" s="8" t="s">
        <v>502</v>
      </c>
      <c r="E128" s="35"/>
      <c r="F128" s="8" t="s">
        <v>406</v>
      </c>
      <c r="G128" s="23"/>
      <c r="H128" s="23"/>
      <c r="I128" s="26"/>
      <c r="J128" s="9"/>
      <c r="K128" s="23"/>
      <c r="L128" s="23"/>
      <c r="M128" s="26"/>
      <c r="N128" s="14"/>
      <c r="O128" s="14"/>
      <c r="P128" s="11"/>
      <c r="Q128" s="11"/>
      <c r="R128" s="10"/>
      <c r="S128" s="10"/>
      <c r="T128" s="11"/>
      <c r="U128" s="13"/>
      <c r="V128" s="13"/>
    </row>
    <row r="129" spans="1:22" s="3" customFormat="1" ht="99.6" customHeight="1">
      <c r="A129" s="27" t="s">
        <v>112</v>
      </c>
      <c r="B129" s="30" t="s">
        <v>265</v>
      </c>
      <c r="C129" s="30" t="s">
        <v>285</v>
      </c>
      <c r="D129" s="8" t="s">
        <v>407</v>
      </c>
      <c r="E129" s="33" t="s">
        <v>408</v>
      </c>
      <c r="F129" s="8" t="s">
        <v>409</v>
      </c>
      <c r="G129" s="21" t="s">
        <v>35</v>
      </c>
      <c r="H129" s="21" t="s">
        <v>36</v>
      </c>
      <c r="I129" s="24" t="s">
        <v>37</v>
      </c>
      <c r="J129" s="9"/>
      <c r="K129" s="21" t="s">
        <v>72</v>
      </c>
      <c r="L129" s="21" t="s">
        <v>36</v>
      </c>
      <c r="M129" s="24" t="s">
        <v>73</v>
      </c>
      <c r="N129" s="14">
        <v>42736</v>
      </c>
      <c r="O129" s="14">
        <v>43099</v>
      </c>
      <c r="P129" s="11" t="s">
        <v>410</v>
      </c>
      <c r="Q129" s="11" t="s">
        <v>411</v>
      </c>
      <c r="R129" s="10">
        <v>42736</v>
      </c>
      <c r="S129" s="10">
        <v>43099</v>
      </c>
      <c r="T129" s="11" t="s">
        <v>410</v>
      </c>
      <c r="U129" s="13" t="s">
        <v>289</v>
      </c>
      <c r="V129" s="13" t="s">
        <v>412</v>
      </c>
    </row>
    <row r="130" spans="1:22" s="3" customFormat="1" ht="173.25">
      <c r="A130" s="28"/>
      <c r="B130" s="31"/>
      <c r="C130" s="31"/>
      <c r="D130" s="8" t="s">
        <v>413</v>
      </c>
      <c r="E130" s="34"/>
      <c r="F130" s="8" t="s">
        <v>414</v>
      </c>
      <c r="G130" s="22"/>
      <c r="H130" s="22"/>
      <c r="I130" s="25"/>
      <c r="J130" s="9"/>
      <c r="K130" s="22"/>
      <c r="L130" s="22"/>
      <c r="M130" s="25"/>
      <c r="N130" s="10">
        <v>42736</v>
      </c>
      <c r="O130" s="10">
        <v>43099</v>
      </c>
      <c r="P130" s="11" t="s">
        <v>415</v>
      </c>
      <c r="Q130" s="11" t="s">
        <v>416</v>
      </c>
      <c r="R130" s="10">
        <v>42736</v>
      </c>
      <c r="S130" s="10">
        <v>43099</v>
      </c>
      <c r="T130" s="11" t="s">
        <v>415</v>
      </c>
      <c r="U130" s="13" t="s">
        <v>289</v>
      </c>
      <c r="V130" s="13" t="s">
        <v>417</v>
      </c>
    </row>
    <row r="131" spans="1:22" s="3" customFormat="1" ht="75">
      <c r="A131" s="29"/>
      <c r="B131" s="32"/>
      <c r="C131" s="32"/>
      <c r="D131" s="8" t="s">
        <v>418</v>
      </c>
      <c r="E131" s="35"/>
      <c r="F131" s="8" t="s">
        <v>419</v>
      </c>
      <c r="G131" s="23"/>
      <c r="H131" s="23"/>
      <c r="I131" s="26"/>
      <c r="J131" s="9"/>
      <c r="K131" s="23"/>
      <c r="L131" s="23"/>
      <c r="M131" s="26"/>
      <c r="N131" s="19"/>
      <c r="O131" s="19"/>
      <c r="P131" s="11" t="s">
        <v>420</v>
      </c>
      <c r="Q131" s="11" t="s">
        <v>421</v>
      </c>
      <c r="R131" s="12"/>
      <c r="S131" s="12"/>
      <c r="T131" s="11" t="s">
        <v>420</v>
      </c>
      <c r="U131" s="13" t="s">
        <v>289</v>
      </c>
      <c r="V131" s="13" t="s">
        <v>422</v>
      </c>
    </row>
    <row r="132" spans="1:22" s="3" customFormat="1" ht="74.25" customHeight="1">
      <c r="A132" s="27" t="s">
        <v>264</v>
      </c>
      <c r="B132" s="30" t="s">
        <v>265</v>
      </c>
      <c r="C132" s="30" t="s">
        <v>266</v>
      </c>
      <c r="D132" s="8" t="s">
        <v>423</v>
      </c>
      <c r="E132" s="33" t="s">
        <v>424</v>
      </c>
      <c r="F132" s="8" t="s">
        <v>425</v>
      </c>
      <c r="G132" s="21" t="s">
        <v>54</v>
      </c>
      <c r="H132" s="21" t="s">
        <v>55</v>
      </c>
      <c r="I132" s="24" t="s">
        <v>210</v>
      </c>
      <c r="J132" s="9"/>
      <c r="K132" s="21" t="s">
        <v>72</v>
      </c>
      <c r="L132" s="21" t="s">
        <v>55</v>
      </c>
      <c r="M132" s="24" t="s">
        <v>202</v>
      </c>
      <c r="N132" s="14">
        <v>42736</v>
      </c>
      <c r="O132" s="14">
        <v>43099</v>
      </c>
      <c r="P132" s="11" t="s">
        <v>426</v>
      </c>
      <c r="Q132" s="11" t="s">
        <v>427</v>
      </c>
      <c r="R132" s="10">
        <v>42736</v>
      </c>
      <c r="S132" s="10">
        <v>43099</v>
      </c>
      <c r="T132" s="11" t="s">
        <v>426</v>
      </c>
      <c r="U132" s="17" t="s">
        <v>428</v>
      </c>
      <c r="V132" s="13" t="s">
        <v>429</v>
      </c>
    </row>
    <row r="133" spans="1:22" s="3" customFormat="1" ht="46.5" customHeight="1">
      <c r="A133" s="28"/>
      <c r="B133" s="31"/>
      <c r="C133" s="31"/>
      <c r="D133" s="20"/>
      <c r="E133" s="34"/>
      <c r="F133" s="8"/>
      <c r="G133" s="22"/>
      <c r="H133" s="22"/>
      <c r="I133" s="25"/>
      <c r="J133" s="9"/>
      <c r="K133" s="22"/>
      <c r="L133" s="22"/>
      <c r="M133" s="25"/>
      <c r="N133" s="14"/>
      <c r="O133" s="14"/>
      <c r="P133" s="11"/>
      <c r="Q133" s="11"/>
      <c r="R133" s="10"/>
      <c r="S133" s="10"/>
      <c r="T133" s="11"/>
      <c r="U133" s="17"/>
      <c r="V133" s="13"/>
    </row>
    <row r="134" spans="1:22" s="3" customFormat="1" ht="66" customHeight="1">
      <c r="A134" s="29"/>
      <c r="B134" s="32"/>
      <c r="C134" s="32"/>
      <c r="D134" s="20"/>
      <c r="E134" s="35"/>
      <c r="F134" s="8"/>
      <c r="G134" s="23"/>
      <c r="H134" s="23"/>
      <c r="I134" s="26"/>
      <c r="J134" s="9"/>
      <c r="K134" s="23"/>
      <c r="L134" s="23"/>
      <c r="M134" s="26"/>
      <c r="N134" s="14"/>
      <c r="O134" s="14"/>
      <c r="P134" s="11"/>
      <c r="Q134" s="11"/>
      <c r="R134" s="10"/>
      <c r="S134" s="10"/>
      <c r="T134" s="11"/>
      <c r="U134" s="18"/>
      <c r="V134" s="13"/>
    </row>
    <row r="135" spans="1:22" s="3" customFormat="1" ht="75.75" customHeight="1">
      <c r="A135" s="79" t="s">
        <v>430</v>
      </c>
      <c r="B135" s="82" t="s">
        <v>431</v>
      </c>
      <c r="C135" s="82" t="s">
        <v>432</v>
      </c>
      <c r="D135" s="8" t="s">
        <v>433</v>
      </c>
      <c r="E135" s="33" t="s">
        <v>434</v>
      </c>
      <c r="F135" s="8" t="s">
        <v>435</v>
      </c>
      <c r="G135" s="21" t="s">
        <v>195</v>
      </c>
      <c r="H135" s="21" t="s">
        <v>36</v>
      </c>
      <c r="I135" s="24" t="s">
        <v>85</v>
      </c>
      <c r="J135" s="9"/>
      <c r="K135" s="21" t="s">
        <v>195</v>
      </c>
      <c r="L135" s="21" t="s">
        <v>55</v>
      </c>
      <c r="M135" s="24" t="s">
        <v>37</v>
      </c>
      <c r="N135" s="10">
        <v>42736</v>
      </c>
      <c r="O135" s="10">
        <v>43099</v>
      </c>
      <c r="P135" s="9" t="s">
        <v>436</v>
      </c>
      <c r="Q135" s="11" t="s">
        <v>437</v>
      </c>
      <c r="R135" s="10">
        <v>42736</v>
      </c>
      <c r="S135" s="10">
        <v>43099</v>
      </c>
      <c r="T135" s="9" t="s">
        <v>436</v>
      </c>
      <c r="U135" s="17" t="s">
        <v>438</v>
      </c>
      <c r="V135" s="13"/>
    </row>
    <row r="136" spans="1:22" s="3" customFormat="1" ht="75">
      <c r="A136" s="80"/>
      <c r="B136" s="83"/>
      <c r="C136" s="83"/>
      <c r="D136" s="8" t="s">
        <v>439</v>
      </c>
      <c r="E136" s="34"/>
      <c r="F136" s="8"/>
      <c r="G136" s="22"/>
      <c r="H136" s="22"/>
      <c r="I136" s="25"/>
      <c r="J136" s="9"/>
      <c r="K136" s="22"/>
      <c r="L136" s="22"/>
      <c r="M136" s="25"/>
      <c r="N136" s="10">
        <v>42736</v>
      </c>
      <c r="O136" s="10">
        <v>43099</v>
      </c>
      <c r="P136" s="9" t="s">
        <v>503</v>
      </c>
      <c r="Q136" s="11" t="s">
        <v>504</v>
      </c>
      <c r="R136" s="10">
        <v>42736</v>
      </c>
      <c r="S136" s="10">
        <v>43099</v>
      </c>
      <c r="T136" s="9" t="s">
        <v>503</v>
      </c>
      <c r="U136" s="17" t="s">
        <v>438</v>
      </c>
      <c r="V136" s="13"/>
    </row>
    <row r="137" spans="1:22" s="3" customFormat="1" ht="73.5" customHeight="1">
      <c r="A137" s="81"/>
      <c r="B137" s="84"/>
      <c r="C137" s="84"/>
      <c r="D137" s="8" t="s">
        <v>505</v>
      </c>
      <c r="E137" s="35"/>
      <c r="F137" s="8"/>
      <c r="G137" s="23"/>
      <c r="H137" s="23"/>
      <c r="I137" s="26"/>
      <c r="J137" s="9"/>
      <c r="K137" s="23"/>
      <c r="L137" s="23"/>
      <c r="M137" s="26"/>
      <c r="N137" s="10"/>
      <c r="O137" s="10"/>
      <c r="P137" s="11"/>
      <c r="Q137" s="11"/>
      <c r="R137" s="10"/>
      <c r="S137" s="10"/>
      <c r="T137" s="11"/>
      <c r="U137" s="18"/>
      <c r="V137" s="13"/>
    </row>
    <row r="138" spans="1:22" s="3" customFormat="1" ht="82.15" customHeight="1">
      <c r="A138" s="79" t="s">
        <v>440</v>
      </c>
      <c r="B138" s="82" t="s">
        <v>431</v>
      </c>
      <c r="C138" s="82" t="s">
        <v>441</v>
      </c>
      <c r="D138" s="8" t="s">
        <v>506</v>
      </c>
      <c r="E138" s="33" t="s">
        <v>442</v>
      </c>
      <c r="F138" s="8" t="s">
        <v>443</v>
      </c>
      <c r="G138" s="21" t="s">
        <v>35</v>
      </c>
      <c r="H138" s="21" t="s">
        <v>55</v>
      </c>
      <c r="I138" s="24" t="s">
        <v>73</v>
      </c>
      <c r="J138" s="9"/>
      <c r="K138" s="21" t="s">
        <v>35</v>
      </c>
      <c r="L138" s="21" t="s">
        <v>55</v>
      </c>
      <c r="M138" s="24" t="s">
        <v>73</v>
      </c>
      <c r="N138" s="14">
        <v>42736</v>
      </c>
      <c r="O138" s="14">
        <v>43099</v>
      </c>
      <c r="P138" s="11" t="s">
        <v>507</v>
      </c>
      <c r="Q138" s="11" t="s">
        <v>444</v>
      </c>
      <c r="R138" s="10">
        <v>42736</v>
      </c>
      <c r="S138" s="10">
        <v>43099</v>
      </c>
      <c r="T138" s="11" t="s">
        <v>507</v>
      </c>
      <c r="U138" s="17" t="s">
        <v>532</v>
      </c>
      <c r="V138" s="13"/>
    </row>
    <row r="139" spans="1:22" s="3" customFormat="1" ht="30">
      <c r="A139" s="80"/>
      <c r="B139" s="83"/>
      <c r="C139" s="83"/>
      <c r="D139" s="8" t="s">
        <v>445</v>
      </c>
      <c r="E139" s="34"/>
      <c r="F139" s="8" t="s">
        <v>446</v>
      </c>
      <c r="G139" s="22"/>
      <c r="H139" s="22"/>
      <c r="I139" s="25"/>
      <c r="J139" s="9"/>
      <c r="K139" s="22"/>
      <c r="L139" s="22"/>
      <c r="M139" s="25"/>
      <c r="N139" s="14"/>
      <c r="O139" s="14"/>
      <c r="P139" s="11"/>
      <c r="Q139" s="11"/>
      <c r="R139" s="10"/>
      <c r="S139" s="10"/>
      <c r="T139" s="11"/>
      <c r="U139" s="17"/>
      <c r="V139" s="13"/>
    </row>
    <row r="140" spans="1:22" s="3" customFormat="1" ht="45">
      <c r="A140" s="81"/>
      <c r="B140" s="84"/>
      <c r="C140" s="84"/>
      <c r="D140" s="8" t="s">
        <v>447</v>
      </c>
      <c r="E140" s="35"/>
      <c r="F140" s="8" t="s">
        <v>448</v>
      </c>
      <c r="G140" s="23"/>
      <c r="H140" s="23"/>
      <c r="I140" s="26"/>
      <c r="J140" s="9"/>
      <c r="K140" s="23"/>
      <c r="L140" s="23"/>
      <c r="M140" s="26"/>
      <c r="N140" s="14"/>
      <c r="O140" s="14"/>
      <c r="P140" s="11"/>
      <c r="Q140" s="11"/>
      <c r="R140" s="10"/>
      <c r="S140" s="10"/>
      <c r="T140" s="11"/>
      <c r="U140" s="18"/>
      <c r="V140" s="13"/>
    </row>
  </sheetData>
  <mergeCells count="454">
    <mergeCell ref="M138:M140"/>
    <mergeCell ref="M135:M137"/>
    <mergeCell ref="A138:A140"/>
    <mergeCell ref="B138:B140"/>
    <mergeCell ref="C138:C140"/>
    <mergeCell ref="E138:E140"/>
    <mergeCell ref="G138:G140"/>
    <mergeCell ref="H138:H140"/>
    <mergeCell ref="I138:I140"/>
    <mergeCell ref="K138:K140"/>
    <mergeCell ref="L138:L140"/>
    <mergeCell ref="A135:A137"/>
    <mergeCell ref="B135:B137"/>
    <mergeCell ref="C135:C137"/>
    <mergeCell ref="E135:E137"/>
    <mergeCell ref="G135:G137"/>
    <mergeCell ref="H135:H137"/>
    <mergeCell ref="I135:I137"/>
    <mergeCell ref="K135:K137"/>
    <mergeCell ref="L135:L137"/>
    <mergeCell ref="M129:M131"/>
    <mergeCell ref="A132:A134"/>
    <mergeCell ref="B132:B134"/>
    <mergeCell ref="C132:C134"/>
    <mergeCell ref="E132:E134"/>
    <mergeCell ref="G132:G134"/>
    <mergeCell ref="H132:H134"/>
    <mergeCell ref="I132:I134"/>
    <mergeCell ref="K132:K134"/>
    <mergeCell ref="L132:L134"/>
    <mergeCell ref="M132:M134"/>
    <mergeCell ref="A129:A131"/>
    <mergeCell ref="B129:B131"/>
    <mergeCell ref="C129:C131"/>
    <mergeCell ref="E129:E131"/>
    <mergeCell ref="G129:G131"/>
    <mergeCell ref="H129:H131"/>
    <mergeCell ref="I129:I131"/>
    <mergeCell ref="K129:K131"/>
    <mergeCell ref="L129:L131"/>
    <mergeCell ref="M120:M122"/>
    <mergeCell ref="A123:A125"/>
    <mergeCell ref="B123:B125"/>
    <mergeCell ref="C123:C125"/>
    <mergeCell ref="E123:E128"/>
    <mergeCell ref="G123:G125"/>
    <mergeCell ref="H123:H125"/>
    <mergeCell ref="I123:I125"/>
    <mergeCell ref="K123:K125"/>
    <mergeCell ref="L123:L125"/>
    <mergeCell ref="M123:M125"/>
    <mergeCell ref="A126:A128"/>
    <mergeCell ref="B126:B128"/>
    <mergeCell ref="C126:C128"/>
    <mergeCell ref="G126:G128"/>
    <mergeCell ref="H126:H128"/>
    <mergeCell ref="I126:I128"/>
    <mergeCell ref="K126:K128"/>
    <mergeCell ref="L126:L128"/>
    <mergeCell ref="M126:M128"/>
    <mergeCell ref="A120:A122"/>
    <mergeCell ref="B120:B122"/>
    <mergeCell ref="C120:C122"/>
    <mergeCell ref="E120:E122"/>
    <mergeCell ref="G120:G122"/>
    <mergeCell ref="H120:H122"/>
    <mergeCell ref="I120:I122"/>
    <mergeCell ref="K120:K122"/>
    <mergeCell ref="L120:L122"/>
    <mergeCell ref="M114:M116"/>
    <mergeCell ref="A117:A119"/>
    <mergeCell ref="B117:B119"/>
    <mergeCell ref="C117:C119"/>
    <mergeCell ref="G117:G119"/>
    <mergeCell ref="H117:H119"/>
    <mergeCell ref="I117:I119"/>
    <mergeCell ref="K117:K119"/>
    <mergeCell ref="L117:L119"/>
    <mergeCell ref="M117:M119"/>
    <mergeCell ref="A114:A116"/>
    <mergeCell ref="B114:B116"/>
    <mergeCell ref="C114:C116"/>
    <mergeCell ref="E114:E119"/>
    <mergeCell ref="G114:G116"/>
    <mergeCell ref="H114:H116"/>
    <mergeCell ref="I114:I116"/>
    <mergeCell ref="K114:K116"/>
    <mergeCell ref="L114:L116"/>
    <mergeCell ref="M105:M107"/>
    <mergeCell ref="A111:A113"/>
    <mergeCell ref="B111:B113"/>
    <mergeCell ref="C111:C113"/>
    <mergeCell ref="E111:E113"/>
    <mergeCell ref="G111:G113"/>
    <mergeCell ref="H111:H113"/>
    <mergeCell ref="I111:I113"/>
    <mergeCell ref="K111:K113"/>
    <mergeCell ref="L111:L113"/>
    <mergeCell ref="M111:M113"/>
    <mergeCell ref="A105:A107"/>
    <mergeCell ref="B105:B107"/>
    <mergeCell ref="C105:C107"/>
    <mergeCell ref="E105:E107"/>
    <mergeCell ref="G105:G107"/>
    <mergeCell ref="H105:H107"/>
    <mergeCell ref="I105:I107"/>
    <mergeCell ref="K105:K107"/>
    <mergeCell ref="L105:L107"/>
    <mergeCell ref="M99:M101"/>
    <mergeCell ref="A102:A104"/>
    <mergeCell ref="B102:B104"/>
    <mergeCell ref="C102:C104"/>
    <mergeCell ref="E102:E104"/>
    <mergeCell ref="G102:G104"/>
    <mergeCell ref="H102:H104"/>
    <mergeCell ref="I102:I104"/>
    <mergeCell ref="K102:K104"/>
    <mergeCell ref="L102:L104"/>
    <mergeCell ref="M102:M104"/>
    <mergeCell ref="A99:A101"/>
    <mergeCell ref="B99:B101"/>
    <mergeCell ref="C99:C101"/>
    <mergeCell ref="E99:E101"/>
    <mergeCell ref="G99:G101"/>
    <mergeCell ref="H99:H101"/>
    <mergeCell ref="I99:I101"/>
    <mergeCell ref="K99:K101"/>
    <mergeCell ref="L99:L101"/>
    <mergeCell ref="A93:A95"/>
    <mergeCell ref="B93:B95"/>
    <mergeCell ref="C93:C95"/>
    <mergeCell ref="G93:G95"/>
    <mergeCell ref="H93:H95"/>
    <mergeCell ref="I93:I95"/>
    <mergeCell ref="K96:K98"/>
    <mergeCell ref="L96:L98"/>
    <mergeCell ref="M96:M98"/>
    <mergeCell ref="M84:M86"/>
    <mergeCell ref="A90:A92"/>
    <mergeCell ref="B90:B92"/>
    <mergeCell ref="C90:C92"/>
    <mergeCell ref="G90:G92"/>
    <mergeCell ref="H90:H92"/>
    <mergeCell ref="I90:I92"/>
    <mergeCell ref="K90:K92"/>
    <mergeCell ref="L90:L92"/>
    <mergeCell ref="M90:M92"/>
    <mergeCell ref="A84:A86"/>
    <mergeCell ref="B84:B86"/>
    <mergeCell ref="C84:C86"/>
    <mergeCell ref="E84:E95"/>
    <mergeCell ref="G84:G86"/>
    <mergeCell ref="H84:H86"/>
    <mergeCell ref="I84:I86"/>
    <mergeCell ref="K84:K86"/>
    <mergeCell ref="L84:L86"/>
    <mergeCell ref="K93:K95"/>
    <mergeCell ref="L93:L95"/>
    <mergeCell ref="A87:A89"/>
    <mergeCell ref="B87:B89"/>
    <mergeCell ref="C87:C89"/>
    <mergeCell ref="M78:M80"/>
    <mergeCell ref="A81:A83"/>
    <mergeCell ref="B81:B83"/>
    <mergeCell ref="C81:C83"/>
    <mergeCell ref="E81:E83"/>
    <mergeCell ref="G81:G83"/>
    <mergeCell ref="H81:H83"/>
    <mergeCell ref="I81:I83"/>
    <mergeCell ref="K81:K83"/>
    <mergeCell ref="L81:L83"/>
    <mergeCell ref="M81:M83"/>
    <mergeCell ref="A78:A80"/>
    <mergeCell ref="B78:B80"/>
    <mergeCell ref="C78:C80"/>
    <mergeCell ref="E78:E80"/>
    <mergeCell ref="G78:G80"/>
    <mergeCell ref="H78:H80"/>
    <mergeCell ref="I78:I80"/>
    <mergeCell ref="K78:K80"/>
    <mergeCell ref="L78:L80"/>
    <mergeCell ref="M72:M74"/>
    <mergeCell ref="A75:A77"/>
    <mergeCell ref="B75:B77"/>
    <mergeCell ref="C75:C77"/>
    <mergeCell ref="E75:E77"/>
    <mergeCell ref="G75:G77"/>
    <mergeCell ref="H75:H77"/>
    <mergeCell ref="I75:I77"/>
    <mergeCell ref="K75:K77"/>
    <mergeCell ref="L75:L77"/>
    <mergeCell ref="M75:M77"/>
    <mergeCell ref="A72:A74"/>
    <mergeCell ref="B72:B74"/>
    <mergeCell ref="C72:C74"/>
    <mergeCell ref="E72:E74"/>
    <mergeCell ref="G72:G74"/>
    <mergeCell ref="H72:H74"/>
    <mergeCell ref="I72:I74"/>
    <mergeCell ref="K72:K74"/>
    <mergeCell ref="L72:L74"/>
    <mergeCell ref="M66:M68"/>
    <mergeCell ref="A69:A71"/>
    <mergeCell ref="B69:B71"/>
    <mergeCell ref="C69:C71"/>
    <mergeCell ref="E69:E71"/>
    <mergeCell ref="G69:G71"/>
    <mergeCell ref="H69:H71"/>
    <mergeCell ref="I69:I71"/>
    <mergeCell ref="K69:K71"/>
    <mergeCell ref="L69:L71"/>
    <mergeCell ref="M69:M71"/>
    <mergeCell ref="A66:A68"/>
    <mergeCell ref="B66:B68"/>
    <mergeCell ref="C66:C68"/>
    <mergeCell ref="E66:E68"/>
    <mergeCell ref="G66:G68"/>
    <mergeCell ref="H66:H68"/>
    <mergeCell ref="I66:I68"/>
    <mergeCell ref="K66:K68"/>
    <mergeCell ref="L66:L68"/>
    <mergeCell ref="M57:M59"/>
    <mergeCell ref="A60:A62"/>
    <mergeCell ref="B60:B62"/>
    <mergeCell ref="C60:C62"/>
    <mergeCell ref="E60:E65"/>
    <mergeCell ref="G60:G62"/>
    <mergeCell ref="H60:H62"/>
    <mergeCell ref="I60:I62"/>
    <mergeCell ref="K60:K62"/>
    <mergeCell ref="L60:L62"/>
    <mergeCell ref="M60:M62"/>
    <mergeCell ref="A63:A65"/>
    <mergeCell ref="B63:B65"/>
    <mergeCell ref="C63:C65"/>
    <mergeCell ref="G63:G65"/>
    <mergeCell ref="H63:H65"/>
    <mergeCell ref="I63:I65"/>
    <mergeCell ref="K63:K65"/>
    <mergeCell ref="L63:L65"/>
    <mergeCell ref="M63:M65"/>
    <mergeCell ref="A57:A59"/>
    <mergeCell ref="B57:B59"/>
    <mergeCell ref="C57:C59"/>
    <mergeCell ref="E57:E59"/>
    <mergeCell ref="G57:G59"/>
    <mergeCell ref="H57:H59"/>
    <mergeCell ref="I57:I59"/>
    <mergeCell ref="K57:K59"/>
    <mergeCell ref="L57:L59"/>
    <mergeCell ref="M51:M53"/>
    <mergeCell ref="A54:A56"/>
    <mergeCell ref="B54:B56"/>
    <mergeCell ref="C54:C56"/>
    <mergeCell ref="E54:E56"/>
    <mergeCell ref="G54:G56"/>
    <mergeCell ref="H54:H56"/>
    <mergeCell ref="I54:I56"/>
    <mergeCell ref="K54:K56"/>
    <mergeCell ref="L54:L56"/>
    <mergeCell ref="M54:M56"/>
    <mergeCell ref="A51:A53"/>
    <mergeCell ref="B51:B53"/>
    <mergeCell ref="C51:C53"/>
    <mergeCell ref="E51:E53"/>
    <mergeCell ref="G51:G53"/>
    <mergeCell ref="H51:H53"/>
    <mergeCell ref="I51:I53"/>
    <mergeCell ref="K51:K53"/>
    <mergeCell ref="L51:L53"/>
    <mergeCell ref="H45:H47"/>
    <mergeCell ref="I45:I47"/>
    <mergeCell ref="K45:K47"/>
    <mergeCell ref="L45:L47"/>
    <mergeCell ref="M45:M47"/>
    <mergeCell ref="A48:A50"/>
    <mergeCell ref="B48:B50"/>
    <mergeCell ref="C48:C50"/>
    <mergeCell ref="G48:G50"/>
    <mergeCell ref="H48:H50"/>
    <mergeCell ref="I48:I50"/>
    <mergeCell ref="K48:K50"/>
    <mergeCell ref="L48:L50"/>
    <mergeCell ref="M48:M50"/>
    <mergeCell ref="M36:M38"/>
    <mergeCell ref="A39:A41"/>
    <mergeCell ref="B39:B41"/>
    <mergeCell ref="C39:C41"/>
    <mergeCell ref="E39:E50"/>
    <mergeCell ref="G39:G41"/>
    <mergeCell ref="H39:H41"/>
    <mergeCell ref="I39:I41"/>
    <mergeCell ref="K39:K41"/>
    <mergeCell ref="L39:L41"/>
    <mergeCell ref="M39:M41"/>
    <mergeCell ref="A42:A44"/>
    <mergeCell ref="B42:B44"/>
    <mergeCell ref="C42:C44"/>
    <mergeCell ref="G42:G44"/>
    <mergeCell ref="H42:H44"/>
    <mergeCell ref="I42:I44"/>
    <mergeCell ref="K42:K44"/>
    <mergeCell ref="L42:L44"/>
    <mergeCell ref="M42:M44"/>
    <mergeCell ref="A45:A47"/>
    <mergeCell ref="B45:B47"/>
    <mergeCell ref="C45:C47"/>
    <mergeCell ref="G45:G47"/>
    <mergeCell ref="A36:A38"/>
    <mergeCell ref="B36:B38"/>
    <mergeCell ref="C36:C38"/>
    <mergeCell ref="E36:E38"/>
    <mergeCell ref="G36:G38"/>
    <mergeCell ref="H36:H38"/>
    <mergeCell ref="I36:I38"/>
    <mergeCell ref="K36:K38"/>
    <mergeCell ref="L36:L38"/>
    <mergeCell ref="A33:A35"/>
    <mergeCell ref="B33:B35"/>
    <mergeCell ref="C33:C35"/>
    <mergeCell ref="E33:E35"/>
    <mergeCell ref="G33:G35"/>
    <mergeCell ref="M27:M29"/>
    <mergeCell ref="A30:A32"/>
    <mergeCell ref="B30:B32"/>
    <mergeCell ref="C30:C32"/>
    <mergeCell ref="G30:G32"/>
    <mergeCell ref="H30:H32"/>
    <mergeCell ref="I30:I32"/>
    <mergeCell ref="K30:K32"/>
    <mergeCell ref="L30:L32"/>
    <mergeCell ref="M30:M32"/>
    <mergeCell ref="H33:H35"/>
    <mergeCell ref="I33:I35"/>
    <mergeCell ref="K33:K35"/>
    <mergeCell ref="L33:L35"/>
    <mergeCell ref="M33:M35"/>
    <mergeCell ref="G18:G20"/>
    <mergeCell ref="H18:H20"/>
    <mergeCell ref="I18:I20"/>
    <mergeCell ref="L21:L23"/>
    <mergeCell ref="M21:M23"/>
    <mergeCell ref="L24:L26"/>
    <mergeCell ref="M24:M26"/>
    <mergeCell ref="A27:A29"/>
    <mergeCell ref="B27:B29"/>
    <mergeCell ref="C27:C29"/>
    <mergeCell ref="E27:E32"/>
    <mergeCell ref="G27:G29"/>
    <mergeCell ref="H27:H29"/>
    <mergeCell ref="I27:I29"/>
    <mergeCell ref="K27:K29"/>
    <mergeCell ref="L27:L29"/>
    <mergeCell ref="D31:D32"/>
    <mergeCell ref="L9:L11"/>
    <mergeCell ref="M9:M11"/>
    <mergeCell ref="A12:A14"/>
    <mergeCell ref="B12:B14"/>
    <mergeCell ref="C12:C14"/>
    <mergeCell ref="G12:G14"/>
    <mergeCell ref="H12:H14"/>
    <mergeCell ref="I12:I14"/>
    <mergeCell ref="K12:K14"/>
    <mergeCell ref="L12:L14"/>
    <mergeCell ref="M12:M14"/>
    <mergeCell ref="A9:A11"/>
    <mergeCell ref="B9:B11"/>
    <mergeCell ref="C9:C11"/>
    <mergeCell ref="E9:E26"/>
    <mergeCell ref="G9:G11"/>
    <mergeCell ref="H9:H11"/>
    <mergeCell ref="I9:I11"/>
    <mergeCell ref="K9:K11"/>
    <mergeCell ref="L15:L17"/>
    <mergeCell ref="M15:M17"/>
    <mergeCell ref="K18:K20"/>
    <mergeCell ref="L18:L20"/>
    <mergeCell ref="M18:M20"/>
    <mergeCell ref="A15:A17"/>
    <mergeCell ref="B15:B17"/>
    <mergeCell ref="C15:C17"/>
    <mergeCell ref="G15:G17"/>
    <mergeCell ref="H15:H17"/>
    <mergeCell ref="I15:I17"/>
    <mergeCell ref="K15:K17"/>
    <mergeCell ref="A24:A26"/>
    <mergeCell ref="B24:B26"/>
    <mergeCell ref="C24:C26"/>
    <mergeCell ref="G24:G26"/>
    <mergeCell ref="H24:H26"/>
    <mergeCell ref="I24:I26"/>
    <mergeCell ref="K24:K26"/>
    <mergeCell ref="A21:A23"/>
    <mergeCell ref="B21:B23"/>
    <mergeCell ref="C21:C23"/>
    <mergeCell ref="G21:G23"/>
    <mergeCell ref="H21:H23"/>
    <mergeCell ref="I21:I23"/>
    <mergeCell ref="K21:K23"/>
    <mergeCell ref="A18:A20"/>
    <mergeCell ref="B18:B20"/>
    <mergeCell ref="C18:C20"/>
    <mergeCell ref="R5:V5"/>
    <mergeCell ref="G6:I6"/>
    <mergeCell ref="J6:M6"/>
    <mergeCell ref="N6:Q6"/>
    <mergeCell ref="R6:S6"/>
    <mergeCell ref="T6:T8"/>
    <mergeCell ref="U6:U8"/>
    <mergeCell ref="V6:V8"/>
    <mergeCell ref="G7:G8"/>
    <mergeCell ref="H7:H8"/>
    <mergeCell ref="R7:R8"/>
    <mergeCell ref="S7:S8"/>
    <mergeCell ref="L7:L8"/>
    <mergeCell ref="M7:M8"/>
    <mergeCell ref="N7:O7"/>
    <mergeCell ref="P7:P8"/>
    <mergeCell ref="Q7:Q8"/>
    <mergeCell ref="K7:K8"/>
    <mergeCell ref="A1:Q1"/>
    <mergeCell ref="A2:C2"/>
    <mergeCell ref="D2:Q2"/>
    <mergeCell ref="A3:C3"/>
    <mergeCell ref="D3:Q3"/>
    <mergeCell ref="A5:F7"/>
    <mergeCell ref="G5:I5"/>
    <mergeCell ref="J5:Q5"/>
    <mergeCell ref="I7:I8"/>
    <mergeCell ref="J7:J8"/>
    <mergeCell ref="G87:G89"/>
    <mergeCell ref="H87:H89"/>
    <mergeCell ref="I87:I89"/>
    <mergeCell ref="K87:K89"/>
    <mergeCell ref="L87:L89"/>
    <mergeCell ref="M87:M89"/>
    <mergeCell ref="A108:A110"/>
    <mergeCell ref="B108:B110"/>
    <mergeCell ref="C108:C110"/>
    <mergeCell ref="E108:E110"/>
    <mergeCell ref="G108:G110"/>
    <mergeCell ref="H108:H110"/>
    <mergeCell ref="I108:I110"/>
    <mergeCell ref="K108:K110"/>
    <mergeCell ref="L108:L110"/>
    <mergeCell ref="M108:M110"/>
    <mergeCell ref="M93:M95"/>
    <mergeCell ref="A96:A98"/>
    <mergeCell ref="B96:B98"/>
    <mergeCell ref="C96:C98"/>
    <mergeCell ref="E96:E98"/>
    <mergeCell ref="G96:G98"/>
    <mergeCell ref="H96:H98"/>
    <mergeCell ref="I96:I98"/>
  </mergeCells>
  <conditionalFormatting sqref="I9:I12 M9:M11 I42:I44 M42:M44">
    <cfRule type="containsText" dxfId="330" priority="348" operator="containsText" text="EXTREMO">
      <formula>NOT(ISERROR(SEARCH("EXTREMO",I9)))</formula>
    </cfRule>
    <cfRule type="containsText" dxfId="329" priority="349" operator="containsText" text="MODERADO">
      <formula>NOT(ISERROR(SEARCH("MODERADO",I9)))</formula>
    </cfRule>
    <cfRule type="containsText" dxfId="328" priority="350" operator="containsText" text="BAJO">
      <formula>NOT(ISERROR(SEARCH("BAJO",I9)))</formula>
    </cfRule>
    <cfRule type="containsText" dxfId="327" priority="351" operator="containsText" text="ALTO">
      <formula>NOT(ISERROR(SEARCH("ALTO",I9)))</formula>
    </cfRule>
  </conditionalFormatting>
  <conditionalFormatting sqref="M12">
    <cfRule type="containsText" dxfId="326" priority="344" operator="containsText" text="EXTREMO">
      <formula>NOT(ISERROR(SEARCH("EXTREMO",M12)))</formula>
    </cfRule>
    <cfRule type="containsText" dxfId="325" priority="345" operator="containsText" text="MODERADO">
      <formula>NOT(ISERROR(SEARCH("MODERADO",M12)))</formula>
    </cfRule>
    <cfRule type="containsText" dxfId="324" priority="346" operator="containsText" text="BAJO">
      <formula>NOT(ISERROR(SEARCH("BAJO",M12)))</formula>
    </cfRule>
    <cfRule type="containsText" dxfId="323" priority="347" operator="containsText" text="ALTO">
      <formula>NOT(ISERROR(SEARCH("ALTO",M12)))</formula>
    </cfRule>
  </conditionalFormatting>
  <conditionalFormatting sqref="I36">
    <cfRule type="containsText" dxfId="322" priority="340" operator="containsText" text="EXTREMO">
      <formula>NOT(ISERROR(SEARCH("EXTREMO",I36)))</formula>
    </cfRule>
    <cfRule type="containsText" dxfId="321" priority="341" operator="containsText" text="MODERADO">
      <formula>NOT(ISERROR(SEARCH("MODERADO",I36)))</formula>
    </cfRule>
    <cfRule type="containsText" dxfId="320" priority="342" operator="containsText" text="BAJO">
      <formula>NOT(ISERROR(SEARCH("BAJO",I36)))</formula>
    </cfRule>
    <cfRule type="containsText" dxfId="319" priority="343" operator="containsText" text="ALTO">
      <formula>NOT(ISERROR(SEARCH("ALTO",I36)))</formula>
    </cfRule>
  </conditionalFormatting>
  <conditionalFormatting sqref="M36">
    <cfRule type="containsText" dxfId="318" priority="336" operator="containsText" text="EXTREMO">
      <formula>NOT(ISERROR(SEARCH("EXTREMO",M36)))</formula>
    </cfRule>
    <cfRule type="containsText" dxfId="317" priority="337" operator="containsText" text="MODERADO">
      <formula>NOT(ISERROR(SEARCH("MODERADO",M36)))</formula>
    </cfRule>
    <cfRule type="containsText" dxfId="316" priority="338" operator="containsText" text="BAJO">
      <formula>NOT(ISERROR(SEARCH("BAJO",M36)))</formula>
    </cfRule>
    <cfRule type="containsText" dxfId="315" priority="339" operator="containsText" text="ALTO">
      <formula>NOT(ISERROR(SEARCH("ALTO",M36)))</formula>
    </cfRule>
  </conditionalFormatting>
  <conditionalFormatting sqref="I15">
    <cfRule type="containsText" dxfId="314" priority="332" operator="containsText" text="EXTREMO">
      <formula>NOT(ISERROR(SEARCH("EXTREMO",I15)))</formula>
    </cfRule>
    <cfRule type="containsText" dxfId="313" priority="333" operator="containsText" text="MODERADO">
      <formula>NOT(ISERROR(SEARCH("MODERADO",I15)))</formula>
    </cfRule>
    <cfRule type="containsText" dxfId="312" priority="334" operator="containsText" text="BAJO">
      <formula>NOT(ISERROR(SEARCH("BAJO",I15)))</formula>
    </cfRule>
    <cfRule type="containsText" dxfId="311" priority="335" operator="containsText" text="ALTO">
      <formula>NOT(ISERROR(SEARCH("ALTO",I15)))</formula>
    </cfRule>
  </conditionalFormatting>
  <conditionalFormatting sqref="M15">
    <cfRule type="containsText" dxfId="310" priority="328" operator="containsText" text="EXTREMO">
      <formula>NOT(ISERROR(SEARCH("EXTREMO",M15)))</formula>
    </cfRule>
    <cfRule type="containsText" dxfId="309" priority="329" operator="containsText" text="MODERADO">
      <formula>NOT(ISERROR(SEARCH("MODERADO",M15)))</formula>
    </cfRule>
    <cfRule type="containsText" dxfId="308" priority="330" operator="containsText" text="BAJO">
      <formula>NOT(ISERROR(SEARCH("BAJO",M15)))</formula>
    </cfRule>
    <cfRule type="containsText" dxfId="307" priority="331" operator="containsText" text="ALTO">
      <formula>NOT(ISERROR(SEARCH("ALTO",M15)))</formula>
    </cfRule>
  </conditionalFormatting>
  <conditionalFormatting sqref="M27">
    <cfRule type="containsText" dxfId="306" priority="320" operator="containsText" text="EXTREMO">
      <formula>NOT(ISERROR(SEARCH("EXTREMO",M27)))</formula>
    </cfRule>
    <cfRule type="containsText" dxfId="305" priority="321" operator="containsText" text="MODERADO">
      <formula>NOT(ISERROR(SEARCH("MODERADO",M27)))</formula>
    </cfRule>
    <cfRule type="containsText" dxfId="304" priority="322" operator="containsText" text="BAJO">
      <formula>NOT(ISERROR(SEARCH("BAJO",M27)))</formula>
    </cfRule>
    <cfRule type="containsText" dxfId="303" priority="323" operator="containsText" text="ALTO">
      <formula>NOT(ISERROR(SEARCH("ALTO",M27)))</formula>
    </cfRule>
  </conditionalFormatting>
  <conditionalFormatting sqref="M60">
    <cfRule type="containsText" dxfId="302" priority="312" operator="containsText" text="EXTREMO">
      <formula>NOT(ISERROR(SEARCH("EXTREMO",M60)))</formula>
    </cfRule>
    <cfRule type="containsText" dxfId="301" priority="313" operator="containsText" text="MODERADO">
      <formula>NOT(ISERROR(SEARCH("MODERADO",M60)))</formula>
    </cfRule>
    <cfRule type="containsText" dxfId="300" priority="314" operator="containsText" text="BAJO">
      <formula>NOT(ISERROR(SEARCH("BAJO",M60)))</formula>
    </cfRule>
    <cfRule type="containsText" dxfId="299" priority="315" operator="containsText" text="ALTO">
      <formula>NOT(ISERROR(SEARCH("ALTO",M60)))</formula>
    </cfRule>
  </conditionalFormatting>
  <conditionalFormatting sqref="I27">
    <cfRule type="containsText" dxfId="298" priority="324" operator="containsText" text="EXTREMO">
      <formula>NOT(ISERROR(SEARCH("EXTREMO",I27)))</formula>
    </cfRule>
    <cfRule type="containsText" dxfId="297" priority="325" operator="containsText" text="MODERADO">
      <formula>NOT(ISERROR(SEARCH("MODERADO",I27)))</formula>
    </cfRule>
    <cfRule type="containsText" dxfId="296" priority="326" operator="containsText" text="BAJO">
      <formula>NOT(ISERROR(SEARCH("BAJO",I27)))</formula>
    </cfRule>
    <cfRule type="containsText" dxfId="295" priority="327" operator="containsText" text="ALTO">
      <formula>NOT(ISERROR(SEARCH("ALTO",I27)))</formula>
    </cfRule>
  </conditionalFormatting>
  <conditionalFormatting sqref="M39">
    <cfRule type="containsText" dxfId="294" priority="294" operator="containsText" text="EXTREMO">
      <formula>NOT(ISERROR(SEARCH("EXTREMO",M39)))</formula>
    </cfRule>
    <cfRule type="containsText" dxfId="293" priority="295" operator="containsText" text="MODERADO">
      <formula>NOT(ISERROR(SEARCH("MODERADO",M39)))</formula>
    </cfRule>
    <cfRule type="containsText" dxfId="292" priority="296" operator="containsText" text="BAJO">
      <formula>NOT(ISERROR(SEARCH("BAJO",M39)))</formula>
    </cfRule>
    <cfRule type="containsText" dxfId="291" priority="297" operator="containsText" text="ALTO">
      <formula>NOT(ISERROR(SEARCH("ALTO",M39)))</formula>
    </cfRule>
  </conditionalFormatting>
  <conditionalFormatting sqref="M24">
    <cfRule type="containsText" dxfId="290" priority="286" operator="containsText" text="EXTREMO">
      <formula>NOT(ISERROR(SEARCH("EXTREMO",M24)))</formula>
    </cfRule>
    <cfRule type="containsText" dxfId="289" priority="287" operator="containsText" text="MODERADO">
      <formula>NOT(ISERROR(SEARCH("MODERADO",M24)))</formula>
    </cfRule>
    <cfRule type="containsText" dxfId="288" priority="288" operator="containsText" text="BAJO">
      <formula>NOT(ISERROR(SEARCH("BAJO",M24)))</formula>
    </cfRule>
    <cfRule type="containsText" dxfId="287" priority="289" operator="containsText" text="ALTO">
      <formula>NOT(ISERROR(SEARCH("ALTO",M24)))</formula>
    </cfRule>
  </conditionalFormatting>
  <conditionalFormatting sqref="I60">
    <cfRule type="containsText" dxfId="286" priority="316" operator="containsText" text="EXTREMO">
      <formula>NOT(ISERROR(SEARCH("EXTREMO",I60)))</formula>
    </cfRule>
    <cfRule type="containsText" dxfId="285" priority="317" operator="containsText" text="MODERADO">
      <formula>NOT(ISERROR(SEARCH("MODERADO",I60)))</formula>
    </cfRule>
    <cfRule type="containsText" dxfId="284" priority="318" operator="containsText" text="BAJO">
      <formula>NOT(ISERROR(SEARCH("BAJO",I60)))</formula>
    </cfRule>
    <cfRule type="containsText" dxfId="283" priority="319" operator="containsText" text="ALTO">
      <formula>NOT(ISERROR(SEARCH("ALTO",I60)))</formula>
    </cfRule>
  </conditionalFormatting>
  <conditionalFormatting sqref="M69">
    <cfRule type="containsText" dxfId="282" priority="304" operator="containsText" text="EXTREMO">
      <formula>NOT(ISERROR(SEARCH("EXTREMO",M69)))</formula>
    </cfRule>
    <cfRule type="containsText" dxfId="281" priority="305" operator="containsText" text="MODERADO">
      <formula>NOT(ISERROR(SEARCH("MODERADO",M69)))</formula>
    </cfRule>
    <cfRule type="containsText" dxfId="280" priority="306" operator="containsText" text="BAJO">
      <formula>NOT(ISERROR(SEARCH("BAJO",M69)))</formula>
    </cfRule>
    <cfRule type="containsText" dxfId="279" priority="307" operator="containsText" text="ALTO">
      <formula>NOT(ISERROR(SEARCH("ALTO",M69)))</formula>
    </cfRule>
  </conditionalFormatting>
  <conditionalFormatting sqref="I69">
    <cfRule type="containsText" dxfId="278" priority="308" operator="containsText" text="EXTREMO">
      <formula>NOT(ISERROR(SEARCH("EXTREMO",I69)))</formula>
    </cfRule>
    <cfRule type="containsText" dxfId="277" priority="309" operator="containsText" text="MODERADO">
      <formula>NOT(ISERROR(SEARCH("MODERADO",I69)))</formula>
    </cfRule>
    <cfRule type="containsText" dxfId="276" priority="310" operator="containsText" text="BAJO">
      <formula>NOT(ISERROR(SEARCH("BAJO",I69)))</formula>
    </cfRule>
    <cfRule type="containsText" dxfId="275" priority="311" operator="containsText" text="ALTO">
      <formula>NOT(ISERROR(SEARCH("ALTO",I69)))</formula>
    </cfRule>
  </conditionalFormatting>
  <conditionalFormatting sqref="V69">
    <cfRule type="expression" dxfId="274" priority="303">
      <formula>$F$8="de Corrupción"</formula>
    </cfRule>
  </conditionalFormatting>
  <conditionalFormatting sqref="I39">
    <cfRule type="containsText" dxfId="273" priority="299" operator="containsText" text="EXTREMO">
      <formula>NOT(ISERROR(SEARCH("EXTREMO",I39)))</formula>
    </cfRule>
    <cfRule type="containsText" dxfId="272" priority="300" operator="containsText" text="MODERADO">
      <formula>NOT(ISERROR(SEARCH("MODERADO",I39)))</formula>
    </cfRule>
    <cfRule type="containsText" dxfId="271" priority="301" operator="containsText" text="BAJO">
      <formula>NOT(ISERROR(SEARCH("BAJO",I39)))</formula>
    </cfRule>
    <cfRule type="containsText" dxfId="270" priority="302" operator="containsText" text="ALTO">
      <formula>NOT(ISERROR(SEARCH("ALTO",I39)))</formula>
    </cfRule>
  </conditionalFormatting>
  <conditionalFormatting sqref="V39">
    <cfRule type="expression" dxfId="269" priority="298">
      <formula>$F$8="de Corrupción"</formula>
    </cfRule>
  </conditionalFormatting>
  <conditionalFormatting sqref="I24">
    <cfRule type="containsText" dxfId="268" priority="290" operator="containsText" text="EXTREMO">
      <formula>NOT(ISERROR(SEARCH("EXTREMO",I24)))</formula>
    </cfRule>
    <cfRule type="containsText" dxfId="267" priority="291" operator="containsText" text="MODERADO">
      <formula>NOT(ISERROR(SEARCH("MODERADO",I24)))</formula>
    </cfRule>
    <cfRule type="containsText" dxfId="266" priority="292" operator="containsText" text="BAJO">
      <formula>NOT(ISERROR(SEARCH("BAJO",I24)))</formula>
    </cfRule>
    <cfRule type="containsText" dxfId="265" priority="293" operator="containsText" text="ALTO">
      <formula>NOT(ISERROR(SEARCH("ALTO",I24)))</formula>
    </cfRule>
  </conditionalFormatting>
  <conditionalFormatting sqref="I45:I47">
    <cfRule type="containsText" dxfId="264" priority="282" operator="containsText" text="EXTREMO">
      <formula>NOT(ISERROR(SEARCH("EXTREMO",I45)))</formula>
    </cfRule>
    <cfRule type="containsText" dxfId="263" priority="283" operator="containsText" text="MODERADO">
      <formula>NOT(ISERROR(SEARCH("MODERADO",I45)))</formula>
    </cfRule>
    <cfRule type="containsText" dxfId="262" priority="284" operator="containsText" text="BAJO">
      <formula>NOT(ISERROR(SEARCH("BAJO",I45)))</formula>
    </cfRule>
    <cfRule type="containsText" dxfId="261" priority="285" operator="containsText" text="ALTO">
      <formula>NOT(ISERROR(SEARCH("ALTO",I45)))</formula>
    </cfRule>
  </conditionalFormatting>
  <conditionalFormatting sqref="M45:M47">
    <cfRule type="containsText" dxfId="260" priority="278" operator="containsText" text="EXTREMO">
      <formula>NOT(ISERROR(SEARCH("EXTREMO",M45)))</formula>
    </cfRule>
    <cfRule type="containsText" dxfId="259" priority="279" operator="containsText" text="MODERADO">
      <formula>NOT(ISERROR(SEARCH("MODERADO",M45)))</formula>
    </cfRule>
    <cfRule type="containsText" dxfId="258" priority="280" operator="containsText" text="BAJO">
      <formula>NOT(ISERROR(SEARCH("BAJO",M45)))</formula>
    </cfRule>
    <cfRule type="containsText" dxfId="257" priority="281" operator="containsText" text="ALTO">
      <formula>NOT(ISERROR(SEARCH("ALTO",M45)))</formula>
    </cfRule>
  </conditionalFormatting>
  <conditionalFormatting sqref="I18">
    <cfRule type="containsText" dxfId="256" priority="274" operator="containsText" text="EXTREMO">
      <formula>NOT(ISERROR(SEARCH("EXTREMO",I18)))</formula>
    </cfRule>
    <cfRule type="containsText" dxfId="255" priority="275" operator="containsText" text="MODERADO">
      <formula>NOT(ISERROR(SEARCH("MODERADO",I18)))</formula>
    </cfRule>
    <cfRule type="containsText" dxfId="254" priority="276" operator="containsText" text="BAJO">
      <formula>NOT(ISERROR(SEARCH("BAJO",I18)))</formula>
    </cfRule>
    <cfRule type="containsText" dxfId="253" priority="277" operator="containsText" text="ALTO">
      <formula>NOT(ISERROR(SEARCH("ALTO",I18)))</formula>
    </cfRule>
  </conditionalFormatting>
  <conditionalFormatting sqref="M18">
    <cfRule type="containsText" dxfId="252" priority="270" operator="containsText" text="EXTREMO">
      <formula>NOT(ISERROR(SEARCH("EXTREMO",M18)))</formula>
    </cfRule>
    <cfRule type="containsText" dxfId="251" priority="271" operator="containsText" text="MODERADO">
      <formula>NOT(ISERROR(SEARCH("MODERADO",M18)))</formula>
    </cfRule>
    <cfRule type="containsText" dxfId="250" priority="272" operator="containsText" text="BAJO">
      <formula>NOT(ISERROR(SEARCH("BAJO",M18)))</formula>
    </cfRule>
    <cfRule type="containsText" dxfId="249" priority="273" operator="containsText" text="ALTO">
      <formula>NOT(ISERROR(SEARCH("ALTO",M18)))</formula>
    </cfRule>
  </conditionalFormatting>
  <conditionalFormatting sqref="M30">
    <cfRule type="containsText" dxfId="248" priority="262" operator="containsText" text="EXTREMO">
      <formula>NOT(ISERROR(SEARCH("EXTREMO",M30)))</formula>
    </cfRule>
    <cfRule type="containsText" dxfId="247" priority="263" operator="containsText" text="MODERADO">
      <formula>NOT(ISERROR(SEARCH("MODERADO",M30)))</formula>
    </cfRule>
    <cfRule type="containsText" dxfId="246" priority="264" operator="containsText" text="BAJO">
      <formula>NOT(ISERROR(SEARCH("BAJO",M30)))</formula>
    </cfRule>
    <cfRule type="containsText" dxfId="245" priority="265" operator="containsText" text="ALTO">
      <formula>NOT(ISERROR(SEARCH("ALTO",M30)))</formula>
    </cfRule>
  </conditionalFormatting>
  <conditionalFormatting sqref="I30">
    <cfRule type="containsText" dxfId="244" priority="266" operator="containsText" text="EXTREMO">
      <formula>NOT(ISERROR(SEARCH("EXTREMO",I30)))</formula>
    </cfRule>
    <cfRule type="containsText" dxfId="243" priority="267" operator="containsText" text="MODERADO">
      <formula>NOT(ISERROR(SEARCH("MODERADO",I30)))</formula>
    </cfRule>
    <cfRule type="containsText" dxfId="242" priority="268" operator="containsText" text="BAJO">
      <formula>NOT(ISERROR(SEARCH("BAJO",I30)))</formula>
    </cfRule>
    <cfRule type="containsText" dxfId="241" priority="269" operator="containsText" text="ALTO">
      <formula>NOT(ISERROR(SEARCH("ALTO",I30)))</formula>
    </cfRule>
  </conditionalFormatting>
  <conditionalFormatting sqref="M33">
    <cfRule type="containsText" dxfId="240" priority="254" operator="containsText" text="EXTREMO">
      <formula>NOT(ISERROR(SEARCH("EXTREMO",M33)))</formula>
    </cfRule>
    <cfRule type="containsText" dxfId="239" priority="255" operator="containsText" text="MODERADO">
      <formula>NOT(ISERROR(SEARCH("MODERADO",M33)))</formula>
    </cfRule>
    <cfRule type="containsText" dxfId="238" priority="256" operator="containsText" text="BAJO">
      <formula>NOT(ISERROR(SEARCH("BAJO",M33)))</formula>
    </cfRule>
    <cfRule type="containsText" dxfId="237" priority="257" operator="containsText" text="ALTO">
      <formula>NOT(ISERROR(SEARCH("ALTO",M33)))</formula>
    </cfRule>
  </conditionalFormatting>
  <conditionalFormatting sqref="M66">
    <cfRule type="containsText" dxfId="236" priority="246" operator="containsText" text="EXTREMO">
      <formula>NOT(ISERROR(SEARCH("EXTREMO",M66)))</formula>
    </cfRule>
    <cfRule type="containsText" dxfId="235" priority="247" operator="containsText" text="MODERADO">
      <formula>NOT(ISERROR(SEARCH("MODERADO",M66)))</formula>
    </cfRule>
    <cfRule type="containsText" dxfId="234" priority="248" operator="containsText" text="BAJO">
      <formula>NOT(ISERROR(SEARCH("BAJO",M66)))</formula>
    </cfRule>
    <cfRule type="containsText" dxfId="233" priority="249" operator="containsText" text="ALTO">
      <formula>NOT(ISERROR(SEARCH("ALTO",M66)))</formula>
    </cfRule>
  </conditionalFormatting>
  <conditionalFormatting sqref="I33">
    <cfRule type="containsText" dxfId="232" priority="258" operator="containsText" text="EXTREMO">
      <formula>NOT(ISERROR(SEARCH("EXTREMO",I33)))</formula>
    </cfRule>
    <cfRule type="containsText" dxfId="231" priority="259" operator="containsText" text="MODERADO">
      <formula>NOT(ISERROR(SEARCH("MODERADO",I33)))</formula>
    </cfRule>
    <cfRule type="containsText" dxfId="230" priority="260" operator="containsText" text="BAJO">
      <formula>NOT(ISERROR(SEARCH("BAJO",I33)))</formula>
    </cfRule>
    <cfRule type="containsText" dxfId="229" priority="261" operator="containsText" text="ALTO">
      <formula>NOT(ISERROR(SEARCH("ALTO",I33)))</formula>
    </cfRule>
  </conditionalFormatting>
  <conditionalFormatting sqref="M63">
    <cfRule type="containsText" dxfId="228" priority="238" operator="containsText" text="EXTREMO">
      <formula>NOT(ISERROR(SEARCH("EXTREMO",M63)))</formula>
    </cfRule>
    <cfRule type="containsText" dxfId="227" priority="239" operator="containsText" text="MODERADO">
      <formula>NOT(ISERROR(SEARCH("MODERADO",M63)))</formula>
    </cfRule>
    <cfRule type="containsText" dxfId="226" priority="240" operator="containsText" text="BAJO">
      <formula>NOT(ISERROR(SEARCH("BAJO",M63)))</formula>
    </cfRule>
    <cfRule type="containsText" dxfId="225" priority="241" operator="containsText" text="ALTO">
      <formula>NOT(ISERROR(SEARCH("ALTO",M63)))</formula>
    </cfRule>
  </conditionalFormatting>
  <conditionalFormatting sqref="I66">
    <cfRule type="containsText" dxfId="224" priority="250" operator="containsText" text="EXTREMO">
      <formula>NOT(ISERROR(SEARCH("EXTREMO",I66)))</formula>
    </cfRule>
    <cfRule type="containsText" dxfId="223" priority="251" operator="containsText" text="MODERADO">
      <formula>NOT(ISERROR(SEARCH("MODERADO",I66)))</formula>
    </cfRule>
    <cfRule type="containsText" dxfId="222" priority="252" operator="containsText" text="BAJO">
      <formula>NOT(ISERROR(SEARCH("BAJO",I66)))</formula>
    </cfRule>
    <cfRule type="containsText" dxfId="221" priority="253" operator="containsText" text="ALTO">
      <formula>NOT(ISERROR(SEARCH("ALTO",I66)))</formula>
    </cfRule>
  </conditionalFormatting>
  <conditionalFormatting sqref="I63">
    <cfRule type="containsText" dxfId="220" priority="242" operator="containsText" text="EXTREMO">
      <formula>NOT(ISERROR(SEARCH("EXTREMO",I63)))</formula>
    </cfRule>
    <cfRule type="containsText" dxfId="219" priority="243" operator="containsText" text="MODERADO">
      <formula>NOT(ISERROR(SEARCH("MODERADO",I63)))</formula>
    </cfRule>
    <cfRule type="containsText" dxfId="218" priority="244" operator="containsText" text="BAJO">
      <formula>NOT(ISERROR(SEARCH("BAJO",I63)))</formula>
    </cfRule>
    <cfRule type="containsText" dxfId="217" priority="245" operator="containsText" text="ALTO">
      <formula>NOT(ISERROR(SEARCH("ALTO",I63)))</formula>
    </cfRule>
  </conditionalFormatting>
  <conditionalFormatting sqref="I57:I59">
    <cfRule type="containsText" dxfId="216" priority="234" operator="containsText" text="EXTREMO">
      <formula>NOT(ISERROR(SEARCH("EXTREMO",I57)))</formula>
    </cfRule>
    <cfRule type="containsText" dxfId="215" priority="235" operator="containsText" text="MODERADO">
      <formula>NOT(ISERROR(SEARCH("MODERADO",I57)))</formula>
    </cfRule>
    <cfRule type="containsText" dxfId="214" priority="236" operator="containsText" text="BAJO">
      <formula>NOT(ISERROR(SEARCH("BAJO",I57)))</formula>
    </cfRule>
    <cfRule type="containsText" dxfId="213" priority="237" operator="containsText" text="ALTO">
      <formula>NOT(ISERROR(SEARCH("ALTO",I57)))</formula>
    </cfRule>
  </conditionalFormatting>
  <conditionalFormatting sqref="M57:M59">
    <cfRule type="containsText" dxfId="212" priority="230" operator="containsText" text="EXTREMO">
      <formula>NOT(ISERROR(SEARCH("EXTREMO",M57)))</formula>
    </cfRule>
    <cfRule type="containsText" dxfId="211" priority="231" operator="containsText" text="MODERADO">
      <formula>NOT(ISERROR(SEARCH("MODERADO",M57)))</formula>
    </cfRule>
    <cfRule type="containsText" dxfId="210" priority="232" operator="containsText" text="BAJO">
      <formula>NOT(ISERROR(SEARCH("BAJO",M57)))</formula>
    </cfRule>
    <cfRule type="containsText" dxfId="209" priority="233" operator="containsText" text="ALTO">
      <formula>NOT(ISERROR(SEARCH("ALTO",M57)))</formula>
    </cfRule>
  </conditionalFormatting>
  <conditionalFormatting sqref="I21">
    <cfRule type="containsText" dxfId="208" priority="226" operator="containsText" text="EXTREMO">
      <formula>NOT(ISERROR(SEARCH("EXTREMO",I21)))</formula>
    </cfRule>
    <cfRule type="containsText" dxfId="207" priority="227" operator="containsText" text="MODERADO">
      <formula>NOT(ISERROR(SEARCH("MODERADO",I21)))</formula>
    </cfRule>
    <cfRule type="containsText" dxfId="206" priority="228" operator="containsText" text="BAJO">
      <formula>NOT(ISERROR(SEARCH("BAJO",I21)))</formula>
    </cfRule>
    <cfRule type="containsText" dxfId="205" priority="229" operator="containsText" text="ALTO">
      <formula>NOT(ISERROR(SEARCH("ALTO",I21)))</formula>
    </cfRule>
  </conditionalFormatting>
  <conditionalFormatting sqref="M21">
    <cfRule type="containsText" dxfId="204" priority="222" operator="containsText" text="EXTREMO">
      <formula>NOT(ISERROR(SEARCH("EXTREMO",M21)))</formula>
    </cfRule>
    <cfRule type="containsText" dxfId="203" priority="223" operator="containsText" text="MODERADO">
      <formula>NOT(ISERROR(SEARCH("MODERADO",M21)))</formula>
    </cfRule>
    <cfRule type="containsText" dxfId="202" priority="224" operator="containsText" text="BAJO">
      <formula>NOT(ISERROR(SEARCH("BAJO",M21)))</formula>
    </cfRule>
    <cfRule type="containsText" dxfId="201" priority="225" operator="containsText" text="ALTO">
      <formula>NOT(ISERROR(SEARCH("ALTO",M21)))</formula>
    </cfRule>
  </conditionalFormatting>
  <conditionalFormatting sqref="I48:I50">
    <cfRule type="containsText" dxfId="200" priority="218" operator="containsText" text="EXTREMO">
      <formula>NOT(ISERROR(SEARCH("EXTREMO",I48)))</formula>
    </cfRule>
    <cfRule type="containsText" dxfId="199" priority="219" operator="containsText" text="MODERADO">
      <formula>NOT(ISERROR(SEARCH("MODERADO",I48)))</formula>
    </cfRule>
    <cfRule type="containsText" dxfId="198" priority="220" operator="containsText" text="BAJO">
      <formula>NOT(ISERROR(SEARCH("BAJO",I48)))</formula>
    </cfRule>
    <cfRule type="containsText" dxfId="197" priority="221" operator="containsText" text="ALTO">
      <formula>NOT(ISERROR(SEARCH("ALTO",I48)))</formula>
    </cfRule>
  </conditionalFormatting>
  <conditionalFormatting sqref="M48:M50">
    <cfRule type="containsText" dxfId="196" priority="214" operator="containsText" text="EXTREMO">
      <formula>NOT(ISERROR(SEARCH("EXTREMO",M48)))</formula>
    </cfRule>
    <cfRule type="containsText" dxfId="195" priority="215" operator="containsText" text="MODERADO">
      <formula>NOT(ISERROR(SEARCH("MODERADO",M48)))</formula>
    </cfRule>
    <cfRule type="containsText" dxfId="194" priority="216" operator="containsText" text="BAJO">
      <formula>NOT(ISERROR(SEARCH("BAJO",M48)))</formula>
    </cfRule>
    <cfRule type="containsText" dxfId="193" priority="217" operator="containsText" text="ALTO">
      <formula>NOT(ISERROR(SEARCH("ALTO",M48)))</formula>
    </cfRule>
  </conditionalFormatting>
  <conditionalFormatting sqref="M51:M53">
    <cfRule type="containsText" dxfId="192" priority="206" operator="containsText" text="EXTREMO">
      <formula>NOT(ISERROR(SEARCH("EXTREMO",M51)))</formula>
    </cfRule>
    <cfRule type="containsText" dxfId="191" priority="207" operator="containsText" text="MODERADO">
      <formula>NOT(ISERROR(SEARCH("MODERADO",M51)))</formula>
    </cfRule>
    <cfRule type="containsText" dxfId="190" priority="208" operator="containsText" text="BAJO">
      <formula>NOT(ISERROR(SEARCH("BAJO",M51)))</formula>
    </cfRule>
    <cfRule type="containsText" dxfId="189" priority="209" operator="containsText" text="ALTO">
      <formula>NOT(ISERROR(SEARCH("ALTO",M51)))</formula>
    </cfRule>
  </conditionalFormatting>
  <conditionalFormatting sqref="I51:I53">
    <cfRule type="containsText" dxfId="188" priority="210" operator="containsText" text="EXTREMO">
      <formula>NOT(ISERROR(SEARCH("EXTREMO",I51)))</formula>
    </cfRule>
    <cfRule type="containsText" dxfId="187" priority="211" operator="containsText" text="MODERADO">
      <formula>NOT(ISERROR(SEARCH("MODERADO",I51)))</formula>
    </cfRule>
    <cfRule type="containsText" dxfId="186" priority="212" operator="containsText" text="BAJO">
      <formula>NOT(ISERROR(SEARCH("BAJO",I51)))</formula>
    </cfRule>
    <cfRule type="containsText" dxfId="185" priority="213" operator="containsText" text="ALTO">
      <formula>NOT(ISERROR(SEARCH("ALTO",I51)))</formula>
    </cfRule>
  </conditionalFormatting>
  <conditionalFormatting sqref="M54:M56">
    <cfRule type="containsText" dxfId="184" priority="198" operator="containsText" text="EXTREMO">
      <formula>NOT(ISERROR(SEARCH("EXTREMO",M54)))</formula>
    </cfRule>
    <cfRule type="containsText" dxfId="183" priority="199" operator="containsText" text="MODERADO">
      <formula>NOT(ISERROR(SEARCH("MODERADO",M54)))</formula>
    </cfRule>
    <cfRule type="containsText" dxfId="182" priority="200" operator="containsText" text="BAJO">
      <formula>NOT(ISERROR(SEARCH("BAJO",M54)))</formula>
    </cfRule>
    <cfRule type="containsText" dxfId="181" priority="201" operator="containsText" text="ALTO">
      <formula>NOT(ISERROR(SEARCH("ALTO",M54)))</formula>
    </cfRule>
  </conditionalFormatting>
  <conditionalFormatting sqref="I54:I56">
    <cfRule type="containsText" dxfId="180" priority="202" operator="containsText" text="EXTREMO">
      <formula>NOT(ISERROR(SEARCH("EXTREMO",I54)))</formula>
    </cfRule>
    <cfRule type="containsText" dxfId="179" priority="203" operator="containsText" text="MODERADO">
      <formula>NOT(ISERROR(SEARCH("MODERADO",I54)))</formula>
    </cfRule>
    <cfRule type="containsText" dxfId="178" priority="204" operator="containsText" text="BAJO">
      <formula>NOT(ISERROR(SEARCH("BAJO",I54)))</formula>
    </cfRule>
    <cfRule type="containsText" dxfId="177" priority="205" operator="containsText" text="ALTO">
      <formula>NOT(ISERROR(SEARCH("ALTO",I54)))</formula>
    </cfRule>
  </conditionalFormatting>
  <conditionalFormatting sqref="I72">
    <cfRule type="containsText" dxfId="176" priority="194" operator="containsText" text="EXTREMO">
      <formula>NOT(ISERROR(SEARCH("EXTREMO",I72)))</formula>
    </cfRule>
    <cfRule type="containsText" dxfId="175" priority="195" operator="containsText" text="MODERADO">
      <formula>NOT(ISERROR(SEARCH("MODERADO",I72)))</formula>
    </cfRule>
    <cfRule type="containsText" dxfId="174" priority="196" operator="containsText" text="BAJO">
      <formula>NOT(ISERROR(SEARCH("BAJO",I72)))</formula>
    </cfRule>
    <cfRule type="containsText" dxfId="173" priority="197" operator="containsText" text="ALTO">
      <formula>NOT(ISERROR(SEARCH("ALTO",I72)))</formula>
    </cfRule>
  </conditionalFormatting>
  <conditionalFormatting sqref="M72">
    <cfRule type="containsText" dxfId="172" priority="190" operator="containsText" text="EXTREMO">
      <formula>NOT(ISERROR(SEARCH("EXTREMO",M72)))</formula>
    </cfRule>
    <cfRule type="containsText" dxfId="171" priority="191" operator="containsText" text="MODERADO">
      <formula>NOT(ISERROR(SEARCH("MODERADO",M72)))</formula>
    </cfRule>
    <cfRule type="containsText" dxfId="170" priority="192" operator="containsText" text="BAJO">
      <formula>NOT(ISERROR(SEARCH("BAJO",M72)))</formula>
    </cfRule>
    <cfRule type="containsText" dxfId="169" priority="193" operator="containsText" text="ALTO">
      <formula>NOT(ISERROR(SEARCH("ALTO",M72)))</formula>
    </cfRule>
  </conditionalFormatting>
  <conditionalFormatting sqref="I75">
    <cfRule type="containsText" dxfId="168" priority="186" operator="containsText" text="EXTREMO">
      <formula>NOT(ISERROR(SEARCH("EXTREMO",I75)))</formula>
    </cfRule>
    <cfRule type="containsText" dxfId="167" priority="187" operator="containsText" text="MODERADO">
      <formula>NOT(ISERROR(SEARCH("MODERADO",I75)))</formula>
    </cfRule>
    <cfRule type="containsText" dxfId="166" priority="188" operator="containsText" text="BAJO">
      <formula>NOT(ISERROR(SEARCH("BAJO",I75)))</formula>
    </cfRule>
    <cfRule type="containsText" dxfId="165" priority="189" operator="containsText" text="ALTO">
      <formula>NOT(ISERROR(SEARCH("ALTO",I75)))</formula>
    </cfRule>
  </conditionalFormatting>
  <conditionalFormatting sqref="M114">
    <cfRule type="containsText" dxfId="164" priority="165" operator="containsText" text="EXTREMO">
      <formula>NOT(ISERROR(SEARCH("EXTREMO",M114)))</formula>
    </cfRule>
    <cfRule type="containsText" dxfId="163" priority="166" operator="containsText" text="MODERADO">
      <formula>NOT(ISERROR(SEARCH("MODERADO",M114)))</formula>
    </cfRule>
    <cfRule type="containsText" dxfId="162" priority="167" operator="containsText" text="BAJO">
      <formula>NOT(ISERROR(SEARCH("BAJO",M114)))</formula>
    </cfRule>
    <cfRule type="containsText" dxfId="161" priority="168" operator="containsText" text="ALTO">
      <formula>NOT(ISERROR(SEARCH("ALTO",M114)))</formula>
    </cfRule>
  </conditionalFormatting>
  <conditionalFormatting sqref="M75">
    <cfRule type="containsText" dxfId="160" priority="182" operator="containsText" text="EXTREMO">
      <formula>NOT(ISERROR(SEARCH("EXTREMO",M75)))</formula>
    </cfRule>
    <cfRule type="containsText" dxfId="159" priority="183" operator="containsText" text="MODERADO">
      <formula>NOT(ISERROR(SEARCH("MODERADO",M75)))</formula>
    </cfRule>
    <cfRule type="containsText" dxfId="158" priority="184" operator="containsText" text="BAJO">
      <formula>NOT(ISERROR(SEARCH("BAJO",M75)))</formula>
    </cfRule>
    <cfRule type="containsText" dxfId="157" priority="185" operator="containsText" text="ALTO">
      <formula>NOT(ISERROR(SEARCH("ALTO",M75)))</formula>
    </cfRule>
  </conditionalFormatting>
  <conditionalFormatting sqref="M78">
    <cfRule type="containsText" dxfId="156" priority="178" operator="containsText" text="EXTREMO">
      <formula>NOT(ISERROR(SEARCH("EXTREMO",M78)))</formula>
    </cfRule>
    <cfRule type="containsText" dxfId="155" priority="179" operator="containsText" text="MODERADO">
      <formula>NOT(ISERROR(SEARCH("MODERADO",M78)))</formula>
    </cfRule>
    <cfRule type="containsText" dxfId="154" priority="180" operator="containsText" text="BAJO">
      <formula>NOT(ISERROR(SEARCH("BAJO",M78)))</formula>
    </cfRule>
    <cfRule type="containsText" dxfId="153" priority="181" operator="containsText" text="ALTO">
      <formula>NOT(ISERROR(SEARCH("ALTO",M78)))</formula>
    </cfRule>
  </conditionalFormatting>
  <conditionalFormatting sqref="I78">
    <cfRule type="containsText" dxfId="152" priority="174" operator="containsText" text="EXTREMO">
      <formula>NOT(ISERROR(SEARCH("EXTREMO",I78)))</formula>
    </cfRule>
    <cfRule type="containsText" dxfId="151" priority="175" operator="containsText" text="MODERADO">
      <formula>NOT(ISERROR(SEARCH("MODERADO",I78)))</formula>
    </cfRule>
    <cfRule type="containsText" dxfId="150" priority="176" operator="containsText" text="BAJO">
      <formula>NOT(ISERROR(SEARCH("BAJO",I78)))</formula>
    </cfRule>
    <cfRule type="containsText" dxfId="149" priority="177" operator="containsText" text="ALTO">
      <formula>NOT(ISERROR(SEARCH("ALTO",I78)))</formula>
    </cfRule>
  </conditionalFormatting>
  <conditionalFormatting sqref="T75">
    <cfRule type="expression" dxfId="148" priority="173">
      <formula>$F$11="de Corrupción"</formula>
    </cfRule>
  </conditionalFormatting>
  <conditionalFormatting sqref="I114 I129">
    <cfRule type="containsText" dxfId="147" priority="169" operator="containsText" text="EXTREMO">
      <formula>NOT(ISERROR(SEARCH("EXTREMO",I114)))</formula>
    </cfRule>
    <cfRule type="containsText" dxfId="146" priority="170" operator="containsText" text="MODERADO">
      <formula>NOT(ISERROR(SEARCH("MODERADO",I114)))</formula>
    </cfRule>
    <cfRule type="containsText" dxfId="145" priority="171" operator="containsText" text="BAJO">
      <formula>NOT(ISERROR(SEARCH("BAJO",I114)))</formula>
    </cfRule>
    <cfRule type="containsText" dxfId="144" priority="172" operator="containsText" text="ALTO">
      <formula>NOT(ISERROR(SEARCH("ALTO",I114)))</formula>
    </cfRule>
  </conditionalFormatting>
  <conditionalFormatting sqref="I105">
    <cfRule type="containsText" dxfId="143" priority="145" operator="containsText" text="EXTREMO">
      <formula>NOT(ISERROR(SEARCH("EXTREMO",I105)))</formula>
    </cfRule>
    <cfRule type="containsText" dxfId="142" priority="146" operator="containsText" text="MODERADO">
      <formula>NOT(ISERROR(SEARCH("MODERADO",I105)))</formula>
    </cfRule>
    <cfRule type="containsText" dxfId="141" priority="147" operator="containsText" text="BAJO">
      <formula>NOT(ISERROR(SEARCH("BAJO",I105)))</formula>
    </cfRule>
    <cfRule type="containsText" dxfId="140" priority="148" operator="containsText" text="ALTO">
      <formula>NOT(ISERROR(SEARCH("ALTO",I105)))</formula>
    </cfRule>
  </conditionalFormatting>
  <conditionalFormatting sqref="M84">
    <cfRule type="containsText" dxfId="139" priority="161" operator="containsText" text="EXTREMO">
      <formula>NOT(ISERROR(SEARCH("EXTREMO",M84)))</formula>
    </cfRule>
    <cfRule type="containsText" dxfId="138" priority="162" operator="containsText" text="MODERADO">
      <formula>NOT(ISERROR(SEARCH("MODERADO",M84)))</formula>
    </cfRule>
    <cfRule type="containsText" dxfId="137" priority="163" operator="containsText" text="BAJO">
      <formula>NOT(ISERROR(SEARCH("BAJO",M84)))</formula>
    </cfRule>
    <cfRule type="containsText" dxfId="136" priority="164" operator="containsText" text="ALTO">
      <formula>NOT(ISERROR(SEARCH("ALTO",M84)))</formula>
    </cfRule>
  </conditionalFormatting>
  <conditionalFormatting sqref="M129">
    <cfRule type="containsText" dxfId="135" priority="153" operator="containsText" text="EXTREMO">
      <formula>NOT(ISERROR(SEARCH("EXTREMO",M129)))</formula>
    </cfRule>
    <cfRule type="containsText" dxfId="134" priority="154" operator="containsText" text="MODERADO">
      <formula>NOT(ISERROR(SEARCH("MODERADO",M129)))</formula>
    </cfRule>
    <cfRule type="containsText" dxfId="133" priority="155" operator="containsText" text="BAJO">
      <formula>NOT(ISERROR(SEARCH("BAJO",M129)))</formula>
    </cfRule>
    <cfRule type="containsText" dxfId="132" priority="156" operator="containsText" text="ALTO">
      <formula>NOT(ISERROR(SEARCH("ALTO",M129)))</formula>
    </cfRule>
  </conditionalFormatting>
  <conditionalFormatting sqref="I90">
    <cfRule type="containsText" dxfId="131" priority="157" operator="containsText" text="EXTREMO">
      <formula>NOT(ISERROR(SEARCH("EXTREMO",I90)))</formula>
    </cfRule>
    <cfRule type="containsText" dxfId="130" priority="158" operator="containsText" text="MODERADO">
      <formula>NOT(ISERROR(SEARCH("MODERADO",I90)))</formula>
    </cfRule>
    <cfRule type="containsText" dxfId="129" priority="159" operator="containsText" text="BAJO">
      <formula>NOT(ISERROR(SEARCH("BAJO",I90)))</formula>
    </cfRule>
    <cfRule type="containsText" dxfId="128" priority="160" operator="containsText" text="ALTO">
      <formula>NOT(ISERROR(SEARCH("ALTO",I90)))</formula>
    </cfRule>
  </conditionalFormatting>
  <conditionalFormatting sqref="I96">
    <cfRule type="containsText" dxfId="127" priority="137" operator="containsText" text="EXTREMO">
      <formula>NOT(ISERROR(SEARCH("EXTREMO",I96)))</formula>
    </cfRule>
    <cfRule type="containsText" dxfId="126" priority="138" operator="containsText" text="MODERADO">
      <formula>NOT(ISERROR(SEARCH("MODERADO",I96)))</formula>
    </cfRule>
    <cfRule type="containsText" dxfId="125" priority="139" operator="containsText" text="BAJO">
      <formula>NOT(ISERROR(SEARCH("BAJO",I96)))</formula>
    </cfRule>
    <cfRule type="containsText" dxfId="124" priority="140" operator="containsText" text="ALTO">
      <formula>NOT(ISERROR(SEARCH("ALTO",I96)))</formula>
    </cfRule>
  </conditionalFormatting>
  <conditionalFormatting sqref="M90">
    <cfRule type="containsText" dxfId="123" priority="149" operator="containsText" text="EXTREMO">
      <formula>NOT(ISERROR(SEARCH("EXTREMO",M90)))</formula>
    </cfRule>
    <cfRule type="containsText" dxfId="122" priority="150" operator="containsText" text="MODERADO">
      <formula>NOT(ISERROR(SEARCH("MODERADO",M90)))</formula>
    </cfRule>
    <cfRule type="containsText" dxfId="121" priority="151" operator="containsText" text="BAJO">
      <formula>NOT(ISERROR(SEARCH("BAJO",M90)))</formula>
    </cfRule>
    <cfRule type="containsText" dxfId="120" priority="152" operator="containsText" text="ALTO">
      <formula>NOT(ISERROR(SEARCH("ALTO",M90)))</formula>
    </cfRule>
  </conditionalFormatting>
  <conditionalFormatting sqref="M105">
    <cfRule type="containsText" dxfId="119" priority="141" operator="containsText" text="EXTREMO">
      <formula>NOT(ISERROR(SEARCH("EXTREMO",M105)))</formula>
    </cfRule>
    <cfRule type="containsText" dxfId="118" priority="142" operator="containsText" text="MODERADO">
      <formula>NOT(ISERROR(SEARCH("MODERADO",M105)))</formula>
    </cfRule>
    <cfRule type="containsText" dxfId="117" priority="143" operator="containsText" text="BAJO">
      <formula>NOT(ISERROR(SEARCH("BAJO",M105)))</formula>
    </cfRule>
    <cfRule type="containsText" dxfId="116" priority="144" operator="containsText" text="ALTO">
      <formula>NOT(ISERROR(SEARCH("ALTO",M105)))</formula>
    </cfRule>
  </conditionalFormatting>
  <conditionalFormatting sqref="I93">
    <cfRule type="containsText" dxfId="115" priority="109" operator="containsText" text="EXTREMO">
      <formula>NOT(ISERROR(SEARCH("EXTREMO",I93)))</formula>
    </cfRule>
    <cfRule type="containsText" dxfId="114" priority="110" operator="containsText" text="MODERADO">
      <formula>NOT(ISERROR(SEARCH("MODERADO",I93)))</formula>
    </cfRule>
    <cfRule type="containsText" dxfId="113" priority="111" operator="containsText" text="BAJO">
      <formula>NOT(ISERROR(SEARCH("BAJO",I93)))</formula>
    </cfRule>
    <cfRule type="containsText" dxfId="112" priority="112" operator="containsText" text="ALTO">
      <formula>NOT(ISERROR(SEARCH("ALTO",I93)))</formula>
    </cfRule>
  </conditionalFormatting>
  <conditionalFormatting sqref="M96">
    <cfRule type="containsText" dxfId="111" priority="133" operator="containsText" text="EXTREMO">
      <formula>NOT(ISERROR(SEARCH("EXTREMO",M96)))</formula>
    </cfRule>
    <cfRule type="containsText" dxfId="110" priority="134" operator="containsText" text="MODERADO">
      <formula>NOT(ISERROR(SEARCH("MODERADO",M96)))</formula>
    </cfRule>
    <cfRule type="containsText" dxfId="109" priority="135" operator="containsText" text="BAJO">
      <formula>NOT(ISERROR(SEARCH("BAJO",M96)))</formula>
    </cfRule>
    <cfRule type="containsText" dxfId="108" priority="136" operator="containsText" text="ALTO">
      <formula>NOT(ISERROR(SEARCH("ALTO",M96)))</formula>
    </cfRule>
  </conditionalFormatting>
  <conditionalFormatting sqref="M120">
    <cfRule type="containsText" dxfId="107" priority="117" operator="containsText" text="EXTREMO">
      <formula>NOT(ISERROR(SEARCH("EXTREMO",M120)))</formula>
    </cfRule>
    <cfRule type="containsText" dxfId="106" priority="118" operator="containsText" text="MODERADO">
      <formula>NOT(ISERROR(SEARCH("MODERADO",M120)))</formula>
    </cfRule>
    <cfRule type="containsText" dxfId="105" priority="119" operator="containsText" text="BAJO">
      <formula>NOT(ISERROR(SEARCH("BAJO",M120)))</formula>
    </cfRule>
    <cfRule type="containsText" dxfId="104" priority="120" operator="containsText" text="ALTO">
      <formula>NOT(ISERROR(SEARCH("ALTO",M120)))</formula>
    </cfRule>
  </conditionalFormatting>
  <conditionalFormatting sqref="I117">
    <cfRule type="containsText" dxfId="103" priority="97" operator="containsText" text="EXTREMO">
      <formula>NOT(ISERROR(SEARCH("EXTREMO",I117)))</formula>
    </cfRule>
    <cfRule type="containsText" dxfId="102" priority="98" operator="containsText" text="MODERADO">
      <formula>NOT(ISERROR(SEARCH("MODERADO",I117)))</formula>
    </cfRule>
    <cfRule type="containsText" dxfId="101" priority="99" operator="containsText" text="BAJO">
      <formula>NOT(ISERROR(SEARCH("BAJO",I117)))</formula>
    </cfRule>
    <cfRule type="containsText" dxfId="100" priority="100" operator="containsText" text="ALTO">
      <formula>NOT(ISERROR(SEARCH("ALTO",I117)))</formula>
    </cfRule>
  </conditionalFormatting>
  <conditionalFormatting sqref="M93">
    <cfRule type="containsText" dxfId="99" priority="101" operator="containsText" text="EXTREMO">
      <formula>NOT(ISERROR(SEARCH("EXTREMO",M93)))</formula>
    </cfRule>
    <cfRule type="containsText" dxfId="98" priority="102" operator="containsText" text="MODERADO">
      <formula>NOT(ISERROR(SEARCH("MODERADO",M93)))</formula>
    </cfRule>
    <cfRule type="containsText" dxfId="97" priority="103" operator="containsText" text="BAJO">
      <formula>NOT(ISERROR(SEARCH("BAJO",M93)))</formula>
    </cfRule>
    <cfRule type="containsText" dxfId="96" priority="104" operator="containsText" text="ALTO">
      <formula>NOT(ISERROR(SEARCH("ALTO",M93)))</formula>
    </cfRule>
  </conditionalFormatting>
  <conditionalFormatting sqref="I84">
    <cfRule type="containsText" dxfId="95" priority="89" operator="containsText" text="EXTREMO">
      <formula>NOT(ISERROR(SEARCH("EXTREMO",I84)))</formula>
    </cfRule>
    <cfRule type="containsText" dxfId="94" priority="90" operator="containsText" text="MODERADO">
      <formula>NOT(ISERROR(SEARCH("MODERADO",I84)))</formula>
    </cfRule>
    <cfRule type="containsText" dxfId="93" priority="91" operator="containsText" text="BAJO">
      <formula>NOT(ISERROR(SEARCH("BAJO",I84)))</formula>
    </cfRule>
    <cfRule type="containsText" dxfId="92" priority="92" operator="containsText" text="ALTO">
      <formula>NOT(ISERROR(SEARCH("ALTO",I84)))</formula>
    </cfRule>
  </conditionalFormatting>
  <conditionalFormatting sqref="I123">
    <cfRule type="containsText" dxfId="91" priority="129" operator="containsText" text="EXTREMO">
      <formula>NOT(ISERROR(SEARCH("EXTREMO",I123)))</formula>
    </cfRule>
    <cfRule type="containsText" dxfId="90" priority="130" operator="containsText" text="MODERADO">
      <formula>NOT(ISERROR(SEARCH("MODERADO",I123)))</formula>
    </cfRule>
    <cfRule type="containsText" dxfId="89" priority="131" operator="containsText" text="BAJO">
      <formula>NOT(ISERROR(SEARCH("BAJO",I123)))</formula>
    </cfRule>
    <cfRule type="containsText" dxfId="88" priority="132" operator="containsText" text="ALTO">
      <formula>NOT(ISERROR(SEARCH("ALTO",I123)))</formula>
    </cfRule>
  </conditionalFormatting>
  <conditionalFormatting sqref="I120">
    <cfRule type="containsText" dxfId="87" priority="125" operator="containsText" text="EXTREMO">
      <formula>NOT(ISERROR(SEARCH("EXTREMO",I120)))</formula>
    </cfRule>
    <cfRule type="containsText" dxfId="86" priority="126" operator="containsText" text="MODERADO">
      <formula>NOT(ISERROR(SEARCH("MODERADO",I120)))</formula>
    </cfRule>
    <cfRule type="containsText" dxfId="85" priority="127" operator="containsText" text="BAJO">
      <formula>NOT(ISERROR(SEARCH("BAJO",I120)))</formula>
    </cfRule>
    <cfRule type="containsText" dxfId="84" priority="128" operator="containsText" text="ALTO">
      <formula>NOT(ISERROR(SEARCH("ALTO",I120)))</formula>
    </cfRule>
  </conditionalFormatting>
  <conditionalFormatting sqref="M123">
    <cfRule type="containsText" dxfId="83" priority="121" operator="containsText" text="EXTREMO">
      <formula>NOT(ISERROR(SEARCH("EXTREMO",M123)))</formula>
    </cfRule>
    <cfRule type="containsText" dxfId="82" priority="122" operator="containsText" text="MODERADO">
      <formula>NOT(ISERROR(SEARCH("MODERADO",M123)))</formula>
    </cfRule>
    <cfRule type="containsText" dxfId="81" priority="123" operator="containsText" text="BAJO">
      <formula>NOT(ISERROR(SEARCH("BAJO",M123)))</formula>
    </cfRule>
    <cfRule type="containsText" dxfId="80" priority="124" operator="containsText" text="ALTO">
      <formula>NOT(ISERROR(SEARCH("ALTO",M123)))</formula>
    </cfRule>
  </conditionalFormatting>
  <conditionalFormatting sqref="I126">
    <cfRule type="containsText" dxfId="79" priority="105" operator="containsText" text="EXTREMO">
      <formula>NOT(ISERROR(SEARCH("EXTREMO",I126)))</formula>
    </cfRule>
    <cfRule type="containsText" dxfId="78" priority="106" operator="containsText" text="MODERADO">
      <formula>NOT(ISERROR(SEARCH("MODERADO",I126)))</formula>
    </cfRule>
    <cfRule type="containsText" dxfId="77" priority="107" operator="containsText" text="BAJO">
      <formula>NOT(ISERROR(SEARCH("BAJO",I126)))</formula>
    </cfRule>
    <cfRule type="containsText" dxfId="76" priority="108" operator="containsText" text="ALTO">
      <formula>NOT(ISERROR(SEARCH("ALTO",I126)))</formula>
    </cfRule>
  </conditionalFormatting>
  <conditionalFormatting sqref="M99">
    <cfRule type="containsText" dxfId="75" priority="73" operator="containsText" text="EXTREMO">
      <formula>NOT(ISERROR(SEARCH("EXTREMO",M99)))</formula>
    </cfRule>
    <cfRule type="containsText" dxfId="74" priority="74" operator="containsText" text="MODERADO">
      <formula>NOT(ISERROR(SEARCH("MODERADO",M99)))</formula>
    </cfRule>
    <cfRule type="containsText" dxfId="73" priority="75" operator="containsText" text="BAJO">
      <formula>NOT(ISERROR(SEARCH("BAJO",M99)))</formula>
    </cfRule>
    <cfRule type="containsText" dxfId="72" priority="76" operator="containsText" text="ALTO">
      <formula>NOT(ISERROR(SEARCH("ALTO",M99)))</formula>
    </cfRule>
  </conditionalFormatting>
  <conditionalFormatting sqref="M126">
    <cfRule type="containsText" dxfId="71" priority="113" operator="containsText" text="EXTREMO">
      <formula>NOT(ISERROR(SEARCH("EXTREMO",M126)))</formula>
    </cfRule>
    <cfRule type="containsText" dxfId="70" priority="114" operator="containsText" text="MODERADO">
      <formula>NOT(ISERROR(SEARCH("MODERADO",M126)))</formula>
    </cfRule>
    <cfRule type="containsText" dxfId="69" priority="115" operator="containsText" text="BAJO">
      <formula>NOT(ISERROR(SEARCH("BAJO",M126)))</formula>
    </cfRule>
    <cfRule type="containsText" dxfId="68" priority="116" operator="containsText" text="ALTO">
      <formula>NOT(ISERROR(SEARCH("ALTO",M126)))</formula>
    </cfRule>
  </conditionalFormatting>
  <conditionalFormatting sqref="I81">
    <cfRule type="containsText" dxfId="67" priority="65" operator="containsText" text="EXTREMO">
      <formula>NOT(ISERROR(SEARCH("EXTREMO",I81)))</formula>
    </cfRule>
    <cfRule type="containsText" dxfId="66" priority="66" operator="containsText" text="MODERADO">
      <formula>NOT(ISERROR(SEARCH("MODERADO",I81)))</formula>
    </cfRule>
    <cfRule type="containsText" dxfId="65" priority="67" operator="containsText" text="BAJO">
      <formula>NOT(ISERROR(SEARCH("BAJO",I81)))</formula>
    </cfRule>
    <cfRule type="containsText" dxfId="64" priority="68" operator="containsText" text="ALTO">
      <formula>NOT(ISERROR(SEARCH("ALTO",I81)))</formula>
    </cfRule>
  </conditionalFormatting>
  <conditionalFormatting sqref="I132">
    <cfRule type="containsText" dxfId="63" priority="61" operator="containsText" text="EXTREMO">
      <formula>NOT(ISERROR(SEARCH("EXTREMO",I132)))</formula>
    </cfRule>
    <cfRule type="containsText" dxfId="62" priority="62" operator="containsText" text="MODERADO">
      <formula>NOT(ISERROR(SEARCH("MODERADO",I132)))</formula>
    </cfRule>
    <cfRule type="containsText" dxfId="61" priority="63" operator="containsText" text="BAJO">
      <formula>NOT(ISERROR(SEARCH("BAJO",I132)))</formula>
    </cfRule>
    <cfRule type="containsText" dxfId="60" priority="64" operator="containsText" text="ALTO">
      <formula>NOT(ISERROR(SEARCH("ALTO",I132)))</formula>
    </cfRule>
  </conditionalFormatting>
  <conditionalFormatting sqref="I135 I138">
    <cfRule type="containsText" dxfId="59" priority="49" operator="containsText" text="EXTREMO">
      <formula>NOT(ISERROR(SEARCH("EXTREMO",I135)))</formula>
    </cfRule>
    <cfRule type="containsText" dxfId="58" priority="50" operator="containsText" text="MODERADO">
      <formula>NOT(ISERROR(SEARCH("MODERADO",I135)))</formula>
    </cfRule>
    <cfRule type="containsText" dxfId="57" priority="51" operator="containsText" text="BAJO">
      <formula>NOT(ISERROR(SEARCH("BAJO",I135)))</formula>
    </cfRule>
    <cfRule type="containsText" dxfId="56" priority="52" operator="containsText" text="ALTO">
      <formula>NOT(ISERROR(SEARCH("ALTO",I135)))</formula>
    </cfRule>
  </conditionalFormatting>
  <conditionalFormatting sqref="M138">
    <cfRule type="containsText" dxfId="55" priority="45" operator="containsText" text="EXTREMO">
      <formula>NOT(ISERROR(SEARCH("EXTREMO",M138)))</formula>
    </cfRule>
    <cfRule type="containsText" dxfId="54" priority="46" operator="containsText" text="MODERADO">
      <formula>NOT(ISERROR(SEARCH("MODERADO",M138)))</formula>
    </cfRule>
    <cfRule type="containsText" dxfId="53" priority="47" operator="containsText" text="BAJO">
      <formula>NOT(ISERROR(SEARCH("BAJO",M138)))</formula>
    </cfRule>
    <cfRule type="containsText" dxfId="52" priority="48" operator="containsText" text="ALTO">
      <formula>NOT(ISERROR(SEARCH("ALTO",M138)))</formula>
    </cfRule>
  </conditionalFormatting>
  <conditionalFormatting sqref="I99">
    <cfRule type="containsText" dxfId="51" priority="77" operator="containsText" text="EXTREMO">
      <formula>NOT(ISERROR(SEARCH("EXTREMO",I99)))</formula>
    </cfRule>
    <cfRule type="containsText" dxfId="50" priority="78" operator="containsText" text="MODERADO">
      <formula>NOT(ISERROR(SEARCH("MODERADO",I99)))</formula>
    </cfRule>
    <cfRule type="containsText" dxfId="49" priority="79" operator="containsText" text="BAJO">
      <formula>NOT(ISERROR(SEARCH("BAJO",I99)))</formula>
    </cfRule>
    <cfRule type="containsText" dxfId="48" priority="80" operator="containsText" text="ALTO">
      <formula>NOT(ISERROR(SEARCH("ALTO",I99)))</formula>
    </cfRule>
  </conditionalFormatting>
  <conditionalFormatting sqref="M102">
    <cfRule type="containsText" dxfId="47" priority="53" operator="containsText" text="EXTREMO">
      <formula>NOT(ISERROR(SEARCH("EXTREMO",M102)))</formula>
    </cfRule>
    <cfRule type="containsText" dxfId="46" priority="54" operator="containsText" text="MODERADO">
      <formula>NOT(ISERROR(SEARCH("MODERADO",M102)))</formula>
    </cfRule>
    <cfRule type="containsText" dxfId="45" priority="55" operator="containsText" text="BAJO">
      <formula>NOT(ISERROR(SEARCH("BAJO",M102)))</formula>
    </cfRule>
    <cfRule type="containsText" dxfId="44" priority="56" operator="containsText" text="ALTO">
      <formula>NOT(ISERROR(SEARCH("ALTO",M102)))</formula>
    </cfRule>
  </conditionalFormatting>
  <conditionalFormatting sqref="I102">
    <cfRule type="containsText" dxfId="43" priority="69" operator="containsText" text="EXTREMO">
      <formula>NOT(ISERROR(SEARCH("EXTREMO",I102)))</formula>
    </cfRule>
    <cfRule type="containsText" dxfId="42" priority="70" operator="containsText" text="MODERADO">
      <formula>NOT(ISERROR(SEARCH("MODERADO",I102)))</formula>
    </cfRule>
    <cfRule type="containsText" dxfId="41" priority="71" operator="containsText" text="BAJO">
      <formula>NOT(ISERROR(SEARCH("BAJO",I102)))</formula>
    </cfRule>
    <cfRule type="containsText" dxfId="40" priority="72" operator="containsText" text="ALTO">
      <formula>NOT(ISERROR(SEARCH("ALTO",I102)))</formula>
    </cfRule>
  </conditionalFormatting>
  <conditionalFormatting sqref="M81">
    <cfRule type="containsText" dxfId="39" priority="37" operator="containsText" text="EXTREMO">
      <formula>NOT(ISERROR(SEARCH("EXTREMO",M81)))</formula>
    </cfRule>
    <cfRule type="containsText" dxfId="38" priority="38" operator="containsText" text="MODERADO">
      <formula>NOT(ISERROR(SEARCH("MODERADO",M81)))</formula>
    </cfRule>
    <cfRule type="containsText" dxfId="37" priority="39" operator="containsText" text="BAJO">
      <formula>NOT(ISERROR(SEARCH("BAJO",M81)))</formula>
    </cfRule>
    <cfRule type="containsText" dxfId="36" priority="40" operator="containsText" text="ALTO">
      <formula>NOT(ISERROR(SEARCH("ALTO",M81)))</formula>
    </cfRule>
  </conditionalFormatting>
  <conditionalFormatting sqref="M135">
    <cfRule type="containsText" dxfId="35" priority="41" operator="containsText" text="EXTREMO">
      <formula>NOT(ISERROR(SEARCH("EXTREMO",M135)))</formula>
    </cfRule>
    <cfRule type="containsText" dxfId="34" priority="42" operator="containsText" text="MODERADO">
      <formula>NOT(ISERROR(SEARCH("MODERADO",M135)))</formula>
    </cfRule>
    <cfRule type="containsText" dxfId="33" priority="43" operator="containsText" text="BAJO">
      <formula>NOT(ISERROR(SEARCH("BAJO",M135)))</formula>
    </cfRule>
    <cfRule type="containsText" dxfId="32" priority="44" operator="containsText" text="ALTO">
      <formula>NOT(ISERROR(SEARCH("ALTO",M135)))</formula>
    </cfRule>
  </conditionalFormatting>
  <conditionalFormatting sqref="M111">
    <cfRule type="containsText" dxfId="31" priority="33" operator="containsText" text="EXTREMO">
      <formula>NOT(ISERROR(SEARCH("EXTREMO",M111)))</formula>
    </cfRule>
    <cfRule type="containsText" dxfId="30" priority="34" operator="containsText" text="MODERADO">
      <formula>NOT(ISERROR(SEARCH("MODERADO",M111)))</formula>
    </cfRule>
    <cfRule type="containsText" dxfId="29" priority="35" operator="containsText" text="BAJO">
      <formula>NOT(ISERROR(SEARCH("BAJO",M111)))</formula>
    </cfRule>
    <cfRule type="containsText" dxfId="28" priority="36" operator="containsText" text="ALTO">
      <formula>NOT(ISERROR(SEARCH("ALTO",M111)))</formula>
    </cfRule>
  </conditionalFormatting>
  <conditionalFormatting sqref="M117">
    <cfRule type="containsText" dxfId="27" priority="29" operator="containsText" text="EXTREMO">
      <formula>NOT(ISERROR(SEARCH("EXTREMO",M117)))</formula>
    </cfRule>
    <cfRule type="containsText" dxfId="26" priority="30" operator="containsText" text="MODERADO">
      <formula>NOT(ISERROR(SEARCH("MODERADO",M117)))</formula>
    </cfRule>
    <cfRule type="containsText" dxfId="25" priority="31" operator="containsText" text="BAJO">
      <formula>NOT(ISERROR(SEARCH("BAJO",M117)))</formula>
    </cfRule>
    <cfRule type="containsText" dxfId="24" priority="32" operator="containsText" text="ALTO">
      <formula>NOT(ISERROR(SEARCH("ALTO",M117)))</formula>
    </cfRule>
  </conditionalFormatting>
  <conditionalFormatting sqref="M132">
    <cfRule type="containsText" dxfId="23" priority="25" operator="containsText" text="EXTREMO">
      <formula>NOT(ISERROR(SEARCH("EXTREMO",M132)))</formula>
    </cfRule>
    <cfRule type="containsText" dxfId="22" priority="26" operator="containsText" text="MODERADO">
      <formula>NOT(ISERROR(SEARCH("MODERADO",M132)))</formula>
    </cfRule>
    <cfRule type="containsText" dxfId="21" priority="27" operator="containsText" text="BAJO">
      <formula>NOT(ISERROR(SEARCH("BAJO",M132)))</formula>
    </cfRule>
    <cfRule type="containsText" dxfId="20" priority="28" operator="containsText" text="ALTO">
      <formula>NOT(ISERROR(SEARCH("ALTO",M132)))</formula>
    </cfRule>
  </conditionalFormatting>
  <conditionalFormatting sqref="I111">
    <cfRule type="containsText" dxfId="19" priority="21" operator="containsText" text="EXTREMO">
      <formula>NOT(ISERROR(SEARCH("EXTREMO",I111)))</formula>
    </cfRule>
    <cfRule type="containsText" dxfId="18" priority="22" operator="containsText" text="MODERADO">
      <formula>NOT(ISERROR(SEARCH("MODERADO",I111)))</formula>
    </cfRule>
    <cfRule type="containsText" dxfId="17" priority="23" operator="containsText" text="BAJO">
      <formula>NOT(ISERROR(SEARCH("BAJO",I111)))</formula>
    </cfRule>
    <cfRule type="containsText" dxfId="16" priority="24" operator="containsText" text="ALTO">
      <formula>NOT(ISERROR(SEARCH("ALTO",I111)))</formula>
    </cfRule>
  </conditionalFormatting>
  <conditionalFormatting sqref="I87">
    <cfRule type="containsText" dxfId="15" priority="17" operator="containsText" text="EXTREMO">
      <formula>NOT(ISERROR(SEARCH("EXTREMO",I87)))</formula>
    </cfRule>
    <cfRule type="containsText" dxfId="14" priority="18" operator="containsText" text="MODERADO">
      <formula>NOT(ISERROR(SEARCH("MODERADO",I87)))</formula>
    </cfRule>
    <cfRule type="containsText" dxfId="13" priority="19" operator="containsText" text="BAJO">
      <formula>NOT(ISERROR(SEARCH("BAJO",I87)))</formula>
    </cfRule>
    <cfRule type="containsText" dxfId="12" priority="20" operator="containsText" text="ALTO">
      <formula>NOT(ISERROR(SEARCH("ALTO",I87)))</formula>
    </cfRule>
  </conditionalFormatting>
  <conditionalFormatting sqref="M87">
    <cfRule type="containsText" dxfId="11" priority="13" operator="containsText" text="EXTREMO">
      <formula>NOT(ISERROR(SEARCH("EXTREMO",M87)))</formula>
    </cfRule>
    <cfRule type="containsText" dxfId="10" priority="14" operator="containsText" text="MODERADO">
      <formula>NOT(ISERROR(SEARCH("MODERADO",M87)))</formula>
    </cfRule>
    <cfRule type="containsText" dxfId="9" priority="15" operator="containsText" text="BAJO">
      <formula>NOT(ISERROR(SEARCH("BAJO",M87)))</formula>
    </cfRule>
    <cfRule type="containsText" dxfId="8" priority="16" operator="containsText" text="ALTO">
      <formula>NOT(ISERROR(SEARCH("ALTO",M87)))</formula>
    </cfRule>
  </conditionalFormatting>
  <conditionalFormatting sqref="I108">
    <cfRule type="containsText" dxfId="7" priority="5" operator="containsText" text="EXTREMO">
      <formula>NOT(ISERROR(SEARCH("EXTREMO",I108)))</formula>
    </cfRule>
    <cfRule type="containsText" dxfId="6" priority="6" operator="containsText" text="MODERADO">
      <formula>NOT(ISERROR(SEARCH("MODERADO",I108)))</formula>
    </cfRule>
    <cfRule type="containsText" dxfId="5" priority="7" operator="containsText" text="BAJO">
      <formula>NOT(ISERROR(SEARCH("BAJO",I108)))</formula>
    </cfRule>
    <cfRule type="containsText" dxfId="4" priority="8" operator="containsText" text="ALTO">
      <formula>NOT(ISERROR(SEARCH("ALTO",I108)))</formula>
    </cfRule>
  </conditionalFormatting>
  <conditionalFormatting sqref="M108">
    <cfRule type="containsText" dxfId="3" priority="1" operator="containsText" text="EXTREMO">
      <formula>NOT(ISERROR(SEARCH("EXTREMO",M108)))</formula>
    </cfRule>
    <cfRule type="containsText" dxfId="2" priority="2" operator="containsText" text="MODERADO">
      <formula>NOT(ISERROR(SEARCH("MODERADO",M108)))</formula>
    </cfRule>
    <cfRule type="containsText" dxfId="1" priority="3" operator="containsText" text="BAJO">
      <formula>NOT(ISERROR(SEARCH("BAJO",M108)))</formula>
    </cfRule>
    <cfRule type="containsText" dxfId="0" priority="4" operator="containsText" text="ALTO">
      <formula>NOT(ISERROR(SEARCH("ALTO",M108)))</formula>
    </cfRule>
  </conditionalFormatting>
  <dataValidations count="1">
    <dataValidation allowBlank="1" showInputMessage="1" showErrorMessage="1" prompt="Registrar indicador del proceso." sqref="V69 V39 V18:V19 V21:V22"/>
  </dataValidations>
  <pageMargins left="0.7" right="0.7" top="0.75" bottom="0.75" header="0.3" footer="0.3"/>
  <pageSetup paperSize="9"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COMPONENTE 1</vt:lpstr>
    </vt:vector>
  </TitlesOfParts>
  <Company>INMLCF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Piñeros Garaviño</dc:creator>
  <cp:lastModifiedBy>giber.torres</cp:lastModifiedBy>
  <dcterms:created xsi:type="dcterms:W3CDTF">2017-01-23T13:24:50Z</dcterms:created>
  <dcterms:modified xsi:type="dcterms:W3CDTF">2017-12-22T16:53:43Z</dcterms:modified>
</cp:coreProperties>
</file>