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LIO\"/>
    </mc:Choice>
  </mc:AlternateContent>
  <xr:revisionPtr revIDLastSave="0" documentId="13_ncr:1_{0076F273-4F10-429E-B6F5-78565AA2131D}" xr6:coauthVersionLast="47" xr6:coauthVersionMax="47" xr10:uidLastSave="{00000000-0000-0000-0000-000000000000}"/>
  <bookViews>
    <workbookView xWindow="84" yWindow="48" windowWidth="11640" windowHeight="13656" activeTab="1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1" l="1"/>
  <c r="E66" i="1"/>
  <c r="D67" i="1"/>
  <c r="E67" i="1"/>
  <c r="D68" i="1"/>
  <c r="E68" i="1"/>
  <c r="D69" i="1"/>
  <c r="E69" i="1"/>
  <c r="D70" i="1"/>
  <c r="E70" i="1"/>
  <c r="E77" i="2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D21" i="1" l="1"/>
  <c r="D20" i="1"/>
  <c r="D19" i="1"/>
  <c r="D18" i="1"/>
  <c r="D75" i="2" l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<sst xmlns="http://schemas.openxmlformats.org/spreadsheetml/2006/main" count="350" uniqueCount="149">
  <si>
    <t>Cuadro 1.1</t>
  </si>
  <si>
    <t>Comparativo en cifras de muertes violentas en niños, niñas y adolescentes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</si>
  <si>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</si>
  <si>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</si>
  <si>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</si>
  <si>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</si>
  <si>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</si>
  <si>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</si>
  <si>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</si>
  <si>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</si>
  <si>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</si>
  <si>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</si>
  <si>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</si>
  <si>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</si>
  <si>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</si>
  <si>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</si>
  <si>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</si>
  <si>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niños, niñas y adolescentes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</si>
  <si>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</si>
  <si>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</si>
  <si>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</si>
  <si>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</si>
  <si>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</si>
  <si>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</si>
  <si>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</si>
  <si>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</si>
  <si>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</si>
  <si>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</si>
  <si>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niños, niñas y adolescentes por manera de muerte, según ciclo vital</t>
  </si>
  <si>
    <t>Ciclo vital</t>
  </si>
  <si>
    <t>Primera infancia (00 a 05)</t>
  </si>
  <si>
    <t>-</t>
  </si>
  <si>
    <t>Infancia (06 a 11)</t>
  </si>
  <si>
    <t>Adolescencia (12 a 17)</t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</si>
  <si>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</si>
  <si>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</si>
  <si>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</si>
  <si>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</si>
  <si>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</si>
  <si>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</si>
  <si>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</si>
  <si>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</si>
  <si>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niños, niñas y adolescentes por manera de muerte según ciudades capitales</t>
  </si>
  <si>
    <t>Municipio del hecho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</si>
  <si>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</si>
  <si>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</si>
  <si>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</si>
  <si>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</si>
  <si>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</si>
  <si>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</si>
  <si>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</si>
  <si>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</si>
  <si>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</si>
  <si>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</si>
  <si>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</si>
  <si>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</si>
  <si>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</si>
  <si>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</si>
  <si>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</si>
  <si>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</si>
  <si>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</si>
  <si>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</si>
  <si>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</si>
  <si>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</si>
  <si>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</si>
  <si>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</si>
  <si>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</si>
  <si>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</si>
  <si>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</si>
  <si>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</si>
  <si>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</si>
  <si>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</si>
  <si>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</si>
  <si>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1.6</t>
  </si>
  <si>
    <t>Cifras de muertes violentas en niños, niñas y adolescentes por manera de muerte según departamento del hecho</t>
  </si>
  <si>
    <t>Departamento del hecho</t>
  </si>
  <si>
    <t>Amazonas</t>
  </si>
  <si>
    <t>Antioquia</t>
  </si>
  <si>
    <t>Arauca</t>
  </si>
  <si>
    <t xml:space="preserve">Archipiélago de San Andrés, Providencia y Santa Catalina 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</si>
  <si>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</si>
  <si>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</si>
  <si>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</si>
  <si>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</si>
  <si>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</si>
  <si>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</si>
  <si>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</si>
  <si>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</si>
  <si>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</si>
  <si>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</si>
  <si>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</si>
  <si>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</si>
  <si>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</si>
  <si>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</si>
  <si>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</si>
  <si>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</si>
  <si>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</si>
  <si>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</si>
  <si>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</si>
  <si>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</si>
  <si>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</si>
  <si>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</si>
  <si>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</si>
  <si>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</si>
  <si>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</si>
  <si>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</si>
  <si>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</si>
  <si>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</si>
  <si>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</si>
  <si>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</si>
  <si>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</si>
  <si>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en niños, niñas y adolescentes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</si>
  <si>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</si>
  <si>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</si>
  <si>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</si>
  <si>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</si>
  <si>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</si>
  <si>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</si>
  <si>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</si>
  <si>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</si>
  <si>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</si>
  <si>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niños, niñas y adolescentes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</si>
  <si>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</si>
  <si>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</si>
  <si>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t>Cuadro 2.3</t>
  </si>
  <si>
    <t>Cifras de lesiones no fatales en niños, niñas y adolescentes por contexto de violencia, según ciclo vital</t>
  </si>
  <si>
    <t xml:space="preserve">Total 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</si>
  <si>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</si>
  <si>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</si>
  <si>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</si>
  <si>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</si>
  <si>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</si>
  <si>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en niños, niñas y adolescentes por contexto de violencia según ciudades capitales</t>
  </si>
  <si>
    <t>Ciudades capitales de Colombia</t>
  </si>
  <si>
    <t>Armenia</t>
  </si>
  <si>
    <t>Leticia</t>
  </si>
  <si>
    <t>San José del Guaviare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</si>
  <si>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</si>
  <si>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Cuadro 2.6</t>
  </si>
  <si>
    <t>Cifras de lesiones no fatales en niños, niñas y adolescentes por contexto de violencia según departamento del hecho</t>
  </si>
  <si>
    <t>Archipiélago de San Andrés, Providencia y Santa Catalina</t>
  </si>
  <si>
    <t>Indet.</t>
  </si>
  <si>
    <r>
      <t>Enero - julio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</si>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</sst>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Border="1" applyAlignment="1">
      <alignment vertical="top"/>
    </xf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Border="1" applyAlignment="1">
      <alignment horizontal="left" vertical="center" indent="1"/>
    </xf>
    <xf numFmtId="3" fontId="8" fillId="0" borderId="0" xfId="0" applyNumberFormat="1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10" fontId="8" fillId="0" borderId="8" xfId="0" applyNumberFormat="1" applyFont="1" applyBorder="1" applyAlignment="1">
      <alignment horizontal="right"/>
    </xf>
    <xf numFmtId="3" fontId="8" fillId="5" borderId="0" xfId="0" applyNumberFormat="1" applyFont="1" applyFill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10" fontId="7" fillId="0" borderId="6" xfId="0" applyNumberFormat="1" applyFont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 indent="1"/>
    </xf>
    <xf numFmtId="2" fontId="9" fillId="0" borderId="0" xfId="0" applyNumberFormat="1" applyFont="1" applyAlignment="1">
      <alignment horizontal="center"/>
    </xf>
    <xf numFmtId="3" fontId="7" fillId="5" borderId="0" xfId="0" applyNumberFormat="1" applyFont="1" applyFill="1" applyBorder="1" applyAlignment="1">
      <alignment horizontal="right" vertical="center"/>
    </xf>
    <xf numFmtId="2" fontId="9" fillId="0" borderId="15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0" fontId="9" fillId="0" borderId="6" xfId="0" applyFont="1" applyBorder="1"/>
    <xf numFmtId="0" fontId="16" fillId="0" borderId="0" xfId="0" applyFont="1" applyFill="1" applyBorder="1" applyAlignment="1">
      <alignment vertical="center" wrapText="1"/>
    </xf>
    <xf numFmtId="2" fontId="9" fillId="0" borderId="0" xfId="0" applyNumberFormat="1" applyFont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9" fillId="0" borderId="0" xfId="0" applyNumberFormat="1" applyFont="1" applyBorder="1"/>
    <xf numFmtId="3" fontId="8" fillId="5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0.35346358792184723</c:v>
                </c:pt>
                <c:pt idx="1">
                  <c:v>0.28774422735346361</c:v>
                </c:pt>
                <c:pt idx="2">
                  <c:v>0.20781527531083482</c:v>
                </c:pt>
                <c:pt idx="3">
                  <c:v>0.15097690941385436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54421884832513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370</c:v>
                </c:pt>
                <c:pt idx="1">
                  <c:v>287</c:v>
                </c:pt>
                <c:pt idx="2">
                  <c:v>225</c:v>
                </c:pt>
                <c:pt idx="3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398</c:v>
                </c:pt>
                <c:pt idx="1">
                  <c:v>324</c:v>
                </c:pt>
                <c:pt idx="2">
                  <c:v>234</c:v>
                </c:pt>
                <c:pt idx="3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7085857626348676E-2"/>
                  <c:y val="-6.7548047277964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7.5675675675675569E-2</c:v>
                </c:pt>
                <c:pt idx="1">
                  <c:v>0.12891986062717775</c:v>
                </c:pt>
                <c:pt idx="2">
                  <c:v>4.0000000000000036E-2</c:v>
                </c:pt>
                <c:pt idx="3">
                  <c:v>-5.8479532163743242E-3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0.46004868812550714</c:v>
                </c:pt>
                <c:pt idx="1">
                  <c:v>0.22012442520962944</c:v>
                </c:pt>
                <c:pt idx="2">
                  <c:v>0.22504733567757643</c:v>
                </c:pt>
                <c:pt idx="3">
                  <c:v>6.4268325669461723E-2</c:v>
                </c:pt>
                <c:pt idx="4">
                  <c:v>2.0881796050852042E-2</c:v>
                </c:pt>
                <c:pt idx="5">
                  <c:v>9.6294292669732214E-3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479561064245509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9963</c:v>
                </c:pt>
                <c:pt idx="1">
                  <c:v>4145</c:v>
                </c:pt>
                <c:pt idx="2">
                  <c:v>4397</c:v>
                </c:pt>
                <c:pt idx="3">
                  <c:v>1186</c:v>
                </c:pt>
                <c:pt idx="4">
                  <c:v>401</c:v>
                </c:pt>
                <c:pt idx="5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8504</c:v>
                </c:pt>
                <c:pt idx="1">
                  <c:v>4069</c:v>
                </c:pt>
                <c:pt idx="2">
                  <c:v>4160</c:v>
                </c:pt>
                <c:pt idx="3">
                  <c:v>1188</c:v>
                </c:pt>
                <c:pt idx="4">
                  <c:v>386</c:v>
                </c:pt>
                <c:pt idx="5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-0.14644183478871831</c:v>
                </c:pt>
                <c:pt idx="1">
                  <c:v>-1.8335343787695968E-2</c:v>
                </c:pt>
                <c:pt idx="2">
                  <c:v>-5.3900386627245833E-2</c:v>
                </c:pt>
                <c:pt idx="3">
                  <c:v>1.6863406408094139E-3</c:v>
                </c:pt>
                <c:pt idx="4">
                  <c:v>-3.7406483790523692E-2</c:v>
                </c:pt>
                <c:pt idx="5">
                  <c:v>-0.1834862385321101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135465</xdr:rowOff>
    </xdr:from>
    <xdr:to>
      <xdr:col>6</xdr:col>
      <xdr:colOff>591671</xdr:colOff>
      <xdr:row>92</xdr:row>
      <xdr:rowOff>89646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7"/>
  <sheetViews>
    <sheetView showGridLines="0" topLeftCell="A90" zoomScale="85" zoomScaleNormal="85" workbookViewId="0">
      <selection activeCell="B131" sqref="B131"/>
    </sheetView>
  </sheetViews>
  <sheetFormatPr defaultColWidth="11.44140625" defaultRowHeight="13.8" x14ac:dyDescent="0.25"/>
  <cols>
    <col min="1" max="1" width="25.109375" style="15" customWidth="1"/>
    <col min="2" max="5" width="10.88671875" style="15" customWidth="1"/>
    <col min="6" max="6" width="10.88671875" style="69" customWidth="1"/>
    <col min="7" max="7" width="10.88671875" style="15" customWidth="1"/>
    <col min="8" max="9" width="8.88671875" style="15" customWidth="1"/>
    <col min="10" max="10" width="21.6640625" style="15" customWidth="1"/>
    <col min="11" max="11" width="20" style="15" customWidth="1"/>
    <col min="12" max="16384" width="11.44140625" style="15"/>
  </cols>
  <sheetData>
    <row r="2" spans="1:10" ht="15.75" customHeight="1" x14ac:dyDescent="0.3">
      <c r="A2" s="30" t="s">
        <v>0</v>
      </c>
      <c r="B2" s="10"/>
      <c r="C2" s="10"/>
      <c r="D2" s="10"/>
      <c r="E2" s="10"/>
      <c r="F2" s="70"/>
      <c r="G2" s="10"/>
      <c r="H2" s="155"/>
      <c r="I2" s="154"/>
    </row>
    <row r="3" spans="1:10" ht="33" customHeight="1" x14ac:dyDescent="0.25">
      <c r="A3" s="187" t="s">
        <v>1</v>
      </c>
      <c r="B3" s="188"/>
      <c r="C3" s="188"/>
      <c r="D3" s="188"/>
      <c r="E3" s="188"/>
      <c r="F3" s="188"/>
      <c r="G3" s="188"/>
      <c r="H3" s="16"/>
      <c r="I3" s="154"/>
    </row>
    <row r="4" spans="1:10" ht="13.5" customHeight="1" x14ac:dyDescent="0.3">
      <c r="A4" s="34" t="s">
        <v>2</v>
      </c>
      <c r="B4" s="152"/>
      <c r="C4" s="152"/>
      <c r="D4" s="152"/>
      <c r="E4" s="152"/>
      <c r="F4" s="153"/>
      <c r="G4" s="152"/>
      <c r="H4" s="16"/>
      <c r="I4" s="154"/>
    </row>
    <row r="5" spans="1:10" ht="16.5" customHeight="1" x14ac:dyDescent="0.3">
      <c r="A5" s="143" t="s">
        <v>142</v>
      </c>
      <c r="B5" s="144"/>
      <c r="C5" s="144"/>
      <c r="D5" s="144"/>
      <c r="E5" s="144"/>
      <c r="F5" s="145"/>
      <c r="G5" s="144"/>
      <c r="H5" s="156"/>
      <c r="I5" s="154"/>
    </row>
    <row r="6" spans="1:10" ht="18" customHeight="1" x14ac:dyDescent="0.25">
      <c r="A6" s="167" t="s">
        <v>3</v>
      </c>
      <c r="B6" s="192" t="s">
        <v>4</v>
      </c>
      <c r="C6" s="192"/>
      <c r="D6" s="192"/>
      <c r="E6" s="192" t="s">
        <v>5</v>
      </c>
      <c r="F6" s="192"/>
      <c r="G6" s="192"/>
      <c r="H6" s="193"/>
      <c r="I6" s="157"/>
    </row>
    <row r="7" spans="1:10" x14ac:dyDescent="0.25">
      <c r="A7" s="168"/>
      <c r="B7" s="84" t="s">
        <v>6</v>
      </c>
      <c r="C7" s="84" t="s">
        <v>7</v>
      </c>
      <c r="D7" s="84" t="s">
        <v>8</v>
      </c>
      <c r="E7" s="86" t="s">
        <v>6</v>
      </c>
      <c r="F7" s="86" t="s">
        <v>7</v>
      </c>
      <c r="G7" s="86" t="s">
        <v>141</v>
      </c>
      <c r="H7" s="87" t="s">
        <v>8</v>
      </c>
    </row>
    <row r="8" spans="1:10" ht="15.6" x14ac:dyDescent="0.25">
      <c r="A8" s="64" t="s">
        <v>9</v>
      </c>
      <c r="B8" s="161">
        <v>300</v>
      </c>
      <c r="C8" s="161">
        <v>70</v>
      </c>
      <c r="D8" s="150">
        <v>370</v>
      </c>
      <c r="E8" s="161">
        <v>342</v>
      </c>
      <c r="F8" s="161">
        <v>53</v>
      </c>
      <c r="G8" s="161">
        <v>3</v>
      </c>
      <c r="H8" s="106">
        <v>398</v>
      </c>
      <c r="I8" s="61"/>
      <c r="J8" s="60"/>
    </row>
    <row r="9" spans="1:10" x14ac:dyDescent="0.25">
      <c r="A9" s="45" t="s">
        <v>10</v>
      </c>
      <c r="B9" s="162">
        <v>206</v>
      </c>
      <c r="C9" s="162">
        <v>81</v>
      </c>
      <c r="D9" s="163">
        <v>287</v>
      </c>
      <c r="E9" s="162">
        <v>230</v>
      </c>
      <c r="F9" s="162">
        <v>94</v>
      </c>
      <c r="G9" s="162" t="s">
        <v>31</v>
      </c>
      <c r="H9" s="108">
        <v>324</v>
      </c>
      <c r="I9" s="149"/>
      <c r="J9" s="149"/>
    </row>
    <row r="10" spans="1:10" x14ac:dyDescent="0.25">
      <c r="A10" s="64" t="s">
        <v>11</v>
      </c>
      <c r="B10" s="161">
        <v>152</v>
      </c>
      <c r="C10" s="161">
        <v>73</v>
      </c>
      <c r="D10" s="150">
        <v>225</v>
      </c>
      <c r="E10" s="161">
        <v>155</v>
      </c>
      <c r="F10" s="161">
        <v>79</v>
      </c>
      <c r="G10" s="161" t="s">
        <v>31</v>
      </c>
      <c r="H10" s="106">
        <v>234</v>
      </c>
      <c r="I10" s="149"/>
      <c r="J10" s="149"/>
    </row>
    <row r="11" spans="1:10" x14ac:dyDescent="0.25">
      <c r="A11" s="45" t="s">
        <v>12</v>
      </c>
      <c r="B11" s="162">
        <v>89</v>
      </c>
      <c r="C11" s="162">
        <v>82</v>
      </c>
      <c r="D11" s="163">
        <v>171</v>
      </c>
      <c r="E11" s="162">
        <v>90</v>
      </c>
      <c r="F11" s="162">
        <v>80</v>
      </c>
      <c r="G11" s="162" t="s">
        <v>31</v>
      </c>
      <c r="H11" s="108">
        <v>170</v>
      </c>
      <c r="I11" s="149"/>
      <c r="J11" s="149"/>
    </row>
    <row r="12" spans="1:10" x14ac:dyDescent="0.25">
      <c r="A12" s="85" t="s">
        <v>13</v>
      </c>
      <c r="B12" s="109">
        <v>747</v>
      </c>
      <c r="C12" s="109">
        <v>306</v>
      </c>
      <c r="D12" s="109">
        <v>1053</v>
      </c>
      <c r="E12" s="109">
        <v>817</v>
      </c>
      <c r="F12" s="109">
        <v>306</v>
      </c>
      <c r="G12" s="109">
        <v>3</v>
      </c>
      <c r="H12" s="110">
        <v>1126</v>
      </c>
      <c r="I12" s="158"/>
      <c r="J12" s="158"/>
    </row>
    <row r="13" spans="1:10" ht="91.5" customHeight="1" x14ac:dyDescent="0.25">
      <c r="A13" s="190" t="s">
        <v>14</v>
      </c>
      <c r="B13" s="191"/>
      <c r="C13" s="191"/>
      <c r="D13" s="191"/>
      <c r="E13" s="191"/>
      <c r="F13" s="191"/>
      <c r="G13" s="191"/>
      <c r="H13" s="151"/>
      <c r="I13" s="159"/>
      <c r="J13" s="160"/>
    </row>
    <row r="14" spans="1:10" ht="23.25" customHeight="1" x14ac:dyDescent="0.25">
      <c r="A14" s="9"/>
      <c r="B14" s="8"/>
      <c r="C14" s="8"/>
      <c r="D14" s="8"/>
      <c r="E14" s="8"/>
      <c r="F14" s="71"/>
      <c r="G14" s="8"/>
      <c r="H14" s="149"/>
      <c r="I14" s="149"/>
      <c r="J14" s="38"/>
    </row>
    <row r="15" spans="1:10" ht="30.6" customHeight="1" x14ac:dyDescent="0.25">
      <c r="A15" s="189" t="s">
        <v>143</v>
      </c>
      <c r="B15" s="189"/>
      <c r="C15" s="189"/>
      <c r="D15" s="189"/>
      <c r="E15" s="189"/>
      <c r="F15" s="189"/>
      <c r="G15" s="189"/>
      <c r="H15" s="62"/>
      <c r="I15" s="62"/>
    </row>
    <row r="18" spans="1:5" x14ac:dyDescent="0.25">
      <c r="B18" s="29" t="s">
        <v>15</v>
      </c>
      <c r="C18" s="38"/>
      <c r="D18" s="39">
        <f>+H8/H12</f>
        <v>0.35346358792184723</v>
      </c>
      <c r="E18" s="38"/>
    </row>
    <row r="19" spans="1:5" x14ac:dyDescent="0.25">
      <c r="B19" s="29" t="s">
        <v>10</v>
      </c>
      <c r="C19" s="38"/>
      <c r="D19" s="39">
        <f>+H9/H12</f>
        <v>0.28774422735346361</v>
      </c>
      <c r="E19" s="38"/>
    </row>
    <row r="20" spans="1:5" x14ac:dyDescent="0.25">
      <c r="B20" s="29" t="s">
        <v>11</v>
      </c>
      <c r="C20" s="38"/>
      <c r="D20" s="39">
        <f>+H10/H12</f>
        <v>0.20781527531083482</v>
      </c>
      <c r="E20" s="38"/>
    </row>
    <row r="21" spans="1:5" x14ac:dyDescent="0.25">
      <c r="B21" s="29" t="s">
        <v>12</v>
      </c>
      <c r="C21" s="38"/>
      <c r="D21" s="39">
        <f>+H11/H12</f>
        <v>0.15097690941385436</v>
      </c>
      <c r="E21" s="38"/>
    </row>
    <row r="22" spans="1:5" x14ac:dyDescent="0.25">
      <c r="C22" s="38"/>
    </row>
    <row r="32" spans="1:5" x14ac:dyDescent="0.25">
      <c r="A32" s="67"/>
    </row>
    <row r="33" spans="1:6" ht="18" customHeight="1" x14ac:dyDescent="0.25">
      <c r="A33" s="30" t="s">
        <v>16</v>
      </c>
      <c r="B33" s="14"/>
      <c r="C33" s="14"/>
      <c r="D33" s="14"/>
      <c r="E33" s="14"/>
      <c r="F33" s="72"/>
    </row>
    <row r="34" spans="1:6" ht="30.6" customHeight="1" x14ac:dyDescent="0.25">
      <c r="A34" s="178" t="s">
        <v>17</v>
      </c>
      <c r="B34" s="179"/>
      <c r="C34" s="179"/>
      <c r="D34" s="179"/>
      <c r="E34" s="179"/>
      <c r="F34" s="180"/>
    </row>
    <row r="35" spans="1:6" ht="13.95" customHeight="1" x14ac:dyDescent="0.25">
      <c r="A35" s="66" t="s">
        <v>2</v>
      </c>
      <c r="F35" s="73"/>
    </row>
    <row r="36" spans="1:6" s="63" customFormat="1" ht="18.75" customHeight="1" x14ac:dyDescent="0.3">
      <c r="A36" s="66" t="s">
        <v>144</v>
      </c>
      <c r="F36" s="74"/>
    </row>
    <row r="37" spans="1:6" ht="14.4" x14ac:dyDescent="0.3">
      <c r="A37" s="167" t="s">
        <v>18</v>
      </c>
      <c r="B37" s="172" t="s">
        <v>19</v>
      </c>
      <c r="C37" s="172"/>
      <c r="D37" s="172"/>
      <c r="E37" s="172"/>
      <c r="F37" s="173"/>
    </row>
    <row r="38" spans="1:6" ht="32.25" customHeight="1" x14ac:dyDescent="0.25">
      <c r="A38" s="168"/>
      <c r="B38" s="86" t="s">
        <v>20</v>
      </c>
      <c r="C38" s="86" t="s">
        <v>10</v>
      </c>
      <c r="D38" s="86" t="s">
        <v>11</v>
      </c>
      <c r="E38" s="86" t="s">
        <v>12</v>
      </c>
      <c r="F38" s="87" t="s">
        <v>21</v>
      </c>
    </row>
    <row r="39" spans="1:6" x14ac:dyDescent="0.25">
      <c r="A39" s="64" t="s">
        <v>22</v>
      </c>
      <c r="B39" s="104">
        <v>12</v>
      </c>
      <c r="C39" s="104">
        <v>28</v>
      </c>
      <c r="D39" s="104">
        <v>97</v>
      </c>
      <c r="E39" s="104" t="s">
        <v>31</v>
      </c>
      <c r="F39" s="106">
        <v>137</v>
      </c>
    </row>
    <row r="40" spans="1:6" x14ac:dyDescent="0.25">
      <c r="A40" s="45" t="s">
        <v>23</v>
      </c>
      <c r="B40" s="107">
        <v>12</v>
      </c>
      <c r="C40" s="107">
        <v>24</v>
      </c>
      <c r="D40" s="107">
        <v>41</v>
      </c>
      <c r="E40" s="107">
        <v>1</v>
      </c>
      <c r="F40" s="108">
        <v>78</v>
      </c>
    </row>
    <row r="41" spans="1:6" x14ac:dyDescent="0.25">
      <c r="A41" s="64" t="s">
        <v>24</v>
      </c>
      <c r="B41" s="104">
        <v>47</v>
      </c>
      <c r="C41" s="104">
        <v>45</v>
      </c>
      <c r="D41" s="104">
        <v>48</v>
      </c>
      <c r="E41" s="104">
        <v>68</v>
      </c>
      <c r="F41" s="106">
        <v>208</v>
      </c>
    </row>
    <row r="42" spans="1:6" x14ac:dyDescent="0.25">
      <c r="A42" s="45" t="s">
        <v>25</v>
      </c>
      <c r="B42" s="107">
        <v>327</v>
      </c>
      <c r="C42" s="107">
        <v>227</v>
      </c>
      <c r="D42" s="107">
        <v>48</v>
      </c>
      <c r="E42" s="107">
        <v>101</v>
      </c>
      <c r="F42" s="108">
        <v>703</v>
      </c>
    </row>
    <row r="43" spans="1:6" x14ac:dyDescent="0.25">
      <c r="A43" s="88" t="s">
        <v>13</v>
      </c>
      <c r="B43" s="105">
        <v>398</v>
      </c>
      <c r="C43" s="105">
        <v>324</v>
      </c>
      <c r="D43" s="105">
        <v>234</v>
      </c>
      <c r="E43" s="105">
        <v>170</v>
      </c>
      <c r="F43" s="106">
        <v>1126</v>
      </c>
    </row>
    <row r="44" spans="1:6" ht="105" customHeight="1" x14ac:dyDescent="0.25">
      <c r="A44" s="174" t="s">
        <v>26</v>
      </c>
      <c r="B44" s="175"/>
      <c r="C44" s="175"/>
      <c r="D44" s="175"/>
      <c r="E44" s="175"/>
      <c r="F44" s="176"/>
    </row>
    <row r="45" spans="1:6" ht="17.25" customHeight="1" x14ac:dyDescent="0.25">
      <c r="A45" s="12"/>
      <c r="B45" s="12"/>
      <c r="C45" s="12"/>
      <c r="D45" s="12"/>
      <c r="E45" s="12"/>
      <c r="F45" s="75"/>
    </row>
    <row r="46" spans="1:6" ht="15.75" customHeight="1" x14ac:dyDescent="0.25">
      <c r="A46" s="67"/>
      <c r="B46" s="12"/>
      <c r="C46" s="12"/>
      <c r="D46" s="12"/>
      <c r="E46" s="12"/>
      <c r="F46" s="75"/>
    </row>
    <row r="47" spans="1:6" ht="15" customHeight="1" x14ac:dyDescent="0.25">
      <c r="A47" s="30" t="s">
        <v>27</v>
      </c>
      <c r="B47" s="13"/>
      <c r="C47" s="13"/>
      <c r="D47" s="13"/>
      <c r="E47" s="13"/>
      <c r="F47" s="76"/>
    </row>
    <row r="48" spans="1:6" ht="27" customHeight="1" x14ac:dyDescent="0.25">
      <c r="A48" s="178" t="s">
        <v>28</v>
      </c>
      <c r="B48" s="179"/>
      <c r="C48" s="179"/>
      <c r="D48" s="179"/>
      <c r="E48" s="179"/>
      <c r="F48" s="180"/>
    </row>
    <row r="49" spans="1:6" ht="15" customHeight="1" x14ac:dyDescent="0.25">
      <c r="A49" s="34" t="s">
        <v>2</v>
      </c>
      <c r="B49" s="35"/>
      <c r="C49" s="35"/>
      <c r="D49" s="35"/>
      <c r="E49" s="35"/>
      <c r="F49" s="77"/>
    </row>
    <row r="50" spans="1:6" ht="15.75" customHeight="1" x14ac:dyDescent="0.25">
      <c r="A50" s="34" t="s">
        <v>144</v>
      </c>
      <c r="B50" s="68"/>
      <c r="C50" s="68"/>
      <c r="D50" s="68"/>
      <c r="E50" s="68"/>
      <c r="F50" s="78"/>
    </row>
    <row r="51" spans="1:6" ht="14.4" x14ac:dyDescent="0.3">
      <c r="A51" s="167" t="s">
        <v>29</v>
      </c>
      <c r="B51" s="172" t="s">
        <v>19</v>
      </c>
      <c r="C51" s="172"/>
      <c r="D51" s="172"/>
      <c r="E51" s="172"/>
      <c r="F51" s="173"/>
    </row>
    <row r="52" spans="1:6" ht="31.5" customHeight="1" x14ac:dyDescent="0.25">
      <c r="A52" s="177"/>
      <c r="B52" s="90" t="s">
        <v>20</v>
      </c>
      <c r="C52" s="90" t="s">
        <v>10</v>
      </c>
      <c r="D52" s="90" t="s">
        <v>11</v>
      </c>
      <c r="E52" s="90" t="s">
        <v>12</v>
      </c>
      <c r="F52" s="91" t="s">
        <v>21</v>
      </c>
    </row>
    <row r="53" spans="1:6" ht="14.25" customHeight="1" x14ac:dyDescent="0.25">
      <c r="A53" s="92" t="s">
        <v>30</v>
      </c>
      <c r="B53" s="111">
        <v>13</v>
      </c>
      <c r="C53" s="111">
        <v>34</v>
      </c>
      <c r="D53" s="111">
        <v>114</v>
      </c>
      <c r="E53" s="111" t="s">
        <v>31</v>
      </c>
      <c r="F53" s="112">
        <v>161</v>
      </c>
    </row>
    <row r="54" spans="1:6" ht="14.25" customHeight="1" x14ac:dyDescent="0.25">
      <c r="A54" s="45" t="s">
        <v>32</v>
      </c>
      <c r="B54" s="107">
        <v>19</v>
      </c>
      <c r="C54" s="107">
        <v>28</v>
      </c>
      <c r="D54" s="107">
        <v>40</v>
      </c>
      <c r="E54" s="107">
        <v>11</v>
      </c>
      <c r="F54" s="108">
        <v>98</v>
      </c>
    </row>
    <row r="55" spans="1:6" ht="14.25" customHeight="1" x14ac:dyDescent="0.25">
      <c r="A55" s="64" t="s">
        <v>33</v>
      </c>
      <c r="B55" s="104">
        <v>366</v>
      </c>
      <c r="C55" s="104">
        <v>262</v>
      </c>
      <c r="D55" s="104">
        <v>80</v>
      </c>
      <c r="E55" s="104">
        <v>159</v>
      </c>
      <c r="F55" s="106">
        <v>867</v>
      </c>
    </row>
    <row r="56" spans="1:6" ht="14.25" customHeight="1" x14ac:dyDescent="0.25">
      <c r="A56" s="89" t="s">
        <v>13</v>
      </c>
      <c r="B56" s="113">
        <v>398</v>
      </c>
      <c r="C56" s="113">
        <v>324</v>
      </c>
      <c r="D56" s="113">
        <v>234</v>
      </c>
      <c r="E56" s="113">
        <v>170</v>
      </c>
      <c r="F56" s="114">
        <v>1126</v>
      </c>
    </row>
    <row r="57" spans="1:6" ht="108.75" customHeight="1" x14ac:dyDescent="0.25">
      <c r="A57" s="169" t="s">
        <v>34</v>
      </c>
      <c r="B57" s="170"/>
      <c r="C57" s="170"/>
      <c r="D57" s="170"/>
      <c r="E57" s="170"/>
      <c r="F57" s="171"/>
    </row>
    <row r="58" spans="1:6" x14ac:dyDescent="0.25">
      <c r="A58" s="40"/>
      <c r="B58" s="41"/>
      <c r="C58" s="41"/>
      <c r="D58" s="41"/>
      <c r="E58" s="41"/>
      <c r="F58" s="79"/>
    </row>
    <row r="59" spans="1:6" x14ac:dyDescent="0.25">
      <c r="A59" s="40"/>
      <c r="B59" s="41"/>
      <c r="C59" s="41"/>
      <c r="D59" s="41"/>
      <c r="E59" s="41"/>
      <c r="F59" s="79"/>
    </row>
    <row r="60" spans="1:6" x14ac:dyDescent="0.25">
      <c r="A60" s="40"/>
      <c r="B60" s="41"/>
      <c r="C60" s="41"/>
      <c r="D60" s="41"/>
      <c r="E60" s="41"/>
      <c r="F60" s="79"/>
    </row>
    <row r="61" spans="1:6" ht="15" customHeight="1" x14ac:dyDescent="0.25">
      <c r="A61" s="52" t="s">
        <v>35</v>
      </c>
      <c r="B61" s="53"/>
      <c r="C61" s="53"/>
      <c r="D61" s="53"/>
      <c r="E61" s="54"/>
      <c r="F61" s="75"/>
    </row>
    <row r="62" spans="1:6" ht="15.6" customHeight="1" x14ac:dyDescent="0.25">
      <c r="A62" s="181" t="s">
        <v>36</v>
      </c>
      <c r="B62" s="182"/>
      <c r="C62" s="182"/>
      <c r="D62" s="182"/>
      <c r="E62" s="183"/>
      <c r="F62" s="80"/>
    </row>
    <row r="63" spans="1:6" ht="16.2" customHeight="1" x14ac:dyDescent="0.25">
      <c r="A63" s="55" t="s">
        <v>2</v>
      </c>
      <c r="B63" s="56"/>
      <c r="C63" s="56"/>
      <c r="D63" s="56"/>
      <c r="E63" s="57"/>
      <c r="F63" s="81"/>
    </row>
    <row r="64" spans="1:6" ht="15.6" customHeight="1" x14ac:dyDescent="0.25">
      <c r="A64" s="55" t="s">
        <v>142</v>
      </c>
      <c r="B64" s="58"/>
      <c r="C64" s="58"/>
      <c r="D64" s="58"/>
      <c r="E64" s="59"/>
    </row>
    <row r="65" spans="1:7" ht="41.25" customHeight="1" x14ac:dyDescent="0.25">
      <c r="A65" s="93" t="s">
        <v>3</v>
      </c>
      <c r="B65" s="94" t="s">
        <v>4</v>
      </c>
      <c r="C65" s="94" t="s">
        <v>5</v>
      </c>
      <c r="D65" s="94" t="s">
        <v>37</v>
      </c>
      <c r="E65" s="95" t="s">
        <v>38</v>
      </c>
    </row>
    <row r="66" spans="1:7" ht="15.75" customHeight="1" x14ac:dyDescent="0.3">
      <c r="A66" s="45" t="s">
        <v>39</v>
      </c>
      <c r="B66" s="107">
        <v>370</v>
      </c>
      <c r="C66" s="107">
        <v>398</v>
      </c>
      <c r="D66" s="119">
        <f>+C66-B66</f>
        <v>28</v>
      </c>
      <c r="E66" s="120">
        <f>+C66/B66-1</f>
        <v>7.5675675675675569E-2</v>
      </c>
      <c r="F66" s="82"/>
    </row>
    <row r="67" spans="1:7" ht="15.75" customHeight="1" x14ac:dyDescent="0.3">
      <c r="A67" s="64" t="s">
        <v>10</v>
      </c>
      <c r="B67" s="104">
        <v>287</v>
      </c>
      <c r="C67" s="104">
        <v>324</v>
      </c>
      <c r="D67" s="121">
        <f>+C67-B67</f>
        <v>37</v>
      </c>
      <c r="E67" s="122">
        <f>+C67/B67-1</f>
        <v>0.12891986062717775</v>
      </c>
      <c r="F67" s="82"/>
    </row>
    <row r="68" spans="1:7" ht="15.75" customHeight="1" x14ac:dyDescent="0.3">
      <c r="A68" s="45" t="s">
        <v>11</v>
      </c>
      <c r="B68" s="107">
        <v>225</v>
      </c>
      <c r="C68" s="107">
        <v>234</v>
      </c>
      <c r="D68" s="119">
        <f>+C68-B68</f>
        <v>9</v>
      </c>
      <c r="E68" s="120">
        <f>+C68/B68-1</f>
        <v>4.0000000000000036E-2</v>
      </c>
      <c r="F68" s="82"/>
    </row>
    <row r="69" spans="1:7" ht="15.75" customHeight="1" x14ac:dyDescent="0.3">
      <c r="A69" s="64" t="s">
        <v>12</v>
      </c>
      <c r="B69" s="104">
        <v>171</v>
      </c>
      <c r="C69" s="104">
        <v>170</v>
      </c>
      <c r="D69" s="121">
        <f>+C69-B69</f>
        <v>-1</v>
      </c>
      <c r="E69" s="122">
        <f>+C69/B69-1</f>
        <v>-5.8479532163743242E-3</v>
      </c>
      <c r="F69" s="82"/>
    </row>
    <row r="70" spans="1:7" ht="15.75" customHeight="1" x14ac:dyDescent="0.25">
      <c r="A70" s="89" t="s">
        <v>8</v>
      </c>
      <c r="B70" s="113">
        <v>1053</v>
      </c>
      <c r="C70" s="113">
        <v>1126</v>
      </c>
      <c r="D70" s="113">
        <f>+C70-B70</f>
        <v>73</v>
      </c>
      <c r="E70" s="123">
        <f>+C70/B70-1</f>
        <v>6.9325735992402659E-2</v>
      </c>
      <c r="F70" s="82"/>
    </row>
    <row r="71" spans="1:7" ht="79.95" customHeight="1" x14ac:dyDescent="0.25">
      <c r="A71" s="184" t="s">
        <v>40</v>
      </c>
      <c r="B71" s="185"/>
      <c r="C71" s="185"/>
      <c r="D71" s="185"/>
      <c r="E71" s="186"/>
      <c r="F71" s="83"/>
    </row>
    <row r="72" spans="1:7" x14ac:dyDescent="0.25">
      <c r="A72" s="40"/>
      <c r="B72" s="23"/>
      <c r="C72" s="23"/>
      <c r="D72" s="23"/>
      <c r="E72" s="43"/>
      <c r="F72" s="83"/>
      <c r="G72" s="42"/>
    </row>
    <row r="74" spans="1:7" ht="35.25" customHeight="1" x14ac:dyDescent="0.25">
      <c r="A74" s="189" t="s">
        <v>145</v>
      </c>
      <c r="B74" s="189"/>
      <c r="C74" s="189"/>
      <c r="D74" s="189"/>
      <c r="E74" s="189"/>
      <c r="F74" s="189"/>
      <c r="G74" s="189"/>
    </row>
    <row r="78" spans="1:7" x14ac:dyDescent="0.25">
      <c r="A78" s="29"/>
      <c r="B78" s="44"/>
    </row>
    <row r="79" spans="1:7" x14ac:dyDescent="0.25">
      <c r="A79" s="29"/>
      <c r="B79" s="44"/>
    </row>
    <row r="80" spans="1:7" x14ac:dyDescent="0.25">
      <c r="A80" s="29"/>
      <c r="B80" s="44"/>
    </row>
    <row r="81" spans="1:6" x14ac:dyDescent="0.25">
      <c r="A81" s="29"/>
      <c r="B81" s="44"/>
    </row>
    <row r="92" spans="1:6" x14ac:dyDescent="0.25">
      <c r="A92" s="67"/>
    </row>
    <row r="93" spans="1:6" x14ac:dyDescent="0.25">
      <c r="A93" s="67"/>
    </row>
    <row r="94" spans="1:6" x14ac:dyDescent="0.25">
      <c r="B94" s="33"/>
      <c r="C94" s="33"/>
      <c r="D94" s="33"/>
      <c r="E94" s="33"/>
    </row>
    <row r="95" spans="1:6" x14ac:dyDescent="0.25">
      <c r="B95" s="33"/>
      <c r="C95" s="33"/>
      <c r="D95" s="33"/>
      <c r="E95" s="33"/>
    </row>
    <row r="96" spans="1:6" ht="15.75" customHeight="1" x14ac:dyDescent="0.25">
      <c r="A96" s="30" t="s">
        <v>41</v>
      </c>
      <c r="B96" s="31"/>
      <c r="C96" s="31"/>
      <c r="D96" s="31"/>
      <c r="E96" s="31"/>
      <c r="F96" s="72"/>
    </row>
    <row r="97" spans="1:6" ht="30.6" customHeight="1" x14ac:dyDescent="0.25">
      <c r="A97" s="178" t="s">
        <v>42</v>
      </c>
      <c r="B97" s="179"/>
      <c r="C97" s="179"/>
      <c r="D97" s="179"/>
      <c r="E97" s="179"/>
      <c r="F97" s="180"/>
    </row>
    <row r="98" spans="1:6" x14ac:dyDescent="0.25">
      <c r="A98" s="34" t="s">
        <v>2</v>
      </c>
      <c r="B98" s="35"/>
      <c r="C98" s="35"/>
      <c r="D98" s="35"/>
      <c r="E98" s="35"/>
      <c r="F98" s="73"/>
    </row>
    <row r="99" spans="1:6" ht="16.2" x14ac:dyDescent="0.25">
      <c r="A99" s="34" t="s">
        <v>144</v>
      </c>
      <c r="F99" s="73"/>
    </row>
    <row r="100" spans="1:6" ht="17.25" customHeight="1" x14ac:dyDescent="0.3">
      <c r="A100" s="167" t="s">
        <v>43</v>
      </c>
      <c r="B100" s="172" t="s">
        <v>19</v>
      </c>
      <c r="C100" s="172"/>
      <c r="D100" s="172"/>
      <c r="E100" s="172"/>
      <c r="F100" s="173"/>
    </row>
    <row r="101" spans="1:6" ht="27.6" x14ac:dyDescent="0.25">
      <c r="A101" s="168"/>
      <c r="B101" s="86" t="s">
        <v>20</v>
      </c>
      <c r="C101" s="86" t="s">
        <v>10</v>
      </c>
      <c r="D101" s="86" t="s">
        <v>11</v>
      </c>
      <c r="E101" s="86" t="s">
        <v>12</v>
      </c>
      <c r="F101" s="87" t="s">
        <v>21</v>
      </c>
    </row>
    <row r="102" spans="1:6" x14ac:dyDescent="0.25">
      <c r="A102" s="45" t="s">
        <v>134</v>
      </c>
      <c r="B102" s="115">
        <v>1</v>
      </c>
      <c r="C102" s="115">
        <v>0</v>
      </c>
      <c r="D102" s="115">
        <v>0</v>
      </c>
      <c r="E102" s="115">
        <v>0</v>
      </c>
      <c r="F102" s="116">
        <v>1</v>
      </c>
    </row>
    <row r="103" spans="1:6" x14ac:dyDescent="0.25">
      <c r="A103" s="45" t="s">
        <v>44</v>
      </c>
      <c r="B103" s="115">
        <v>22</v>
      </c>
      <c r="C103" s="115">
        <v>5</v>
      </c>
      <c r="D103" s="115">
        <v>3</v>
      </c>
      <c r="E103" s="115">
        <v>3</v>
      </c>
      <c r="F103" s="116">
        <v>33</v>
      </c>
    </row>
    <row r="104" spans="1:6" x14ac:dyDescent="0.25">
      <c r="A104" s="45" t="s">
        <v>45</v>
      </c>
      <c r="B104" s="115">
        <v>24</v>
      </c>
      <c r="C104" s="115">
        <v>18</v>
      </c>
      <c r="D104" s="115">
        <v>3</v>
      </c>
      <c r="E104" s="115">
        <v>21</v>
      </c>
      <c r="F104" s="116">
        <v>66</v>
      </c>
    </row>
    <row r="105" spans="1:6" x14ac:dyDescent="0.25">
      <c r="A105" s="45" t="s">
        <v>46</v>
      </c>
      <c r="B105" s="115">
        <v>3</v>
      </c>
      <c r="C105" s="115">
        <v>1</v>
      </c>
      <c r="D105" s="115">
        <v>0</v>
      </c>
      <c r="E105" s="115">
        <v>1</v>
      </c>
      <c r="F105" s="116">
        <v>5</v>
      </c>
    </row>
    <row r="106" spans="1:6" x14ac:dyDescent="0.25">
      <c r="A106" s="45" t="s">
        <v>47</v>
      </c>
      <c r="B106" s="115">
        <v>8</v>
      </c>
      <c r="C106" s="115">
        <v>1</v>
      </c>
      <c r="D106" s="115">
        <v>5</v>
      </c>
      <c r="E106" s="115">
        <v>1</v>
      </c>
      <c r="F106" s="116">
        <v>15</v>
      </c>
    </row>
    <row r="107" spans="1:6" x14ac:dyDescent="0.25">
      <c r="A107" s="45" t="s">
        <v>48</v>
      </c>
      <c r="B107" s="115">
        <v>8</v>
      </c>
      <c r="C107" s="115">
        <v>3</v>
      </c>
      <c r="D107" s="115">
        <v>2</v>
      </c>
      <c r="E107" s="115">
        <v>1</v>
      </c>
      <c r="F107" s="116">
        <v>14</v>
      </c>
    </row>
    <row r="108" spans="1:6" x14ac:dyDescent="0.25">
      <c r="A108" s="45" t="s">
        <v>49</v>
      </c>
      <c r="B108" s="115">
        <v>2</v>
      </c>
      <c r="C108" s="115">
        <v>1</v>
      </c>
      <c r="D108" s="115">
        <v>2</v>
      </c>
      <c r="E108" s="115">
        <v>2</v>
      </c>
      <c r="F108" s="116">
        <v>7</v>
      </c>
    </row>
    <row r="109" spans="1:6" x14ac:dyDescent="0.25">
      <c r="A109" s="45" t="s">
        <v>50</v>
      </c>
      <c r="B109" s="115">
        <v>4</v>
      </c>
      <c r="C109" s="115">
        <v>3</v>
      </c>
      <c r="D109" s="115">
        <v>1</v>
      </c>
      <c r="E109" s="115">
        <v>3</v>
      </c>
      <c r="F109" s="116">
        <v>11</v>
      </c>
    </row>
    <row r="110" spans="1:6" x14ac:dyDescent="0.25">
      <c r="A110" s="45" t="s">
        <v>51</v>
      </c>
      <c r="B110" s="115">
        <v>0</v>
      </c>
      <c r="C110" s="115">
        <v>0</v>
      </c>
      <c r="D110" s="115">
        <v>1</v>
      </c>
      <c r="E110" s="115">
        <v>0</v>
      </c>
      <c r="F110" s="116">
        <v>1</v>
      </c>
    </row>
    <row r="111" spans="1:6" x14ac:dyDescent="0.25">
      <c r="A111" s="45" t="s">
        <v>52</v>
      </c>
      <c r="B111" s="115">
        <v>0</v>
      </c>
      <c r="C111" s="115">
        <v>2</v>
      </c>
      <c r="D111" s="115">
        <v>0</v>
      </c>
      <c r="E111" s="115">
        <v>1</v>
      </c>
      <c r="F111" s="116">
        <v>3</v>
      </c>
    </row>
    <row r="112" spans="1:6" x14ac:dyDescent="0.25">
      <c r="A112" s="45" t="s">
        <v>53</v>
      </c>
      <c r="B112" s="115">
        <v>6</v>
      </c>
      <c r="C112" s="115">
        <v>6</v>
      </c>
      <c r="D112" s="115">
        <v>3</v>
      </c>
      <c r="E112" s="115">
        <v>15</v>
      </c>
      <c r="F112" s="116">
        <v>30</v>
      </c>
    </row>
    <row r="113" spans="1:6" x14ac:dyDescent="0.25">
      <c r="A113" s="45" t="s">
        <v>54</v>
      </c>
      <c r="B113" s="115">
        <v>0</v>
      </c>
      <c r="C113" s="115">
        <v>0</v>
      </c>
      <c r="D113" s="115">
        <v>1</v>
      </c>
      <c r="E113" s="115">
        <v>3</v>
      </c>
      <c r="F113" s="116">
        <v>4</v>
      </c>
    </row>
    <row r="114" spans="1:6" x14ac:dyDescent="0.25">
      <c r="A114" s="45" t="s">
        <v>55</v>
      </c>
      <c r="B114" s="115">
        <v>0</v>
      </c>
      <c r="C114" s="115">
        <v>0</v>
      </c>
      <c r="D114" s="115">
        <v>0</v>
      </c>
      <c r="E114" s="115">
        <v>1</v>
      </c>
      <c r="F114" s="116">
        <v>1</v>
      </c>
    </row>
    <row r="115" spans="1:6" x14ac:dyDescent="0.25">
      <c r="A115" s="45" t="s">
        <v>56</v>
      </c>
      <c r="B115" s="115">
        <v>2</v>
      </c>
      <c r="C115" s="115">
        <v>5</v>
      </c>
      <c r="D115" s="115">
        <v>3</v>
      </c>
      <c r="E115" s="115">
        <v>1</v>
      </c>
      <c r="F115" s="116">
        <v>11</v>
      </c>
    </row>
    <row r="116" spans="1:6" x14ac:dyDescent="0.25">
      <c r="A116" s="45" t="s">
        <v>57</v>
      </c>
      <c r="B116" s="115">
        <v>3</v>
      </c>
      <c r="C116" s="115">
        <v>2</v>
      </c>
      <c r="D116" s="115">
        <v>0</v>
      </c>
      <c r="E116" s="115">
        <v>2</v>
      </c>
      <c r="F116" s="116">
        <v>7</v>
      </c>
    </row>
    <row r="117" spans="1:6" x14ac:dyDescent="0.25">
      <c r="A117" s="45" t="s">
        <v>58</v>
      </c>
      <c r="B117" s="115">
        <v>1</v>
      </c>
      <c r="C117" s="115">
        <v>4</v>
      </c>
      <c r="D117" s="115">
        <v>3</v>
      </c>
      <c r="E117" s="115">
        <v>1</v>
      </c>
      <c r="F117" s="116">
        <v>9</v>
      </c>
    </row>
    <row r="118" spans="1:6" x14ac:dyDescent="0.25">
      <c r="A118" s="45" t="s">
        <v>59</v>
      </c>
      <c r="B118" s="115">
        <v>5</v>
      </c>
      <c r="C118" s="115">
        <v>3</v>
      </c>
      <c r="D118" s="115">
        <v>1</v>
      </c>
      <c r="E118" s="115">
        <v>0</v>
      </c>
      <c r="F118" s="116">
        <v>9</v>
      </c>
    </row>
    <row r="119" spans="1:6" x14ac:dyDescent="0.25">
      <c r="A119" s="45" t="s">
        <v>60</v>
      </c>
      <c r="B119" s="115">
        <v>2</v>
      </c>
      <c r="C119" s="115">
        <v>8</v>
      </c>
      <c r="D119" s="115">
        <v>0</v>
      </c>
      <c r="E119" s="115">
        <v>2</v>
      </c>
      <c r="F119" s="116">
        <v>12</v>
      </c>
    </row>
    <row r="120" spans="1:6" x14ac:dyDescent="0.25">
      <c r="A120" s="45" t="s">
        <v>61</v>
      </c>
      <c r="B120" s="115">
        <v>0</v>
      </c>
      <c r="C120" s="115">
        <v>0</v>
      </c>
      <c r="D120" s="115">
        <v>2</v>
      </c>
      <c r="E120" s="115">
        <v>0</v>
      </c>
      <c r="F120" s="116">
        <v>2</v>
      </c>
    </row>
    <row r="121" spans="1:6" x14ac:dyDescent="0.25">
      <c r="A121" s="45" t="s">
        <v>62</v>
      </c>
      <c r="B121" s="115">
        <v>8</v>
      </c>
      <c r="C121" s="115">
        <v>0</v>
      </c>
      <c r="D121" s="115">
        <v>2</v>
      </c>
      <c r="E121" s="115">
        <v>0</v>
      </c>
      <c r="F121" s="116">
        <v>10</v>
      </c>
    </row>
    <row r="122" spans="1:6" x14ac:dyDescent="0.25">
      <c r="A122" s="45" t="s">
        <v>63</v>
      </c>
      <c r="B122" s="115">
        <v>4</v>
      </c>
      <c r="C122" s="115">
        <v>3</v>
      </c>
      <c r="D122" s="115">
        <v>1</v>
      </c>
      <c r="E122" s="115">
        <v>1</v>
      </c>
      <c r="F122" s="116">
        <v>9</v>
      </c>
    </row>
    <row r="123" spans="1:6" x14ac:dyDescent="0.25">
      <c r="A123" s="45" t="s">
        <v>64</v>
      </c>
      <c r="B123" s="115">
        <v>2</v>
      </c>
      <c r="C123" s="115">
        <v>0</v>
      </c>
      <c r="D123" s="115">
        <v>1</v>
      </c>
      <c r="E123" s="115">
        <v>0</v>
      </c>
      <c r="F123" s="116">
        <v>3</v>
      </c>
    </row>
    <row r="124" spans="1:6" x14ac:dyDescent="0.25">
      <c r="A124" s="45" t="s">
        <v>136</v>
      </c>
      <c r="B124" s="115">
        <v>11</v>
      </c>
      <c r="C124" s="115">
        <v>0</v>
      </c>
      <c r="D124" s="115">
        <v>0</v>
      </c>
      <c r="E124" s="115">
        <v>0</v>
      </c>
      <c r="F124" s="116">
        <v>11</v>
      </c>
    </row>
    <row r="125" spans="1:6" x14ac:dyDescent="0.25">
      <c r="A125" s="45" t="s">
        <v>65</v>
      </c>
      <c r="B125" s="115">
        <v>4</v>
      </c>
      <c r="C125" s="115">
        <v>4</v>
      </c>
      <c r="D125" s="115">
        <v>3</v>
      </c>
      <c r="E125" s="115">
        <v>1</v>
      </c>
      <c r="F125" s="116">
        <v>12</v>
      </c>
    </row>
    <row r="126" spans="1:6" x14ac:dyDescent="0.25">
      <c r="A126" s="45" t="s">
        <v>66</v>
      </c>
      <c r="B126" s="115">
        <v>41</v>
      </c>
      <c r="C126" s="115">
        <v>12</v>
      </c>
      <c r="D126" s="115">
        <v>10</v>
      </c>
      <c r="E126" s="115">
        <v>3</v>
      </c>
      <c r="F126" s="116">
        <v>66</v>
      </c>
    </row>
    <row r="127" spans="1:6" x14ac:dyDescent="0.25">
      <c r="A127" s="45" t="s">
        <v>67</v>
      </c>
      <c r="B127" s="115">
        <v>1</v>
      </c>
      <c r="C127" s="115">
        <v>1</v>
      </c>
      <c r="D127" s="115">
        <v>0</v>
      </c>
      <c r="E127" s="115">
        <v>0</v>
      </c>
      <c r="F127" s="116">
        <v>2</v>
      </c>
    </row>
    <row r="128" spans="1:6" x14ac:dyDescent="0.25">
      <c r="A128" s="45" t="s">
        <v>68</v>
      </c>
      <c r="B128" s="115">
        <v>0</v>
      </c>
      <c r="C128" s="115">
        <v>0</v>
      </c>
      <c r="D128" s="115">
        <v>0</v>
      </c>
      <c r="E128" s="115">
        <v>1</v>
      </c>
      <c r="F128" s="116">
        <v>1</v>
      </c>
    </row>
    <row r="129" spans="1:6" x14ac:dyDescent="0.25">
      <c r="A129" s="45" t="s">
        <v>69</v>
      </c>
      <c r="B129" s="115">
        <v>3</v>
      </c>
      <c r="C129" s="115">
        <v>6</v>
      </c>
      <c r="D129" s="115">
        <v>0</v>
      </c>
      <c r="E129" s="115">
        <v>4</v>
      </c>
      <c r="F129" s="116">
        <v>13</v>
      </c>
    </row>
    <row r="130" spans="1:6" x14ac:dyDescent="0.25">
      <c r="A130" s="45" t="s">
        <v>70</v>
      </c>
      <c r="B130" s="115">
        <v>7</v>
      </c>
      <c r="C130" s="115">
        <v>8</v>
      </c>
      <c r="D130" s="115">
        <v>2</v>
      </c>
      <c r="E130" s="115">
        <v>2</v>
      </c>
      <c r="F130" s="116">
        <v>19</v>
      </c>
    </row>
    <row r="131" spans="1:6" x14ac:dyDescent="0.25">
      <c r="A131" s="45" t="s">
        <v>71</v>
      </c>
      <c r="B131" s="115">
        <v>0</v>
      </c>
      <c r="C131" s="115">
        <v>2</v>
      </c>
      <c r="D131" s="115">
        <v>2</v>
      </c>
      <c r="E131" s="115">
        <v>1</v>
      </c>
      <c r="F131" s="116">
        <v>5</v>
      </c>
    </row>
    <row r="132" spans="1:6" x14ac:dyDescent="0.25">
      <c r="A132" s="89" t="s">
        <v>8</v>
      </c>
      <c r="B132" s="117">
        <v>172</v>
      </c>
      <c r="C132" s="117">
        <v>98</v>
      </c>
      <c r="D132" s="117">
        <v>51</v>
      </c>
      <c r="E132" s="117">
        <v>71</v>
      </c>
      <c r="F132" s="118">
        <v>392</v>
      </c>
    </row>
    <row r="133" spans="1:6" ht="102" customHeight="1" x14ac:dyDescent="0.25">
      <c r="A133" s="164" t="s">
        <v>72</v>
      </c>
      <c r="B133" s="165"/>
      <c r="C133" s="165"/>
      <c r="D133" s="165"/>
      <c r="E133" s="165"/>
      <c r="F133" s="166"/>
    </row>
    <row r="137" spans="1:6" ht="16.5" customHeight="1" x14ac:dyDescent="0.25">
      <c r="A137" s="30" t="s">
        <v>73</v>
      </c>
      <c r="B137" s="31"/>
      <c r="C137" s="31"/>
      <c r="D137" s="31"/>
      <c r="E137" s="31"/>
      <c r="F137" s="72"/>
    </row>
    <row r="138" spans="1:6" ht="30" customHeight="1" x14ac:dyDescent="0.25">
      <c r="A138" s="178" t="s">
        <v>74</v>
      </c>
      <c r="B138" s="179"/>
      <c r="C138" s="179"/>
      <c r="D138" s="179"/>
      <c r="E138" s="179"/>
      <c r="F138" s="180"/>
    </row>
    <row r="139" spans="1:6" ht="15.75" customHeight="1" x14ac:dyDescent="0.25">
      <c r="A139" s="34" t="s">
        <v>2</v>
      </c>
      <c r="B139" s="35"/>
      <c r="C139" s="35"/>
      <c r="D139" s="35"/>
      <c r="E139" s="35"/>
      <c r="F139" s="73"/>
    </row>
    <row r="140" spans="1:6" ht="15.75" customHeight="1" x14ac:dyDescent="0.25">
      <c r="A140" s="34" t="s">
        <v>144</v>
      </c>
      <c r="F140" s="73"/>
    </row>
    <row r="141" spans="1:6" ht="14.4" x14ac:dyDescent="0.3">
      <c r="A141" s="167" t="s">
        <v>75</v>
      </c>
      <c r="B141" s="172" t="s">
        <v>19</v>
      </c>
      <c r="C141" s="172"/>
      <c r="D141" s="172"/>
      <c r="E141" s="172"/>
      <c r="F141" s="173"/>
    </row>
    <row r="142" spans="1:6" ht="33.75" customHeight="1" x14ac:dyDescent="0.25">
      <c r="A142" s="168"/>
      <c r="B142" s="86" t="s">
        <v>20</v>
      </c>
      <c r="C142" s="86" t="s">
        <v>10</v>
      </c>
      <c r="D142" s="86" t="s">
        <v>11</v>
      </c>
      <c r="E142" s="86" t="s">
        <v>12</v>
      </c>
      <c r="F142" s="87" t="s">
        <v>21</v>
      </c>
    </row>
    <row r="143" spans="1:6" x14ac:dyDescent="0.25">
      <c r="A143" s="45" t="s">
        <v>76</v>
      </c>
      <c r="B143" s="124">
        <v>1</v>
      </c>
      <c r="C143" s="125">
        <v>0</v>
      </c>
      <c r="D143" s="125">
        <v>0</v>
      </c>
      <c r="E143" s="125">
        <v>0</v>
      </c>
      <c r="F143" s="126">
        <v>1</v>
      </c>
    </row>
    <row r="144" spans="1:6" x14ac:dyDescent="0.25">
      <c r="A144" s="45" t="s">
        <v>77</v>
      </c>
      <c r="B144" s="124">
        <v>36</v>
      </c>
      <c r="C144" s="125">
        <v>41</v>
      </c>
      <c r="D144" s="125">
        <v>29</v>
      </c>
      <c r="E144" s="125">
        <v>36</v>
      </c>
      <c r="F144" s="126">
        <v>142</v>
      </c>
    </row>
    <row r="145" spans="1:6" x14ac:dyDescent="0.25">
      <c r="A145" s="45" t="s">
        <v>78</v>
      </c>
      <c r="B145" s="124">
        <v>1</v>
      </c>
      <c r="C145" s="125">
        <v>3</v>
      </c>
      <c r="D145" s="125">
        <v>5</v>
      </c>
      <c r="E145" s="125">
        <v>3</v>
      </c>
      <c r="F145" s="126">
        <v>12</v>
      </c>
    </row>
    <row r="146" spans="1:6" ht="30.75" customHeight="1" x14ac:dyDescent="0.25">
      <c r="A146" s="148" t="s">
        <v>79</v>
      </c>
      <c r="B146" s="124">
        <v>2</v>
      </c>
      <c r="C146" s="125">
        <v>0</v>
      </c>
      <c r="D146" s="125">
        <v>1</v>
      </c>
      <c r="E146" s="125">
        <v>0</v>
      </c>
      <c r="F146" s="126">
        <v>3</v>
      </c>
    </row>
    <row r="147" spans="1:6" x14ac:dyDescent="0.25">
      <c r="A147" s="45" t="s">
        <v>80</v>
      </c>
      <c r="B147" s="124">
        <v>52</v>
      </c>
      <c r="C147" s="125">
        <v>9</v>
      </c>
      <c r="D147" s="125">
        <v>9</v>
      </c>
      <c r="E147" s="125">
        <v>5</v>
      </c>
      <c r="F147" s="126">
        <v>75</v>
      </c>
    </row>
    <row r="148" spans="1:6" x14ac:dyDescent="0.25">
      <c r="A148" s="45" t="s">
        <v>81</v>
      </c>
      <c r="B148" s="124">
        <v>24</v>
      </c>
      <c r="C148" s="125">
        <v>18</v>
      </c>
      <c r="D148" s="125">
        <v>3</v>
      </c>
      <c r="E148" s="125">
        <v>21</v>
      </c>
      <c r="F148" s="126">
        <v>66</v>
      </c>
    </row>
    <row r="149" spans="1:6" x14ac:dyDescent="0.25">
      <c r="A149" s="45" t="s">
        <v>82</v>
      </c>
      <c r="B149" s="124">
        <v>14</v>
      </c>
      <c r="C149" s="125">
        <v>8</v>
      </c>
      <c r="D149" s="125">
        <v>19</v>
      </c>
      <c r="E149" s="125">
        <v>4</v>
      </c>
      <c r="F149" s="126">
        <v>45</v>
      </c>
    </row>
    <row r="150" spans="1:6" x14ac:dyDescent="0.25">
      <c r="A150" s="45" t="s">
        <v>83</v>
      </c>
      <c r="B150" s="124">
        <v>2</v>
      </c>
      <c r="C150" s="125">
        <v>12</v>
      </c>
      <c r="D150" s="125">
        <v>8</v>
      </c>
      <c r="E150" s="125">
        <v>2</v>
      </c>
      <c r="F150" s="126">
        <v>24</v>
      </c>
    </row>
    <row r="151" spans="1:6" x14ac:dyDescent="0.25">
      <c r="A151" s="45" t="s">
        <v>84</v>
      </c>
      <c r="B151" s="124">
        <v>1</v>
      </c>
      <c r="C151" s="125">
        <v>5</v>
      </c>
      <c r="D151" s="125">
        <v>4</v>
      </c>
      <c r="E151" s="125">
        <v>2</v>
      </c>
      <c r="F151" s="126">
        <v>12</v>
      </c>
    </row>
    <row r="152" spans="1:6" x14ac:dyDescent="0.25">
      <c r="A152" s="45" t="s">
        <v>85</v>
      </c>
      <c r="B152" s="124">
        <v>5</v>
      </c>
      <c r="C152" s="125">
        <v>4</v>
      </c>
      <c r="D152" s="125">
        <v>5</v>
      </c>
      <c r="E152" s="125">
        <v>6</v>
      </c>
      <c r="F152" s="126">
        <v>20</v>
      </c>
    </row>
    <row r="153" spans="1:6" x14ac:dyDescent="0.25">
      <c r="A153" s="45" t="s">
        <v>86</v>
      </c>
      <c r="B153" s="124">
        <v>1</v>
      </c>
      <c r="C153" s="125">
        <v>5</v>
      </c>
      <c r="D153" s="125">
        <v>9</v>
      </c>
      <c r="E153" s="125">
        <v>3</v>
      </c>
      <c r="F153" s="126">
        <v>18</v>
      </c>
    </row>
    <row r="154" spans="1:6" x14ac:dyDescent="0.25">
      <c r="A154" s="45" t="s">
        <v>87</v>
      </c>
      <c r="B154" s="124">
        <v>29</v>
      </c>
      <c r="C154" s="125">
        <v>15</v>
      </c>
      <c r="D154" s="125">
        <v>6</v>
      </c>
      <c r="E154" s="125">
        <v>3</v>
      </c>
      <c r="F154" s="126">
        <v>53</v>
      </c>
    </row>
    <row r="155" spans="1:6" x14ac:dyDescent="0.25">
      <c r="A155" s="45" t="s">
        <v>88</v>
      </c>
      <c r="B155" s="124">
        <v>4</v>
      </c>
      <c r="C155" s="125">
        <v>25</v>
      </c>
      <c r="D155" s="125">
        <v>2</v>
      </c>
      <c r="E155" s="125">
        <v>7</v>
      </c>
      <c r="F155" s="126">
        <v>38</v>
      </c>
    </row>
    <row r="156" spans="1:6" x14ac:dyDescent="0.25">
      <c r="A156" s="45" t="s">
        <v>89</v>
      </c>
      <c r="B156" s="124">
        <v>15</v>
      </c>
      <c r="C156" s="125">
        <v>3</v>
      </c>
      <c r="D156" s="125">
        <v>11</v>
      </c>
      <c r="E156" s="125">
        <v>1</v>
      </c>
      <c r="F156" s="126">
        <v>30</v>
      </c>
    </row>
    <row r="157" spans="1:6" x14ac:dyDescent="0.25">
      <c r="A157" s="45" t="s">
        <v>90</v>
      </c>
      <c r="B157" s="124">
        <v>5</v>
      </c>
      <c r="C157" s="125">
        <v>14</v>
      </c>
      <c r="D157" s="125">
        <v>13</v>
      </c>
      <c r="E157" s="125">
        <v>5</v>
      </c>
      <c r="F157" s="126">
        <v>37</v>
      </c>
    </row>
    <row r="158" spans="1:6" x14ac:dyDescent="0.25">
      <c r="A158" s="45" t="s">
        <v>91</v>
      </c>
      <c r="B158" s="124">
        <v>6</v>
      </c>
      <c r="C158" s="125">
        <v>19</v>
      </c>
      <c r="D158" s="125">
        <v>13</v>
      </c>
      <c r="E158" s="125">
        <v>12</v>
      </c>
      <c r="F158" s="126">
        <v>50</v>
      </c>
    </row>
    <row r="159" spans="1:6" x14ac:dyDescent="0.25">
      <c r="A159" s="45" t="s">
        <v>92</v>
      </c>
      <c r="B159" s="124">
        <v>0</v>
      </c>
      <c r="C159" s="125">
        <v>0</v>
      </c>
      <c r="D159" s="125">
        <v>1</v>
      </c>
      <c r="E159" s="125">
        <v>0</v>
      </c>
      <c r="F159" s="126">
        <v>1</v>
      </c>
    </row>
    <row r="160" spans="1:6" x14ac:dyDescent="0.25">
      <c r="A160" s="45" t="s">
        <v>93</v>
      </c>
      <c r="B160" s="124">
        <v>16</v>
      </c>
      <c r="C160" s="125">
        <v>0</v>
      </c>
      <c r="D160" s="125">
        <v>0</v>
      </c>
      <c r="E160" s="125">
        <v>0</v>
      </c>
      <c r="F160" s="126">
        <v>16</v>
      </c>
    </row>
    <row r="161" spans="1:6" x14ac:dyDescent="0.25">
      <c r="A161" s="45" t="s">
        <v>94</v>
      </c>
      <c r="B161" s="124">
        <v>10</v>
      </c>
      <c r="C161" s="125">
        <v>10</v>
      </c>
      <c r="D161" s="125">
        <v>3</v>
      </c>
      <c r="E161" s="125">
        <v>6</v>
      </c>
      <c r="F161" s="126">
        <v>29</v>
      </c>
    </row>
    <row r="162" spans="1:6" x14ac:dyDescent="0.25">
      <c r="A162" s="45" t="s">
        <v>95</v>
      </c>
      <c r="B162" s="124">
        <v>6</v>
      </c>
      <c r="C162" s="125">
        <v>5</v>
      </c>
      <c r="D162" s="125">
        <v>3</v>
      </c>
      <c r="E162" s="125">
        <v>4</v>
      </c>
      <c r="F162" s="126">
        <v>18</v>
      </c>
    </row>
    <row r="163" spans="1:6" x14ac:dyDescent="0.25">
      <c r="A163" s="45" t="s">
        <v>96</v>
      </c>
      <c r="B163" s="124">
        <v>10</v>
      </c>
      <c r="C163" s="125">
        <v>6</v>
      </c>
      <c r="D163" s="125">
        <v>5</v>
      </c>
      <c r="E163" s="125">
        <v>3</v>
      </c>
      <c r="F163" s="126">
        <v>24</v>
      </c>
    </row>
    <row r="164" spans="1:6" x14ac:dyDescent="0.25">
      <c r="A164" s="45" t="s">
        <v>97</v>
      </c>
      <c r="B164" s="124">
        <v>13</v>
      </c>
      <c r="C164" s="125">
        <v>15</v>
      </c>
      <c r="D164" s="125">
        <v>7</v>
      </c>
      <c r="E164" s="125">
        <v>7</v>
      </c>
      <c r="F164" s="126">
        <v>42</v>
      </c>
    </row>
    <row r="165" spans="1:6" x14ac:dyDescent="0.25">
      <c r="A165" s="45" t="s">
        <v>98</v>
      </c>
      <c r="B165" s="124">
        <v>8</v>
      </c>
      <c r="C165" s="125">
        <v>18</v>
      </c>
      <c r="D165" s="125">
        <v>15</v>
      </c>
      <c r="E165" s="125">
        <v>7</v>
      </c>
      <c r="F165" s="126">
        <v>48</v>
      </c>
    </row>
    <row r="166" spans="1:6" x14ac:dyDescent="0.25">
      <c r="A166" s="45" t="s">
        <v>99</v>
      </c>
      <c r="B166" s="124">
        <v>22</v>
      </c>
      <c r="C166" s="125">
        <v>14</v>
      </c>
      <c r="D166" s="125">
        <v>5</v>
      </c>
      <c r="E166" s="125">
        <v>3</v>
      </c>
      <c r="F166" s="126">
        <v>44</v>
      </c>
    </row>
    <row r="167" spans="1:6" x14ac:dyDescent="0.25">
      <c r="A167" s="45" t="s">
        <v>100</v>
      </c>
      <c r="B167" s="127">
        <v>2</v>
      </c>
      <c r="C167" s="128">
        <v>5</v>
      </c>
      <c r="D167" s="128">
        <v>5</v>
      </c>
      <c r="E167" s="128">
        <v>4</v>
      </c>
      <c r="F167" s="129">
        <v>16</v>
      </c>
    </row>
    <row r="168" spans="1:6" x14ac:dyDescent="0.25">
      <c r="A168" s="45" t="s">
        <v>101</v>
      </c>
      <c r="B168" s="127">
        <v>4</v>
      </c>
      <c r="C168" s="128">
        <v>0</v>
      </c>
      <c r="D168" s="128">
        <v>0</v>
      </c>
      <c r="E168" s="128">
        <v>0</v>
      </c>
      <c r="F168" s="129">
        <v>4</v>
      </c>
    </row>
    <row r="169" spans="1:6" x14ac:dyDescent="0.25">
      <c r="A169" s="45" t="s">
        <v>102</v>
      </c>
      <c r="B169" s="124">
        <v>7</v>
      </c>
      <c r="C169" s="125">
        <v>5</v>
      </c>
      <c r="D169" s="125">
        <v>5</v>
      </c>
      <c r="E169" s="125">
        <v>1</v>
      </c>
      <c r="F169" s="126">
        <v>18</v>
      </c>
    </row>
    <row r="170" spans="1:6" x14ac:dyDescent="0.25">
      <c r="A170" s="45" t="s">
        <v>103</v>
      </c>
      <c r="B170" s="124">
        <v>16</v>
      </c>
      <c r="C170" s="125">
        <v>14</v>
      </c>
      <c r="D170" s="125">
        <v>6</v>
      </c>
      <c r="E170" s="125">
        <v>6</v>
      </c>
      <c r="F170" s="126">
        <v>42</v>
      </c>
    </row>
    <row r="171" spans="1:6" x14ac:dyDescent="0.25">
      <c r="A171" s="45" t="s">
        <v>104</v>
      </c>
      <c r="B171" s="124">
        <v>2</v>
      </c>
      <c r="C171" s="125">
        <v>6</v>
      </c>
      <c r="D171" s="125">
        <v>6</v>
      </c>
      <c r="E171" s="125">
        <v>3</v>
      </c>
      <c r="F171" s="126">
        <v>17</v>
      </c>
    </row>
    <row r="172" spans="1:6" ht="14.25" customHeight="1" x14ac:dyDescent="0.25">
      <c r="A172" s="45" t="s">
        <v>105</v>
      </c>
      <c r="B172" s="124">
        <v>7</v>
      </c>
      <c r="C172" s="125">
        <v>12</v>
      </c>
      <c r="D172" s="125">
        <v>8</v>
      </c>
      <c r="E172" s="125">
        <v>6</v>
      </c>
      <c r="F172" s="126">
        <v>33</v>
      </c>
    </row>
    <row r="173" spans="1:6" ht="14.25" customHeight="1" x14ac:dyDescent="0.25">
      <c r="A173" s="45" t="s">
        <v>106</v>
      </c>
      <c r="B173" s="124">
        <v>75</v>
      </c>
      <c r="C173" s="125">
        <v>33</v>
      </c>
      <c r="D173" s="125">
        <v>25</v>
      </c>
      <c r="E173" s="125">
        <v>7</v>
      </c>
      <c r="F173" s="126">
        <v>140</v>
      </c>
    </row>
    <row r="174" spans="1:6" ht="14.25" customHeight="1" x14ac:dyDescent="0.25">
      <c r="A174" s="45" t="s">
        <v>107</v>
      </c>
      <c r="B174" s="146">
        <v>1</v>
      </c>
      <c r="C174" s="146">
        <v>0</v>
      </c>
      <c r="D174" s="146">
        <v>1</v>
      </c>
      <c r="E174" s="146">
        <v>3</v>
      </c>
      <c r="F174" s="147">
        <v>5</v>
      </c>
    </row>
    <row r="175" spans="1:6" ht="13.8" customHeight="1" x14ac:dyDescent="0.25">
      <c r="A175" s="45" t="s">
        <v>108</v>
      </c>
      <c r="B175" s="146">
        <v>1</v>
      </c>
      <c r="C175" s="146">
        <v>0</v>
      </c>
      <c r="D175" s="146">
        <v>2</v>
      </c>
      <c r="E175" s="146">
        <v>0</v>
      </c>
      <c r="F175" s="147">
        <v>3</v>
      </c>
    </row>
    <row r="176" spans="1:6" x14ac:dyDescent="0.25">
      <c r="A176" s="89" t="s">
        <v>8</v>
      </c>
      <c r="B176" s="117">
        <v>398</v>
      </c>
      <c r="C176" s="117">
        <v>324</v>
      </c>
      <c r="D176" s="117">
        <v>234</v>
      </c>
      <c r="E176" s="117">
        <v>170</v>
      </c>
      <c r="F176" s="118">
        <v>1126</v>
      </c>
    </row>
    <row r="177" spans="1:6" ht="106.5" customHeight="1" x14ac:dyDescent="0.25">
      <c r="A177" s="164" t="s">
        <v>109</v>
      </c>
      <c r="B177" s="165"/>
      <c r="C177" s="165"/>
      <c r="D177" s="165"/>
      <c r="E177" s="165"/>
      <c r="F177" s="166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A141:A142"/>
    <mergeCell ref="A3:G3"/>
    <mergeCell ref="A15:G15"/>
    <mergeCell ref="A34:F34"/>
    <mergeCell ref="A48:F48"/>
    <mergeCell ref="A13:G13"/>
    <mergeCell ref="A74:G74"/>
    <mergeCell ref="B6:D6"/>
    <mergeCell ref="E6:H6"/>
    <mergeCell ref="A177:F177"/>
    <mergeCell ref="A6:A7"/>
    <mergeCell ref="A57:F57"/>
    <mergeCell ref="A37:A38"/>
    <mergeCell ref="B37:F37"/>
    <mergeCell ref="A44:F44"/>
    <mergeCell ref="A51:A52"/>
    <mergeCell ref="B51:F51"/>
    <mergeCell ref="A133:F133"/>
    <mergeCell ref="A138:F138"/>
    <mergeCell ref="B100:F100"/>
    <mergeCell ref="A100:A101"/>
    <mergeCell ref="A62:E62"/>
    <mergeCell ref="A71:E71"/>
    <mergeCell ref="A97:F97"/>
    <mergeCell ref="B141:F141"/>
  </mergeCells>
  <conditionalFormatting sqref="D66:D70 D72">
    <cfRule type="iconSet" priority="114">
      <iconSet iconSet="3Arrows">
        <cfvo type="percent" val="0"/>
        <cfvo type="num" val="0"/>
        <cfvo type="num" val="0"/>
      </iconSet>
    </cfRule>
  </conditionalFormatting>
  <conditionalFormatting sqref="B102:F102 B104:F131">
    <cfRule type="colorScale" priority="417">
      <colorScale>
        <cfvo type="min"/>
        <cfvo type="max"/>
        <color rgb="FFFCFCFF"/>
        <color rgb="FFF79646"/>
      </colorScale>
    </cfRule>
  </conditionalFormatting>
  <conditionalFormatting sqref="B104:B131 B102">
    <cfRule type="colorScale" priority="418">
      <colorScale>
        <cfvo type="min"/>
        <cfvo type="max"/>
        <color rgb="FFFCFCFF"/>
        <color rgb="FFF79646"/>
      </colorScale>
    </cfRule>
  </conditionalFormatting>
  <conditionalFormatting sqref="C104:C131 C102">
    <cfRule type="colorScale" priority="419">
      <colorScale>
        <cfvo type="min"/>
        <cfvo type="max"/>
        <color rgb="FFFCFCFF"/>
        <color rgb="FFF79646"/>
      </colorScale>
    </cfRule>
  </conditionalFormatting>
  <conditionalFormatting sqref="D104:D131 D102">
    <cfRule type="colorScale" priority="420">
      <colorScale>
        <cfvo type="min"/>
        <cfvo type="max"/>
        <color rgb="FFFCFCFF"/>
        <color rgb="FFF79646"/>
      </colorScale>
    </cfRule>
  </conditionalFormatting>
  <conditionalFormatting sqref="E104:E131 E102">
    <cfRule type="colorScale" priority="421">
      <colorScale>
        <cfvo type="min"/>
        <cfvo type="max"/>
        <color rgb="FFFCFCFF"/>
        <color rgb="FFF79646"/>
      </colorScale>
    </cfRule>
  </conditionalFormatting>
  <conditionalFormatting sqref="B103:F103">
    <cfRule type="colorScale" priority="1">
      <colorScale>
        <cfvo type="min"/>
        <cfvo type="max"/>
        <color rgb="FFFCFCFF"/>
        <color rgb="FFF79646"/>
      </colorScale>
    </cfRule>
  </conditionalFormatting>
  <conditionalFormatting sqref="B103">
    <cfRule type="colorScale" priority="2">
      <colorScale>
        <cfvo type="min"/>
        <cfvo type="max"/>
        <color rgb="FFFCFCFF"/>
        <color rgb="FFF79646"/>
      </colorScale>
    </cfRule>
  </conditionalFormatting>
  <conditionalFormatting sqref="C103">
    <cfRule type="colorScale" priority="3">
      <colorScale>
        <cfvo type="min"/>
        <cfvo type="max"/>
        <color rgb="FFFCFCFF"/>
        <color rgb="FFF79646"/>
      </colorScale>
    </cfRule>
  </conditionalFormatting>
  <conditionalFormatting sqref="D103">
    <cfRule type="colorScale" priority="4">
      <colorScale>
        <cfvo type="min"/>
        <cfvo type="max"/>
        <color rgb="FFFCFCFF"/>
        <color rgb="FFF79646"/>
      </colorScale>
    </cfRule>
  </conditionalFormatting>
  <conditionalFormatting sqref="E103">
    <cfRule type="colorScale" priority="5">
      <colorScale>
        <cfvo type="min"/>
        <cfvo type="max"/>
        <color rgb="FFFCFCFF"/>
        <color rgb="FFF79646"/>
      </colorScale>
    </cfRule>
  </conditionalFormatting>
  <conditionalFormatting sqref="B143:B175">
    <cfRule type="colorScale" priority="495">
      <colorScale>
        <cfvo type="min"/>
        <cfvo type="max"/>
        <color rgb="FFFCFCFF"/>
        <color rgb="FFF79646"/>
      </colorScale>
    </cfRule>
  </conditionalFormatting>
  <conditionalFormatting sqref="C143:C175">
    <cfRule type="colorScale" priority="496">
      <colorScale>
        <cfvo type="min"/>
        <cfvo type="max"/>
        <color rgb="FFFCFCFF"/>
        <color rgb="FFF79646"/>
      </colorScale>
    </cfRule>
  </conditionalFormatting>
  <conditionalFormatting sqref="D143:D175">
    <cfRule type="colorScale" priority="497">
      <colorScale>
        <cfvo type="min"/>
        <cfvo type="max"/>
        <color rgb="FFFCFCFF"/>
        <color rgb="FFF79646"/>
      </colorScale>
    </cfRule>
  </conditionalFormatting>
  <conditionalFormatting sqref="E143:E175">
    <cfRule type="colorScale" priority="498">
      <colorScale>
        <cfvo type="min"/>
        <cfvo type="max"/>
        <color rgb="FFFCFCFF"/>
        <color rgb="FFF79646"/>
      </colorScale>
    </cfRule>
  </conditionalFormatting>
  <conditionalFormatting sqref="F143:F175">
    <cfRule type="colorScale" priority="499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7"/>
  <sheetViews>
    <sheetView showGridLines="0" tabSelected="1" zoomScale="80" zoomScaleNormal="80" workbookViewId="0">
      <selection activeCell="A187" sqref="A187:H187"/>
    </sheetView>
  </sheetViews>
  <sheetFormatPr defaultColWidth="11.44140625" defaultRowHeight="14.4" x14ac:dyDescent="0.3"/>
  <cols>
    <col min="1" max="1" width="29.33203125" customWidth="1"/>
    <col min="2" max="8" width="12.33203125" customWidth="1"/>
    <col min="9" max="9" width="20.88671875" customWidth="1"/>
    <col min="14" max="14" width="16.109375" customWidth="1"/>
  </cols>
  <sheetData>
    <row r="2" spans="1:10" x14ac:dyDescent="0.3">
      <c r="A2" s="67"/>
    </row>
    <row r="3" spans="1:10" x14ac:dyDescent="0.3">
      <c r="A3" s="30" t="s">
        <v>110</v>
      </c>
      <c r="B3" s="20"/>
      <c r="C3" s="20"/>
      <c r="D3" s="20"/>
      <c r="E3" s="20"/>
      <c r="F3" s="20"/>
      <c r="G3" s="18"/>
    </row>
    <row r="4" spans="1:10" ht="31.5" customHeight="1" x14ac:dyDescent="0.3">
      <c r="A4" s="178" t="s">
        <v>111</v>
      </c>
      <c r="B4" s="179"/>
      <c r="C4" s="179"/>
      <c r="D4" s="179"/>
      <c r="E4" s="179"/>
      <c r="F4" s="179"/>
      <c r="G4" s="180"/>
    </row>
    <row r="5" spans="1:10" ht="16.5" customHeight="1" x14ac:dyDescent="0.3">
      <c r="A5" s="34" t="s">
        <v>2</v>
      </c>
      <c r="G5" s="19"/>
    </row>
    <row r="6" spans="1:10" ht="16.2" x14ac:dyDescent="0.3">
      <c r="A6" s="34" t="s">
        <v>142</v>
      </c>
      <c r="G6" s="19"/>
    </row>
    <row r="7" spans="1:10" x14ac:dyDescent="0.3">
      <c r="A7" s="167" t="s">
        <v>112</v>
      </c>
      <c r="B7" s="192" t="s">
        <v>4</v>
      </c>
      <c r="C7" s="192"/>
      <c r="D7" s="192"/>
      <c r="E7" s="192" t="s">
        <v>5</v>
      </c>
      <c r="F7" s="192"/>
      <c r="G7" s="193"/>
      <c r="H7" s="24"/>
    </row>
    <row r="8" spans="1:10" x14ac:dyDescent="0.3">
      <c r="A8" s="168"/>
      <c r="B8" s="84" t="s">
        <v>6</v>
      </c>
      <c r="C8" s="84" t="s">
        <v>7</v>
      </c>
      <c r="D8" s="84" t="s">
        <v>8</v>
      </c>
      <c r="E8" s="84" t="s">
        <v>6</v>
      </c>
      <c r="F8" s="84" t="s">
        <v>7</v>
      </c>
      <c r="G8" s="96" t="s">
        <v>8</v>
      </c>
    </row>
    <row r="9" spans="1:10" ht="26.25" customHeight="1" x14ac:dyDescent="0.3">
      <c r="A9" s="51" t="s">
        <v>113</v>
      </c>
      <c r="B9" s="130">
        <v>1427</v>
      </c>
      <c r="C9" s="130">
        <v>8536</v>
      </c>
      <c r="D9" s="140">
        <v>9963</v>
      </c>
      <c r="E9" s="130">
        <v>1190</v>
      </c>
      <c r="F9" s="130">
        <v>7314</v>
      </c>
      <c r="G9" s="131">
        <v>8504</v>
      </c>
      <c r="H9" s="21"/>
      <c r="I9" s="7"/>
    </row>
    <row r="10" spans="1:10" ht="21" customHeight="1" x14ac:dyDescent="0.3">
      <c r="A10" s="64" t="s">
        <v>114</v>
      </c>
      <c r="B10" s="104">
        <v>2673</v>
      </c>
      <c r="C10" s="104">
        <v>1472</v>
      </c>
      <c r="D10" s="105">
        <v>4145</v>
      </c>
      <c r="E10" s="104">
        <v>2571</v>
      </c>
      <c r="F10" s="104">
        <v>1498</v>
      </c>
      <c r="G10" s="106">
        <v>4069</v>
      </c>
      <c r="H10" s="21"/>
      <c r="I10" s="7"/>
    </row>
    <row r="11" spans="1:10" ht="21" customHeight="1" x14ac:dyDescent="0.3">
      <c r="A11" s="48" t="s">
        <v>115</v>
      </c>
      <c r="B11" s="130">
        <v>2162</v>
      </c>
      <c r="C11" s="130">
        <v>2235</v>
      </c>
      <c r="D11" s="140">
        <v>4397</v>
      </c>
      <c r="E11" s="130">
        <v>1987</v>
      </c>
      <c r="F11" s="130">
        <v>2173</v>
      </c>
      <c r="G11" s="131">
        <v>4160</v>
      </c>
      <c r="H11" s="21"/>
      <c r="I11" s="7"/>
    </row>
    <row r="12" spans="1:10" ht="21" customHeight="1" x14ac:dyDescent="0.3">
      <c r="A12" s="64" t="s">
        <v>116</v>
      </c>
      <c r="B12" s="104">
        <v>684</v>
      </c>
      <c r="C12" s="104">
        <v>502</v>
      </c>
      <c r="D12" s="105">
        <v>1186</v>
      </c>
      <c r="E12" s="104">
        <v>688</v>
      </c>
      <c r="F12" s="104">
        <v>500</v>
      </c>
      <c r="G12" s="106">
        <v>1188</v>
      </c>
      <c r="H12" s="21"/>
      <c r="I12" s="7"/>
    </row>
    <row r="13" spans="1:10" x14ac:dyDescent="0.3">
      <c r="A13" s="48" t="s">
        <v>117</v>
      </c>
      <c r="B13" s="130">
        <v>13</v>
      </c>
      <c r="C13" s="130">
        <v>388</v>
      </c>
      <c r="D13" s="140">
        <v>401</v>
      </c>
      <c r="E13" s="130">
        <v>19</v>
      </c>
      <c r="F13" s="130">
        <v>367</v>
      </c>
      <c r="G13" s="131">
        <v>386</v>
      </c>
    </row>
    <row r="14" spans="1:10" ht="21" customHeight="1" x14ac:dyDescent="0.3">
      <c r="A14" s="64" t="s">
        <v>118</v>
      </c>
      <c r="B14" s="104">
        <v>126</v>
      </c>
      <c r="C14" s="104">
        <v>92</v>
      </c>
      <c r="D14" s="105">
        <v>218</v>
      </c>
      <c r="E14" s="104">
        <v>113</v>
      </c>
      <c r="F14" s="104">
        <v>65</v>
      </c>
      <c r="G14" s="106">
        <v>178</v>
      </c>
      <c r="H14" s="21"/>
      <c r="I14" s="7"/>
    </row>
    <row r="15" spans="1:10" x14ac:dyDescent="0.3">
      <c r="A15" s="97" t="s">
        <v>8</v>
      </c>
      <c r="B15" s="140">
        <v>7085</v>
      </c>
      <c r="C15" s="140">
        <v>13225</v>
      </c>
      <c r="D15" s="140">
        <v>20310</v>
      </c>
      <c r="E15" s="140">
        <v>6568</v>
      </c>
      <c r="F15" s="140">
        <v>11917</v>
      </c>
      <c r="G15" s="131">
        <v>18485</v>
      </c>
      <c r="H15" s="21"/>
      <c r="I15" s="7"/>
    </row>
    <row r="16" spans="1:10" ht="60.75" customHeight="1" x14ac:dyDescent="0.3">
      <c r="A16" s="199" t="s">
        <v>119</v>
      </c>
      <c r="B16" s="200"/>
      <c r="C16" s="200"/>
      <c r="D16" s="200"/>
      <c r="E16" s="200"/>
      <c r="F16" s="200"/>
      <c r="G16" s="215"/>
      <c r="H16" s="22"/>
      <c r="I16" s="22"/>
      <c r="J16" s="7"/>
    </row>
    <row r="17" spans="1:10" x14ac:dyDescent="0.3">
      <c r="A17" s="11"/>
      <c r="B17" s="17"/>
      <c r="C17" s="17"/>
      <c r="D17" s="6"/>
      <c r="E17" s="17"/>
      <c r="F17" s="6"/>
      <c r="G17" s="6"/>
      <c r="H17" s="6"/>
      <c r="I17" s="21"/>
      <c r="J17" s="7"/>
    </row>
    <row r="18" spans="1:10" x14ac:dyDescent="0.3">
      <c r="A18" s="11"/>
      <c r="B18" s="17"/>
      <c r="C18" s="17"/>
      <c r="D18" s="6"/>
      <c r="E18" s="17"/>
      <c r="F18" s="6"/>
      <c r="G18" s="6"/>
      <c r="H18" s="6"/>
      <c r="I18" s="21"/>
      <c r="J18" s="7"/>
    </row>
    <row r="19" spans="1:10" ht="32.25" customHeight="1" x14ac:dyDescent="0.3">
      <c r="A19" s="189" t="s">
        <v>146</v>
      </c>
      <c r="B19" s="218"/>
      <c r="C19" s="218"/>
      <c r="D19" s="218"/>
      <c r="E19" s="218"/>
      <c r="F19" s="218"/>
      <c r="G19" s="218"/>
      <c r="H19" s="6"/>
      <c r="I19" s="21"/>
      <c r="J19" s="7"/>
    </row>
    <row r="20" spans="1:10" x14ac:dyDescent="0.3">
      <c r="A20" s="46"/>
      <c r="D20" s="3"/>
      <c r="G20" s="5"/>
      <c r="I20" s="2"/>
    </row>
    <row r="21" spans="1:10" x14ac:dyDescent="0.3">
      <c r="A21" s="46"/>
      <c r="D21" s="3"/>
      <c r="G21" s="5"/>
      <c r="I21" s="2"/>
    </row>
    <row r="23" spans="1:10" x14ac:dyDescent="0.3">
      <c r="B23" t="s">
        <v>113</v>
      </c>
      <c r="C23" s="26">
        <f>+G9/G15</f>
        <v>0.46004868812550714</v>
      </c>
    </row>
    <row r="24" spans="1:10" x14ac:dyDescent="0.3">
      <c r="B24" t="s">
        <v>114</v>
      </c>
      <c r="C24" s="26">
        <f>+G10/G15</f>
        <v>0.22012442520962944</v>
      </c>
    </row>
    <row r="25" spans="1:10" x14ac:dyDescent="0.3">
      <c r="B25" t="s">
        <v>115</v>
      </c>
      <c r="C25" s="26">
        <f>+G11/G15</f>
        <v>0.22504733567757643</v>
      </c>
      <c r="F25" s="25"/>
    </row>
    <row r="26" spans="1:10" x14ac:dyDescent="0.3">
      <c r="B26" t="s">
        <v>116</v>
      </c>
      <c r="C26" s="26">
        <f>+G12/G15</f>
        <v>6.4268325669461723E-2</v>
      </c>
    </row>
    <row r="27" spans="1:10" x14ac:dyDescent="0.3">
      <c r="B27" t="s">
        <v>117</v>
      </c>
      <c r="C27" s="26">
        <f>+G13/G15</f>
        <v>2.0881796050852042E-2</v>
      </c>
    </row>
    <row r="28" spans="1:10" x14ac:dyDescent="0.3">
      <c r="B28" t="s">
        <v>118</v>
      </c>
      <c r="C28" s="26">
        <f>+G14/G15</f>
        <v>9.6294292669732214E-3</v>
      </c>
    </row>
    <row r="34" spans="1:8" x14ac:dyDescent="0.3">
      <c r="D34" s="3"/>
      <c r="E34" s="3"/>
    </row>
    <row r="39" spans="1:8" x14ac:dyDescent="0.3">
      <c r="A39" s="201"/>
      <c r="B39" s="201"/>
      <c r="C39" s="201"/>
      <c r="D39" s="201"/>
      <c r="E39" s="201"/>
      <c r="F39" s="201"/>
      <c r="G39" s="201"/>
      <c r="H39" s="201"/>
    </row>
    <row r="40" spans="1:8" x14ac:dyDescent="0.3">
      <c r="A40" s="202" t="s">
        <v>120</v>
      </c>
      <c r="B40" s="203"/>
      <c r="C40" s="203"/>
      <c r="D40" s="203"/>
      <c r="E40" s="203"/>
      <c r="F40" s="203"/>
      <c r="G40" s="203"/>
      <c r="H40" s="204"/>
    </row>
    <row r="41" spans="1:8" x14ac:dyDescent="0.3">
      <c r="A41" s="216" t="s">
        <v>121</v>
      </c>
      <c r="B41" s="201"/>
      <c r="C41" s="201"/>
      <c r="D41" s="201"/>
      <c r="E41" s="201"/>
      <c r="F41" s="201"/>
      <c r="G41" s="201"/>
      <c r="H41" s="217"/>
    </row>
    <row r="42" spans="1:8" ht="13.5" customHeight="1" x14ac:dyDescent="0.3">
      <c r="A42" s="205" t="s">
        <v>2</v>
      </c>
      <c r="B42" s="206"/>
      <c r="C42" s="206"/>
      <c r="D42" s="206"/>
      <c r="E42" s="206"/>
      <c r="F42" s="206"/>
      <c r="G42" s="206"/>
      <c r="H42" s="207"/>
    </row>
    <row r="43" spans="1:8" s="99" customFormat="1" ht="17.25" customHeight="1" x14ac:dyDescent="0.3">
      <c r="A43" s="205" t="s">
        <v>144</v>
      </c>
      <c r="B43" s="206"/>
      <c r="C43" s="206"/>
      <c r="D43" s="206"/>
      <c r="E43" s="206"/>
      <c r="F43" s="206"/>
      <c r="G43" s="206"/>
      <c r="H43" s="207"/>
    </row>
    <row r="44" spans="1:8" ht="23.25" customHeight="1" x14ac:dyDescent="0.3">
      <c r="A44" s="219" t="s">
        <v>18</v>
      </c>
      <c r="B44" s="213" t="s">
        <v>112</v>
      </c>
      <c r="C44" s="213"/>
      <c r="D44" s="213"/>
      <c r="E44" s="213"/>
      <c r="F44" s="213"/>
      <c r="G44" s="213"/>
      <c r="H44" s="214"/>
    </row>
    <row r="45" spans="1:8" ht="40.5" customHeight="1" x14ac:dyDescent="0.3">
      <c r="A45" s="219"/>
      <c r="B45" s="86" t="s">
        <v>122</v>
      </c>
      <c r="C45" s="86" t="s">
        <v>114</v>
      </c>
      <c r="D45" s="86" t="s">
        <v>115</v>
      </c>
      <c r="E45" s="86" t="s">
        <v>116</v>
      </c>
      <c r="F45" s="86" t="s">
        <v>117</v>
      </c>
      <c r="G45" s="86" t="s">
        <v>118</v>
      </c>
      <c r="H45" s="87" t="s">
        <v>21</v>
      </c>
    </row>
    <row r="46" spans="1:8" ht="19.5" customHeight="1" x14ac:dyDescent="0.3">
      <c r="A46" s="92" t="s">
        <v>22</v>
      </c>
      <c r="B46" s="111">
        <v>742</v>
      </c>
      <c r="C46" s="111">
        <v>77</v>
      </c>
      <c r="D46" s="111">
        <v>540</v>
      </c>
      <c r="E46" s="111">
        <v>136</v>
      </c>
      <c r="F46" s="111" t="s">
        <v>31</v>
      </c>
      <c r="G46" s="111">
        <v>38</v>
      </c>
      <c r="H46" s="112">
        <v>1533</v>
      </c>
    </row>
    <row r="47" spans="1:8" ht="19.5" customHeight="1" x14ac:dyDescent="0.3">
      <c r="A47" s="48" t="s">
        <v>23</v>
      </c>
      <c r="B47" s="130">
        <v>1656</v>
      </c>
      <c r="C47" s="130">
        <v>123</v>
      </c>
      <c r="D47" s="130">
        <v>1186</v>
      </c>
      <c r="E47" s="130">
        <v>210</v>
      </c>
      <c r="F47" s="130" t="s">
        <v>31</v>
      </c>
      <c r="G47" s="130">
        <v>69</v>
      </c>
      <c r="H47" s="131">
        <v>3244</v>
      </c>
    </row>
    <row r="48" spans="1:8" ht="19.5" customHeight="1" x14ac:dyDescent="0.3">
      <c r="A48" s="64" t="s">
        <v>24</v>
      </c>
      <c r="B48" s="104">
        <v>4452</v>
      </c>
      <c r="C48" s="104">
        <v>1080</v>
      </c>
      <c r="D48" s="104">
        <v>1550</v>
      </c>
      <c r="E48" s="104">
        <v>320</v>
      </c>
      <c r="F48" s="104">
        <v>17</v>
      </c>
      <c r="G48" s="104">
        <v>45</v>
      </c>
      <c r="H48" s="106">
        <v>7464</v>
      </c>
    </row>
    <row r="49" spans="1:8" ht="19.5" customHeight="1" x14ac:dyDescent="0.3">
      <c r="A49" s="48" t="s">
        <v>25</v>
      </c>
      <c r="B49" s="130">
        <v>1654</v>
      </c>
      <c r="C49" s="130">
        <v>2789</v>
      </c>
      <c r="D49" s="130">
        <v>884</v>
      </c>
      <c r="E49" s="130">
        <v>522</v>
      </c>
      <c r="F49" s="130">
        <v>369</v>
      </c>
      <c r="G49" s="130">
        <v>26</v>
      </c>
      <c r="H49" s="131">
        <v>6244</v>
      </c>
    </row>
    <row r="50" spans="1:8" ht="19.5" customHeight="1" x14ac:dyDescent="0.3">
      <c r="A50" s="85" t="s">
        <v>8</v>
      </c>
      <c r="B50" s="109">
        <v>8504</v>
      </c>
      <c r="C50" s="109">
        <v>4069</v>
      </c>
      <c r="D50" s="109">
        <v>4160</v>
      </c>
      <c r="E50" s="109">
        <v>1188</v>
      </c>
      <c r="F50" s="109">
        <v>386</v>
      </c>
      <c r="G50" s="109">
        <v>178</v>
      </c>
      <c r="H50" s="110">
        <v>18485</v>
      </c>
    </row>
    <row r="51" spans="1:8" ht="59.25" customHeight="1" x14ac:dyDescent="0.3">
      <c r="A51" s="199" t="s">
        <v>123</v>
      </c>
      <c r="B51" s="200"/>
      <c r="C51" s="200"/>
      <c r="D51" s="200"/>
      <c r="E51" s="200"/>
      <c r="F51" s="200"/>
      <c r="G51" s="200"/>
      <c r="H51" s="215"/>
    </row>
    <row r="52" spans="1:8" ht="15.6" x14ac:dyDescent="0.3">
      <c r="A52" s="9"/>
      <c r="B52" s="8"/>
      <c r="C52" s="8"/>
      <c r="D52" s="8"/>
      <c r="E52" s="8"/>
      <c r="F52" s="8"/>
      <c r="G52" s="8"/>
      <c r="H52" s="2"/>
    </row>
    <row r="53" spans="1:8" ht="15" customHeight="1" x14ac:dyDescent="0.3">
      <c r="A53" s="201"/>
      <c r="B53" s="201"/>
      <c r="C53" s="201"/>
      <c r="D53" s="201"/>
      <c r="E53" s="201"/>
      <c r="F53" s="201"/>
      <c r="G53" s="201"/>
      <c r="H53" s="201"/>
    </row>
    <row r="54" spans="1:8" ht="14.25" customHeight="1" x14ac:dyDescent="0.3">
      <c r="A54" s="202" t="s">
        <v>124</v>
      </c>
      <c r="B54" s="203"/>
      <c r="C54" s="203"/>
      <c r="D54" s="203"/>
      <c r="E54" s="203"/>
      <c r="F54" s="203"/>
      <c r="G54" s="203"/>
      <c r="H54" s="204"/>
    </row>
    <row r="55" spans="1:8" ht="15" customHeight="1" x14ac:dyDescent="0.3">
      <c r="A55" s="216" t="s">
        <v>125</v>
      </c>
      <c r="B55" s="201"/>
      <c r="C55" s="201"/>
      <c r="D55" s="201"/>
      <c r="E55" s="201"/>
      <c r="F55" s="201"/>
      <c r="G55" s="201"/>
      <c r="H55" s="217"/>
    </row>
    <row r="56" spans="1:8" ht="15" customHeight="1" x14ac:dyDescent="0.3">
      <c r="A56" s="205" t="s">
        <v>2</v>
      </c>
      <c r="B56" s="206"/>
      <c r="C56" s="206"/>
      <c r="D56" s="206"/>
      <c r="E56" s="206"/>
      <c r="F56" s="206"/>
      <c r="G56" s="206"/>
      <c r="H56" s="207"/>
    </row>
    <row r="57" spans="1:8" ht="15" customHeight="1" x14ac:dyDescent="0.3">
      <c r="A57" s="208" t="s">
        <v>144</v>
      </c>
      <c r="B57" s="209"/>
      <c r="C57" s="209"/>
      <c r="D57" s="209"/>
      <c r="E57" s="209"/>
      <c r="F57" s="209"/>
      <c r="G57" s="209"/>
      <c r="H57" s="210"/>
    </row>
    <row r="58" spans="1:8" ht="18.75" customHeight="1" thickBot="1" x14ac:dyDescent="0.35">
      <c r="A58" s="197" t="s">
        <v>29</v>
      </c>
      <c r="B58" s="213" t="s">
        <v>112</v>
      </c>
      <c r="C58" s="213"/>
      <c r="D58" s="213"/>
      <c r="E58" s="213"/>
      <c r="F58" s="213"/>
      <c r="G58" s="213"/>
      <c r="H58" s="214"/>
    </row>
    <row r="59" spans="1:8" ht="41.4" x14ac:dyDescent="0.3">
      <c r="A59" s="198"/>
      <c r="B59" s="84" t="s">
        <v>122</v>
      </c>
      <c r="C59" s="84" t="s">
        <v>114</v>
      </c>
      <c r="D59" s="84" t="s">
        <v>115</v>
      </c>
      <c r="E59" s="84" t="s">
        <v>116</v>
      </c>
      <c r="F59" s="84" t="s">
        <v>117</v>
      </c>
      <c r="G59" s="84" t="s">
        <v>118</v>
      </c>
      <c r="H59" s="96" t="s">
        <v>21</v>
      </c>
    </row>
    <row r="60" spans="1:8" x14ac:dyDescent="0.3">
      <c r="A60" s="92" t="s">
        <v>30</v>
      </c>
      <c r="B60" s="111">
        <v>1038</v>
      </c>
      <c r="C60" s="111">
        <v>93</v>
      </c>
      <c r="D60" s="111">
        <v>714</v>
      </c>
      <c r="E60" s="111">
        <v>170</v>
      </c>
      <c r="F60" s="111" t="s">
        <v>31</v>
      </c>
      <c r="G60" s="111">
        <v>49</v>
      </c>
      <c r="H60" s="112">
        <v>2064</v>
      </c>
    </row>
    <row r="61" spans="1:8" x14ac:dyDescent="0.3">
      <c r="A61" s="48" t="s">
        <v>32</v>
      </c>
      <c r="B61" s="130">
        <v>2450</v>
      </c>
      <c r="C61" s="130">
        <v>236</v>
      </c>
      <c r="D61" s="130">
        <v>1585</v>
      </c>
      <c r="E61" s="130">
        <v>275</v>
      </c>
      <c r="F61" s="130" t="s">
        <v>31</v>
      </c>
      <c r="G61" s="130">
        <v>78</v>
      </c>
      <c r="H61" s="131">
        <v>4624</v>
      </c>
    </row>
    <row r="62" spans="1:8" x14ac:dyDescent="0.3">
      <c r="A62" s="64" t="s">
        <v>33</v>
      </c>
      <c r="B62" s="104">
        <v>5016</v>
      </c>
      <c r="C62" s="104">
        <v>3740</v>
      </c>
      <c r="D62" s="104">
        <v>1861</v>
      </c>
      <c r="E62" s="104">
        <v>743</v>
      </c>
      <c r="F62" s="104">
        <v>386</v>
      </c>
      <c r="G62" s="104">
        <v>51</v>
      </c>
      <c r="H62" s="106">
        <v>11797</v>
      </c>
    </row>
    <row r="63" spans="1:8" x14ac:dyDescent="0.3">
      <c r="A63" s="100" t="s">
        <v>126</v>
      </c>
      <c r="B63" s="132">
        <v>8504</v>
      </c>
      <c r="C63" s="132">
        <v>4069</v>
      </c>
      <c r="D63" s="132">
        <v>4160</v>
      </c>
      <c r="E63" s="132">
        <v>1188</v>
      </c>
      <c r="F63" s="132">
        <v>386</v>
      </c>
      <c r="G63" s="132">
        <v>178</v>
      </c>
      <c r="H63" s="133">
        <v>18485</v>
      </c>
    </row>
    <row r="64" spans="1:8" ht="62.25" customHeight="1" x14ac:dyDescent="0.3">
      <c r="A64" s="199" t="s">
        <v>127</v>
      </c>
      <c r="B64" s="200"/>
      <c r="C64" s="200"/>
      <c r="D64" s="200"/>
      <c r="E64" s="200"/>
      <c r="F64" s="200"/>
      <c r="G64" s="200"/>
      <c r="H64" s="98"/>
    </row>
    <row r="65" spans="1:7" ht="26.25" customHeight="1" x14ac:dyDescent="0.3">
      <c r="A65" s="27"/>
      <c r="B65" s="27"/>
      <c r="C65" s="27"/>
      <c r="D65" s="27"/>
      <c r="E65" s="27"/>
      <c r="F65" s="27"/>
      <c r="G65" s="27"/>
    </row>
    <row r="66" spans="1:7" ht="15" customHeight="1" x14ac:dyDescent="0.3">
      <c r="A66" s="67"/>
      <c r="B66" s="33"/>
      <c r="C66" s="33"/>
      <c r="D66" s="33"/>
      <c r="E66" s="33"/>
      <c r="F66" s="27"/>
      <c r="G66" s="27"/>
    </row>
    <row r="67" spans="1:7" ht="15.75" customHeight="1" x14ac:dyDescent="0.3">
      <c r="A67" s="30" t="s">
        <v>128</v>
      </c>
      <c r="B67" s="31"/>
      <c r="C67" s="31"/>
      <c r="D67" s="31"/>
      <c r="E67" s="32"/>
      <c r="F67" s="27"/>
      <c r="G67" s="27"/>
    </row>
    <row r="68" spans="1:7" ht="16.5" customHeight="1" x14ac:dyDescent="0.3">
      <c r="A68" s="178" t="s">
        <v>129</v>
      </c>
      <c r="B68" s="179"/>
      <c r="C68" s="179"/>
      <c r="D68" s="179"/>
      <c r="E68" s="180"/>
      <c r="F68" s="27"/>
      <c r="G68" s="27"/>
    </row>
    <row r="69" spans="1:7" ht="15" customHeight="1" x14ac:dyDescent="0.3">
      <c r="A69" s="34" t="s">
        <v>2</v>
      </c>
      <c r="B69" s="35"/>
      <c r="C69" s="35"/>
      <c r="D69" s="35"/>
      <c r="E69" s="36"/>
      <c r="F69" s="27"/>
      <c r="G69" s="27"/>
    </row>
    <row r="70" spans="1:7" ht="15.75" customHeight="1" x14ac:dyDescent="0.3">
      <c r="A70" s="37" t="s">
        <v>147</v>
      </c>
      <c r="B70" s="15"/>
      <c r="C70" s="15"/>
      <c r="D70" s="15"/>
      <c r="E70" s="16"/>
    </row>
    <row r="71" spans="1:7" ht="27.6" x14ac:dyDescent="0.3">
      <c r="A71" s="93" t="s">
        <v>112</v>
      </c>
      <c r="B71" s="94" t="s">
        <v>4</v>
      </c>
      <c r="C71" s="94" t="s">
        <v>5</v>
      </c>
      <c r="D71" s="94" t="s">
        <v>37</v>
      </c>
      <c r="E71" s="95" t="s">
        <v>38</v>
      </c>
    </row>
    <row r="72" spans="1:7" ht="27.6" x14ac:dyDescent="0.3">
      <c r="A72" s="101" t="s">
        <v>113</v>
      </c>
      <c r="B72" s="134">
        <v>9963</v>
      </c>
      <c r="C72" s="134">
        <v>8504</v>
      </c>
      <c r="D72" s="134">
        <f t="shared" ref="D72:D77" si="0">+C72-B72</f>
        <v>-1459</v>
      </c>
      <c r="E72" s="135">
        <f t="shared" ref="E72:E78" si="1">+C72/B72-1</f>
        <v>-0.14644183478871831</v>
      </c>
    </row>
    <row r="73" spans="1:7" x14ac:dyDescent="0.3">
      <c r="A73" s="64" t="s">
        <v>114</v>
      </c>
      <c r="B73" s="104">
        <v>4145</v>
      </c>
      <c r="C73" s="104">
        <v>4069</v>
      </c>
      <c r="D73" s="104">
        <f t="shared" si="0"/>
        <v>-76</v>
      </c>
      <c r="E73" s="136">
        <f t="shared" si="1"/>
        <v>-1.8335343787695968E-2</v>
      </c>
    </row>
    <row r="74" spans="1:7" ht="14.25" customHeight="1" x14ac:dyDescent="0.3">
      <c r="A74" s="48" t="s">
        <v>115</v>
      </c>
      <c r="B74" s="130">
        <v>4397</v>
      </c>
      <c r="C74" s="107">
        <v>4160</v>
      </c>
      <c r="D74" s="107">
        <f t="shared" si="0"/>
        <v>-237</v>
      </c>
      <c r="E74" s="137">
        <f t="shared" si="1"/>
        <v>-5.3900386627245833E-2</v>
      </c>
      <c r="F74" s="4"/>
    </row>
    <row r="75" spans="1:7" ht="14.4" customHeight="1" x14ac:dyDescent="0.3">
      <c r="A75" s="64" t="s">
        <v>116</v>
      </c>
      <c r="B75" s="104">
        <v>1186</v>
      </c>
      <c r="C75" s="104">
        <v>1188</v>
      </c>
      <c r="D75" s="104">
        <f t="shared" si="0"/>
        <v>2</v>
      </c>
      <c r="E75" s="136">
        <f t="shared" si="1"/>
        <v>1.6863406408094139E-3</v>
      </c>
      <c r="F75" s="4"/>
    </row>
    <row r="76" spans="1:7" ht="14.4" customHeight="1" x14ac:dyDescent="0.3">
      <c r="A76" s="45" t="s">
        <v>117</v>
      </c>
      <c r="B76" s="130">
        <v>401</v>
      </c>
      <c r="C76" s="107">
        <v>386</v>
      </c>
      <c r="D76" s="107">
        <f t="shared" si="0"/>
        <v>-15</v>
      </c>
      <c r="E76" s="137">
        <f t="shared" si="1"/>
        <v>-3.7406483790523692E-2</v>
      </c>
      <c r="F76" s="4"/>
    </row>
    <row r="77" spans="1:7" ht="14.4" customHeight="1" x14ac:dyDescent="0.3">
      <c r="A77" s="64" t="s">
        <v>118</v>
      </c>
      <c r="B77" s="104">
        <v>218</v>
      </c>
      <c r="C77" s="104">
        <v>178</v>
      </c>
      <c r="D77" s="104">
        <f t="shared" si="0"/>
        <v>-40</v>
      </c>
      <c r="E77" s="136">
        <f t="shared" si="1"/>
        <v>-0.1834862385321101</v>
      </c>
      <c r="F77" s="4"/>
    </row>
    <row r="78" spans="1:7" x14ac:dyDescent="0.3">
      <c r="A78" s="100" t="s">
        <v>8</v>
      </c>
      <c r="B78" s="132">
        <v>20310</v>
      </c>
      <c r="C78" s="132">
        <v>18485</v>
      </c>
      <c r="D78" s="138">
        <f t="shared" ref="D78" si="2">+C78-B78</f>
        <v>-1825</v>
      </c>
      <c r="E78" s="139">
        <f t="shared" si="1"/>
        <v>-8.9857213195470242E-2</v>
      </c>
      <c r="F78" s="4"/>
    </row>
    <row r="79" spans="1:7" ht="52.5" customHeight="1" x14ac:dyDescent="0.3">
      <c r="A79" s="199" t="s">
        <v>130</v>
      </c>
      <c r="B79" s="200"/>
      <c r="C79" s="200"/>
      <c r="D79" s="200"/>
      <c r="E79" s="215"/>
      <c r="F79" s="28"/>
      <c r="G79" s="28"/>
    </row>
    <row r="80" spans="1:7" ht="21.75" customHeight="1" x14ac:dyDescent="0.3">
      <c r="A80" s="27"/>
      <c r="B80" s="27"/>
      <c r="C80" s="27"/>
      <c r="D80" s="27"/>
      <c r="E80" s="27"/>
      <c r="F80" s="28"/>
      <c r="G80" s="28"/>
    </row>
    <row r="81" spans="1:7" ht="34.5" customHeight="1" x14ac:dyDescent="0.3">
      <c r="A81" s="189" t="s">
        <v>148</v>
      </c>
      <c r="B81" s="189"/>
      <c r="C81" s="189"/>
      <c r="D81" s="189"/>
      <c r="E81" s="189"/>
      <c r="F81" s="189"/>
      <c r="G81" s="189"/>
    </row>
    <row r="85" spans="1:7" x14ac:dyDescent="0.3">
      <c r="A85" s="2"/>
      <c r="B85" s="4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  <c r="H98" s="15"/>
    </row>
    <row r="99" spans="1:8" x14ac:dyDescent="0.3">
      <c r="A99" s="1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15.6" customHeight="1" x14ac:dyDescent="0.3">
      <c r="A105" s="201"/>
      <c r="B105" s="201"/>
      <c r="C105" s="201"/>
      <c r="D105" s="201"/>
      <c r="E105" s="201"/>
      <c r="F105" s="201"/>
      <c r="G105" s="201"/>
      <c r="H105" s="201"/>
    </row>
    <row r="106" spans="1:8" ht="15.6" customHeight="1" x14ac:dyDescent="0.3">
      <c r="A106" s="202" t="s">
        <v>131</v>
      </c>
      <c r="B106" s="203"/>
      <c r="C106" s="203"/>
      <c r="D106" s="203"/>
      <c r="E106" s="203"/>
      <c r="F106" s="203"/>
      <c r="G106" s="203"/>
      <c r="H106" s="204"/>
    </row>
    <row r="107" spans="1:8" ht="19.95" customHeight="1" x14ac:dyDescent="0.3">
      <c r="A107" s="178" t="s">
        <v>132</v>
      </c>
      <c r="B107" s="179"/>
      <c r="C107" s="179"/>
      <c r="D107" s="179"/>
      <c r="E107" s="179"/>
      <c r="F107" s="179"/>
      <c r="G107" s="179"/>
      <c r="H107" s="180"/>
    </row>
    <row r="108" spans="1:8" ht="15.75" customHeight="1" x14ac:dyDescent="0.3">
      <c r="A108" s="205" t="s">
        <v>133</v>
      </c>
      <c r="B108" s="206"/>
      <c r="C108" s="206"/>
      <c r="D108" s="206"/>
      <c r="E108" s="206"/>
      <c r="F108" s="206"/>
      <c r="G108" s="206"/>
      <c r="H108" s="207"/>
    </row>
    <row r="109" spans="1:8" ht="16.8" x14ac:dyDescent="0.3">
      <c r="A109" s="208" t="s">
        <v>144</v>
      </c>
      <c r="B109" s="209"/>
      <c r="C109" s="209"/>
      <c r="D109" s="209"/>
      <c r="E109" s="209"/>
      <c r="F109" s="209"/>
      <c r="G109" s="209"/>
      <c r="H109" s="210"/>
    </row>
    <row r="110" spans="1:8" x14ac:dyDescent="0.3">
      <c r="A110" s="167" t="s">
        <v>43</v>
      </c>
      <c r="B110" s="172" t="s">
        <v>112</v>
      </c>
      <c r="C110" s="172"/>
      <c r="D110" s="172"/>
      <c r="E110" s="172"/>
      <c r="F110" s="172"/>
      <c r="G110" s="172"/>
      <c r="H110" s="173"/>
    </row>
    <row r="111" spans="1:8" ht="49.5" customHeight="1" x14ac:dyDescent="0.3">
      <c r="A111" s="168"/>
      <c r="B111" s="84" t="s">
        <v>122</v>
      </c>
      <c r="C111" s="84" t="s">
        <v>114</v>
      </c>
      <c r="D111" s="84" t="s">
        <v>115</v>
      </c>
      <c r="E111" s="84" t="s">
        <v>116</v>
      </c>
      <c r="F111" s="84" t="s">
        <v>117</v>
      </c>
      <c r="G111" s="84" t="s">
        <v>118</v>
      </c>
      <c r="H111" s="96" t="s">
        <v>21</v>
      </c>
    </row>
    <row r="112" spans="1:8" x14ac:dyDescent="0.3">
      <c r="A112" s="47" t="s">
        <v>78</v>
      </c>
      <c r="B112" s="107">
        <v>47</v>
      </c>
      <c r="C112" s="107">
        <v>16</v>
      </c>
      <c r="D112" s="107">
        <v>17</v>
      </c>
      <c r="E112" s="107">
        <v>8</v>
      </c>
      <c r="F112" s="107">
        <v>4</v>
      </c>
      <c r="G112" s="107">
        <v>2</v>
      </c>
      <c r="H112" s="108">
        <v>94</v>
      </c>
    </row>
    <row r="113" spans="1:8" x14ac:dyDescent="0.3">
      <c r="A113" s="47" t="s">
        <v>134</v>
      </c>
      <c r="B113" s="107">
        <v>28</v>
      </c>
      <c r="C113" s="107">
        <v>15</v>
      </c>
      <c r="D113" s="107">
        <v>7</v>
      </c>
      <c r="E113" s="107">
        <v>13</v>
      </c>
      <c r="F113" s="107">
        <v>1</v>
      </c>
      <c r="G113" s="107">
        <v>2</v>
      </c>
      <c r="H113" s="108">
        <v>66</v>
      </c>
    </row>
    <row r="114" spans="1:8" x14ac:dyDescent="0.3">
      <c r="A114" s="47" t="s">
        <v>44</v>
      </c>
      <c r="B114" s="107">
        <v>196</v>
      </c>
      <c r="C114" s="107">
        <v>140</v>
      </c>
      <c r="D114" s="107">
        <v>53</v>
      </c>
      <c r="E114" s="107">
        <v>12</v>
      </c>
      <c r="F114" s="107">
        <v>9</v>
      </c>
      <c r="G114" s="107">
        <v>5</v>
      </c>
      <c r="H114" s="108">
        <v>415</v>
      </c>
    </row>
    <row r="115" spans="1:8" x14ac:dyDescent="0.3">
      <c r="A115" s="47" t="s">
        <v>45</v>
      </c>
      <c r="B115" s="107">
        <v>1134</v>
      </c>
      <c r="C115" s="107">
        <v>1190</v>
      </c>
      <c r="D115" s="107">
        <v>1605</v>
      </c>
      <c r="E115" s="107">
        <v>93</v>
      </c>
      <c r="F115" s="107">
        <v>49</v>
      </c>
      <c r="G115" s="107">
        <v>33</v>
      </c>
      <c r="H115" s="108">
        <v>4104</v>
      </c>
    </row>
    <row r="116" spans="1:8" x14ac:dyDescent="0.3">
      <c r="A116" s="47" t="s">
        <v>46</v>
      </c>
      <c r="B116" s="107">
        <v>46</v>
      </c>
      <c r="C116" s="107">
        <v>104</v>
      </c>
      <c r="D116" s="107">
        <v>32</v>
      </c>
      <c r="E116" s="107">
        <v>28</v>
      </c>
      <c r="F116" s="107">
        <v>13</v>
      </c>
      <c r="G116" s="107">
        <v>5</v>
      </c>
      <c r="H116" s="108">
        <v>228</v>
      </c>
    </row>
    <row r="117" spans="1:8" x14ac:dyDescent="0.3">
      <c r="A117" s="47" t="s">
        <v>47</v>
      </c>
      <c r="B117" s="107">
        <v>182</v>
      </c>
      <c r="C117" s="107">
        <v>64</v>
      </c>
      <c r="D117" s="107">
        <v>40</v>
      </c>
      <c r="E117" s="107">
        <v>25</v>
      </c>
      <c r="F117" s="107">
        <v>9</v>
      </c>
      <c r="G117" s="107">
        <v>5</v>
      </c>
      <c r="H117" s="108">
        <v>325</v>
      </c>
    </row>
    <row r="118" spans="1:8" x14ac:dyDescent="0.3">
      <c r="A118" s="47" t="s">
        <v>48</v>
      </c>
      <c r="B118" s="107">
        <v>96</v>
      </c>
      <c r="C118" s="107">
        <v>59</v>
      </c>
      <c r="D118" s="107">
        <v>55</v>
      </c>
      <c r="E118" s="107">
        <v>24</v>
      </c>
      <c r="F118" s="107">
        <v>6</v>
      </c>
      <c r="G118" s="107">
        <v>3</v>
      </c>
      <c r="H118" s="108">
        <v>243</v>
      </c>
    </row>
    <row r="119" spans="1:8" x14ac:dyDescent="0.3">
      <c r="A119" s="47" t="s">
        <v>49</v>
      </c>
      <c r="B119" s="107">
        <v>101</v>
      </c>
      <c r="C119" s="107">
        <v>15</v>
      </c>
      <c r="D119" s="107">
        <v>28</v>
      </c>
      <c r="E119" s="107">
        <v>20</v>
      </c>
      <c r="F119" s="107">
        <v>4</v>
      </c>
      <c r="G119" s="107">
        <v>2</v>
      </c>
      <c r="H119" s="108">
        <v>170</v>
      </c>
    </row>
    <row r="120" spans="1:8" x14ac:dyDescent="0.3">
      <c r="A120" s="47" t="s">
        <v>50</v>
      </c>
      <c r="B120" s="107">
        <v>191</v>
      </c>
      <c r="C120" s="107">
        <v>79</v>
      </c>
      <c r="D120" s="107">
        <v>64</v>
      </c>
      <c r="E120" s="107">
        <v>43</v>
      </c>
      <c r="F120" s="107">
        <v>9</v>
      </c>
      <c r="G120" s="107">
        <v>1</v>
      </c>
      <c r="H120" s="108">
        <v>387</v>
      </c>
    </row>
    <row r="121" spans="1:8" ht="15.75" customHeight="1" x14ac:dyDescent="0.3">
      <c r="A121" s="47" t="s">
        <v>51</v>
      </c>
      <c r="B121" s="107">
        <v>30</v>
      </c>
      <c r="C121" s="107">
        <v>5</v>
      </c>
      <c r="D121" s="107">
        <v>8</v>
      </c>
      <c r="E121" s="107">
        <v>1</v>
      </c>
      <c r="F121" s="107">
        <v>1</v>
      </c>
      <c r="G121" s="107">
        <v>1</v>
      </c>
      <c r="H121" s="108">
        <v>46</v>
      </c>
    </row>
    <row r="122" spans="1:8" x14ac:dyDescent="0.3">
      <c r="A122" s="47" t="s">
        <v>135</v>
      </c>
      <c r="B122" s="107">
        <v>56</v>
      </c>
      <c r="C122" s="107">
        <v>7</v>
      </c>
      <c r="D122" s="107">
        <v>19</v>
      </c>
      <c r="E122" s="107">
        <v>7</v>
      </c>
      <c r="F122" s="107">
        <v>5</v>
      </c>
      <c r="G122" s="107">
        <v>1</v>
      </c>
      <c r="H122" s="108">
        <v>95</v>
      </c>
    </row>
    <row r="123" spans="1:8" x14ac:dyDescent="0.3">
      <c r="A123" s="47" t="s">
        <v>52</v>
      </c>
      <c r="B123" s="107">
        <v>68</v>
      </c>
      <c r="C123" s="107">
        <v>23</v>
      </c>
      <c r="D123" s="107">
        <v>6</v>
      </c>
      <c r="E123" s="107">
        <v>10</v>
      </c>
      <c r="F123" s="107">
        <v>1</v>
      </c>
      <c r="G123" s="107">
        <v>0</v>
      </c>
      <c r="H123" s="108">
        <v>108</v>
      </c>
    </row>
    <row r="124" spans="1:8" x14ac:dyDescent="0.3">
      <c r="A124" s="47" t="s">
        <v>53</v>
      </c>
      <c r="B124" s="107">
        <v>238</v>
      </c>
      <c r="C124" s="107">
        <v>162</v>
      </c>
      <c r="D124" s="107">
        <v>160</v>
      </c>
      <c r="E124" s="107">
        <v>12</v>
      </c>
      <c r="F124" s="107">
        <v>21</v>
      </c>
      <c r="G124" s="107">
        <v>5</v>
      </c>
      <c r="H124" s="108">
        <v>598</v>
      </c>
    </row>
    <row r="125" spans="1:8" x14ac:dyDescent="0.3">
      <c r="A125" s="47" t="s">
        <v>54</v>
      </c>
      <c r="B125" s="107">
        <v>10</v>
      </c>
      <c r="C125" s="107">
        <v>0</v>
      </c>
      <c r="D125" s="107">
        <v>2</v>
      </c>
      <c r="E125" s="107">
        <v>1</v>
      </c>
      <c r="F125" s="107">
        <v>0</v>
      </c>
      <c r="G125" s="107">
        <v>0</v>
      </c>
      <c r="H125" s="108">
        <v>13</v>
      </c>
    </row>
    <row r="126" spans="1:8" x14ac:dyDescent="0.3">
      <c r="A126" s="47" t="s">
        <v>55</v>
      </c>
      <c r="B126" s="107">
        <v>10</v>
      </c>
      <c r="C126" s="107">
        <v>4</v>
      </c>
      <c r="D126" s="107">
        <v>4</v>
      </c>
      <c r="E126" s="107">
        <v>4</v>
      </c>
      <c r="F126" s="107">
        <v>2</v>
      </c>
      <c r="G126" s="107">
        <v>1</v>
      </c>
      <c r="H126" s="108">
        <v>25</v>
      </c>
    </row>
    <row r="127" spans="1:8" x14ac:dyDescent="0.3">
      <c r="A127" s="47" t="s">
        <v>56</v>
      </c>
      <c r="B127" s="107">
        <v>89</v>
      </c>
      <c r="C127" s="107">
        <v>17</v>
      </c>
      <c r="D127" s="107">
        <v>14</v>
      </c>
      <c r="E127" s="107">
        <v>18</v>
      </c>
      <c r="F127" s="107">
        <v>2</v>
      </c>
      <c r="G127" s="107">
        <v>0</v>
      </c>
      <c r="H127" s="108">
        <v>140</v>
      </c>
    </row>
    <row r="128" spans="1:8" x14ac:dyDescent="0.3">
      <c r="A128" s="47" t="s">
        <v>57</v>
      </c>
      <c r="B128" s="107">
        <v>134</v>
      </c>
      <c r="C128" s="107">
        <v>40</v>
      </c>
      <c r="D128" s="107">
        <v>30</v>
      </c>
      <c r="E128" s="107">
        <v>30</v>
      </c>
      <c r="F128" s="107">
        <v>10</v>
      </c>
      <c r="G128" s="107">
        <v>2</v>
      </c>
      <c r="H128" s="108">
        <v>246</v>
      </c>
    </row>
    <row r="129" spans="1:8" x14ac:dyDescent="0.3">
      <c r="A129" s="47" t="s">
        <v>58</v>
      </c>
      <c r="B129" s="107">
        <v>9</v>
      </c>
      <c r="C129" s="107">
        <v>52</v>
      </c>
      <c r="D129" s="107">
        <v>18</v>
      </c>
      <c r="E129" s="107">
        <v>28</v>
      </c>
      <c r="F129" s="107">
        <v>3</v>
      </c>
      <c r="G129" s="107">
        <v>3</v>
      </c>
      <c r="H129" s="108">
        <v>113</v>
      </c>
    </row>
    <row r="130" spans="1:8" x14ac:dyDescent="0.3">
      <c r="A130" s="47" t="s">
        <v>59</v>
      </c>
      <c r="B130" s="107">
        <v>190</v>
      </c>
      <c r="C130" s="107">
        <v>38</v>
      </c>
      <c r="D130" s="107">
        <v>28</v>
      </c>
      <c r="E130" s="107">
        <v>11</v>
      </c>
      <c r="F130" s="107">
        <v>3</v>
      </c>
      <c r="G130" s="107">
        <v>0</v>
      </c>
      <c r="H130" s="108">
        <v>270</v>
      </c>
    </row>
    <row r="131" spans="1:8" x14ac:dyDescent="0.3">
      <c r="A131" s="47" t="s">
        <v>60</v>
      </c>
      <c r="B131" s="107">
        <v>51</v>
      </c>
      <c r="C131" s="107">
        <v>28</v>
      </c>
      <c r="D131" s="107">
        <v>21</v>
      </c>
      <c r="E131" s="107">
        <v>14</v>
      </c>
      <c r="F131" s="107">
        <v>1</v>
      </c>
      <c r="G131" s="107">
        <v>0</v>
      </c>
      <c r="H131" s="108">
        <v>115</v>
      </c>
    </row>
    <row r="132" spans="1:8" x14ac:dyDescent="0.3">
      <c r="A132" s="47" t="s">
        <v>61</v>
      </c>
      <c r="B132" s="107">
        <v>6</v>
      </c>
      <c r="C132" s="107">
        <v>0</v>
      </c>
      <c r="D132" s="107">
        <v>4</v>
      </c>
      <c r="E132" s="107">
        <v>0</v>
      </c>
      <c r="F132" s="107">
        <v>0</v>
      </c>
      <c r="G132" s="107">
        <v>0</v>
      </c>
      <c r="H132" s="108">
        <v>10</v>
      </c>
    </row>
    <row r="133" spans="1:8" x14ac:dyDescent="0.3">
      <c r="A133" s="47" t="s">
        <v>62</v>
      </c>
      <c r="B133" s="107">
        <v>29</v>
      </c>
      <c r="C133" s="107">
        <v>11</v>
      </c>
      <c r="D133" s="107">
        <v>10</v>
      </c>
      <c r="E133" s="107">
        <v>1</v>
      </c>
      <c r="F133" s="107">
        <v>0</v>
      </c>
      <c r="G133" s="107">
        <v>0</v>
      </c>
      <c r="H133" s="108">
        <v>51</v>
      </c>
    </row>
    <row r="134" spans="1:8" x14ac:dyDescent="0.3">
      <c r="A134" s="47" t="s">
        <v>63</v>
      </c>
      <c r="B134" s="107">
        <v>40</v>
      </c>
      <c r="C134" s="107">
        <v>16</v>
      </c>
      <c r="D134" s="107">
        <v>9</v>
      </c>
      <c r="E134" s="107">
        <v>2</v>
      </c>
      <c r="F134" s="107">
        <v>2</v>
      </c>
      <c r="G134" s="107">
        <v>0</v>
      </c>
      <c r="H134" s="108">
        <v>69</v>
      </c>
    </row>
    <row r="135" spans="1:8" x14ac:dyDescent="0.3">
      <c r="A135" s="47" t="s">
        <v>64</v>
      </c>
      <c r="B135" s="107">
        <v>6</v>
      </c>
      <c r="C135" s="107">
        <v>14</v>
      </c>
      <c r="D135" s="107">
        <v>3</v>
      </c>
      <c r="E135" s="107">
        <v>4</v>
      </c>
      <c r="F135" s="107">
        <v>0</v>
      </c>
      <c r="G135" s="107">
        <v>0</v>
      </c>
      <c r="H135" s="108">
        <v>27</v>
      </c>
    </row>
    <row r="136" spans="1:8" x14ac:dyDescent="0.3">
      <c r="A136" s="47" t="s">
        <v>136</v>
      </c>
      <c r="B136" s="107">
        <v>35</v>
      </c>
      <c r="C136" s="107">
        <v>4</v>
      </c>
      <c r="D136" s="107">
        <v>12</v>
      </c>
      <c r="E136" s="107">
        <v>0</v>
      </c>
      <c r="F136" s="107">
        <v>2</v>
      </c>
      <c r="G136" s="107">
        <v>1</v>
      </c>
      <c r="H136" s="108">
        <v>54</v>
      </c>
    </row>
    <row r="137" spans="1:8" x14ac:dyDescent="0.3">
      <c r="A137" s="47" t="s">
        <v>65</v>
      </c>
      <c r="B137" s="107">
        <v>111</v>
      </c>
      <c r="C137" s="107">
        <v>40</v>
      </c>
      <c r="D137" s="107">
        <v>37</v>
      </c>
      <c r="E137" s="107">
        <v>8</v>
      </c>
      <c r="F137" s="107">
        <v>4</v>
      </c>
      <c r="G137" s="107">
        <v>2</v>
      </c>
      <c r="H137" s="108">
        <v>202</v>
      </c>
    </row>
    <row r="138" spans="1:8" x14ac:dyDescent="0.3">
      <c r="A138" s="45" t="s">
        <v>66</v>
      </c>
      <c r="B138" s="107">
        <v>400</v>
      </c>
      <c r="C138" s="107">
        <v>108</v>
      </c>
      <c r="D138" s="107">
        <v>114</v>
      </c>
      <c r="E138" s="107">
        <v>67</v>
      </c>
      <c r="F138" s="107">
        <v>14</v>
      </c>
      <c r="G138" s="107">
        <v>13</v>
      </c>
      <c r="H138" s="108">
        <v>716</v>
      </c>
    </row>
    <row r="139" spans="1:8" x14ac:dyDescent="0.3">
      <c r="A139" s="45" t="s">
        <v>67</v>
      </c>
      <c r="B139" s="107">
        <v>30</v>
      </c>
      <c r="C139" s="107">
        <v>30</v>
      </c>
      <c r="D139" s="107">
        <v>18</v>
      </c>
      <c r="E139" s="107">
        <v>10</v>
      </c>
      <c r="F139" s="107">
        <v>1</v>
      </c>
      <c r="G139" s="107">
        <v>1</v>
      </c>
      <c r="H139" s="108">
        <v>90</v>
      </c>
    </row>
    <row r="140" spans="1:8" x14ac:dyDescent="0.3">
      <c r="A140" s="45" t="s">
        <v>68</v>
      </c>
      <c r="B140" s="107">
        <v>40</v>
      </c>
      <c r="C140" s="107">
        <v>52</v>
      </c>
      <c r="D140" s="107">
        <v>32</v>
      </c>
      <c r="E140" s="107">
        <v>17</v>
      </c>
      <c r="F140" s="107">
        <v>2</v>
      </c>
      <c r="G140" s="107">
        <v>3</v>
      </c>
      <c r="H140" s="108">
        <v>146</v>
      </c>
    </row>
    <row r="141" spans="1:8" x14ac:dyDescent="0.3">
      <c r="A141" s="45" t="s">
        <v>69</v>
      </c>
      <c r="B141" s="107">
        <v>123</v>
      </c>
      <c r="C141" s="107">
        <v>36</v>
      </c>
      <c r="D141" s="107">
        <v>31</v>
      </c>
      <c r="E141" s="107">
        <v>14</v>
      </c>
      <c r="F141" s="107">
        <v>6</v>
      </c>
      <c r="G141" s="107">
        <v>1</v>
      </c>
      <c r="H141" s="108">
        <v>211</v>
      </c>
    </row>
    <row r="142" spans="1:8" x14ac:dyDescent="0.3">
      <c r="A142" s="45" t="s">
        <v>70</v>
      </c>
      <c r="B142" s="107">
        <v>117</v>
      </c>
      <c r="C142" s="107">
        <v>43</v>
      </c>
      <c r="D142" s="107">
        <v>81</v>
      </c>
      <c r="E142" s="107">
        <v>27</v>
      </c>
      <c r="F142" s="107">
        <v>11</v>
      </c>
      <c r="G142" s="107">
        <v>2</v>
      </c>
      <c r="H142" s="108">
        <v>281</v>
      </c>
    </row>
    <row r="143" spans="1:8" x14ac:dyDescent="0.3">
      <c r="A143" s="45" t="s">
        <v>71</v>
      </c>
      <c r="B143" s="107">
        <v>94</v>
      </c>
      <c r="C143" s="107">
        <v>39</v>
      </c>
      <c r="D143" s="107">
        <v>71</v>
      </c>
      <c r="E143" s="107">
        <v>13</v>
      </c>
      <c r="F143" s="107">
        <v>3</v>
      </c>
      <c r="G143" s="107">
        <v>3</v>
      </c>
      <c r="H143" s="108">
        <v>223</v>
      </c>
    </row>
    <row r="144" spans="1:8" x14ac:dyDescent="0.3">
      <c r="A144" s="89" t="s">
        <v>8</v>
      </c>
      <c r="B144" s="113">
        <v>3937</v>
      </c>
      <c r="C144" s="113">
        <v>2451</v>
      </c>
      <c r="D144" s="113">
        <v>2633</v>
      </c>
      <c r="E144" s="113">
        <v>565</v>
      </c>
      <c r="F144" s="113">
        <v>198</v>
      </c>
      <c r="G144" s="113">
        <v>97</v>
      </c>
      <c r="H144" s="114">
        <v>9881</v>
      </c>
    </row>
    <row r="145" spans="1:8" ht="71.25" customHeight="1" x14ac:dyDescent="0.3">
      <c r="A145" s="164" t="s">
        <v>137</v>
      </c>
      <c r="B145" s="165"/>
      <c r="C145" s="165"/>
      <c r="D145" s="165"/>
      <c r="E145" s="165"/>
      <c r="F145" s="165"/>
      <c r="G145" s="165"/>
      <c r="H145" s="166"/>
    </row>
    <row r="146" spans="1:8" ht="56.25" customHeight="1" x14ac:dyDescent="0.3">
      <c r="A146" s="49"/>
      <c r="B146" s="50"/>
      <c r="C146" s="50"/>
      <c r="D146" s="50"/>
      <c r="E146" s="50"/>
      <c r="F146" s="50"/>
      <c r="G146" s="50"/>
    </row>
    <row r="147" spans="1:8" ht="17.25" customHeight="1" x14ac:dyDescent="0.3">
      <c r="A147" s="202" t="s">
        <v>138</v>
      </c>
      <c r="B147" s="203"/>
      <c r="C147" s="203"/>
      <c r="D147" s="203"/>
      <c r="E147" s="203"/>
      <c r="F147" s="203"/>
      <c r="G147" s="203"/>
      <c r="H147" s="204"/>
    </row>
    <row r="148" spans="1:8" ht="17.25" customHeight="1" x14ac:dyDescent="0.3">
      <c r="A148" s="178" t="s">
        <v>139</v>
      </c>
      <c r="B148" s="179"/>
      <c r="C148" s="179"/>
      <c r="D148" s="179"/>
      <c r="E148" s="179"/>
      <c r="F148" s="179"/>
      <c r="G148" s="179"/>
      <c r="H148" s="180"/>
    </row>
    <row r="149" spans="1:8" ht="15" customHeight="1" x14ac:dyDescent="0.3">
      <c r="A149" s="205" t="s">
        <v>2</v>
      </c>
      <c r="B149" s="206"/>
      <c r="C149" s="206"/>
      <c r="D149" s="206"/>
      <c r="E149" s="206"/>
      <c r="F149" s="206"/>
      <c r="G149" s="206"/>
      <c r="H149" s="207"/>
    </row>
    <row r="150" spans="1:8" ht="17.25" customHeight="1" x14ac:dyDescent="0.3">
      <c r="A150" s="205" t="s">
        <v>144</v>
      </c>
      <c r="B150" s="206"/>
      <c r="C150" s="206"/>
      <c r="D150" s="206"/>
      <c r="E150" s="206"/>
      <c r="F150" s="206"/>
      <c r="G150" s="206"/>
      <c r="H150" s="207"/>
    </row>
    <row r="151" spans="1:8" ht="22.5" customHeight="1" x14ac:dyDescent="0.3">
      <c r="A151" s="167" t="s">
        <v>75</v>
      </c>
      <c r="B151" s="211" t="s">
        <v>112</v>
      </c>
      <c r="C151" s="211"/>
      <c r="D151" s="211"/>
      <c r="E151" s="211"/>
      <c r="F151" s="211"/>
      <c r="G151" s="211"/>
      <c r="H151" s="212"/>
    </row>
    <row r="152" spans="1:8" ht="45" customHeight="1" x14ac:dyDescent="0.3">
      <c r="A152" s="168"/>
      <c r="B152" s="84" t="s">
        <v>122</v>
      </c>
      <c r="C152" s="84" t="s">
        <v>114</v>
      </c>
      <c r="D152" s="84" t="s">
        <v>115</v>
      </c>
      <c r="E152" s="84" t="s">
        <v>116</v>
      </c>
      <c r="F152" s="84" t="s">
        <v>117</v>
      </c>
      <c r="G152" s="84" t="s">
        <v>118</v>
      </c>
      <c r="H152" s="96" t="s">
        <v>21</v>
      </c>
    </row>
    <row r="153" spans="1:8" ht="15.75" customHeight="1" x14ac:dyDescent="0.3">
      <c r="A153" s="102" t="s">
        <v>76</v>
      </c>
      <c r="B153" s="141">
        <v>59</v>
      </c>
      <c r="C153" s="141">
        <v>7</v>
      </c>
      <c r="D153" s="141">
        <v>20</v>
      </c>
      <c r="E153" s="141">
        <v>7</v>
      </c>
      <c r="F153" s="141">
        <v>5</v>
      </c>
      <c r="G153" s="141">
        <v>1</v>
      </c>
      <c r="H153" s="142">
        <v>99</v>
      </c>
    </row>
    <row r="154" spans="1:8" ht="15.75" customHeight="1" x14ac:dyDescent="0.3">
      <c r="A154" s="47" t="s">
        <v>77</v>
      </c>
      <c r="B154" s="107">
        <v>877</v>
      </c>
      <c r="C154" s="107">
        <v>327</v>
      </c>
      <c r="D154" s="107">
        <v>436</v>
      </c>
      <c r="E154" s="107">
        <v>63</v>
      </c>
      <c r="F154" s="107">
        <v>48</v>
      </c>
      <c r="G154" s="107">
        <v>10</v>
      </c>
      <c r="H154" s="108">
        <v>1761</v>
      </c>
    </row>
    <row r="155" spans="1:8" ht="15.75" customHeight="1" x14ac:dyDescent="0.3">
      <c r="A155" s="47" t="s">
        <v>78</v>
      </c>
      <c r="B155" s="107">
        <v>121</v>
      </c>
      <c r="C155" s="107">
        <v>23</v>
      </c>
      <c r="D155" s="107">
        <v>48</v>
      </c>
      <c r="E155" s="107">
        <v>11</v>
      </c>
      <c r="F155" s="107">
        <v>6</v>
      </c>
      <c r="G155" s="107">
        <v>2</v>
      </c>
      <c r="H155" s="108">
        <v>211</v>
      </c>
    </row>
    <row r="156" spans="1:8" ht="29.4" customHeight="1" x14ac:dyDescent="0.3">
      <c r="A156" s="65" t="s">
        <v>140</v>
      </c>
      <c r="B156" s="107">
        <v>7</v>
      </c>
      <c r="C156" s="107">
        <v>14</v>
      </c>
      <c r="D156" s="107">
        <v>3</v>
      </c>
      <c r="E156" s="107">
        <v>4</v>
      </c>
      <c r="F156" s="107">
        <v>0</v>
      </c>
      <c r="G156" s="107">
        <v>0</v>
      </c>
      <c r="H156" s="108">
        <v>28</v>
      </c>
    </row>
    <row r="157" spans="1:8" ht="15.75" customHeight="1" x14ac:dyDescent="0.3">
      <c r="A157" s="47" t="s">
        <v>80</v>
      </c>
      <c r="B157" s="107">
        <v>385</v>
      </c>
      <c r="C157" s="107">
        <v>245</v>
      </c>
      <c r="D157" s="107">
        <v>81</v>
      </c>
      <c r="E157" s="107">
        <v>25</v>
      </c>
      <c r="F157" s="107">
        <v>18</v>
      </c>
      <c r="G157" s="107">
        <v>8</v>
      </c>
      <c r="H157" s="108">
        <v>762</v>
      </c>
    </row>
    <row r="158" spans="1:8" ht="15.75" customHeight="1" x14ac:dyDescent="0.3">
      <c r="A158" s="47" t="s">
        <v>45</v>
      </c>
      <c r="B158" s="107">
        <v>1134</v>
      </c>
      <c r="C158" s="107">
        <v>1190</v>
      </c>
      <c r="D158" s="107">
        <v>1605</v>
      </c>
      <c r="E158" s="107">
        <v>93</v>
      </c>
      <c r="F158" s="107">
        <v>49</v>
      </c>
      <c r="G158" s="107">
        <v>33</v>
      </c>
      <c r="H158" s="108">
        <v>4104</v>
      </c>
    </row>
    <row r="159" spans="1:8" ht="14.25" customHeight="1" x14ac:dyDescent="0.3">
      <c r="A159" s="47" t="s">
        <v>82</v>
      </c>
      <c r="B159" s="107">
        <v>307</v>
      </c>
      <c r="C159" s="107">
        <v>108</v>
      </c>
      <c r="D159" s="107">
        <v>54</v>
      </c>
      <c r="E159" s="107">
        <v>37</v>
      </c>
      <c r="F159" s="107">
        <v>12</v>
      </c>
      <c r="G159" s="107">
        <v>7</v>
      </c>
      <c r="H159" s="108">
        <v>525</v>
      </c>
    </row>
    <row r="160" spans="1:8" ht="15.75" customHeight="1" x14ac:dyDescent="0.3">
      <c r="A160" s="47" t="s">
        <v>83</v>
      </c>
      <c r="B160" s="107">
        <v>227</v>
      </c>
      <c r="C160" s="107">
        <v>155</v>
      </c>
      <c r="D160" s="107">
        <v>120</v>
      </c>
      <c r="E160" s="107">
        <v>67</v>
      </c>
      <c r="F160" s="107">
        <v>9</v>
      </c>
      <c r="G160" s="107">
        <v>6</v>
      </c>
      <c r="H160" s="108">
        <v>584</v>
      </c>
    </row>
    <row r="161" spans="1:8" ht="15.75" customHeight="1" x14ac:dyDescent="0.3">
      <c r="A161" s="47" t="s">
        <v>84</v>
      </c>
      <c r="B161" s="107">
        <v>165</v>
      </c>
      <c r="C161" s="107">
        <v>43</v>
      </c>
      <c r="D161" s="107">
        <v>22</v>
      </c>
      <c r="E161" s="107">
        <v>30</v>
      </c>
      <c r="F161" s="107">
        <v>2</v>
      </c>
      <c r="G161" s="107">
        <v>1</v>
      </c>
      <c r="H161" s="108">
        <v>263</v>
      </c>
    </row>
    <row r="162" spans="1:8" ht="15.75" customHeight="1" x14ac:dyDescent="0.3">
      <c r="A162" s="47" t="s">
        <v>85</v>
      </c>
      <c r="B162" s="107">
        <v>235</v>
      </c>
      <c r="C162" s="107">
        <v>20</v>
      </c>
      <c r="D162" s="107">
        <v>46</v>
      </c>
      <c r="E162" s="107">
        <v>22</v>
      </c>
      <c r="F162" s="107">
        <v>7</v>
      </c>
      <c r="G162" s="107">
        <v>2</v>
      </c>
      <c r="H162" s="108">
        <v>332</v>
      </c>
    </row>
    <row r="163" spans="1:8" ht="15.75" customHeight="1" x14ac:dyDescent="0.3">
      <c r="A163" s="47" t="s">
        <v>86</v>
      </c>
      <c r="B163" s="107">
        <v>238</v>
      </c>
      <c r="C163" s="107">
        <v>63</v>
      </c>
      <c r="D163" s="107">
        <v>124</v>
      </c>
      <c r="E163" s="107">
        <v>37</v>
      </c>
      <c r="F163" s="107">
        <v>10</v>
      </c>
      <c r="G163" s="107">
        <v>6</v>
      </c>
      <c r="H163" s="108">
        <v>478</v>
      </c>
    </row>
    <row r="164" spans="1:8" ht="15.75" customHeight="1" x14ac:dyDescent="0.3">
      <c r="A164" s="47" t="s">
        <v>87</v>
      </c>
      <c r="B164" s="107">
        <v>177</v>
      </c>
      <c r="C164" s="107">
        <v>72</v>
      </c>
      <c r="D164" s="107">
        <v>48</v>
      </c>
      <c r="E164" s="107">
        <v>19</v>
      </c>
      <c r="F164" s="107">
        <v>6</v>
      </c>
      <c r="G164" s="107">
        <v>1</v>
      </c>
      <c r="H164" s="108">
        <v>323</v>
      </c>
    </row>
    <row r="165" spans="1:8" ht="15.75" customHeight="1" x14ac:dyDescent="0.3">
      <c r="A165" s="47" t="s">
        <v>88</v>
      </c>
      <c r="B165" s="107">
        <v>259</v>
      </c>
      <c r="C165" s="107">
        <v>70</v>
      </c>
      <c r="D165" s="107">
        <v>61</v>
      </c>
      <c r="E165" s="107">
        <v>31</v>
      </c>
      <c r="F165" s="107">
        <v>12</v>
      </c>
      <c r="G165" s="107">
        <v>3</v>
      </c>
      <c r="H165" s="108">
        <v>436</v>
      </c>
    </row>
    <row r="166" spans="1:8" ht="15.75" customHeight="1" x14ac:dyDescent="0.3">
      <c r="A166" s="47" t="s">
        <v>89</v>
      </c>
      <c r="B166" s="107">
        <v>88</v>
      </c>
      <c r="C166" s="107">
        <v>18</v>
      </c>
      <c r="D166" s="107">
        <v>12</v>
      </c>
      <c r="E166" s="107">
        <v>3</v>
      </c>
      <c r="F166" s="107">
        <v>2</v>
      </c>
      <c r="G166" s="107">
        <v>2</v>
      </c>
      <c r="H166" s="108">
        <v>125</v>
      </c>
    </row>
    <row r="167" spans="1:8" ht="15.75" customHeight="1" x14ac:dyDescent="0.3">
      <c r="A167" s="47" t="s">
        <v>90</v>
      </c>
      <c r="B167" s="107">
        <v>230</v>
      </c>
      <c r="C167" s="107">
        <v>26</v>
      </c>
      <c r="D167" s="107">
        <v>43</v>
      </c>
      <c r="E167" s="107">
        <v>30</v>
      </c>
      <c r="F167" s="107">
        <v>2</v>
      </c>
      <c r="G167" s="107">
        <v>3</v>
      </c>
      <c r="H167" s="108">
        <v>334</v>
      </c>
    </row>
    <row r="168" spans="1:8" ht="15.75" customHeight="1" x14ac:dyDescent="0.3">
      <c r="A168" s="47" t="s">
        <v>91</v>
      </c>
      <c r="B168" s="107">
        <v>616</v>
      </c>
      <c r="C168" s="107">
        <v>410</v>
      </c>
      <c r="D168" s="107">
        <v>441</v>
      </c>
      <c r="E168" s="107">
        <v>132</v>
      </c>
      <c r="F168" s="107">
        <v>33</v>
      </c>
      <c r="G168" s="107">
        <v>25</v>
      </c>
      <c r="H168" s="108">
        <v>1657</v>
      </c>
    </row>
    <row r="169" spans="1:8" ht="15.75" customHeight="1" x14ac:dyDescent="0.3">
      <c r="A169" s="47" t="s">
        <v>92</v>
      </c>
      <c r="B169" s="107">
        <v>38</v>
      </c>
      <c r="C169" s="107">
        <v>5</v>
      </c>
      <c r="D169" s="107">
        <v>8</v>
      </c>
      <c r="E169" s="107">
        <v>1</v>
      </c>
      <c r="F169" s="107">
        <v>1</v>
      </c>
      <c r="G169" s="107">
        <v>1</v>
      </c>
      <c r="H169" s="108">
        <v>54</v>
      </c>
    </row>
    <row r="170" spans="1:8" ht="15.75" customHeight="1" x14ac:dyDescent="0.3">
      <c r="A170" s="47" t="s">
        <v>93</v>
      </c>
      <c r="B170" s="107">
        <v>41</v>
      </c>
      <c r="C170" s="107">
        <v>5</v>
      </c>
      <c r="D170" s="107">
        <v>13</v>
      </c>
      <c r="E170" s="107">
        <v>0</v>
      </c>
      <c r="F170" s="107">
        <v>2</v>
      </c>
      <c r="G170" s="107">
        <v>1</v>
      </c>
      <c r="H170" s="108">
        <v>62</v>
      </c>
    </row>
    <row r="171" spans="1:8" ht="15.75" customHeight="1" x14ac:dyDescent="0.3">
      <c r="A171" s="47" t="s">
        <v>94</v>
      </c>
      <c r="B171" s="107">
        <v>307</v>
      </c>
      <c r="C171" s="107">
        <v>96</v>
      </c>
      <c r="D171" s="107">
        <v>69</v>
      </c>
      <c r="E171" s="107">
        <v>52</v>
      </c>
      <c r="F171" s="107">
        <v>19</v>
      </c>
      <c r="G171" s="107">
        <v>4</v>
      </c>
      <c r="H171" s="108">
        <v>547</v>
      </c>
    </row>
    <row r="172" spans="1:8" ht="15.75" customHeight="1" x14ac:dyDescent="0.3">
      <c r="A172" s="47" t="s">
        <v>95</v>
      </c>
      <c r="B172" s="107">
        <v>102</v>
      </c>
      <c r="C172" s="107">
        <v>40</v>
      </c>
      <c r="D172" s="107">
        <v>24</v>
      </c>
      <c r="E172" s="107">
        <v>4</v>
      </c>
      <c r="F172" s="107">
        <v>4</v>
      </c>
      <c r="G172" s="107">
        <v>0</v>
      </c>
      <c r="H172" s="108">
        <v>174</v>
      </c>
    </row>
    <row r="173" spans="1:8" ht="15.75" customHeight="1" x14ac:dyDescent="0.3">
      <c r="A173" s="47" t="s">
        <v>96</v>
      </c>
      <c r="B173" s="107">
        <v>181</v>
      </c>
      <c r="C173" s="107">
        <v>74</v>
      </c>
      <c r="D173" s="107">
        <v>69</v>
      </c>
      <c r="E173" s="107">
        <v>14</v>
      </c>
      <c r="F173" s="107">
        <v>8</v>
      </c>
      <c r="G173" s="107">
        <v>4</v>
      </c>
      <c r="H173" s="108">
        <v>350</v>
      </c>
    </row>
    <row r="174" spans="1:8" ht="15.75" customHeight="1" x14ac:dyDescent="0.3">
      <c r="A174" s="103" t="s">
        <v>97</v>
      </c>
      <c r="B174" s="107">
        <v>265</v>
      </c>
      <c r="C174" s="107">
        <v>72</v>
      </c>
      <c r="D174" s="107">
        <v>136</v>
      </c>
      <c r="E174" s="107">
        <v>47</v>
      </c>
      <c r="F174" s="107">
        <v>17</v>
      </c>
      <c r="G174" s="107">
        <v>3</v>
      </c>
      <c r="H174" s="108">
        <v>540</v>
      </c>
    </row>
    <row r="175" spans="1:8" ht="15.75" customHeight="1" x14ac:dyDescent="0.3">
      <c r="A175" s="103" t="s">
        <v>98</v>
      </c>
      <c r="B175" s="107">
        <v>30</v>
      </c>
      <c r="C175" s="107">
        <v>76</v>
      </c>
      <c r="D175" s="107">
        <v>27</v>
      </c>
      <c r="E175" s="107">
        <v>48</v>
      </c>
      <c r="F175" s="107">
        <v>10</v>
      </c>
      <c r="G175" s="107">
        <v>5</v>
      </c>
      <c r="H175" s="108">
        <v>196</v>
      </c>
    </row>
    <row r="176" spans="1:8" ht="15.75" customHeight="1" x14ac:dyDescent="0.3">
      <c r="A176" s="47" t="s">
        <v>99</v>
      </c>
      <c r="B176" s="107">
        <v>183</v>
      </c>
      <c r="C176" s="107">
        <v>97</v>
      </c>
      <c r="D176" s="107">
        <v>84</v>
      </c>
      <c r="E176" s="107">
        <v>41</v>
      </c>
      <c r="F176" s="107">
        <v>13</v>
      </c>
      <c r="G176" s="107">
        <v>7</v>
      </c>
      <c r="H176" s="108">
        <v>425</v>
      </c>
    </row>
    <row r="177" spans="1:8" ht="15.75" customHeight="1" x14ac:dyDescent="0.3">
      <c r="A177" s="47" t="s">
        <v>100</v>
      </c>
      <c r="B177" s="107">
        <v>136</v>
      </c>
      <c r="C177" s="107">
        <v>19</v>
      </c>
      <c r="D177" s="107">
        <v>31</v>
      </c>
      <c r="E177" s="107">
        <v>5</v>
      </c>
      <c r="F177" s="107">
        <v>3</v>
      </c>
      <c r="G177" s="107">
        <v>3</v>
      </c>
      <c r="H177" s="108">
        <v>197</v>
      </c>
    </row>
    <row r="178" spans="1:8" ht="15.75" customHeight="1" x14ac:dyDescent="0.3">
      <c r="A178" s="47" t="s">
        <v>101</v>
      </c>
      <c r="B178" s="107">
        <v>74</v>
      </c>
      <c r="C178" s="107">
        <v>28</v>
      </c>
      <c r="D178" s="107">
        <v>23</v>
      </c>
      <c r="E178" s="107">
        <v>20</v>
      </c>
      <c r="F178" s="107">
        <v>2</v>
      </c>
      <c r="G178" s="107">
        <v>2</v>
      </c>
      <c r="H178" s="108">
        <v>149</v>
      </c>
    </row>
    <row r="179" spans="1:8" ht="15.75" customHeight="1" x14ac:dyDescent="0.3">
      <c r="A179" s="47" t="s">
        <v>102</v>
      </c>
      <c r="B179" s="107">
        <v>309</v>
      </c>
      <c r="C179" s="107">
        <v>55</v>
      </c>
      <c r="D179" s="107">
        <v>40</v>
      </c>
      <c r="E179" s="107">
        <v>29</v>
      </c>
      <c r="F179" s="107">
        <v>6</v>
      </c>
      <c r="G179" s="107">
        <v>3</v>
      </c>
      <c r="H179" s="108">
        <v>442</v>
      </c>
    </row>
    <row r="180" spans="1:8" ht="15.75" customHeight="1" x14ac:dyDescent="0.3">
      <c r="A180" s="47" t="s">
        <v>103</v>
      </c>
      <c r="B180" s="107">
        <v>250</v>
      </c>
      <c r="C180" s="107">
        <v>278</v>
      </c>
      <c r="D180" s="107">
        <v>116</v>
      </c>
      <c r="E180" s="107">
        <v>86</v>
      </c>
      <c r="F180" s="107">
        <v>22</v>
      </c>
      <c r="G180" s="107">
        <v>10</v>
      </c>
      <c r="H180" s="108">
        <v>762</v>
      </c>
    </row>
    <row r="181" spans="1:8" ht="15.75" customHeight="1" x14ac:dyDescent="0.3">
      <c r="A181" s="47" t="s">
        <v>104</v>
      </c>
      <c r="B181" s="107">
        <v>109</v>
      </c>
      <c r="C181" s="107">
        <v>47</v>
      </c>
      <c r="D181" s="107">
        <v>32</v>
      </c>
      <c r="E181" s="107">
        <v>17</v>
      </c>
      <c r="F181" s="107">
        <v>7</v>
      </c>
      <c r="G181" s="107">
        <v>1</v>
      </c>
      <c r="H181" s="108">
        <v>213</v>
      </c>
    </row>
    <row r="182" spans="1:8" ht="15.75" customHeight="1" x14ac:dyDescent="0.3">
      <c r="A182" s="45" t="s">
        <v>105</v>
      </c>
      <c r="B182" s="107">
        <v>572</v>
      </c>
      <c r="C182" s="107">
        <v>165</v>
      </c>
      <c r="D182" s="107">
        <v>134</v>
      </c>
      <c r="E182" s="107">
        <v>69</v>
      </c>
      <c r="F182" s="107">
        <v>21</v>
      </c>
      <c r="G182" s="107">
        <v>5</v>
      </c>
      <c r="H182" s="108">
        <v>966</v>
      </c>
    </row>
    <row r="183" spans="1:8" ht="15.75" customHeight="1" x14ac:dyDescent="0.3">
      <c r="A183" s="45" t="s">
        <v>106</v>
      </c>
      <c r="B183" s="107">
        <v>759</v>
      </c>
      <c r="C183" s="107">
        <v>221</v>
      </c>
      <c r="D183" s="107">
        <v>184</v>
      </c>
      <c r="E183" s="107">
        <v>143</v>
      </c>
      <c r="F183" s="107">
        <v>30</v>
      </c>
      <c r="G183" s="107">
        <v>19</v>
      </c>
      <c r="H183" s="108">
        <v>1356</v>
      </c>
    </row>
    <row r="184" spans="1:8" ht="15.75" customHeight="1" x14ac:dyDescent="0.3">
      <c r="A184" s="45" t="s">
        <v>107</v>
      </c>
      <c r="B184" s="107">
        <v>13</v>
      </c>
      <c r="C184" s="107">
        <v>0</v>
      </c>
      <c r="D184" s="107">
        <v>2</v>
      </c>
      <c r="E184" s="107">
        <v>1</v>
      </c>
      <c r="F184" s="107">
        <v>0</v>
      </c>
      <c r="G184" s="107">
        <v>0</v>
      </c>
      <c r="H184" s="108">
        <v>16</v>
      </c>
    </row>
    <row r="185" spans="1:8" ht="15.75" customHeight="1" x14ac:dyDescent="0.3">
      <c r="A185" s="45" t="s">
        <v>108</v>
      </c>
      <c r="B185" s="107">
        <v>10</v>
      </c>
      <c r="C185" s="107">
        <v>0</v>
      </c>
      <c r="D185" s="107">
        <v>4</v>
      </c>
      <c r="E185" s="107">
        <v>0</v>
      </c>
      <c r="F185" s="107">
        <v>0</v>
      </c>
      <c r="G185" s="107">
        <v>0</v>
      </c>
      <c r="H185" s="108">
        <v>14</v>
      </c>
    </row>
    <row r="186" spans="1:8" ht="19.5" customHeight="1" x14ac:dyDescent="0.3">
      <c r="A186" s="89" t="s">
        <v>8</v>
      </c>
      <c r="B186" s="113">
        <v>8504</v>
      </c>
      <c r="C186" s="113">
        <v>4069</v>
      </c>
      <c r="D186" s="113">
        <v>4160</v>
      </c>
      <c r="E186" s="113">
        <v>1188</v>
      </c>
      <c r="F186" s="113">
        <v>386</v>
      </c>
      <c r="G186" s="113">
        <v>178</v>
      </c>
      <c r="H186" s="114">
        <v>18485</v>
      </c>
    </row>
    <row r="187" spans="1:8" ht="73.5" customHeight="1" x14ac:dyDescent="0.3">
      <c r="A187" s="194" t="s">
        <v>137</v>
      </c>
      <c r="B187" s="195"/>
      <c r="C187" s="195"/>
      <c r="D187" s="195"/>
      <c r="E187" s="195"/>
      <c r="F187" s="195"/>
      <c r="G187" s="195"/>
      <c r="H187" s="196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68:E68"/>
    <mergeCell ref="A79:E79"/>
    <mergeCell ref="B58:H58"/>
    <mergeCell ref="A53:H53"/>
    <mergeCell ref="A54:H54"/>
    <mergeCell ref="A55:H55"/>
    <mergeCell ref="A56:H56"/>
    <mergeCell ref="A57:H5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1:G81"/>
    <mergeCell ref="A187:H187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487">
      <colorScale>
        <cfvo type="min"/>
        <cfvo type="max"/>
        <color theme="0"/>
        <color rgb="FFF79646"/>
      </colorScale>
    </cfRule>
  </conditionalFormatting>
  <conditionalFormatting sqref="B153:B185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3:C185">
    <cfRule type="colorScale" priority="489">
      <colorScale>
        <cfvo type="min"/>
        <cfvo type="max"/>
        <color theme="0"/>
        <color rgb="FFF79646"/>
      </colorScale>
    </cfRule>
  </conditionalFormatting>
  <conditionalFormatting sqref="G153:G185">
    <cfRule type="colorScale" priority="490">
      <colorScale>
        <cfvo type="min"/>
        <cfvo type="max"/>
        <color theme="0"/>
        <color rgb="FFF79646"/>
      </colorScale>
    </cfRule>
  </conditionalFormatting>
  <conditionalFormatting sqref="D153:D185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3:E185">
    <cfRule type="colorScale" priority="492">
      <colorScale>
        <cfvo type="min"/>
        <cfvo type="max"/>
        <color theme="0"/>
        <color rgb="FFF79646"/>
      </colorScale>
    </cfRule>
  </conditionalFormatting>
  <conditionalFormatting sqref="H153:H185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3:F185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902eb0-8fba-4f2a-b5c6-f5640553f6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222AEC803B1F4789B4243D71E0D7FC" ma:contentTypeVersion="16" ma:contentTypeDescription="Crear nuevo documento." ma:contentTypeScope="" ma:versionID="5f7dbd4fc9c17a5858edc270689c67db">
  <xsd:schema xmlns:xsd="http://www.w3.org/2001/XMLSchema" xmlns:xs="http://www.w3.org/2001/XMLSchema" xmlns:p="http://schemas.microsoft.com/office/2006/metadata/properties" xmlns:ns3="99902eb0-8fba-4f2a-b5c6-f5640553f6b8" xmlns:ns4="d75f89c3-b337-4a7e-b779-0c4f12657fbf" targetNamespace="http://schemas.microsoft.com/office/2006/metadata/properties" ma:root="true" ma:fieldsID="07e7792f521cd53036ec163b2893937c" ns3:_="" ns4:_="">
    <xsd:import namespace="99902eb0-8fba-4f2a-b5c6-f5640553f6b8"/>
    <xsd:import namespace="d75f89c3-b337-4a7e-b779-0c4f12657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02eb0-8fba-4f2a-b5c6-f5640553f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89c3-b337-4a7e-b779-0c4f12657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A954D-EF99-4344-892B-A09BD53E5324}">
  <ds:schemaRefs>
    <ds:schemaRef ds:uri="http://schemas.microsoft.com/office/2006/metadata/properties"/>
    <ds:schemaRef ds:uri="http://schemas.microsoft.com/office/infopath/2007/PartnerControls"/>
    <ds:schemaRef ds:uri="99902eb0-8fba-4f2a-b5c6-f5640553f6b8"/>
  </ds:schemaRefs>
</ds:datastoreItem>
</file>

<file path=customXml/itemProps2.xml><?xml version="1.0" encoding="utf-8"?>
<ds:datastoreItem xmlns:ds="http://schemas.openxmlformats.org/officeDocument/2006/customXml" ds:itemID="{D031583E-AFA7-4D1C-B5AB-A7B62AC0F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902eb0-8fba-4f2a-b5c6-f5640553f6b8"/>
    <ds:schemaRef ds:uri="d75f89c3-b337-4a7e-b779-0c4f12657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83592-10D8-47DF-A7E3-1631E0233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2026-09-14T22:41:45Z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0x010100DC222AEC803B1F4789B4243D71E0D7FC</vt:lpwstr>
  </property>
</Properties>
</file>