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asua\Downloads\"/>
    </mc:Choice>
  </mc:AlternateContent>
  <xr:revisionPtr revIDLastSave="0" documentId="13_ncr:1_{9371677A-82F5-43AD-A4A7-246941C485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8" i="1" l="1"/>
  <c r="E87" i="1"/>
  <c r="E86" i="1"/>
  <c r="E85" i="1"/>
  <c r="E84" i="1"/>
  <c r="C227" i="2" l="1"/>
  <c r="C226" i="2"/>
  <c r="C225" i="2"/>
  <c r="C224" i="2"/>
  <c r="D85" i="1" l="1"/>
  <c r="D86" i="1"/>
  <c r="D87" i="1"/>
  <c r="D88" i="1"/>
  <c r="D84" i="1"/>
  <c r="D292" i="2" l="1"/>
</calcChain>
</file>

<file path=xl/sharedStrings.xml><?xml version="1.0" encoding="utf-8"?>
<sst xmlns="http://schemas.openxmlformats.org/spreadsheetml/2006/main" count="730" uniqueCount="192">
  <si>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</si>
  <si>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</si>
  <si>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</si>
  <si>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</si>
  <si>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</si>
  <si>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</si>
  <si>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</si>
  <si>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</si>
  <si>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</si>
  <si>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</si>
  <si>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</si>
  <si>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</si>
  <si>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</si>
  <si>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</si>
  <si>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</si>
  <si>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</si>
  <si>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</si>
  <si>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</si>
  <si>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</si>
  <si>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</si>
  <si>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</si>
  <si>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</si>
  <si>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</si>
  <si>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</si>
  <si>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</si>
  <si>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</si>
  <si>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</si>
  <si>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</si>
  <si>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</si>
  <si>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</si>
  <si>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</si>
  <si>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</si>
  <si>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</si>
  <si>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</si>
  <si>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</si>
  <si>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</si>
  <si>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</si>
  <si>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</si>
  <si>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</si>
  <si>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</si>
  <si>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</si>
  <si>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</si>
  <si>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</si>
  <si>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</si>
  <si>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</si>
  <si>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</si>
  <si>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</si>
  <si>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</si>
  <si>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</si>
  <si>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</si>
  <si>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</si>
  <si>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</si>
  <si>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</si>
  <si>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</si>
  <si>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</si>
  <si>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</si>
  <si>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</si>
  <si>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</si>
  <si>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</si>
  <si>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</si>
  <si>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</si>
  <si>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</si>
  <si>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</si>
  <si>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</si>
  <si>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</si>
  <si>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</si>
  <si>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</si>
  <si>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</si>
  <si>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</si>
  <si>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</si>
  <si>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</si>
  <si>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</si>
  <si>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</si>
  <si>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</si>
  <si>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</si>
  <si>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</si>
  <si>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</si>
  <si>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</si>
  <si>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</si>
  <si>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</si>
  <si>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</si>
  <si>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</si>
  <si>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</si>
  <si>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</si>
  <si>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</si>
  <si>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</si>
  <si>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</si>
  <si>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</si>
  <si>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</si>
  <si>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</si>
  <si>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</si>
  <si>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</si>
  <si>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</si>
  <si>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</si>
  <si>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</si>
  <si>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</si>
  <si>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</si>
  <si>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</si>
  <si>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</si>
  <si>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</si>
  <si>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</si>
  <si>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</si>
  <si>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</si>
  <si>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</si>
  <si>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</si>
  <si>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</si>
  <si>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</si>
  <si>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</si>
  <si>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</si>
  <si>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</si>
  <si>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</si>
  <si>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</si>
  <si>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</si>
  <si>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</si>
  <si>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</si>
  <si>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</si>
  <si>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</si>
  <si>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</si>
  <si>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</si>
  <si>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</si>
  <si>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</si>
  <si>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</si>
  <si>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</si>
  <si>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</si>
  <si>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</si>
  <si>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</si>
  <si>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</si>
  <si>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</si>
  <si>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</si>
  <si>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</si>
  <si>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</si>
  <si>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</si>
  <si>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</si>
  <si>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</si>
  <si>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</si>
  <si>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</si>
  <si>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</si>
  <si>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</si>
  <si>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</si>
  <si>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</si>
  <si>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</si>
  <si>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</si>
  <si>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</si>
  <si>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</si>
  <si>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Cuadro 2.11</t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</si>
  <si>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</si>
  <si>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</si>
  <si>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</si>
  <si>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</si>
  <si>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</si>
  <si>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</si>
  <si>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</si>
  <si>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</si>
  <si>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</si>
  <si>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</si>
  <si>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</si>
  <si>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</si>
  <si>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</si>
  <si>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</si>
  <si>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</si>
  <si>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</si>
  <si>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</si>
  <si>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</si>
  <si>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</si>
  <si>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</si>
  <si>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--</t>
  </si>
  <si>
    <r>
      <t>Enero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</si>
  <si>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(enero) </t>
    </r>
  </si>
  <si>
    <r>
      <t>Enero 2026</t>
    </r>
    <r>
      <rPr>
        <vertAlign val="superscript"/>
        <sz val="11"/>
        <color theme="1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</si>
  <si>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</si>
  <si>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(enero). 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</si>
  <si>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</si>
  <si>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</si>
  <si>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</si>
  <si>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</si>
  <si>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</si>
  <si>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</si>
  <si>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</si>
  <si>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(enero)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</si>
  <si>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</si>
  <si>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 xml:space="preserve">Fuente: Instituto Nacional de Medicina Legal y Ciencias Forenses - INMLCF, Grupo Nacional de Analítica y Gobernanza de Datos - GNAGD
Sistema de Información de Clínica y Odontología Forense - SICLICO
pr: cifra preliminar
</t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</si>
  <si>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(enero) 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</si>
  <si>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</si>
  <si>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</si>
  <si>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</si>
  <si>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(enero) 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</si>
  <si>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</si>
  <si>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</si>
  <si>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</si>
  <si>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t>Gráfica 6.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(enero). 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</si>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</sst>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0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4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9" fillId="0" borderId="51" xfId="2" applyNumberFormat="1" applyFont="1" applyFill="1" applyBorder="1" applyAlignment="1">
      <alignment horizontal="right" vertical="center"/>
    </xf>
    <xf numFmtId="0" fontId="9" fillId="0" borderId="52" xfId="2" applyNumberFormat="1" applyFont="1" applyFill="1" applyBorder="1" applyAlignment="1">
      <alignment horizontal="right" vertical="center"/>
    </xf>
    <xf numFmtId="0" fontId="8" fillId="0" borderId="53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20" fillId="0" borderId="0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Border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22" fillId="0" borderId="38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6" xfId="0" applyFont="1" applyFill="1" applyBorder="1" applyAlignment="1">
      <alignment horizontal="left" vertical="top"/>
    </xf>
    <xf numFmtId="0" fontId="8" fillId="0" borderId="3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24" fillId="0" borderId="37" xfId="0" applyFont="1" applyFill="1" applyBorder="1" applyAlignment="1">
      <alignment horizontal="left" vertical="center"/>
    </xf>
    <xf numFmtId="0" fontId="24" fillId="0" borderId="38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8" fillId="0" borderId="3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F2DBD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0.49178356713426852</c:v>
                </c:pt>
                <c:pt idx="1">
                  <c:v>0.27655310621242485</c:v>
                </c:pt>
                <c:pt idx="2">
                  <c:v>0.13507014028056114</c:v>
                </c:pt>
                <c:pt idx="3">
                  <c:v>9.6593186372745485E-2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Patología!$B$83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Patología!$A$84:$A$87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Patología!$B$84:$B$87</c:f>
              <c:numCache>
                <c:formatCode>#,##0</c:formatCode>
                <c:ptCount val="4"/>
                <c:pt idx="0">
                  <c:v>1232</c:v>
                </c:pt>
                <c:pt idx="1">
                  <c:v>640</c:v>
                </c:pt>
                <c:pt idx="2">
                  <c:v>334</c:v>
                </c:pt>
                <c:pt idx="3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Patología!$C$83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Patología!$A$84:$A$87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Patología!$C$84:$C$87</c:f>
              <c:numCache>
                <c:formatCode>#,##0</c:formatCode>
                <c:ptCount val="4"/>
                <c:pt idx="0">
                  <c:v>1227</c:v>
                </c:pt>
                <c:pt idx="1">
                  <c:v>690</c:v>
                </c:pt>
                <c:pt idx="2">
                  <c:v>337</c:v>
                </c:pt>
                <c:pt idx="3">
                  <c:v>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Patología!$E$83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Patología!$A$84:$A$87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Patología!$E$84:$E$87</c:f>
              <c:numCache>
                <c:formatCode>0.00%</c:formatCode>
                <c:ptCount val="4"/>
                <c:pt idx="0">
                  <c:v>-4.0584415584415945E-3</c:v>
                </c:pt>
                <c:pt idx="1">
                  <c:v>7.8125E-2</c:v>
                </c:pt>
                <c:pt idx="2">
                  <c:v>8.9820359281436168E-3</c:v>
                </c:pt>
                <c:pt idx="3">
                  <c:v>4.3290043290043378E-2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0.44591817672333273</c:v>
                </c:pt>
                <c:pt idx="1">
                  <c:v>0.34625443676443118</c:v>
                </c:pt>
                <c:pt idx="2">
                  <c:v>8.1449654399402202E-2</c:v>
                </c:pt>
                <c:pt idx="3">
                  <c:v>0.11862507005417523</c:v>
                </c:pt>
                <c:pt idx="4">
                  <c:v>7.7526620586586964E-3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-1.2119839913969827E-2"/>
                  <c:y val="6.35400470931905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0.10655516590234691</c:v>
                </c:pt>
                <c:pt idx="1">
                  <c:v>5.2603183166981385E-2</c:v>
                </c:pt>
                <c:pt idx="2">
                  <c:v>0.65902346911248988</c:v>
                </c:pt>
                <c:pt idx="3">
                  <c:v>0.18181818181818182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4943</c:v>
                </c:pt>
                <c:pt idx="1">
                  <c:v>3834</c:v>
                </c:pt>
                <c:pt idx="2">
                  <c:v>953</c:v>
                </c:pt>
                <c:pt idx="3">
                  <c:v>1453</c:v>
                </c:pt>
                <c:pt idx="4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4774</c:v>
                </c:pt>
                <c:pt idx="1">
                  <c:v>3707</c:v>
                </c:pt>
                <c:pt idx="2">
                  <c:v>872</c:v>
                </c:pt>
                <c:pt idx="3">
                  <c:v>1270</c:v>
                </c:pt>
                <c:pt idx="4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-3.4189763301638698E-2</c:v>
                </c:pt>
                <c:pt idx="1">
                  <c:v>-3.3124673969744389E-2</c:v>
                </c:pt>
                <c:pt idx="2">
                  <c:v>-8.4994753410283286E-2</c:v>
                </c:pt>
                <c:pt idx="3">
                  <c:v>-0.12594631796283551</c:v>
                </c:pt>
                <c:pt idx="4">
                  <c:v>-0.23853211009174313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335</c:v>
                </c:pt>
                <c:pt idx="1">
                  <c:v>191</c:v>
                </c:pt>
                <c:pt idx="2">
                  <c:v>2525</c:v>
                </c:pt>
                <c:pt idx="3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395</c:v>
                </c:pt>
                <c:pt idx="1">
                  <c:v>195</c:v>
                </c:pt>
                <c:pt idx="2">
                  <c:v>2443</c:v>
                </c:pt>
                <c:pt idx="3">
                  <c:v>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3.2032856281127023E-2"/>
                  <c:y val="3.4482758620689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0.17910447761194037</c:v>
                </c:pt>
                <c:pt idx="1">
                  <c:v>2.0942408376963373E-2</c:v>
                </c:pt>
                <c:pt idx="2">
                  <c:v>-3.2475247524752504E-2</c:v>
                </c:pt>
                <c:pt idx="3">
                  <c:v>-0.1392081736909323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92</xdr:row>
      <xdr:rowOff>85724</xdr:rowOff>
    </xdr:from>
    <xdr:to>
      <xdr:col>5</xdr:col>
      <xdr:colOff>685799</xdr:colOff>
      <xdr:row>107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295</xdr:row>
      <xdr:rowOff>618067</xdr:rowOff>
    </xdr:from>
    <xdr:to>
      <xdr:col>5</xdr:col>
      <xdr:colOff>698501</xdr:colOff>
      <xdr:row>313</xdr:row>
      <xdr:rowOff>177800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4"/>
  <sheetViews>
    <sheetView showGridLines="0" tabSelected="1" zoomScale="90" zoomScaleNormal="90" workbookViewId="0">
      <selection activeCell="J172" sqref="J172"/>
    </sheetView>
  </sheetViews>
  <sheetFormatPr defaultColWidth="11.44140625" defaultRowHeight="13.8" x14ac:dyDescent="0.25"/>
  <cols>
    <col min="1" max="1" width="27.109375" style="53" customWidth="1"/>
    <col min="2" max="9" width="11.6640625" style="53" customWidth="1"/>
    <col min="10" max="10" width="21.6640625" style="53" customWidth="1"/>
    <col min="11" max="11" width="20" style="53" customWidth="1"/>
    <col min="12" max="16384" width="11.44140625" style="53"/>
  </cols>
  <sheetData>
    <row r="2" spans="1:10" ht="15.75" customHeight="1" x14ac:dyDescent="0.3">
      <c r="A2" s="90" t="s">
        <v>83</v>
      </c>
      <c r="B2" s="44"/>
      <c r="C2" s="44"/>
      <c r="D2" s="44"/>
      <c r="E2" s="44"/>
      <c r="F2" s="44"/>
      <c r="G2" s="44"/>
      <c r="H2" s="45"/>
      <c r="I2" s="39"/>
    </row>
    <row r="3" spans="1:10" ht="15.75" customHeight="1" x14ac:dyDescent="0.3">
      <c r="A3" s="93" t="s">
        <v>84</v>
      </c>
      <c r="B3" s="39"/>
      <c r="C3" s="39"/>
      <c r="D3" s="39"/>
      <c r="E3" s="39"/>
      <c r="F3" s="39"/>
      <c r="G3" s="39"/>
      <c r="H3" s="46"/>
      <c r="I3" s="39"/>
    </row>
    <row r="4" spans="1:10" ht="12" customHeight="1" x14ac:dyDescent="0.3">
      <c r="A4" s="95" t="s">
        <v>149</v>
      </c>
      <c r="B4" s="39"/>
      <c r="C4" s="39"/>
      <c r="D4" s="39"/>
      <c r="E4" s="39"/>
      <c r="F4" s="39"/>
      <c r="G4" s="39"/>
      <c r="H4" s="46"/>
      <c r="I4" s="39"/>
    </row>
    <row r="5" spans="1:10" ht="15.75" customHeight="1" x14ac:dyDescent="0.3">
      <c r="A5" s="95" t="s">
        <v>166</v>
      </c>
      <c r="B5" s="39"/>
      <c r="C5" s="39"/>
      <c r="D5" s="39"/>
      <c r="E5" s="39"/>
      <c r="F5" s="39"/>
      <c r="G5" s="39"/>
      <c r="H5" s="46"/>
      <c r="I5" s="39"/>
    </row>
    <row r="6" spans="1:10" ht="13.95" customHeight="1" x14ac:dyDescent="0.25">
      <c r="A6" s="248" t="s">
        <v>45</v>
      </c>
      <c r="B6" s="256" t="s">
        <v>107</v>
      </c>
      <c r="C6" s="256"/>
      <c r="D6" s="256"/>
      <c r="E6" s="256"/>
      <c r="F6" s="256" t="s">
        <v>169</v>
      </c>
      <c r="G6" s="256"/>
      <c r="H6" s="266"/>
    </row>
    <row r="7" spans="1:10" x14ac:dyDescent="0.25">
      <c r="A7" s="255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8" t="s">
        <v>46</v>
      </c>
      <c r="I7" s="99"/>
    </row>
    <row r="8" spans="1:10" ht="15.6" x14ac:dyDescent="0.25">
      <c r="A8" s="112" t="s">
        <v>108</v>
      </c>
      <c r="B8" s="167">
        <v>1140</v>
      </c>
      <c r="C8" s="167">
        <v>91</v>
      </c>
      <c r="D8" s="167">
        <v>1</v>
      </c>
      <c r="E8" s="168">
        <v>1232</v>
      </c>
      <c r="F8" s="167">
        <v>1123</v>
      </c>
      <c r="G8" s="167">
        <v>104</v>
      </c>
      <c r="H8" s="169">
        <v>1227</v>
      </c>
      <c r="I8" s="99"/>
    </row>
    <row r="9" spans="1:10" x14ac:dyDescent="0.25">
      <c r="A9" s="109" t="s">
        <v>67</v>
      </c>
      <c r="B9" s="170">
        <v>505</v>
      </c>
      <c r="C9" s="171">
        <v>135</v>
      </c>
      <c r="D9" s="170" t="s">
        <v>164</v>
      </c>
      <c r="E9" s="172">
        <v>640</v>
      </c>
      <c r="F9" s="170">
        <v>555</v>
      </c>
      <c r="G9" s="171">
        <v>135</v>
      </c>
      <c r="H9" s="173">
        <v>690</v>
      </c>
      <c r="I9" s="99"/>
    </row>
    <row r="10" spans="1:10" x14ac:dyDescent="0.25">
      <c r="A10" s="112" t="s">
        <v>48</v>
      </c>
      <c r="B10" s="167">
        <v>271</v>
      </c>
      <c r="C10" s="167">
        <v>63</v>
      </c>
      <c r="D10" s="167" t="s">
        <v>164</v>
      </c>
      <c r="E10" s="168">
        <v>334</v>
      </c>
      <c r="F10" s="167">
        <v>274</v>
      </c>
      <c r="G10" s="167">
        <v>63</v>
      </c>
      <c r="H10" s="169">
        <v>337</v>
      </c>
      <c r="I10" s="99"/>
    </row>
    <row r="11" spans="1:10" x14ac:dyDescent="0.25">
      <c r="A11" s="109" t="s">
        <v>49</v>
      </c>
      <c r="B11" s="170">
        <v>190</v>
      </c>
      <c r="C11" s="171">
        <v>41</v>
      </c>
      <c r="D11" s="170" t="s">
        <v>164</v>
      </c>
      <c r="E11" s="172">
        <v>231</v>
      </c>
      <c r="F11" s="170">
        <v>198</v>
      </c>
      <c r="G11" s="171">
        <v>43</v>
      </c>
      <c r="H11" s="173">
        <v>241</v>
      </c>
      <c r="I11" s="99"/>
    </row>
    <row r="12" spans="1:10" x14ac:dyDescent="0.25">
      <c r="A12" s="149" t="s">
        <v>88</v>
      </c>
      <c r="B12" s="174">
        <v>2106</v>
      </c>
      <c r="C12" s="174">
        <v>330</v>
      </c>
      <c r="D12" s="174">
        <v>1</v>
      </c>
      <c r="E12" s="174">
        <v>2437</v>
      </c>
      <c r="F12" s="174">
        <v>2150</v>
      </c>
      <c r="G12" s="174">
        <v>345</v>
      </c>
      <c r="H12" s="175">
        <v>2495</v>
      </c>
      <c r="I12" s="99"/>
    </row>
    <row r="13" spans="1:10" ht="95.25" customHeight="1" x14ac:dyDescent="0.25">
      <c r="A13" s="267" t="s">
        <v>171</v>
      </c>
      <c r="B13" s="268"/>
      <c r="C13" s="268"/>
      <c r="D13" s="268"/>
      <c r="E13" s="268"/>
      <c r="F13" s="268"/>
      <c r="G13" s="268"/>
      <c r="H13" s="269"/>
      <c r="I13" s="241"/>
      <c r="J13" s="99"/>
    </row>
    <row r="14" spans="1:10" ht="16.5" customHeight="1" x14ac:dyDescent="0.25">
      <c r="A14" s="42"/>
      <c r="B14" s="41"/>
      <c r="C14" s="43"/>
      <c r="D14" s="41"/>
      <c r="E14" s="43"/>
      <c r="F14" s="41"/>
      <c r="G14" s="43"/>
      <c r="H14" s="41"/>
      <c r="I14" s="43"/>
      <c r="J14" s="99"/>
    </row>
    <row r="15" spans="1:10" ht="29.4" customHeight="1" x14ac:dyDescent="0.25">
      <c r="A15" s="270" t="s">
        <v>167</v>
      </c>
      <c r="B15" s="270"/>
      <c r="C15" s="270"/>
      <c r="D15" s="270"/>
      <c r="E15" s="270"/>
      <c r="F15" s="270"/>
      <c r="G15" s="270"/>
      <c r="H15" s="270"/>
      <c r="I15" s="270"/>
    </row>
    <row r="18" spans="2:5" x14ac:dyDescent="0.25">
      <c r="B18" s="72" t="s">
        <v>47</v>
      </c>
      <c r="C18" s="99"/>
      <c r="D18" s="100">
        <f>+H8/H12</f>
        <v>0.49178356713426852</v>
      </c>
      <c r="E18" s="99"/>
    </row>
    <row r="19" spans="2:5" x14ac:dyDescent="0.25">
      <c r="B19" s="72" t="s">
        <v>67</v>
      </c>
      <c r="C19" s="99"/>
      <c r="D19" s="100">
        <f>+H9/H12</f>
        <v>0.27655310621242485</v>
      </c>
      <c r="E19" s="99"/>
    </row>
    <row r="20" spans="2:5" x14ac:dyDescent="0.25">
      <c r="B20" s="72" t="s">
        <v>48</v>
      </c>
      <c r="C20" s="99"/>
      <c r="D20" s="100">
        <f>+H10/H12</f>
        <v>0.13507014028056114</v>
      </c>
      <c r="E20" s="99"/>
    </row>
    <row r="21" spans="2:5" x14ac:dyDescent="0.25">
      <c r="B21" s="72" t="s">
        <v>49</v>
      </c>
      <c r="C21" s="99"/>
      <c r="D21" s="100">
        <f>+H11/H12</f>
        <v>9.6593186372745485E-2</v>
      </c>
      <c r="E21" s="99"/>
    </row>
    <row r="22" spans="2:5" x14ac:dyDescent="0.25">
      <c r="C22" s="99"/>
    </row>
    <row r="33" spans="1:6" x14ac:dyDescent="0.25">
      <c r="A33" s="90" t="s">
        <v>86</v>
      </c>
      <c r="B33" s="51"/>
      <c r="C33" s="51"/>
      <c r="D33" s="51"/>
      <c r="E33" s="51"/>
      <c r="F33" s="52"/>
    </row>
    <row r="34" spans="1:6" ht="15" customHeight="1" x14ac:dyDescent="0.25">
      <c r="A34" s="93" t="s">
        <v>158</v>
      </c>
      <c r="F34" s="54"/>
    </row>
    <row r="35" spans="1:6" x14ac:dyDescent="0.25">
      <c r="A35" s="95" t="s">
        <v>149</v>
      </c>
      <c r="F35" s="54"/>
    </row>
    <row r="36" spans="1:6" ht="15.75" customHeight="1" x14ac:dyDescent="0.25">
      <c r="A36" s="95" t="s">
        <v>168</v>
      </c>
      <c r="F36" s="54"/>
    </row>
    <row r="37" spans="1:6" ht="14.4" x14ac:dyDescent="0.3">
      <c r="A37" s="248" t="s">
        <v>51</v>
      </c>
      <c r="B37" s="250" t="s">
        <v>87</v>
      </c>
      <c r="C37" s="250"/>
      <c r="D37" s="250"/>
      <c r="E37" s="250"/>
      <c r="F37" s="251"/>
    </row>
    <row r="38" spans="1:6" ht="45" customHeight="1" x14ac:dyDescent="0.25">
      <c r="A38" s="255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25">
      <c r="A39" s="112" t="s">
        <v>2</v>
      </c>
      <c r="B39" s="167">
        <v>1</v>
      </c>
      <c r="C39" s="167">
        <v>2</v>
      </c>
      <c r="D39" s="167">
        <v>12</v>
      </c>
      <c r="E39" s="167" t="s">
        <v>164</v>
      </c>
      <c r="F39" s="169">
        <v>15</v>
      </c>
    </row>
    <row r="40" spans="1:6" x14ac:dyDescent="0.25">
      <c r="A40" s="109" t="s">
        <v>3</v>
      </c>
      <c r="B40" s="170">
        <v>1</v>
      </c>
      <c r="C40" s="170">
        <v>4</v>
      </c>
      <c r="D40" s="170">
        <v>7</v>
      </c>
      <c r="E40" s="170" t="s">
        <v>164</v>
      </c>
      <c r="F40" s="176">
        <v>12</v>
      </c>
    </row>
    <row r="41" spans="1:6" x14ac:dyDescent="0.25">
      <c r="A41" s="112" t="s">
        <v>4</v>
      </c>
      <c r="B41" s="167">
        <v>9</v>
      </c>
      <c r="C41" s="167">
        <v>10</v>
      </c>
      <c r="D41" s="167">
        <v>10</v>
      </c>
      <c r="E41" s="167">
        <v>5</v>
      </c>
      <c r="F41" s="169">
        <v>34</v>
      </c>
    </row>
    <row r="42" spans="1:6" x14ac:dyDescent="0.25">
      <c r="A42" s="109" t="s">
        <v>5</v>
      </c>
      <c r="B42" s="170">
        <v>45</v>
      </c>
      <c r="C42" s="170">
        <v>24</v>
      </c>
      <c r="D42" s="170">
        <v>13</v>
      </c>
      <c r="E42" s="170">
        <v>14</v>
      </c>
      <c r="F42" s="176">
        <v>96</v>
      </c>
    </row>
    <row r="43" spans="1:6" x14ac:dyDescent="0.25">
      <c r="A43" s="112" t="s">
        <v>6</v>
      </c>
      <c r="B43" s="167">
        <v>58</v>
      </c>
      <c r="C43" s="167">
        <v>31</v>
      </c>
      <c r="D43" s="167">
        <v>7</v>
      </c>
      <c r="E43" s="167">
        <v>14</v>
      </c>
      <c r="F43" s="169">
        <v>110</v>
      </c>
    </row>
    <row r="44" spans="1:6" x14ac:dyDescent="0.25">
      <c r="A44" s="109" t="s">
        <v>7</v>
      </c>
      <c r="B44" s="170">
        <v>237</v>
      </c>
      <c r="C44" s="170">
        <v>95</v>
      </c>
      <c r="D44" s="170">
        <v>18</v>
      </c>
      <c r="E44" s="170">
        <v>31</v>
      </c>
      <c r="F44" s="176">
        <v>381</v>
      </c>
    </row>
    <row r="45" spans="1:6" x14ac:dyDescent="0.25">
      <c r="A45" s="112" t="s">
        <v>8</v>
      </c>
      <c r="B45" s="167">
        <v>237</v>
      </c>
      <c r="C45" s="167">
        <v>84</v>
      </c>
      <c r="D45" s="167">
        <v>23</v>
      </c>
      <c r="E45" s="167">
        <v>22</v>
      </c>
      <c r="F45" s="169">
        <v>366</v>
      </c>
    </row>
    <row r="46" spans="1:6" x14ac:dyDescent="0.25">
      <c r="A46" s="109" t="s">
        <v>9</v>
      </c>
      <c r="B46" s="170">
        <v>197</v>
      </c>
      <c r="C46" s="170">
        <v>78</v>
      </c>
      <c r="D46" s="170">
        <v>25</v>
      </c>
      <c r="E46" s="170">
        <v>18</v>
      </c>
      <c r="F46" s="176">
        <v>318</v>
      </c>
    </row>
    <row r="47" spans="1:6" x14ac:dyDescent="0.25">
      <c r="A47" s="112" t="s">
        <v>10</v>
      </c>
      <c r="B47" s="167">
        <v>143</v>
      </c>
      <c r="C47" s="167">
        <v>68</v>
      </c>
      <c r="D47" s="167">
        <v>13</v>
      </c>
      <c r="E47" s="167">
        <v>24</v>
      </c>
      <c r="F47" s="169">
        <v>248</v>
      </c>
    </row>
    <row r="48" spans="1:6" x14ac:dyDescent="0.25">
      <c r="A48" s="109" t="s">
        <v>11</v>
      </c>
      <c r="B48" s="170">
        <v>105</v>
      </c>
      <c r="C48" s="170">
        <v>46</v>
      </c>
      <c r="D48" s="170">
        <v>21</v>
      </c>
      <c r="E48" s="170">
        <v>8</v>
      </c>
      <c r="F48" s="176">
        <v>180</v>
      </c>
    </row>
    <row r="49" spans="1:6" x14ac:dyDescent="0.25">
      <c r="A49" s="112" t="s">
        <v>12</v>
      </c>
      <c r="B49" s="167">
        <v>61</v>
      </c>
      <c r="C49" s="167">
        <v>51</v>
      </c>
      <c r="D49" s="167">
        <v>14</v>
      </c>
      <c r="E49" s="167">
        <v>22</v>
      </c>
      <c r="F49" s="169">
        <v>148</v>
      </c>
    </row>
    <row r="50" spans="1:6" x14ac:dyDescent="0.25">
      <c r="A50" s="109" t="s">
        <v>13</v>
      </c>
      <c r="B50" s="170">
        <v>59</v>
      </c>
      <c r="C50" s="170">
        <v>33</v>
      </c>
      <c r="D50" s="170">
        <v>18</v>
      </c>
      <c r="E50" s="170">
        <v>16</v>
      </c>
      <c r="F50" s="176">
        <v>126</v>
      </c>
    </row>
    <row r="51" spans="1:6" x14ac:dyDescent="0.25">
      <c r="A51" s="112" t="s">
        <v>14</v>
      </c>
      <c r="B51" s="167">
        <v>23</v>
      </c>
      <c r="C51" s="167">
        <v>38</v>
      </c>
      <c r="D51" s="167">
        <v>24</v>
      </c>
      <c r="E51" s="167">
        <v>10</v>
      </c>
      <c r="F51" s="169">
        <v>95</v>
      </c>
    </row>
    <row r="52" spans="1:6" x14ac:dyDescent="0.25">
      <c r="A52" s="109" t="s">
        <v>15</v>
      </c>
      <c r="B52" s="170">
        <v>19</v>
      </c>
      <c r="C52" s="170">
        <v>30</v>
      </c>
      <c r="D52" s="170">
        <v>22</v>
      </c>
      <c r="E52" s="170">
        <v>9</v>
      </c>
      <c r="F52" s="176">
        <v>80</v>
      </c>
    </row>
    <row r="53" spans="1:6" x14ac:dyDescent="0.25">
      <c r="A53" s="112" t="s">
        <v>16</v>
      </c>
      <c r="B53" s="167">
        <v>14</v>
      </c>
      <c r="C53" s="167">
        <v>36</v>
      </c>
      <c r="D53" s="167">
        <v>12</v>
      </c>
      <c r="E53" s="167">
        <v>19</v>
      </c>
      <c r="F53" s="169">
        <v>81</v>
      </c>
    </row>
    <row r="54" spans="1:6" x14ac:dyDescent="0.25">
      <c r="A54" s="109" t="s">
        <v>17</v>
      </c>
      <c r="B54" s="170">
        <v>9</v>
      </c>
      <c r="C54" s="170">
        <v>25</v>
      </c>
      <c r="D54" s="170">
        <v>22</v>
      </c>
      <c r="E54" s="170">
        <v>12</v>
      </c>
      <c r="F54" s="176">
        <v>68</v>
      </c>
    </row>
    <row r="55" spans="1:6" x14ac:dyDescent="0.25">
      <c r="A55" s="112" t="s">
        <v>18</v>
      </c>
      <c r="B55" s="167">
        <v>5</v>
      </c>
      <c r="C55" s="167">
        <v>17</v>
      </c>
      <c r="D55" s="167">
        <v>21</v>
      </c>
      <c r="E55" s="167">
        <v>8</v>
      </c>
      <c r="F55" s="169">
        <v>51</v>
      </c>
    </row>
    <row r="56" spans="1:6" x14ac:dyDescent="0.25">
      <c r="A56" s="109" t="s">
        <v>19</v>
      </c>
      <c r="B56" s="170">
        <v>4</v>
      </c>
      <c r="C56" s="170">
        <v>18</v>
      </c>
      <c r="D56" s="170">
        <v>55</v>
      </c>
      <c r="E56" s="170">
        <v>9</v>
      </c>
      <c r="F56" s="176">
        <v>86</v>
      </c>
    </row>
    <row r="57" spans="1:6" ht="14.4" thickBot="1" x14ac:dyDescent="0.3">
      <c r="A57" s="242" t="s">
        <v>88</v>
      </c>
      <c r="B57" s="177">
        <v>1227</v>
      </c>
      <c r="C57" s="177">
        <v>690</v>
      </c>
      <c r="D57" s="177">
        <v>337</v>
      </c>
      <c r="E57" s="177">
        <v>241</v>
      </c>
      <c r="F57" s="178">
        <v>2495</v>
      </c>
    </row>
    <row r="58" spans="1:6" ht="85.8" customHeight="1" x14ac:dyDescent="0.25">
      <c r="A58" s="260" t="s">
        <v>172</v>
      </c>
      <c r="B58" s="261"/>
      <c r="C58" s="261"/>
      <c r="D58" s="261"/>
      <c r="E58" s="261"/>
      <c r="F58" s="262"/>
    </row>
    <row r="59" spans="1:6" ht="17.25" customHeight="1" x14ac:dyDescent="0.25">
      <c r="A59" s="48"/>
      <c r="B59" s="48"/>
      <c r="C59" s="48"/>
      <c r="D59" s="48"/>
      <c r="E59" s="48"/>
      <c r="F59" s="48"/>
    </row>
    <row r="60" spans="1:6" ht="15" customHeight="1" x14ac:dyDescent="0.25">
      <c r="A60" s="90" t="s">
        <v>89</v>
      </c>
      <c r="B60" s="49"/>
      <c r="C60" s="49"/>
      <c r="D60" s="49"/>
      <c r="E60" s="49"/>
      <c r="F60" s="50"/>
    </row>
    <row r="61" spans="1:6" ht="15.75" customHeight="1" x14ac:dyDescent="0.25">
      <c r="A61" s="93" t="s">
        <v>157</v>
      </c>
      <c r="B61" s="101"/>
      <c r="C61" s="101"/>
      <c r="D61" s="101"/>
      <c r="E61" s="101"/>
      <c r="F61" s="74"/>
    </row>
    <row r="62" spans="1:6" ht="11.25" customHeight="1" x14ac:dyDescent="0.25">
      <c r="A62" s="95" t="s">
        <v>149</v>
      </c>
      <c r="B62" s="96"/>
      <c r="C62" s="96"/>
      <c r="D62" s="96"/>
      <c r="E62" s="96"/>
      <c r="F62" s="97"/>
    </row>
    <row r="63" spans="1:6" ht="15.75" customHeight="1" x14ac:dyDescent="0.25">
      <c r="A63" s="95" t="s">
        <v>168</v>
      </c>
      <c r="B63" s="133"/>
      <c r="C63" s="133"/>
      <c r="D63" s="133"/>
      <c r="E63" s="133"/>
      <c r="F63" s="134"/>
    </row>
    <row r="64" spans="1:6" ht="19.5" customHeight="1" x14ac:dyDescent="0.3">
      <c r="A64" s="248" t="s">
        <v>66</v>
      </c>
      <c r="B64" s="250" t="s">
        <v>87</v>
      </c>
      <c r="C64" s="250"/>
      <c r="D64" s="250"/>
      <c r="E64" s="250"/>
      <c r="F64" s="251"/>
    </row>
    <row r="65" spans="1:6" ht="27" customHeight="1" x14ac:dyDescent="0.25">
      <c r="A65" s="255"/>
      <c r="B65" s="147" t="s">
        <v>109</v>
      </c>
      <c r="C65" s="147" t="s">
        <v>67</v>
      </c>
      <c r="D65" s="147" t="s">
        <v>48</v>
      </c>
      <c r="E65" s="147" t="s">
        <v>49</v>
      </c>
      <c r="F65" s="151" t="s">
        <v>104</v>
      </c>
    </row>
    <row r="66" spans="1:6" ht="14.25" customHeight="1" x14ac:dyDescent="0.25">
      <c r="A66" s="112" t="s">
        <v>68</v>
      </c>
      <c r="B66" s="167">
        <v>1</v>
      </c>
      <c r="C66" s="167">
        <v>2</v>
      </c>
      <c r="D66" s="167">
        <v>16</v>
      </c>
      <c r="E66" s="167" t="s">
        <v>164</v>
      </c>
      <c r="F66" s="169">
        <v>19</v>
      </c>
    </row>
    <row r="67" spans="1:6" ht="14.25" customHeight="1" x14ac:dyDescent="0.25">
      <c r="A67" s="109" t="s">
        <v>69</v>
      </c>
      <c r="B67" s="170">
        <v>3</v>
      </c>
      <c r="C67" s="170">
        <v>6</v>
      </c>
      <c r="D67" s="170">
        <v>5</v>
      </c>
      <c r="E67" s="170">
        <v>1</v>
      </c>
      <c r="F67" s="176">
        <v>15</v>
      </c>
    </row>
    <row r="68" spans="1:6" ht="14.25" customHeight="1" x14ac:dyDescent="0.25">
      <c r="A68" s="112" t="s">
        <v>70</v>
      </c>
      <c r="B68" s="167">
        <v>52</v>
      </c>
      <c r="C68" s="167">
        <v>32</v>
      </c>
      <c r="D68" s="167">
        <v>21</v>
      </c>
      <c r="E68" s="167">
        <v>18</v>
      </c>
      <c r="F68" s="169">
        <v>123</v>
      </c>
    </row>
    <row r="69" spans="1:6" ht="14.25" customHeight="1" x14ac:dyDescent="0.25">
      <c r="A69" s="109" t="s">
        <v>71</v>
      </c>
      <c r="B69" s="170">
        <v>485</v>
      </c>
      <c r="C69" s="170">
        <v>196</v>
      </c>
      <c r="D69" s="170">
        <v>39</v>
      </c>
      <c r="E69" s="170">
        <v>65</v>
      </c>
      <c r="F69" s="176">
        <v>785</v>
      </c>
    </row>
    <row r="70" spans="1:6" ht="14.25" customHeight="1" x14ac:dyDescent="0.25">
      <c r="A70" s="112" t="s">
        <v>76</v>
      </c>
      <c r="B70" s="167">
        <v>492</v>
      </c>
      <c r="C70" s="167">
        <v>206</v>
      </c>
      <c r="D70" s="167">
        <v>68</v>
      </c>
      <c r="E70" s="167">
        <v>52</v>
      </c>
      <c r="F70" s="169">
        <v>818</v>
      </c>
    </row>
    <row r="71" spans="1:6" ht="14.25" customHeight="1" x14ac:dyDescent="0.25">
      <c r="A71" s="109" t="s">
        <v>77</v>
      </c>
      <c r="B71" s="170">
        <v>143</v>
      </c>
      <c r="C71" s="170">
        <v>122</v>
      </c>
      <c r="D71" s="170">
        <v>56</v>
      </c>
      <c r="E71" s="170">
        <v>48</v>
      </c>
      <c r="F71" s="176">
        <v>369</v>
      </c>
    </row>
    <row r="72" spans="1:6" ht="14.25" customHeight="1" x14ac:dyDescent="0.25">
      <c r="A72" s="112" t="s">
        <v>80</v>
      </c>
      <c r="B72" s="167">
        <v>42</v>
      </c>
      <c r="C72" s="167">
        <v>91</v>
      </c>
      <c r="D72" s="167">
        <v>56</v>
      </c>
      <c r="E72" s="167">
        <v>40</v>
      </c>
      <c r="F72" s="169">
        <v>229</v>
      </c>
    </row>
    <row r="73" spans="1:6" ht="14.25" customHeight="1" x14ac:dyDescent="0.25">
      <c r="A73" s="109" t="s">
        <v>81</v>
      </c>
      <c r="B73" s="170">
        <v>9</v>
      </c>
      <c r="C73" s="170">
        <v>31</v>
      </c>
      <c r="D73" s="170">
        <v>57</v>
      </c>
      <c r="E73" s="170">
        <v>17</v>
      </c>
      <c r="F73" s="176">
        <v>114</v>
      </c>
    </row>
    <row r="74" spans="1:6" ht="14.25" customHeight="1" x14ac:dyDescent="0.25">
      <c r="A74" s="112" t="s">
        <v>82</v>
      </c>
      <c r="B74" s="167" t="s">
        <v>164</v>
      </c>
      <c r="C74" s="167">
        <v>4</v>
      </c>
      <c r="D74" s="167">
        <v>19</v>
      </c>
      <c r="E74" s="167" t="s">
        <v>164</v>
      </c>
      <c r="F74" s="169">
        <v>23</v>
      </c>
    </row>
    <row r="75" spans="1:6" ht="14.25" customHeight="1" x14ac:dyDescent="0.25">
      <c r="A75" s="243" t="s">
        <v>88</v>
      </c>
      <c r="B75" s="244">
        <v>1227</v>
      </c>
      <c r="C75" s="244">
        <v>690</v>
      </c>
      <c r="D75" s="244">
        <v>337</v>
      </c>
      <c r="E75" s="244">
        <v>241</v>
      </c>
      <c r="F75" s="245">
        <v>2495</v>
      </c>
    </row>
    <row r="76" spans="1:6" ht="88.8" customHeight="1" x14ac:dyDescent="0.25">
      <c r="A76" s="257" t="s">
        <v>173</v>
      </c>
      <c r="B76" s="258"/>
      <c r="C76" s="258"/>
      <c r="D76" s="258"/>
      <c r="E76" s="258"/>
      <c r="F76" s="259"/>
    </row>
    <row r="77" spans="1:6" x14ac:dyDescent="0.25">
      <c r="A77" s="102"/>
      <c r="B77" s="103"/>
      <c r="C77" s="103"/>
      <c r="D77" s="103"/>
      <c r="E77" s="103"/>
      <c r="F77" s="103"/>
    </row>
    <row r="78" spans="1:6" x14ac:dyDescent="0.25">
      <c r="A78" s="102"/>
      <c r="B78" s="103"/>
      <c r="C78" s="103"/>
      <c r="D78" s="103"/>
      <c r="E78" s="103"/>
      <c r="F78" s="103"/>
    </row>
    <row r="79" spans="1:6" ht="15" customHeight="1" x14ac:dyDescent="0.25">
      <c r="A79" s="124" t="s">
        <v>90</v>
      </c>
      <c r="B79" s="125"/>
      <c r="C79" s="125"/>
      <c r="D79" s="125"/>
      <c r="E79" s="126"/>
      <c r="F79" s="48"/>
    </row>
    <row r="80" spans="1:6" ht="16.2" customHeight="1" x14ac:dyDescent="0.25">
      <c r="A80" s="274" t="s">
        <v>163</v>
      </c>
      <c r="B80" s="275"/>
      <c r="C80" s="275"/>
      <c r="D80" s="275"/>
      <c r="E80" s="276"/>
      <c r="F80" s="56"/>
    </row>
    <row r="81" spans="1:7" ht="14.4" customHeight="1" x14ac:dyDescent="0.25">
      <c r="A81" s="127" t="s">
        <v>149</v>
      </c>
      <c r="B81" s="128"/>
      <c r="C81" s="128"/>
      <c r="D81" s="128"/>
      <c r="E81" s="129"/>
      <c r="F81" s="96"/>
    </row>
    <row r="82" spans="1:7" ht="16.95" customHeight="1" x14ac:dyDescent="0.25">
      <c r="A82" s="135" t="s">
        <v>168</v>
      </c>
      <c r="B82" s="136"/>
      <c r="C82" s="136"/>
      <c r="D82" s="136"/>
      <c r="E82" s="137"/>
    </row>
    <row r="83" spans="1:7" ht="41.25" customHeight="1" x14ac:dyDescent="0.25">
      <c r="A83" s="152" t="s">
        <v>45</v>
      </c>
      <c r="B83" s="153" t="s">
        <v>107</v>
      </c>
      <c r="C83" s="153" t="s">
        <v>169</v>
      </c>
      <c r="D83" s="153" t="s">
        <v>61</v>
      </c>
      <c r="E83" s="154" t="s">
        <v>91</v>
      </c>
    </row>
    <row r="84" spans="1:7" ht="15.75" customHeight="1" x14ac:dyDescent="0.3">
      <c r="A84" s="109" t="s">
        <v>143</v>
      </c>
      <c r="B84" s="171">
        <v>1232</v>
      </c>
      <c r="C84" s="170">
        <v>1227</v>
      </c>
      <c r="D84" s="181">
        <f>+C84-B84</f>
        <v>-5</v>
      </c>
      <c r="E84" s="182">
        <f>+C84/B84-1</f>
        <v>-4.0584415584415945E-3</v>
      </c>
      <c r="F84" s="100"/>
    </row>
    <row r="85" spans="1:7" ht="15.75" customHeight="1" x14ac:dyDescent="0.3">
      <c r="A85" s="112" t="s">
        <v>67</v>
      </c>
      <c r="B85" s="167">
        <v>640</v>
      </c>
      <c r="C85" s="167">
        <v>690</v>
      </c>
      <c r="D85" s="183">
        <f>+C85-B85</f>
        <v>50</v>
      </c>
      <c r="E85" s="184">
        <f>+C85/B85-1</f>
        <v>7.8125E-2</v>
      </c>
      <c r="F85" s="100"/>
    </row>
    <row r="86" spans="1:7" ht="15.75" customHeight="1" x14ac:dyDescent="0.3">
      <c r="A86" s="109" t="s">
        <v>48</v>
      </c>
      <c r="B86" s="171">
        <v>334</v>
      </c>
      <c r="C86" s="170">
        <v>337</v>
      </c>
      <c r="D86" s="181">
        <f>+C86-B86</f>
        <v>3</v>
      </c>
      <c r="E86" s="182">
        <f>+C86/B86-1</f>
        <v>8.9820359281436168E-3</v>
      </c>
      <c r="F86" s="100"/>
    </row>
    <row r="87" spans="1:7" ht="15.75" customHeight="1" x14ac:dyDescent="0.3">
      <c r="A87" s="112" t="s">
        <v>49</v>
      </c>
      <c r="B87" s="167">
        <v>231</v>
      </c>
      <c r="C87" s="167">
        <v>241</v>
      </c>
      <c r="D87" s="183">
        <f>+C87-B87</f>
        <v>10</v>
      </c>
      <c r="E87" s="184">
        <f>+C87/B87-1</f>
        <v>4.3290043290043378E-2</v>
      </c>
      <c r="F87" s="100"/>
    </row>
    <row r="88" spans="1:7" ht="15.75" customHeight="1" x14ac:dyDescent="0.25">
      <c r="A88" s="145" t="s">
        <v>46</v>
      </c>
      <c r="B88" s="172">
        <v>2437</v>
      </c>
      <c r="C88" s="185">
        <v>2495</v>
      </c>
      <c r="D88" s="185">
        <f>+C88-B88</f>
        <v>58</v>
      </c>
      <c r="E88" s="186">
        <f>+C88/B88-1</f>
        <v>2.3799753795650469E-2</v>
      </c>
      <c r="F88" s="100"/>
    </row>
    <row r="89" spans="1:7" ht="92.4" customHeight="1" x14ac:dyDescent="0.25">
      <c r="A89" s="277" t="s">
        <v>174</v>
      </c>
      <c r="B89" s="278"/>
      <c r="C89" s="278"/>
      <c r="D89" s="278"/>
      <c r="E89" s="279"/>
      <c r="F89" s="104"/>
    </row>
    <row r="90" spans="1:7" x14ac:dyDescent="0.25">
      <c r="A90" s="102"/>
      <c r="B90" s="63"/>
      <c r="C90" s="101"/>
      <c r="D90" s="101"/>
      <c r="E90" s="106"/>
      <c r="F90" s="104"/>
      <c r="G90" s="105"/>
    </row>
    <row r="92" spans="1:7" ht="35.25" customHeight="1" x14ac:dyDescent="0.25">
      <c r="A92" s="271" t="s">
        <v>170</v>
      </c>
      <c r="B92" s="271"/>
      <c r="C92" s="271"/>
      <c r="D92" s="271"/>
      <c r="E92" s="271"/>
      <c r="F92" s="271"/>
    </row>
    <row r="96" spans="1:7" x14ac:dyDescent="0.25">
      <c r="A96" s="72"/>
      <c r="B96" s="107"/>
    </row>
    <row r="97" spans="1:6" x14ac:dyDescent="0.25">
      <c r="A97" s="72"/>
      <c r="B97" s="107"/>
    </row>
    <row r="98" spans="1:6" x14ac:dyDescent="0.25">
      <c r="A98" s="72"/>
      <c r="B98" s="107"/>
    </row>
    <row r="99" spans="1:6" x14ac:dyDescent="0.25">
      <c r="A99" s="72"/>
      <c r="B99" s="107"/>
    </row>
    <row r="111" spans="1:6" ht="15.75" customHeight="1" x14ac:dyDescent="0.25">
      <c r="A111" s="90" t="s">
        <v>105</v>
      </c>
      <c r="B111" s="91"/>
      <c r="C111" s="91"/>
      <c r="D111" s="91"/>
      <c r="E111" s="91"/>
      <c r="F111" s="52"/>
    </row>
    <row r="112" spans="1:6" ht="15" customHeight="1" x14ac:dyDescent="0.25">
      <c r="A112" s="263" t="s">
        <v>160</v>
      </c>
      <c r="B112" s="264"/>
      <c r="C112" s="264"/>
      <c r="D112" s="264"/>
      <c r="E112" s="264"/>
      <c r="F112" s="54"/>
    </row>
    <row r="113" spans="1:6" x14ac:dyDescent="0.25">
      <c r="A113" s="95" t="s">
        <v>103</v>
      </c>
      <c r="B113" s="96"/>
      <c r="C113" s="96"/>
      <c r="D113" s="96"/>
      <c r="E113" s="96"/>
      <c r="F113" s="54"/>
    </row>
    <row r="114" spans="1:6" ht="16.2" x14ac:dyDescent="0.25">
      <c r="A114" s="95" t="s">
        <v>168</v>
      </c>
      <c r="F114" s="54"/>
    </row>
    <row r="115" spans="1:6" ht="20.25" customHeight="1" x14ac:dyDescent="0.25">
      <c r="A115" s="248" t="s">
        <v>52</v>
      </c>
      <c r="B115" s="272" t="s">
        <v>87</v>
      </c>
      <c r="C115" s="272"/>
      <c r="D115" s="272"/>
      <c r="E115" s="272"/>
      <c r="F115" s="273"/>
    </row>
    <row r="116" spans="1:6" ht="32.25" customHeight="1" x14ac:dyDescent="0.25">
      <c r="A116" s="255"/>
      <c r="B116" s="147" t="s">
        <v>109</v>
      </c>
      <c r="C116" s="147" t="s">
        <v>67</v>
      </c>
      <c r="D116" s="147" t="s">
        <v>48</v>
      </c>
      <c r="E116" s="147" t="s">
        <v>49</v>
      </c>
      <c r="F116" s="151" t="s">
        <v>104</v>
      </c>
    </row>
    <row r="117" spans="1:6" x14ac:dyDescent="0.25">
      <c r="A117" s="162" t="s">
        <v>20</v>
      </c>
      <c r="B117" s="236">
        <v>1</v>
      </c>
      <c r="C117" s="237">
        <v>4</v>
      </c>
      <c r="D117" s="237" t="s">
        <v>164</v>
      </c>
      <c r="E117" s="237">
        <v>1</v>
      </c>
      <c r="F117" s="238">
        <v>6</v>
      </c>
    </row>
    <row r="118" spans="1:6" x14ac:dyDescent="0.25">
      <c r="A118" s="109" t="s">
        <v>21</v>
      </c>
      <c r="B118" s="190">
        <v>10</v>
      </c>
      <c r="C118" s="191">
        <v>1</v>
      </c>
      <c r="D118" s="191">
        <v>3</v>
      </c>
      <c r="E118" s="191">
        <v>1</v>
      </c>
      <c r="F118" s="192">
        <v>15</v>
      </c>
    </row>
    <row r="119" spans="1:6" x14ac:dyDescent="0.25">
      <c r="A119" s="109" t="s">
        <v>22</v>
      </c>
      <c r="B119" s="190">
        <v>48</v>
      </c>
      <c r="C119" s="191">
        <v>8</v>
      </c>
      <c r="D119" s="191">
        <v>3</v>
      </c>
      <c r="E119" s="191">
        <v>2</v>
      </c>
      <c r="F119" s="192">
        <v>61</v>
      </c>
    </row>
    <row r="120" spans="1:6" x14ac:dyDescent="0.25">
      <c r="A120" s="109" t="s">
        <v>64</v>
      </c>
      <c r="B120" s="190">
        <v>90</v>
      </c>
      <c r="C120" s="191">
        <v>45</v>
      </c>
      <c r="D120" s="191">
        <v>27</v>
      </c>
      <c r="E120" s="191">
        <v>23</v>
      </c>
      <c r="F120" s="192">
        <v>185</v>
      </c>
    </row>
    <row r="121" spans="1:6" x14ac:dyDescent="0.25">
      <c r="A121" s="109" t="s">
        <v>23</v>
      </c>
      <c r="B121" s="190">
        <v>11</v>
      </c>
      <c r="C121" s="191">
        <v>8</v>
      </c>
      <c r="D121" s="191">
        <v>6</v>
      </c>
      <c r="E121" s="191">
        <v>2</v>
      </c>
      <c r="F121" s="192">
        <v>27</v>
      </c>
    </row>
    <row r="122" spans="1:6" x14ac:dyDescent="0.25">
      <c r="A122" s="109" t="s">
        <v>65</v>
      </c>
      <c r="B122" s="190">
        <v>29</v>
      </c>
      <c r="C122" s="191">
        <v>17</v>
      </c>
      <c r="D122" s="191">
        <v>7</v>
      </c>
      <c r="E122" s="191">
        <v>1</v>
      </c>
      <c r="F122" s="192">
        <v>54</v>
      </c>
    </row>
    <row r="123" spans="1:6" x14ac:dyDescent="0.25">
      <c r="A123" s="109" t="s">
        <v>24</v>
      </c>
      <c r="B123" s="193">
        <v>21</v>
      </c>
      <c r="C123" s="194">
        <v>4</v>
      </c>
      <c r="D123" s="194" t="s">
        <v>164</v>
      </c>
      <c r="E123" s="194">
        <v>2</v>
      </c>
      <c r="F123" s="195">
        <v>27</v>
      </c>
    </row>
    <row r="124" spans="1:6" x14ac:dyDescent="0.25">
      <c r="A124" s="109" t="s">
        <v>25</v>
      </c>
      <c r="B124" s="196">
        <v>6</v>
      </c>
      <c r="C124" s="196">
        <v>6</v>
      </c>
      <c r="D124" s="196">
        <v>2</v>
      </c>
      <c r="E124" s="196">
        <v>1</v>
      </c>
      <c r="F124" s="197">
        <v>15</v>
      </c>
    </row>
    <row r="125" spans="1:6" x14ac:dyDescent="0.25">
      <c r="A125" s="109" t="s">
        <v>26</v>
      </c>
      <c r="B125" s="187">
        <v>9</v>
      </c>
      <c r="C125" s="188">
        <v>8</v>
      </c>
      <c r="D125" s="188">
        <v>6</v>
      </c>
      <c r="E125" s="188">
        <v>3</v>
      </c>
      <c r="F125" s="189">
        <v>26</v>
      </c>
    </row>
    <row r="126" spans="1:6" x14ac:dyDescent="0.25">
      <c r="A126" s="109" t="s">
        <v>27</v>
      </c>
      <c r="B126" s="190">
        <v>2</v>
      </c>
      <c r="C126" s="191" t="s">
        <v>164</v>
      </c>
      <c r="D126" s="191" t="s">
        <v>164</v>
      </c>
      <c r="E126" s="191">
        <v>1</v>
      </c>
      <c r="F126" s="192">
        <v>3</v>
      </c>
    </row>
    <row r="127" spans="1:6" x14ac:dyDescent="0.25">
      <c r="A127" s="109" t="s">
        <v>28</v>
      </c>
      <c r="B127" s="190">
        <v>1</v>
      </c>
      <c r="C127" s="191">
        <v>1</v>
      </c>
      <c r="D127" s="191">
        <v>2</v>
      </c>
      <c r="E127" s="191">
        <v>1</v>
      </c>
      <c r="F127" s="192">
        <v>5</v>
      </c>
    </row>
    <row r="128" spans="1:6" x14ac:dyDescent="0.25">
      <c r="A128" s="109" t="s">
        <v>29</v>
      </c>
      <c r="B128" s="190">
        <v>32</v>
      </c>
      <c r="C128" s="191">
        <v>18</v>
      </c>
      <c r="D128" s="191">
        <v>10</v>
      </c>
      <c r="E128" s="191">
        <v>19</v>
      </c>
      <c r="F128" s="192">
        <v>79</v>
      </c>
    </row>
    <row r="129" spans="1:9" x14ac:dyDescent="0.25">
      <c r="A129" s="109" t="s">
        <v>63</v>
      </c>
      <c r="B129" s="190" t="s">
        <v>164</v>
      </c>
      <c r="C129" s="191" t="s">
        <v>164</v>
      </c>
      <c r="D129" s="191">
        <v>1</v>
      </c>
      <c r="E129" s="191" t="s">
        <v>164</v>
      </c>
      <c r="F129" s="192">
        <v>1</v>
      </c>
    </row>
    <row r="130" spans="1:9" x14ac:dyDescent="0.25">
      <c r="A130" s="109" t="s">
        <v>78</v>
      </c>
      <c r="B130" s="190">
        <v>1</v>
      </c>
      <c r="C130" s="191">
        <v>1</v>
      </c>
      <c r="D130" s="191">
        <v>1</v>
      </c>
      <c r="E130" s="191">
        <v>1</v>
      </c>
      <c r="F130" s="192">
        <v>4</v>
      </c>
    </row>
    <row r="131" spans="1:9" x14ac:dyDescent="0.25">
      <c r="A131" s="109" t="s">
        <v>30</v>
      </c>
      <c r="B131" s="190">
        <v>7</v>
      </c>
      <c r="C131" s="191">
        <v>10</v>
      </c>
      <c r="D131" s="191">
        <v>3</v>
      </c>
      <c r="E131" s="191">
        <v>2</v>
      </c>
      <c r="F131" s="192">
        <v>22</v>
      </c>
    </row>
    <row r="132" spans="1:9" x14ac:dyDescent="0.25">
      <c r="A132" s="109" t="s">
        <v>31</v>
      </c>
      <c r="B132" s="190">
        <v>8</v>
      </c>
      <c r="C132" s="191">
        <v>7</v>
      </c>
      <c r="D132" s="191">
        <v>5</v>
      </c>
      <c r="E132" s="191">
        <v>2</v>
      </c>
      <c r="F132" s="192">
        <v>22</v>
      </c>
    </row>
    <row r="133" spans="1:9" x14ac:dyDescent="0.25">
      <c r="A133" s="109" t="s">
        <v>32</v>
      </c>
      <c r="B133" s="190">
        <v>4</v>
      </c>
      <c r="C133" s="191">
        <v>1</v>
      </c>
      <c r="D133" s="191">
        <v>5</v>
      </c>
      <c r="E133" s="191" t="s">
        <v>164</v>
      </c>
      <c r="F133" s="192">
        <v>10</v>
      </c>
    </row>
    <row r="134" spans="1:9" x14ac:dyDescent="0.25">
      <c r="A134" s="109" t="s">
        <v>33</v>
      </c>
      <c r="B134" s="190">
        <v>16</v>
      </c>
      <c r="C134" s="191">
        <v>5</v>
      </c>
      <c r="D134" s="191">
        <v>3</v>
      </c>
      <c r="E134" s="191">
        <v>6</v>
      </c>
      <c r="F134" s="192">
        <v>30</v>
      </c>
    </row>
    <row r="135" spans="1:9" x14ac:dyDescent="0.25">
      <c r="A135" s="109" t="s">
        <v>34</v>
      </c>
      <c r="B135" s="190">
        <v>8</v>
      </c>
      <c r="C135" s="191">
        <v>5</v>
      </c>
      <c r="D135" s="191" t="s">
        <v>164</v>
      </c>
      <c r="E135" s="191">
        <v>3</v>
      </c>
      <c r="F135" s="192">
        <v>16</v>
      </c>
    </row>
    <row r="136" spans="1:9" x14ac:dyDescent="0.25">
      <c r="A136" s="109" t="s">
        <v>55</v>
      </c>
      <c r="B136" s="190" t="s">
        <v>164</v>
      </c>
      <c r="C136" s="191">
        <v>1</v>
      </c>
      <c r="D136" s="191">
        <v>1</v>
      </c>
      <c r="E136" s="191">
        <v>1</v>
      </c>
      <c r="F136" s="192">
        <v>3</v>
      </c>
    </row>
    <row r="137" spans="1:9" x14ac:dyDescent="0.25">
      <c r="A137" s="109" t="s">
        <v>35</v>
      </c>
      <c r="B137" s="190">
        <v>7</v>
      </c>
      <c r="C137" s="191" t="s">
        <v>164</v>
      </c>
      <c r="D137" s="191">
        <v>3</v>
      </c>
      <c r="E137" s="191">
        <v>1</v>
      </c>
      <c r="F137" s="192">
        <v>11</v>
      </c>
      <c r="I137" s="108"/>
    </row>
    <row r="138" spans="1:9" x14ac:dyDescent="0.25">
      <c r="A138" s="109" t="s">
        <v>36</v>
      </c>
      <c r="B138" s="190">
        <v>18</v>
      </c>
      <c r="C138" s="191">
        <v>5</v>
      </c>
      <c r="D138" s="191">
        <v>3</v>
      </c>
      <c r="E138" s="191">
        <v>2</v>
      </c>
      <c r="F138" s="192">
        <v>28</v>
      </c>
    </row>
    <row r="139" spans="1:9" x14ac:dyDescent="0.25">
      <c r="A139" s="109" t="s">
        <v>37</v>
      </c>
      <c r="B139" s="190">
        <v>4</v>
      </c>
      <c r="C139" s="191" t="s">
        <v>164</v>
      </c>
      <c r="D139" s="191">
        <v>2</v>
      </c>
      <c r="E139" s="191" t="s">
        <v>164</v>
      </c>
      <c r="F139" s="192">
        <v>6</v>
      </c>
    </row>
    <row r="140" spans="1:9" x14ac:dyDescent="0.25">
      <c r="A140" s="109" t="s">
        <v>54</v>
      </c>
      <c r="B140" s="190">
        <v>3</v>
      </c>
      <c r="C140" s="191">
        <v>1</v>
      </c>
      <c r="D140" s="191">
        <v>1</v>
      </c>
      <c r="E140" s="191" t="s">
        <v>164</v>
      </c>
      <c r="F140" s="192">
        <v>5</v>
      </c>
    </row>
    <row r="141" spans="1:9" x14ac:dyDescent="0.25">
      <c r="A141" s="109" t="s">
        <v>38</v>
      </c>
      <c r="B141" s="190">
        <v>8</v>
      </c>
      <c r="C141" s="191">
        <v>13</v>
      </c>
      <c r="D141" s="191">
        <v>3</v>
      </c>
      <c r="E141" s="191" t="s">
        <v>164</v>
      </c>
      <c r="F141" s="192">
        <v>24</v>
      </c>
    </row>
    <row r="142" spans="1:9" x14ac:dyDescent="0.25">
      <c r="A142" s="109" t="s">
        <v>39</v>
      </c>
      <c r="B142" s="190">
        <v>98</v>
      </c>
      <c r="C142" s="191">
        <v>27</v>
      </c>
      <c r="D142" s="191">
        <v>12</v>
      </c>
      <c r="E142" s="191">
        <v>13</v>
      </c>
      <c r="F142" s="192">
        <v>150</v>
      </c>
    </row>
    <row r="143" spans="1:9" x14ac:dyDescent="0.25">
      <c r="A143" s="109" t="s">
        <v>40</v>
      </c>
      <c r="B143" s="190">
        <v>5</v>
      </c>
      <c r="C143" s="191">
        <v>4</v>
      </c>
      <c r="D143" s="191" t="s">
        <v>164</v>
      </c>
      <c r="E143" s="191">
        <v>1</v>
      </c>
      <c r="F143" s="192">
        <v>10</v>
      </c>
    </row>
    <row r="144" spans="1:9" x14ac:dyDescent="0.25">
      <c r="A144" s="109" t="s">
        <v>41</v>
      </c>
      <c r="B144" s="190">
        <v>1</v>
      </c>
      <c r="C144" s="191">
        <v>1</v>
      </c>
      <c r="D144" s="191" t="s">
        <v>164</v>
      </c>
      <c r="E144" s="191">
        <v>1</v>
      </c>
      <c r="F144" s="192">
        <v>3</v>
      </c>
    </row>
    <row r="145" spans="1:6" x14ac:dyDescent="0.25">
      <c r="A145" s="109" t="s">
        <v>42</v>
      </c>
      <c r="B145" s="190">
        <v>11</v>
      </c>
      <c r="C145" s="191">
        <v>9</v>
      </c>
      <c r="D145" s="191">
        <v>5</v>
      </c>
      <c r="E145" s="191">
        <v>1</v>
      </c>
      <c r="F145" s="192">
        <v>26</v>
      </c>
    </row>
    <row r="146" spans="1:6" x14ac:dyDescent="0.25">
      <c r="A146" s="109" t="s">
        <v>43</v>
      </c>
      <c r="B146" s="190">
        <v>9</v>
      </c>
      <c r="C146" s="191">
        <v>13</v>
      </c>
      <c r="D146" s="191">
        <v>2</v>
      </c>
      <c r="E146" s="191">
        <v>2</v>
      </c>
      <c r="F146" s="192">
        <v>26</v>
      </c>
    </row>
    <row r="147" spans="1:6" x14ac:dyDescent="0.25">
      <c r="A147" s="109" t="s">
        <v>44</v>
      </c>
      <c r="B147" s="193">
        <v>1</v>
      </c>
      <c r="C147" s="194">
        <v>4</v>
      </c>
      <c r="D147" s="194" t="s">
        <v>164</v>
      </c>
      <c r="E147" s="194">
        <v>1</v>
      </c>
      <c r="F147" s="195">
        <v>6</v>
      </c>
    </row>
    <row r="148" spans="1:6" x14ac:dyDescent="0.25">
      <c r="A148" s="150" t="s">
        <v>46</v>
      </c>
      <c r="B148" s="239">
        <v>469</v>
      </c>
      <c r="C148" s="239">
        <v>227</v>
      </c>
      <c r="D148" s="239">
        <v>116</v>
      </c>
      <c r="E148" s="239">
        <v>94</v>
      </c>
      <c r="F148" s="240">
        <v>906</v>
      </c>
    </row>
    <row r="149" spans="1:6" ht="98.4" customHeight="1" x14ac:dyDescent="0.25">
      <c r="A149" s="252" t="s">
        <v>176</v>
      </c>
      <c r="B149" s="253"/>
      <c r="C149" s="253"/>
      <c r="D149" s="253"/>
      <c r="E149" s="253"/>
      <c r="F149" s="254"/>
    </row>
    <row r="155" spans="1:6" ht="16.5" customHeight="1" x14ac:dyDescent="0.25">
      <c r="A155" s="90" t="s">
        <v>142</v>
      </c>
      <c r="B155" s="91"/>
      <c r="C155" s="91"/>
      <c r="D155" s="91"/>
      <c r="E155" s="91"/>
      <c r="F155" s="52"/>
    </row>
    <row r="156" spans="1:6" ht="16.5" customHeight="1" x14ac:dyDescent="0.25">
      <c r="A156" s="263" t="s">
        <v>159</v>
      </c>
      <c r="B156" s="264"/>
      <c r="C156" s="264"/>
      <c r="D156" s="264"/>
      <c r="E156" s="264"/>
      <c r="F156" s="265"/>
    </row>
    <row r="157" spans="1:6" ht="14.25" customHeight="1" x14ac:dyDescent="0.25">
      <c r="A157" s="95" t="s">
        <v>149</v>
      </c>
      <c r="B157" s="96"/>
      <c r="C157" s="96"/>
      <c r="D157" s="96"/>
      <c r="E157" s="96"/>
      <c r="F157" s="54"/>
    </row>
    <row r="158" spans="1:6" ht="16.5" customHeight="1" x14ac:dyDescent="0.25">
      <c r="A158" s="95" t="s">
        <v>168</v>
      </c>
      <c r="F158" s="54"/>
    </row>
    <row r="159" spans="1:6" ht="14.4" x14ac:dyDescent="0.3">
      <c r="A159" s="248" t="s">
        <v>141</v>
      </c>
      <c r="B159" s="250" t="s">
        <v>87</v>
      </c>
      <c r="C159" s="250"/>
      <c r="D159" s="250"/>
      <c r="E159" s="250"/>
      <c r="F159" s="251"/>
    </row>
    <row r="160" spans="1:6" ht="31.5" customHeight="1" x14ac:dyDescent="0.25">
      <c r="A160" s="249"/>
      <c r="B160" s="158" t="s">
        <v>109</v>
      </c>
      <c r="C160" s="158" t="s">
        <v>67</v>
      </c>
      <c r="D160" s="158" t="s">
        <v>48</v>
      </c>
      <c r="E160" s="158" t="s">
        <v>49</v>
      </c>
      <c r="F160" s="159" t="s">
        <v>104</v>
      </c>
    </row>
    <row r="161" spans="1:6" x14ac:dyDescent="0.25">
      <c r="A161" s="162" t="s">
        <v>110</v>
      </c>
      <c r="B161" s="236">
        <v>5</v>
      </c>
      <c r="C161" s="237" t="s">
        <v>164</v>
      </c>
      <c r="D161" s="237" t="s">
        <v>164</v>
      </c>
      <c r="E161" s="237">
        <v>1</v>
      </c>
      <c r="F161" s="238">
        <v>6</v>
      </c>
    </row>
    <row r="162" spans="1:6" x14ac:dyDescent="0.25">
      <c r="A162" s="109" t="s">
        <v>111</v>
      </c>
      <c r="B162" s="187">
        <v>168</v>
      </c>
      <c r="C162" s="188">
        <v>80</v>
      </c>
      <c r="D162" s="188">
        <v>38</v>
      </c>
      <c r="E162" s="188">
        <v>50</v>
      </c>
      <c r="F162" s="189">
        <v>336</v>
      </c>
    </row>
    <row r="163" spans="1:6" x14ac:dyDescent="0.25">
      <c r="A163" s="109" t="s">
        <v>20</v>
      </c>
      <c r="B163" s="187">
        <v>5</v>
      </c>
      <c r="C163" s="188">
        <v>10</v>
      </c>
      <c r="D163" s="188">
        <v>1</v>
      </c>
      <c r="E163" s="188">
        <v>3</v>
      </c>
      <c r="F163" s="189">
        <v>19</v>
      </c>
    </row>
    <row r="164" spans="1:6" ht="25.5" customHeight="1" x14ac:dyDescent="0.25">
      <c r="A164" s="120" t="s">
        <v>112</v>
      </c>
      <c r="B164" s="187">
        <v>4</v>
      </c>
      <c r="C164" s="188" t="s">
        <v>164</v>
      </c>
      <c r="D164" s="188">
        <v>2</v>
      </c>
      <c r="E164" s="188" t="s">
        <v>164</v>
      </c>
      <c r="F164" s="189">
        <v>6</v>
      </c>
    </row>
    <row r="165" spans="1:6" x14ac:dyDescent="0.25">
      <c r="A165" s="109" t="s">
        <v>113</v>
      </c>
      <c r="B165" s="190">
        <v>100</v>
      </c>
      <c r="C165" s="191">
        <v>14</v>
      </c>
      <c r="D165" s="191">
        <v>7</v>
      </c>
      <c r="E165" s="191">
        <v>5</v>
      </c>
      <c r="F165" s="192">
        <v>126</v>
      </c>
    </row>
    <row r="166" spans="1:6" x14ac:dyDescent="0.25">
      <c r="A166" s="109" t="s">
        <v>114</v>
      </c>
      <c r="B166" s="190">
        <v>90</v>
      </c>
      <c r="C166" s="191">
        <v>45</v>
      </c>
      <c r="D166" s="191">
        <v>27</v>
      </c>
      <c r="E166" s="191">
        <v>23</v>
      </c>
      <c r="F166" s="192">
        <v>185</v>
      </c>
    </row>
    <row r="167" spans="1:6" x14ac:dyDescent="0.25">
      <c r="A167" s="109" t="s">
        <v>115</v>
      </c>
      <c r="B167" s="190">
        <v>51</v>
      </c>
      <c r="C167" s="191">
        <v>29</v>
      </c>
      <c r="D167" s="191">
        <v>19</v>
      </c>
      <c r="E167" s="191">
        <v>5</v>
      </c>
      <c r="F167" s="192">
        <v>104</v>
      </c>
    </row>
    <row r="168" spans="1:6" x14ac:dyDescent="0.25">
      <c r="A168" s="109" t="s">
        <v>116</v>
      </c>
      <c r="B168" s="190">
        <v>10</v>
      </c>
      <c r="C168" s="191">
        <v>14</v>
      </c>
      <c r="D168" s="191">
        <v>15</v>
      </c>
      <c r="E168" s="191">
        <v>8</v>
      </c>
      <c r="F168" s="192">
        <v>47</v>
      </c>
    </row>
    <row r="169" spans="1:6" x14ac:dyDescent="0.25">
      <c r="A169" s="109" t="s">
        <v>117</v>
      </c>
      <c r="B169" s="190">
        <v>13</v>
      </c>
      <c r="C169" s="191">
        <v>7</v>
      </c>
      <c r="D169" s="191">
        <v>3</v>
      </c>
      <c r="E169" s="191">
        <v>9</v>
      </c>
      <c r="F169" s="192">
        <v>32</v>
      </c>
    </row>
    <row r="170" spans="1:6" x14ac:dyDescent="0.25">
      <c r="A170" s="109" t="s">
        <v>118</v>
      </c>
      <c r="B170" s="190">
        <v>16</v>
      </c>
      <c r="C170" s="191">
        <v>8</v>
      </c>
      <c r="D170" s="191">
        <v>5</v>
      </c>
      <c r="E170" s="191">
        <v>1</v>
      </c>
      <c r="F170" s="192">
        <v>30</v>
      </c>
    </row>
    <row r="171" spans="1:6" x14ac:dyDescent="0.25">
      <c r="A171" s="109" t="s">
        <v>119</v>
      </c>
      <c r="B171" s="190">
        <v>3</v>
      </c>
      <c r="C171" s="191">
        <v>16</v>
      </c>
      <c r="D171" s="191">
        <v>2</v>
      </c>
      <c r="E171" s="191">
        <v>2</v>
      </c>
      <c r="F171" s="192">
        <v>23</v>
      </c>
    </row>
    <row r="172" spans="1:6" x14ac:dyDescent="0.25">
      <c r="A172" s="109" t="s">
        <v>120</v>
      </c>
      <c r="B172" s="190">
        <v>75</v>
      </c>
      <c r="C172" s="191">
        <v>31</v>
      </c>
      <c r="D172" s="191">
        <v>10</v>
      </c>
      <c r="E172" s="191">
        <v>9</v>
      </c>
      <c r="F172" s="192">
        <v>125</v>
      </c>
    </row>
    <row r="173" spans="1:6" x14ac:dyDescent="0.25">
      <c r="A173" s="109" t="s">
        <v>121</v>
      </c>
      <c r="B173" s="190">
        <v>37</v>
      </c>
      <c r="C173" s="191">
        <v>43</v>
      </c>
      <c r="D173" s="191">
        <v>12</v>
      </c>
      <c r="E173" s="191">
        <v>3</v>
      </c>
      <c r="F173" s="192">
        <v>95</v>
      </c>
    </row>
    <row r="174" spans="1:6" x14ac:dyDescent="0.25">
      <c r="A174" s="109" t="s">
        <v>122</v>
      </c>
      <c r="B174" s="190">
        <v>10</v>
      </c>
      <c r="C174" s="191">
        <v>2</v>
      </c>
      <c r="D174" s="191">
        <v>11</v>
      </c>
      <c r="E174" s="191">
        <v>3</v>
      </c>
      <c r="F174" s="192">
        <v>26</v>
      </c>
    </row>
    <row r="175" spans="1:6" x14ac:dyDescent="0.25">
      <c r="A175" s="109" t="s">
        <v>123</v>
      </c>
      <c r="B175" s="190">
        <v>13</v>
      </c>
      <c r="C175" s="191">
        <v>38</v>
      </c>
      <c r="D175" s="191">
        <v>13</v>
      </c>
      <c r="E175" s="191">
        <v>9</v>
      </c>
      <c r="F175" s="192">
        <v>73</v>
      </c>
    </row>
    <row r="176" spans="1:6" x14ac:dyDescent="0.25">
      <c r="A176" s="109" t="s">
        <v>124</v>
      </c>
      <c r="B176" s="190">
        <v>30</v>
      </c>
      <c r="C176" s="191">
        <v>33</v>
      </c>
      <c r="D176" s="191">
        <v>18</v>
      </c>
      <c r="E176" s="191">
        <v>15</v>
      </c>
      <c r="F176" s="192">
        <v>96</v>
      </c>
    </row>
    <row r="177" spans="1:6" x14ac:dyDescent="0.25">
      <c r="A177" s="109" t="s">
        <v>126</v>
      </c>
      <c r="B177" s="190">
        <v>31</v>
      </c>
      <c r="C177" s="191">
        <v>2</v>
      </c>
      <c r="D177" s="191">
        <v>1</v>
      </c>
      <c r="E177" s="191" t="s">
        <v>164</v>
      </c>
      <c r="F177" s="192">
        <v>34</v>
      </c>
    </row>
    <row r="178" spans="1:6" x14ac:dyDescent="0.25">
      <c r="A178" s="109" t="s">
        <v>127</v>
      </c>
      <c r="B178" s="190">
        <v>45</v>
      </c>
      <c r="C178" s="191">
        <v>28</v>
      </c>
      <c r="D178" s="191">
        <v>8</v>
      </c>
      <c r="E178" s="191">
        <v>7</v>
      </c>
      <c r="F178" s="192">
        <v>88</v>
      </c>
    </row>
    <row r="179" spans="1:6" x14ac:dyDescent="0.25">
      <c r="A179" s="109" t="s">
        <v>128</v>
      </c>
      <c r="B179" s="190">
        <v>37</v>
      </c>
      <c r="C179" s="191">
        <v>8</v>
      </c>
      <c r="D179" s="191">
        <v>3</v>
      </c>
      <c r="E179" s="191">
        <v>5</v>
      </c>
      <c r="F179" s="192">
        <v>53</v>
      </c>
    </row>
    <row r="180" spans="1:6" x14ac:dyDescent="0.25">
      <c r="A180" s="109" t="s">
        <v>129</v>
      </c>
      <c r="B180" s="190">
        <v>38</v>
      </c>
      <c r="C180" s="191">
        <v>25</v>
      </c>
      <c r="D180" s="191">
        <v>5</v>
      </c>
      <c r="E180" s="191">
        <v>4</v>
      </c>
      <c r="F180" s="192">
        <v>72</v>
      </c>
    </row>
    <row r="181" spans="1:6" x14ac:dyDescent="0.25">
      <c r="A181" s="109" t="s">
        <v>130</v>
      </c>
      <c r="B181" s="190">
        <v>24</v>
      </c>
      <c r="C181" s="191">
        <v>29</v>
      </c>
      <c r="D181" s="191">
        <v>14</v>
      </c>
      <c r="E181" s="191">
        <v>8</v>
      </c>
      <c r="F181" s="192">
        <v>75</v>
      </c>
    </row>
    <row r="182" spans="1:6" x14ac:dyDescent="0.25">
      <c r="A182" s="109" t="s">
        <v>131</v>
      </c>
      <c r="B182" s="193">
        <v>31</v>
      </c>
      <c r="C182" s="194">
        <v>20</v>
      </c>
      <c r="D182" s="194">
        <v>28</v>
      </c>
      <c r="E182" s="194">
        <v>2</v>
      </c>
      <c r="F182" s="195">
        <v>81</v>
      </c>
    </row>
    <row r="183" spans="1:6" x14ac:dyDescent="0.25">
      <c r="A183" s="109" t="s">
        <v>132</v>
      </c>
      <c r="B183" s="196">
        <v>43</v>
      </c>
      <c r="C183" s="196">
        <v>31</v>
      </c>
      <c r="D183" s="196">
        <v>4</v>
      </c>
      <c r="E183" s="196">
        <v>5</v>
      </c>
      <c r="F183" s="197">
        <v>83</v>
      </c>
    </row>
    <row r="184" spans="1:6" x14ac:dyDescent="0.25">
      <c r="A184" s="109" t="s">
        <v>133</v>
      </c>
      <c r="B184" s="187">
        <v>7</v>
      </c>
      <c r="C184" s="188">
        <v>9</v>
      </c>
      <c r="D184" s="188">
        <v>7</v>
      </c>
      <c r="E184" s="188">
        <v>3</v>
      </c>
      <c r="F184" s="189">
        <v>26</v>
      </c>
    </row>
    <row r="185" spans="1:6" x14ac:dyDescent="0.25">
      <c r="A185" s="109" t="s">
        <v>134</v>
      </c>
      <c r="B185" s="190">
        <v>15</v>
      </c>
      <c r="C185" s="191">
        <v>4</v>
      </c>
      <c r="D185" s="191">
        <v>3</v>
      </c>
      <c r="E185" s="191">
        <v>2</v>
      </c>
      <c r="F185" s="192">
        <v>24</v>
      </c>
    </row>
    <row r="186" spans="1:6" x14ac:dyDescent="0.25">
      <c r="A186" s="109" t="s">
        <v>135</v>
      </c>
      <c r="B186" s="190">
        <v>27</v>
      </c>
      <c r="C186" s="191">
        <v>10</v>
      </c>
      <c r="D186" s="191">
        <v>5</v>
      </c>
      <c r="E186" s="191">
        <v>8</v>
      </c>
      <c r="F186" s="192">
        <v>50</v>
      </c>
    </row>
    <row r="187" spans="1:6" x14ac:dyDescent="0.25">
      <c r="A187" s="109" t="s">
        <v>136</v>
      </c>
      <c r="B187" s="190">
        <v>44</v>
      </c>
      <c r="C187" s="191">
        <v>42</v>
      </c>
      <c r="D187" s="191">
        <v>18</v>
      </c>
      <c r="E187" s="191">
        <v>7</v>
      </c>
      <c r="F187" s="192">
        <v>111</v>
      </c>
    </row>
    <row r="188" spans="1:6" x14ac:dyDescent="0.25">
      <c r="A188" s="109" t="s">
        <v>137</v>
      </c>
      <c r="B188" s="190">
        <v>17</v>
      </c>
      <c r="C188" s="191">
        <v>14</v>
      </c>
      <c r="D188" s="191">
        <v>8</v>
      </c>
      <c r="E188" s="191">
        <v>6</v>
      </c>
      <c r="F188" s="192">
        <v>45</v>
      </c>
    </row>
    <row r="189" spans="1:6" x14ac:dyDescent="0.25">
      <c r="A189" s="109" t="s">
        <v>138</v>
      </c>
      <c r="B189" s="190">
        <v>32</v>
      </c>
      <c r="C189" s="191">
        <v>27</v>
      </c>
      <c r="D189" s="191">
        <v>18</v>
      </c>
      <c r="E189" s="191">
        <v>12</v>
      </c>
      <c r="F189" s="192">
        <v>89</v>
      </c>
    </row>
    <row r="190" spans="1:6" x14ac:dyDescent="0.25">
      <c r="A190" s="109" t="s">
        <v>139</v>
      </c>
      <c r="B190" s="190">
        <v>205</v>
      </c>
      <c r="C190" s="191">
        <v>70</v>
      </c>
      <c r="D190" s="191">
        <v>28</v>
      </c>
      <c r="E190" s="191">
        <v>25</v>
      </c>
      <c r="F190" s="192">
        <v>328</v>
      </c>
    </row>
    <row r="191" spans="1:6" x14ac:dyDescent="0.25">
      <c r="A191" s="109" t="s">
        <v>140</v>
      </c>
      <c r="B191" s="190" t="s">
        <v>164</v>
      </c>
      <c r="C191" s="191" t="s">
        <v>164</v>
      </c>
      <c r="D191" s="191">
        <v>1</v>
      </c>
      <c r="E191" s="191" t="s">
        <v>164</v>
      </c>
      <c r="F191" s="192">
        <v>1</v>
      </c>
    </row>
    <row r="192" spans="1:6" x14ac:dyDescent="0.25">
      <c r="A192" s="109" t="s">
        <v>147</v>
      </c>
      <c r="B192" s="190">
        <v>1</v>
      </c>
      <c r="C192" s="191">
        <v>1</v>
      </c>
      <c r="D192" s="191">
        <v>3</v>
      </c>
      <c r="E192" s="191">
        <v>1</v>
      </c>
      <c r="F192" s="192">
        <v>6</v>
      </c>
    </row>
    <row r="193" spans="1:6" x14ac:dyDescent="0.25">
      <c r="A193" s="150" t="s">
        <v>46</v>
      </c>
      <c r="B193" s="239">
        <v>1227</v>
      </c>
      <c r="C193" s="239">
        <v>690</v>
      </c>
      <c r="D193" s="239">
        <v>337</v>
      </c>
      <c r="E193" s="239">
        <v>241</v>
      </c>
      <c r="F193" s="240">
        <v>2495</v>
      </c>
    </row>
    <row r="194" spans="1:6" ht="117.75" customHeight="1" x14ac:dyDescent="0.25">
      <c r="A194" s="252" t="s">
        <v>175</v>
      </c>
      <c r="B194" s="253"/>
      <c r="C194" s="253"/>
      <c r="D194" s="253"/>
      <c r="E194" s="253"/>
      <c r="F194" s="254"/>
    </row>
  </sheetData>
  <mergeCells count="22">
    <mergeCell ref="A15:I15"/>
    <mergeCell ref="A92:F92"/>
    <mergeCell ref="B115:F115"/>
    <mergeCell ref="A115:A116"/>
    <mergeCell ref="A80:E80"/>
    <mergeCell ref="A89:E89"/>
    <mergeCell ref="A159:A160"/>
    <mergeCell ref="B159:F159"/>
    <mergeCell ref="A194:F194"/>
    <mergeCell ref="A6:A7"/>
    <mergeCell ref="B6:E6"/>
    <mergeCell ref="A76:F76"/>
    <mergeCell ref="A37:A38"/>
    <mergeCell ref="B37:F37"/>
    <mergeCell ref="A58:F58"/>
    <mergeCell ref="A64:A65"/>
    <mergeCell ref="B64:F64"/>
    <mergeCell ref="A112:E112"/>
    <mergeCell ref="A149:F149"/>
    <mergeCell ref="A156:F156"/>
    <mergeCell ref="F6:H6"/>
    <mergeCell ref="A13:H13"/>
  </mergeCells>
  <conditionalFormatting sqref="D84:D88 D90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7:F147">
    <cfRule type="colorScale" priority="261">
      <colorScale>
        <cfvo type="min"/>
        <cfvo type="max"/>
        <color rgb="FFFCFCFF"/>
        <color rgb="FFF8696B"/>
      </colorScale>
    </cfRule>
  </conditionalFormatting>
  <conditionalFormatting sqref="B117:B147">
    <cfRule type="colorScale" priority="263">
      <colorScale>
        <cfvo type="min"/>
        <cfvo type="max"/>
        <color rgb="FFFCFCFF"/>
        <color rgb="FFF8696B"/>
      </colorScale>
    </cfRule>
  </conditionalFormatting>
  <conditionalFormatting sqref="C117:C147">
    <cfRule type="colorScale" priority="265">
      <colorScale>
        <cfvo type="min"/>
        <cfvo type="max"/>
        <color rgb="FFFCFCFF"/>
        <color rgb="FFF8696B"/>
      </colorScale>
    </cfRule>
  </conditionalFormatting>
  <conditionalFormatting sqref="D117:D147">
    <cfRule type="colorScale" priority="267">
      <colorScale>
        <cfvo type="min"/>
        <cfvo type="max"/>
        <color rgb="FFFCFCFF"/>
        <color rgb="FFF8696B"/>
      </colorScale>
    </cfRule>
  </conditionalFormatting>
  <conditionalFormatting sqref="E117:E147">
    <cfRule type="colorScale" priority="269">
      <colorScale>
        <cfvo type="min"/>
        <cfvo type="max"/>
        <color rgb="FFFCFCFF"/>
        <color rgb="FFF8696B"/>
      </colorScale>
    </cfRule>
  </conditionalFormatting>
  <conditionalFormatting sqref="F161:F192">
    <cfRule type="colorScale" priority="279">
      <colorScale>
        <cfvo type="min"/>
        <cfvo type="max"/>
        <color rgb="FFFCFCFF"/>
        <color rgb="FFF8696B"/>
      </colorScale>
    </cfRule>
  </conditionalFormatting>
  <conditionalFormatting sqref="B161:B192">
    <cfRule type="colorScale" priority="280">
      <colorScale>
        <cfvo type="min"/>
        <cfvo type="max"/>
        <color rgb="FFFCFCFF"/>
        <color rgb="FFF8696B"/>
      </colorScale>
    </cfRule>
  </conditionalFormatting>
  <conditionalFormatting sqref="C161:C192">
    <cfRule type="colorScale" priority="281">
      <colorScale>
        <cfvo type="min"/>
        <cfvo type="max"/>
        <color rgb="FFFCFCFF"/>
        <color rgb="FFF8696B"/>
      </colorScale>
    </cfRule>
  </conditionalFormatting>
  <conditionalFormatting sqref="D161:D192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161:E192">
    <cfRule type="colorScale" priority="28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9"/>
  <sheetViews>
    <sheetView showGridLines="0" zoomScale="90" zoomScaleNormal="90" workbookViewId="0">
      <selection activeCell="O390" sqref="O390"/>
    </sheetView>
  </sheetViews>
  <sheetFormatPr defaultColWidth="11.44140625" defaultRowHeight="14.4" x14ac:dyDescent="0.3"/>
  <cols>
    <col min="1" max="1" width="32" style="6" customWidth="1"/>
    <col min="2" max="2" width="12.44140625" style="6" customWidth="1"/>
    <col min="3" max="6" width="11" style="6" customWidth="1"/>
    <col min="7" max="7" width="10.109375" style="6" customWidth="1"/>
    <col min="8" max="8" width="11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1" spans="1:13" x14ac:dyDescent="0.3">
      <c r="H1" s="2"/>
      <c r="I1" s="2"/>
    </row>
    <row r="2" spans="1:13" ht="16.5" customHeight="1" x14ac:dyDescent="0.3">
      <c r="A2" s="90" t="s">
        <v>92</v>
      </c>
      <c r="B2" s="59"/>
      <c r="C2" s="59"/>
      <c r="D2" s="59"/>
      <c r="E2" s="59"/>
      <c r="F2" s="59"/>
      <c r="G2" s="57"/>
      <c r="H2" s="2"/>
      <c r="I2" s="2"/>
    </row>
    <row r="3" spans="1:13" ht="16.5" customHeight="1" x14ac:dyDescent="0.3">
      <c r="A3" s="93" t="s">
        <v>93</v>
      </c>
      <c r="B3" s="2"/>
      <c r="C3" s="2"/>
      <c r="D3" s="2"/>
      <c r="E3" s="2"/>
      <c r="F3" s="2"/>
      <c r="G3" s="58"/>
      <c r="H3" s="2"/>
      <c r="I3" s="2"/>
    </row>
    <row r="4" spans="1:13" ht="13.5" customHeight="1" x14ac:dyDescent="0.3">
      <c r="A4" s="95" t="s">
        <v>149</v>
      </c>
      <c r="B4" s="2"/>
      <c r="C4" s="2"/>
      <c r="D4" s="2"/>
      <c r="E4" s="2"/>
      <c r="F4" s="2"/>
      <c r="G4" s="58"/>
      <c r="H4" s="2"/>
      <c r="I4" s="2"/>
    </row>
    <row r="5" spans="1:13" ht="17.25" customHeight="1" thickBot="1" x14ac:dyDescent="0.35">
      <c r="A5" s="95" t="s">
        <v>166</v>
      </c>
      <c r="B5" s="2"/>
      <c r="C5" s="2"/>
      <c r="D5" s="2"/>
      <c r="E5" s="2"/>
      <c r="F5" s="2"/>
      <c r="G5" s="58"/>
      <c r="H5" s="2"/>
      <c r="I5" s="2"/>
    </row>
    <row r="6" spans="1:13" x14ac:dyDescent="0.3">
      <c r="A6" s="282" t="s">
        <v>62</v>
      </c>
      <c r="B6" s="306" t="s">
        <v>107</v>
      </c>
      <c r="C6" s="306"/>
      <c r="D6" s="306"/>
      <c r="E6" s="306" t="s">
        <v>169</v>
      </c>
      <c r="F6" s="306"/>
      <c r="G6" s="308"/>
      <c r="H6" s="247"/>
      <c r="I6" s="77"/>
      <c r="J6" s="14"/>
      <c r="K6" s="14"/>
      <c r="L6" s="14"/>
      <c r="M6" s="14"/>
    </row>
    <row r="7" spans="1:13" x14ac:dyDescent="0.3">
      <c r="A7" s="249"/>
      <c r="B7" s="158" t="s">
        <v>0</v>
      </c>
      <c r="C7" s="158" t="s">
        <v>1</v>
      </c>
      <c r="D7" s="158" t="s">
        <v>46</v>
      </c>
      <c r="E7" s="158" t="s">
        <v>0</v>
      </c>
      <c r="F7" s="158" t="s">
        <v>1</v>
      </c>
      <c r="G7" s="159" t="s">
        <v>46</v>
      </c>
      <c r="H7" s="77"/>
      <c r="I7" s="77"/>
      <c r="J7" s="14"/>
      <c r="K7" s="14"/>
      <c r="L7" s="14"/>
    </row>
    <row r="8" spans="1:13" ht="21" customHeight="1" x14ac:dyDescent="0.3">
      <c r="A8" s="157" t="s">
        <v>59</v>
      </c>
      <c r="B8" s="222">
        <v>3349</v>
      </c>
      <c r="C8" s="222">
        <v>1594</v>
      </c>
      <c r="D8" s="223">
        <v>4943</v>
      </c>
      <c r="E8" s="222">
        <v>3218</v>
      </c>
      <c r="F8" s="222">
        <v>1556</v>
      </c>
      <c r="G8" s="224">
        <v>4774</v>
      </c>
      <c r="H8" s="60"/>
      <c r="I8" s="61"/>
      <c r="J8" s="17"/>
      <c r="K8" s="17"/>
      <c r="L8" s="17"/>
    </row>
    <row r="9" spans="1:13" ht="21" customHeight="1" x14ac:dyDescent="0.3">
      <c r="A9" s="121" t="s">
        <v>60</v>
      </c>
      <c r="B9" s="198">
        <v>933</v>
      </c>
      <c r="C9" s="198">
        <v>2901</v>
      </c>
      <c r="D9" s="199">
        <v>3834</v>
      </c>
      <c r="E9" s="198">
        <v>876</v>
      </c>
      <c r="F9" s="198">
        <v>2831</v>
      </c>
      <c r="G9" s="200">
        <v>3707</v>
      </c>
      <c r="H9" s="60"/>
      <c r="I9" s="61"/>
      <c r="J9" s="17"/>
      <c r="K9" s="17"/>
      <c r="L9" s="17"/>
    </row>
    <row r="10" spans="1:13" ht="21" customHeight="1" x14ac:dyDescent="0.3">
      <c r="A10" s="112" t="s">
        <v>72</v>
      </c>
      <c r="B10" s="167">
        <v>594</v>
      </c>
      <c r="C10" s="167">
        <v>359</v>
      </c>
      <c r="D10" s="168">
        <v>953</v>
      </c>
      <c r="E10" s="167">
        <v>563</v>
      </c>
      <c r="F10" s="167">
        <v>309</v>
      </c>
      <c r="G10" s="169">
        <v>872</v>
      </c>
      <c r="H10" s="60"/>
      <c r="I10" s="61"/>
      <c r="J10" s="17"/>
      <c r="K10" s="17"/>
      <c r="L10" s="17"/>
    </row>
    <row r="11" spans="1:13" ht="26.25" customHeight="1" x14ac:dyDescent="0.3">
      <c r="A11" s="246" t="s">
        <v>73</v>
      </c>
      <c r="B11" s="198">
        <v>182</v>
      </c>
      <c r="C11" s="198">
        <v>1271</v>
      </c>
      <c r="D11" s="199">
        <v>1453</v>
      </c>
      <c r="E11" s="198">
        <v>155</v>
      </c>
      <c r="F11" s="198">
        <v>1115</v>
      </c>
      <c r="G11" s="200">
        <v>1270</v>
      </c>
      <c r="H11" s="60"/>
      <c r="I11" s="61"/>
      <c r="J11" s="17"/>
      <c r="K11" s="17"/>
      <c r="L11" s="17"/>
    </row>
    <row r="12" spans="1:13" ht="21" customHeight="1" x14ac:dyDescent="0.3">
      <c r="A12" s="112" t="s">
        <v>58</v>
      </c>
      <c r="B12" s="167">
        <v>70</v>
      </c>
      <c r="C12" s="167">
        <v>39</v>
      </c>
      <c r="D12" s="168">
        <v>109</v>
      </c>
      <c r="E12" s="167">
        <v>55</v>
      </c>
      <c r="F12" s="167">
        <v>28</v>
      </c>
      <c r="G12" s="169">
        <v>83</v>
      </c>
      <c r="H12" s="60"/>
      <c r="I12" s="61"/>
      <c r="J12" s="17"/>
      <c r="K12" s="17"/>
      <c r="L12" s="17"/>
    </row>
    <row r="13" spans="1:13" x14ac:dyDescent="0.3">
      <c r="A13" s="243" t="s">
        <v>46</v>
      </c>
      <c r="B13" s="244">
        <v>5128</v>
      </c>
      <c r="C13" s="244">
        <v>6164</v>
      </c>
      <c r="D13" s="244">
        <v>11292</v>
      </c>
      <c r="E13" s="244">
        <v>4867</v>
      </c>
      <c r="F13" s="244">
        <v>5839</v>
      </c>
      <c r="G13" s="245">
        <v>10706</v>
      </c>
      <c r="H13" s="60"/>
      <c r="I13" s="61"/>
      <c r="J13" s="17"/>
      <c r="K13" s="17"/>
      <c r="L13" s="17"/>
    </row>
    <row r="14" spans="1:13" ht="68.25" customHeight="1" x14ac:dyDescent="0.3">
      <c r="A14" s="296" t="s">
        <v>177</v>
      </c>
      <c r="B14" s="297"/>
      <c r="C14" s="297"/>
      <c r="D14" s="297"/>
      <c r="E14" s="297"/>
      <c r="F14" s="297"/>
      <c r="G14" s="298"/>
      <c r="H14" s="62"/>
      <c r="I14" s="62"/>
      <c r="J14" s="15"/>
      <c r="K14" s="38"/>
      <c r="L14" s="38"/>
      <c r="M14" s="38"/>
    </row>
    <row r="15" spans="1:13" x14ac:dyDescent="0.3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3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3">
      <c r="A17" s="270" t="s">
        <v>178</v>
      </c>
      <c r="B17" s="270"/>
      <c r="C17" s="270"/>
      <c r="D17" s="270"/>
      <c r="E17" s="270"/>
      <c r="F17" s="270"/>
      <c r="G17" s="270"/>
      <c r="H17" s="13"/>
      <c r="I17" s="60"/>
      <c r="J17" s="15"/>
      <c r="K17" s="38"/>
      <c r="L17" s="38"/>
      <c r="M17" s="38"/>
    </row>
    <row r="18" spans="1:13" x14ac:dyDescent="0.3">
      <c r="A18" s="110"/>
      <c r="D18" s="4"/>
      <c r="G18" s="10"/>
      <c r="I18" s="16"/>
    </row>
    <row r="19" spans="1:13" x14ac:dyDescent="0.3">
      <c r="A19" s="110"/>
      <c r="D19" s="4"/>
      <c r="G19" s="10"/>
      <c r="I19" s="37"/>
    </row>
    <row r="22" spans="1:13" x14ac:dyDescent="0.3">
      <c r="B22" s="6" t="s">
        <v>59</v>
      </c>
      <c r="C22" s="65">
        <f>+G8/G13</f>
        <v>0.44591817672333273</v>
      </c>
    </row>
    <row r="23" spans="1:13" x14ac:dyDescent="0.3">
      <c r="B23" s="6" t="s">
        <v>60</v>
      </c>
      <c r="C23" s="65">
        <f>+G9/G13</f>
        <v>0.34625443676443118</v>
      </c>
      <c r="F23" s="64"/>
    </row>
    <row r="24" spans="1:13" x14ac:dyDescent="0.3">
      <c r="B24" s="6" t="s">
        <v>72</v>
      </c>
      <c r="C24" s="65">
        <f>+G10/G13</f>
        <v>8.1449654399402202E-2</v>
      </c>
    </row>
    <row r="25" spans="1:13" x14ac:dyDescent="0.3">
      <c r="B25" s="6" t="s">
        <v>73</v>
      </c>
      <c r="C25" s="65">
        <f>+G11/G13</f>
        <v>0.11862507005417523</v>
      </c>
    </row>
    <row r="26" spans="1:13" x14ac:dyDescent="0.3">
      <c r="B26" s="6" t="s">
        <v>58</v>
      </c>
      <c r="C26" s="65">
        <f>+G12/G13</f>
        <v>7.7526620586586964E-3</v>
      </c>
    </row>
    <row r="32" spans="1:13" x14ac:dyDescent="0.3">
      <c r="D32" s="7"/>
      <c r="E32" s="7"/>
    </row>
    <row r="34" spans="1:14" x14ac:dyDescent="0.3">
      <c r="H34" s="19"/>
      <c r="I34" s="19"/>
      <c r="J34" s="19"/>
      <c r="K34" s="19"/>
      <c r="L34" s="19"/>
      <c r="M34" s="19"/>
      <c r="N34" s="19"/>
    </row>
    <row r="35" spans="1:14" x14ac:dyDescent="0.3">
      <c r="H35" s="36"/>
      <c r="I35" s="36"/>
      <c r="J35" s="36"/>
      <c r="K35" s="36"/>
      <c r="L35" s="36"/>
      <c r="M35" s="36"/>
      <c r="N35" s="36"/>
    </row>
    <row r="36" spans="1:14" x14ac:dyDescent="0.3">
      <c r="H36" s="36"/>
      <c r="I36" s="36"/>
      <c r="J36" s="36"/>
      <c r="K36" s="36"/>
      <c r="L36" s="36"/>
      <c r="M36" s="36"/>
      <c r="N36" s="36"/>
    </row>
    <row r="37" spans="1:14" x14ac:dyDescent="0.3">
      <c r="A37" s="90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x14ac:dyDescent="0.3">
      <c r="A38" s="93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x14ac:dyDescent="0.3">
      <c r="A39" s="95" t="s">
        <v>149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8" t="s">
        <v>168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3">
      <c r="A41" s="307" t="s">
        <v>51</v>
      </c>
      <c r="B41" s="304" t="s">
        <v>62</v>
      </c>
      <c r="C41" s="304"/>
      <c r="D41" s="304"/>
      <c r="E41" s="304"/>
      <c r="F41" s="304"/>
      <c r="G41" s="305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5">
      <c r="A42" s="303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3">
      <c r="A43" s="112" t="s">
        <v>2</v>
      </c>
      <c r="B43" s="167">
        <v>5</v>
      </c>
      <c r="C43" s="167">
        <v>60</v>
      </c>
      <c r="D43" s="167">
        <v>7</v>
      </c>
      <c r="E43" s="167">
        <v>81</v>
      </c>
      <c r="F43" s="167">
        <v>3</v>
      </c>
      <c r="G43" s="169">
        <v>156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3">
      <c r="A44" s="121" t="s">
        <v>3</v>
      </c>
      <c r="B44" s="198">
        <v>16</v>
      </c>
      <c r="C44" s="198">
        <v>91</v>
      </c>
      <c r="D44" s="198">
        <v>10</v>
      </c>
      <c r="E44" s="198">
        <v>202</v>
      </c>
      <c r="F44" s="198">
        <v>8</v>
      </c>
      <c r="G44" s="200">
        <v>327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3">
      <c r="A45" s="112" t="s">
        <v>4</v>
      </c>
      <c r="B45" s="167">
        <v>65</v>
      </c>
      <c r="C45" s="167">
        <v>152</v>
      </c>
      <c r="D45" s="167">
        <v>20</v>
      </c>
      <c r="E45" s="167">
        <v>483</v>
      </c>
      <c r="F45" s="167">
        <v>3</v>
      </c>
      <c r="G45" s="169">
        <v>723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3">
      <c r="A46" s="121" t="s">
        <v>5</v>
      </c>
      <c r="B46" s="198">
        <v>253</v>
      </c>
      <c r="C46" s="198">
        <v>139</v>
      </c>
      <c r="D46" s="198">
        <v>36</v>
      </c>
      <c r="E46" s="198">
        <v>172</v>
      </c>
      <c r="F46" s="198">
        <v>4</v>
      </c>
      <c r="G46" s="200">
        <v>604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3">
      <c r="A47" s="112" t="s">
        <v>6</v>
      </c>
      <c r="B47" s="167">
        <v>193</v>
      </c>
      <c r="C47" s="167">
        <v>128</v>
      </c>
      <c r="D47" s="167">
        <v>40</v>
      </c>
      <c r="E47" s="167">
        <v>59</v>
      </c>
      <c r="F47" s="167">
        <v>3</v>
      </c>
      <c r="G47" s="169">
        <v>423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3">
      <c r="A48" s="121" t="s">
        <v>7</v>
      </c>
      <c r="B48" s="198">
        <v>706</v>
      </c>
      <c r="C48" s="198">
        <v>401</v>
      </c>
      <c r="D48" s="198">
        <v>143</v>
      </c>
      <c r="E48" s="198">
        <v>80</v>
      </c>
      <c r="F48" s="198">
        <v>5</v>
      </c>
      <c r="G48" s="200">
        <v>1335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3">
      <c r="A49" s="112" t="s">
        <v>8</v>
      </c>
      <c r="B49" s="167">
        <v>772</v>
      </c>
      <c r="C49" s="167">
        <v>584</v>
      </c>
      <c r="D49" s="167">
        <v>141</v>
      </c>
      <c r="E49" s="167">
        <v>47</v>
      </c>
      <c r="F49" s="167">
        <v>11</v>
      </c>
      <c r="G49" s="169">
        <v>1555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3">
      <c r="A50" s="121" t="s">
        <v>9</v>
      </c>
      <c r="B50" s="198">
        <v>763</v>
      </c>
      <c r="C50" s="198">
        <v>572</v>
      </c>
      <c r="D50" s="198">
        <v>88</v>
      </c>
      <c r="E50" s="198">
        <v>50</v>
      </c>
      <c r="F50" s="198">
        <v>7</v>
      </c>
      <c r="G50" s="200">
        <v>1480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3">
      <c r="A51" s="112" t="s">
        <v>10</v>
      </c>
      <c r="B51" s="167">
        <v>557</v>
      </c>
      <c r="C51" s="167">
        <v>451</v>
      </c>
      <c r="D51" s="167">
        <v>87</v>
      </c>
      <c r="E51" s="167">
        <v>35</v>
      </c>
      <c r="F51" s="167">
        <v>6</v>
      </c>
      <c r="G51" s="169">
        <v>1136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3">
      <c r="A52" s="121" t="s">
        <v>11</v>
      </c>
      <c r="B52" s="198">
        <v>420</v>
      </c>
      <c r="C52" s="198">
        <v>345</v>
      </c>
      <c r="D52" s="198">
        <v>70</v>
      </c>
      <c r="E52" s="198">
        <v>18</v>
      </c>
      <c r="F52" s="198">
        <v>12</v>
      </c>
      <c r="G52" s="200">
        <v>865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3">
      <c r="A53" s="112" t="s">
        <v>12</v>
      </c>
      <c r="B53" s="167">
        <v>318</v>
      </c>
      <c r="C53" s="167">
        <v>246</v>
      </c>
      <c r="D53" s="167">
        <v>66</v>
      </c>
      <c r="E53" s="167">
        <v>19</v>
      </c>
      <c r="F53" s="167">
        <v>5</v>
      </c>
      <c r="G53" s="169">
        <v>654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3">
      <c r="A54" s="121" t="s">
        <v>13</v>
      </c>
      <c r="B54" s="198">
        <v>217</v>
      </c>
      <c r="C54" s="198">
        <v>147</v>
      </c>
      <c r="D54" s="198">
        <v>41</v>
      </c>
      <c r="E54" s="198">
        <v>9</v>
      </c>
      <c r="F54" s="198">
        <v>1</v>
      </c>
      <c r="G54" s="200">
        <v>415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3">
      <c r="A55" s="112" t="s">
        <v>14</v>
      </c>
      <c r="B55" s="167">
        <v>160</v>
      </c>
      <c r="C55" s="167">
        <v>124</v>
      </c>
      <c r="D55" s="167">
        <v>37</v>
      </c>
      <c r="E55" s="167">
        <v>3</v>
      </c>
      <c r="F55" s="167">
        <v>7</v>
      </c>
      <c r="G55" s="169">
        <v>331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3">
      <c r="A56" s="121" t="s">
        <v>15</v>
      </c>
      <c r="B56" s="198">
        <v>129</v>
      </c>
      <c r="C56" s="198">
        <v>90</v>
      </c>
      <c r="D56" s="198">
        <v>31</v>
      </c>
      <c r="E56" s="198">
        <v>2</v>
      </c>
      <c r="F56" s="198">
        <v>2</v>
      </c>
      <c r="G56" s="200">
        <v>254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3">
      <c r="A57" s="112" t="s">
        <v>16</v>
      </c>
      <c r="B57" s="167">
        <v>93</v>
      </c>
      <c r="C57" s="167">
        <v>82</v>
      </c>
      <c r="D57" s="167">
        <v>32</v>
      </c>
      <c r="E57" s="167">
        <v>4</v>
      </c>
      <c r="F57" s="167">
        <v>4</v>
      </c>
      <c r="G57" s="169">
        <v>215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3">
      <c r="A58" s="121" t="s">
        <v>17</v>
      </c>
      <c r="B58" s="198">
        <v>56</v>
      </c>
      <c r="C58" s="198">
        <v>49</v>
      </c>
      <c r="D58" s="198">
        <v>8</v>
      </c>
      <c r="E58" s="198">
        <v>3</v>
      </c>
      <c r="F58" s="198">
        <v>2</v>
      </c>
      <c r="G58" s="200">
        <v>118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3">
      <c r="A59" s="112" t="s">
        <v>18</v>
      </c>
      <c r="B59" s="167">
        <v>29</v>
      </c>
      <c r="C59" s="167">
        <v>22</v>
      </c>
      <c r="D59" s="167">
        <v>8</v>
      </c>
      <c r="E59" s="167">
        <v>1</v>
      </c>
      <c r="F59" s="167" t="s">
        <v>164</v>
      </c>
      <c r="G59" s="169">
        <v>60</v>
      </c>
    </row>
    <row r="60" spans="1:14" ht="19.5" customHeight="1" x14ac:dyDescent="0.3">
      <c r="A60" s="121" t="s">
        <v>19</v>
      </c>
      <c r="B60" s="198">
        <v>22</v>
      </c>
      <c r="C60" s="198">
        <v>24</v>
      </c>
      <c r="D60" s="198">
        <v>7</v>
      </c>
      <c r="E60" s="198">
        <v>2</v>
      </c>
      <c r="F60" s="198" t="s">
        <v>164</v>
      </c>
      <c r="G60" s="200">
        <v>55</v>
      </c>
    </row>
    <row r="61" spans="1:14" ht="19.5" customHeight="1" thickBot="1" x14ac:dyDescent="0.35">
      <c r="A61" s="132" t="s">
        <v>46</v>
      </c>
      <c r="B61" s="177">
        <v>4774</v>
      </c>
      <c r="C61" s="177">
        <v>3707</v>
      </c>
      <c r="D61" s="177">
        <v>872</v>
      </c>
      <c r="E61" s="177">
        <v>1270</v>
      </c>
      <c r="F61" s="177">
        <v>83</v>
      </c>
      <c r="G61" s="178">
        <v>10706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3">
      <c r="A62" s="296" t="s">
        <v>179</v>
      </c>
      <c r="B62" s="297"/>
      <c r="C62" s="297"/>
      <c r="D62" s="297"/>
      <c r="E62" s="297"/>
      <c r="F62" s="297"/>
      <c r="G62" s="298"/>
      <c r="H62" s="37"/>
      <c r="I62" s="38"/>
      <c r="J62" s="38"/>
      <c r="K62" s="38"/>
      <c r="L62" s="38"/>
      <c r="M62" s="38"/>
      <c r="N62" s="38"/>
    </row>
    <row r="63" spans="1:14" ht="55.5" customHeight="1" x14ac:dyDescent="0.3">
      <c r="A63" s="130"/>
      <c r="B63" s="130"/>
      <c r="C63" s="130"/>
      <c r="D63" s="130"/>
      <c r="E63" s="130"/>
      <c r="F63" s="130"/>
      <c r="G63" s="130"/>
      <c r="H63" s="37"/>
      <c r="I63" s="38"/>
      <c r="J63" s="38"/>
      <c r="K63" s="38"/>
      <c r="L63" s="38"/>
      <c r="M63" s="38"/>
      <c r="N63" s="38"/>
    </row>
    <row r="64" spans="1:14" ht="15.6" x14ac:dyDescent="0.3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3">
      <c r="A65" s="90" t="s">
        <v>95</v>
      </c>
      <c r="B65" s="114"/>
      <c r="C65" s="114"/>
      <c r="D65" s="114"/>
      <c r="E65" s="114"/>
      <c r="F65" s="114"/>
      <c r="G65" s="115"/>
      <c r="H65" s="37"/>
      <c r="I65" s="38"/>
      <c r="J65" s="38"/>
      <c r="K65" s="38"/>
      <c r="L65" s="38"/>
      <c r="M65" s="38"/>
      <c r="N65" s="38"/>
    </row>
    <row r="66" spans="1:14" ht="15" customHeight="1" x14ac:dyDescent="0.3">
      <c r="A66" s="93" t="s">
        <v>151</v>
      </c>
      <c r="B66" s="103"/>
      <c r="C66" s="103"/>
      <c r="D66" s="103"/>
      <c r="E66" s="103"/>
      <c r="F66" s="103"/>
      <c r="G66" s="116"/>
      <c r="H66" s="37"/>
      <c r="I66" s="38"/>
      <c r="J66" s="38"/>
      <c r="K66" s="38"/>
      <c r="L66" s="38"/>
      <c r="M66" s="38"/>
      <c r="N66" s="38"/>
    </row>
    <row r="67" spans="1:14" ht="15" customHeight="1" x14ac:dyDescent="0.3">
      <c r="A67" s="95" t="s">
        <v>149</v>
      </c>
      <c r="B67" s="103"/>
      <c r="C67" s="103"/>
      <c r="D67" s="103"/>
      <c r="E67" s="103"/>
      <c r="F67" s="103"/>
      <c r="G67" s="116"/>
      <c r="H67" s="37"/>
      <c r="I67" s="38"/>
      <c r="J67" s="38"/>
      <c r="K67" s="38"/>
      <c r="L67" s="38"/>
      <c r="M67" s="38"/>
      <c r="N67" s="38"/>
    </row>
    <row r="68" spans="1:14" ht="18" customHeight="1" x14ac:dyDescent="0.3">
      <c r="A68" s="95" t="s">
        <v>168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3">
      <c r="A69" s="291" t="s">
        <v>66</v>
      </c>
      <c r="B69" s="272" t="s">
        <v>62</v>
      </c>
      <c r="C69" s="272"/>
      <c r="D69" s="272"/>
      <c r="E69" s="272"/>
      <c r="F69" s="272"/>
      <c r="G69" s="273"/>
      <c r="H69" s="36"/>
      <c r="I69" s="36"/>
      <c r="J69" s="36"/>
      <c r="K69" s="36"/>
      <c r="L69" s="36"/>
      <c r="M69" s="36"/>
      <c r="N69" s="36"/>
    </row>
    <row r="70" spans="1:14" ht="41.4" x14ac:dyDescent="0.3">
      <c r="A70" s="291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3">
      <c r="A71" s="112" t="s">
        <v>68</v>
      </c>
      <c r="B71" s="167">
        <v>5</v>
      </c>
      <c r="C71" s="167">
        <v>77</v>
      </c>
      <c r="D71" s="167">
        <v>9</v>
      </c>
      <c r="E71" s="167">
        <v>118</v>
      </c>
      <c r="F71" s="167">
        <v>5</v>
      </c>
      <c r="G71" s="169">
        <v>214</v>
      </c>
      <c r="H71" s="23"/>
      <c r="I71" s="24"/>
      <c r="J71" s="24"/>
      <c r="K71" s="24"/>
      <c r="L71" s="24"/>
      <c r="M71" s="24"/>
      <c r="N71" s="24"/>
    </row>
    <row r="72" spans="1:14" x14ac:dyDescent="0.3">
      <c r="A72" s="121" t="s">
        <v>69</v>
      </c>
      <c r="B72" s="198">
        <v>30</v>
      </c>
      <c r="C72" s="198">
        <v>134</v>
      </c>
      <c r="D72" s="198">
        <v>13</v>
      </c>
      <c r="E72" s="198">
        <v>293</v>
      </c>
      <c r="F72" s="198">
        <v>9</v>
      </c>
      <c r="G72" s="200">
        <v>479</v>
      </c>
      <c r="H72" s="23"/>
      <c r="I72" s="24"/>
      <c r="J72" s="24"/>
      <c r="K72" s="24"/>
      <c r="L72" s="24"/>
      <c r="M72" s="24"/>
      <c r="N72" s="24"/>
    </row>
    <row r="73" spans="1:14" x14ac:dyDescent="0.3">
      <c r="A73" s="112" t="s">
        <v>70</v>
      </c>
      <c r="B73" s="167">
        <v>304</v>
      </c>
      <c r="C73" s="167">
        <v>231</v>
      </c>
      <c r="D73" s="167">
        <v>51</v>
      </c>
      <c r="E73" s="167">
        <v>527</v>
      </c>
      <c r="F73" s="167">
        <v>4</v>
      </c>
      <c r="G73" s="169">
        <v>1117</v>
      </c>
      <c r="H73" s="23"/>
      <c r="I73" s="24"/>
      <c r="J73" s="24"/>
      <c r="K73" s="24"/>
      <c r="L73" s="24"/>
      <c r="M73" s="24"/>
      <c r="N73" s="24"/>
    </row>
    <row r="74" spans="1:14" x14ac:dyDescent="0.3">
      <c r="A74" s="121" t="s">
        <v>71</v>
      </c>
      <c r="B74" s="198">
        <v>1519</v>
      </c>
      <c r="C74" s="198">
        <v>985</v>
      </c>
      <c r="D74" s="198">
        <v>308</v>
      </c>
      <c r="E74" s="198">
        <v>181</v>
      </c>
      <c r="F74" s="198">
        <v>16</v>
      </c>
      <c r="G74" s="200">
        <v>3009</v>
      </c>
      <c r="H74" s="23"/>
      <c r="I74" s="24"/>
      <c r="J74" s="24"/>
      <c r="K74" s="24"/>
      <c r="L74" s="24"/>
      <c r="M74" s="24"/>
      <c r="N74" s="24"/>
    </row>
    <row r="75" spans="1:14" x14ac:dyDescent="0.3">
      <c r="A75" s="112" t="s">
        <v>76</v>
      </c>
      <c r="B75" s="167">
        <v>1892</v>
      </c>
      <c r="C75" s="167">
        <v>1496</v>
      </c>
      <c r="D75" s="167">
        <v>261</v>
      </c>
      <c r="E75" s="167">
        <v>108</v>
      </c>
      <c r="F75" s="167">
        <v>28</v>
      </c>
      <c r="G75" s="169">
        <v>3785</v>
      </c>
      <c r="H75" s="23"/>
      <c r="I75" s="24"/>
      <c r="J75" s="24"/>
      <c r="K75" s="24"/>
      <c r="L75" s="24"/>
      <c r="M75" s="24"/>
      <c r="N75" s="24"/>
    </row>
    <row r="76" spans="1:14" x14ac:dyDescent="0.3">
      <c r="A76" s="121" t="s">
        <v>77</v>
      </c>
      <c r="B76" s="198">
        <v>695</v>
      </c>
      <c r="C76" s="198">
        <v>517</v>
      </c>
      <c r="D76" s="198">
        <v>144</v>
      </c>
      <c r="E76" s="198">
        <v>31</v>
      </c>
      <c r="F76" s="198">
        <v>13</v>
      </c>
      <c r="G76" s="200">
        <v>1400</v>
      </c>
      <c r="H76" s="23"/>
      <c r="I76" s="24"/>
      <c r="J76" s="24"/>
      <c r="K76" s="24"/>
      <c r="L76" s="24"/>
      <c r="M76" s="24"/>
      <c r="N76" s="24"/>
    </row>
    <row r="77" spans="1:14" x14ac:dyDescent="0.3">
      <c r="A77" s="112" t="s">
        <v>80</v>
      </c>
      <c r="B77" s="167">
        <v>278</v>
      </c>
      <c r="C77" s="167">
        <v>221</v>
      </c>
      <c r="D77" s="167">
        <v>71</v>
      </c>
      <c r="E77" s="167">
        <v>9</v>
      </c>
      <c r="F77" s="167">
        <v>8</v>
      </c>
      <c r="G77" s="169">
        <v>587</v>
      </c>
      <c r="H77" s="23"/>
      <c r="I77" s="24"/>
      <c r="J77" s="24"/>
      <c r="K77" s="24"/>
      <c r="L77" s="24"/>
      <c r="M77" s="24"/>
      <c r="N77" s="24"/>
    </row>
    <row r="78" spans="1:14" x14ac:dyDescent="0.3">
      <c r="A78" s="121" t="s">
        <v>81</v>
      </c>
      <c r="B78" s="198">
        <v>50</v>
      </c>
      <c r="C78" s="198">
        <v>41</v>
      </c>
      <c r="D78" s="198">
        <v>15</v>
      </c>
      <c r="E78" s="198">
        <v>3</v>
      </c>
      <c r="F78" s="198" t="s">
        <v>164</v>
      </c>
      <c r="G78" s="200">
        <v>109</v>
      </c>
      <c r="H78" s="23"/>
      <c r="I78" s="24"/>
      <c r="J78" s="24"/>
      <c r="K78" s="24"/>
      <c r="L78" s="24"/>
      <c r="M78" s="24"/>
      <c r="N78" s="24"/>
    </row>
    <row r="79" spans="1:14" x14ac:dyDescent="0.3">
      <c r="A79" s="112" t="s">
        <v>82</v>
      </c>
      <c r="B79" s="167">
        <v>1</v>
      </c>
      <c r="C79" s="167">
        <v>5</v>
      </c>
      <c r="D79" s="167" t="s">
        <v>164</v>
      </c>
      <c r="E79" s="167" t="s">
        <v>164</v>
      </c>
      <c r="F79" s="167" t="s">
        <v>164</v>
      </c>
      <c r="G79" s="169">
        <v>6</v>
      </c>
    </row>
    <row r="80" spans="1:14" ht="15" thickBot="1" x14ac:dyDescent="0.35">
      <c r="A80" s="138" t="s">
        <v>50</v>
      </c>
      <c r="B80" s="201">
        <v>4774</v>
      </c>
      <c r="C80" s="201">
        <v>3707</v>
      </c>
      <c r="D80" s="201">
        <v>872</v>
      </c>
      <c r="E80" s="201">
        <v>1270</v>
      </c>
      <c r="F80" s="201">
        <v>83</v>
      </c>
      <c r="G80" s="202">
        <v>10706</v>
      </c>
      <c r="H80" s="23"/>
      <c r="I80" s="24"/>
      <c r="J80" s="24"/>
      <c r="K80" s="24"/>
      <c r="L80" s="24"/>
      <c r="M80" s="24"/>
      <c r="N80" s="24"/>
    </row>
    <row r="81" spans="1:7" ht="54.75" customHeight="1" x14ac:dyDescent="0.3">
      <c r="A81" s="296" t="s">
        <v>180</v>
      </c>
      <c r="B81" s="297"/>
      <c r="C81" s="297"/>
      <c r="D81" s="297"/>
      <c r="E81" s="297"/>
      <c r="F81" s="297"/>
      <c r="G81" s="298"/>
    </row>
    <row r="82" spans="1:7" ht="33" customHeight="1" x14ac:dyDescent="0.3">
      <c r="A82" s="66"/>
      <c r="B82" s="66"/>
      <c r="C82" s="66"/>
      <c r="D82" s="66"/>
      <c r="E82" s="66"/>
      <c r="F82" s="66"/>
      <c r="G82" s="66"/>
    </row>
    <row r="83" spans="1:7" ht="15" customHeight="1" x14ac:dyDescent="0.3">
      <c r="A83" s="90" t="s">
        <v>96</v>
      </c>
      <c r="B83" s="91"/>
      <c r="C83" s="91"/>
      <c r="D83" s="91"/>
      <c r="E83" s="92"/>
      <c r="F83" s="66"/>
      <c r="G83" s="66"/>
    </row>
    <row r="84" spans="1:7" ht="18.75" customHeight="1" x14ac:dyDescent="0.3">
      <c r="A84" s="263" t="s">
        <v>161</v>
      </c>
      <c r="B84" s="264"/>
      <c r="C84" s="264"/>
      <c r="D84" s="264"/>
      <c r="E84" s="265"/>
      <c r="F84" s="66"/>
      <c r="G84" s="66"/>
    </row>
    <row r="85" spans="1:7" s="143" customFormat="1" ht="18" customHeight="1" x14ac:dyDescent="0.3">
      <c r="A85" s="95" t="s">
        <v>149</v>
      </c>
      <c r="B85" s="103"/>
      <c r="C85" s="103"/>
      <c r="D85" s="103"/>
      <c r="E85" s="116"/>
      <c r="F85" s="142"/>
      <c r="G85" s="142"/>
    </row>
    <row r="86" spans="1:7" ht="16.5" customHeight="1" x14ac:dyDescent="0.3">
      <c r="A86" s="95" t="s">
        <v>166</v>
      </c>
      <c r="B86" s="53"/>
      <c r="C86" s="53"/>
      <c r="D86" s="53"/>
      <c r="E86" s="54"/>
    </row>
    <row r="87" spans="1:7" ht="32.25" customHeight="1" x14ac:dyDescent="0.3">
      <c r="A87" s="152" t="s">
        <v>62</v>
      </c>
      <c r="B87" s="153" t="s">
        <v>107</v>
      </c>
      <c r="C87" s="153" t="s">
        <v>169</v>
      </c>
      <c r="D87" s="153" t="s">
        <v>61</v>
      </c>
      <c r="E87" s="154" t="s">
        <v>91</v>
      </c>
    </row>
    <row r="88" spans="1:7" ht="21.75" customHeight="1" x14ac:dyDescent="0.3">
      <c r="A88" s="109" t="s">
        <v>59</v>
      </c>
      <c r="B88" s="170">
        <v>4943</v>
      </c>
      <c r="C88" s="170">
        <v>4774</v>
      </c>
      <c r="D88" s="170">
        <f>+C88-B88</f>
        <v>-169</v>
      </c>
      <c r="E88" s="203">
        <f t="shared" ref="E88:E93" si="0">+C88/B88-1</f>
        <v>-3.4189763301638698E-2</v>
      </c>
      <c r="F88" s="5"/>
      <c r="G88" s="2"/>
    </row>
    <row r="89" spans="1:7" ht="27" customHeight="1" x14ac:dyDescent="0.3">
      <c r="A89" s="113" t="s">
        <v>60</v>
      </c>
      <c r="B89" s="167">
        <v>3834</v>
      </c>
      <c r="C89" s="167">
        <v>3707</v>
      </c>
      <c r="D89" s="167">
        <f>+C89-B89</f>
        <v>-127</v>
      </c>
      <c r="E89" s="204">
        <f t="shared" si="0"/>
        <v>-3.3124673969744389E-2</v>
      </c>
      <c r="F89" s="5"/>
      <c r="G89" s="2"/>
    </row>
    <row r="90" spans="1:7" ht="17.25" customHeight="1" x14ac:dyDescent="0.3">
      <c r="A90" s="109" t="s">
        <v>72</v>
      </c>
      <c r="B90" s="170">
        <v>953</v>
      </c>
      <c r="C90" s="170">
        <v>872</v>
      </c>
      <c r="D90" s="170">
        <f>+C90-B90</f>
        <v>-81</v>
      </c>
      <c r="E90" s="203">
        <f t="shared" si="0"/>
        <v>-8.4994753410283286E-2</v>
      </c>
      <c r="F90" s="9"/>
    </row>
    <row r="91" spans="1:7" ht="24.75" customHeight="1" x14ac:dyDescent="0.3">
      <c r="A91" s="113" t="s">
        <v>73</v>
      </c>
      <c r="B91" s="167">
        <v>1453</v>
      </c>
      <c r="C91" s="167">
        <v>1270</v>
      </c>
      <c r="D91" s="167">
        <f>+C91-B91</f>
        <v>-183</v>
      </c>
      <c r="E91" s="204">
        <f>+C91/B91-1</f>
        <v>-0.12594631796283551</v>
      </c>
      <c r="F91" s="5"/>
      <c r="G91" s="2"/>
    </row>
    <row r="92" spans="1:7" ht="17.25" customHeight="1" x14ac:dyDescent="0.3">
      <c r="A92" s="109" t="s">
        <v>58</v>
      </c>
      <c r="B92" s="170">
        <v>109</v>
      </c>
      <c r="C92" s="170">
        <v>83</v>
      </c>
      <c r="D92" s="170">
        <f>+C92-B92</f>
        <v>-26</v>
      </c>
      <c r="E92" s="203">
        <f>+C92/B92-1</f>
        <v>-0.23853211009174313</v>
      </c>
      <c r="F92" s="9"/>
    </row>
    <row r="93" spans="1:7" x14ac:dyDescent="0.3">
      <c r="A93" s="149" t="s">
        <v>46</v>
      </c>
      <c r="B93" s="174">
        <v>11292</v>
      </c>
      <c r="C93" s="174">
        <v>10706</v>
      </c>
      <c r="D93" s="205">
        <f t="shared" ref="D93" si="1">+C93-B93</f>
        <v>-586</v>
      </c>
      <c r="E93" s="206">
        <f t="shared" si="0"/>
        <v>-5.189514700673048E-2</v>
      </c>
      <c r="F93" s="5"/>
      <c r="G93" s="2"/>
    </row>
    <row r="94" spans="1:7" ht="51.75" customHeight="1" x14ac:dyDescent="0.3">
      <c r="A94" s="296" t="s">
        <v>182</v>
      </c>
      <c r="B94" s="297"/>
      <c r="C94" s="297"/>
      <c r="D94" s="297"/>
      <c r="E94" s="298"/>
      <c r="F94" s="68"/>
      <c r="G94" s="68"/>
    </row>
    <row r="95" spans="1:7" ht="21.75" customHeight="1" x14ac:dyDescent="0.3">
      <c r="A95" s="66"/>
      <c r="B95" s="66"/>
      <c r="C95" s="66"/>
      <c r="D95" s="66"/>
      <c r="E95" s="66"/>
      <c r="F95" s="68"/>
      <c r="G95" s="68"/>
    </row>
    <row r="96" spans="1:7" ht="38.25" customHeight="1" x14ac:dyDescent="0.3">
      <c r="A96" s="271" t="s">
        <v>181</v>
      </c>
      <c r="B96" s="271"/>
      <c r="C96" s="271"/>
      <c r="D96" s="271"/>
      <c r="E96" s="271"/>
      <c r="F96" s="271"/>
      <c r="G96" s="2"/>
    </row>
    <row r="100" spans="1:2" x14ac:dyDescent="0.3">
      <c r="A100" s="3"/>
      <c r="B100" s="5"/>
    </row>
    <row r="101" spans="1:2" x14ac:dyDescent="0.3">
      <c r="A101" s="3"/>
      <c r="B101" s="5"/>
    </row>
    <row r="102" spans="1:2" x14ac:dyDescent="0.3">
      <c r="A102" s="3"/>
      <c r="B102" s="5"/>
    </row>
    <row r="103" spans="1:2" x14ac:dyDescent="0.3">
      <c r="A103" s="3"/>
      <c r="B103" s="5"/>
    </row>
    <row r="104" spans="1:2" x14ac:dyDescent="0.3">
      <c r="A104" s="3"/>
      <c r="B104" s="5"/>
    </row>
    <row r="105" spans="1:2" x14ac:dyDescent="0.3">
      <c r="A105" s="1"/>
    </row>
    <row r="106" spans="1:2" x14ac:dyDescent="0.3">
      <c r="A106" s="1"/>
    </row>
    <row r="107" spans="1:2" x14ac:dyDescent="0.3">
      <c r="A107" s="1"/>
    </row>
    <row r="108" spans="1:2" x14ac:dyDescent="0.3">
      <c r="A108" s="1"/>
    </row>
    <row r="109" spans="1:2" x14ac:dyDescent="0.3">
      <c r="A109" s="1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14" x14ac:dyDescent="0.3">
      <c r="A113" s="1"/>
    </row>
    <row r="114" spans="1:14" x14ac:dyDescent="0.3">
      <c r="A114" s="1"/>
    </row>
    <row r="115" spans="1:14" x14ac:dyDescent="0.3">
      <c r="A115" s="1"/>
    </row>
    <row r="116" spans="1:14" x14ac:dyDescent="0.3">
      <c r="A116" s="1"/>
    </row>
    <row r="117" spans="1:14" x14ac:dyDescent="0.3">
      <c r="A117" s="1"/>
    </row>
    <row r="118" spans="1:14" x14ac:dyDescent="0.3">
      <c r="A118" s="1"/>
    </row>
    <row r="119" spans="1:14" ht="15.6" x14ac:dyDescent="0.3">
      <c r="A119" s="131"/>
      <c r="B119" s="94"/>
      <c r="C119" s="94"/>
      <c r="D119" s="94"/>
      <c r="E119" s="94"/>
      <c r="F119" s="39"/>
      <c r="G119" s="39"/>
    </row>
    <row r="120" spans="1:14" ht="15.6" x14ac:dyDescent="0.3">
      <c r="A120" s="90" t="s">
        <v>97</v>
      </c>
      <c r="B120" s="91"/>
      <c r="C120" s="91"/>
      <c r="D120" s="91"/>
      <c r="E120" s="91"/>
      <c r="F120" s="44"/>
      <c r="G120" s="45"/>
    </row>
    <row r="121" spans="1:14" ht="15.75" customHeight="1" x14ac:dyDescent="0.3">
      <c r="A121" s="263" t="s">
        <v>150</v>
      </c>
      <c r="B121" s="264"/>
      <c r="C121" s="264"/>
      <c r="D121" s="264"/>
      <c r="E121" s="264"/>
      <c r="F121" s="39"/>
      <c r="G121" s="46"/>
    </row>
    <row r="122" spans="1:14" ht="15.75" customHeight="1" x14ac:dyDescent="0.3">
      <c r="A122" s="95" t="s">
        <v>103</v>
      </c>
      <c r="B122" s="96"/>
      <c r="C122" s="96"/>
      <c r="D122" s="96"/>
      <c r="E122" s="96"/>
      <c r="F122" s="39"/>
      <c r="G122" s="46"/>
    </row>
    <row r="123" spans="1:14" ht="17.399999999999999" thickBot="1" x14ac:dyDescent="0.35">
      <c r="A123" s="98" t="s">
        <v>168</v>
      </c>
      <c r="B123" s="53"/>
      <c r="C123" s="53"/>
      <c r="D123" s="53"/>
      <c r="E123" s="53"/>
      <c r="F123" s="39"/>
      <c r="G123" s="46"/>
    </row>
    <row r="124" spans="1:14" ht="21.75" customHeight="1" x14ac:dyDescent="0.3">
      <c r="A124" s="282" t="s">
        <v>52</v>
      </c>
      <c r="B124" s="304" t="s">
        <v>62</v>
      </c>
      <c r="C124" s="304"/>
      <c r="D124" s="304"/>
      <c r="E124" s="304"/>
      <c r="F124" s="304"/>
      <c r="G124" s="305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3">
      <c r="A125" s="249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3">
      <c r="A126" s="163" t="s">
        <v>20</v>
      </c>
      <c r="B126" s="207">
        <v>12</v>
      </c>
      <c r="C126" s="208">
        <v>22</v>
      </c>
      <c r="D126" s="208">
        <v>6</v>
      </c>
      <c r="E126" s="208">
        <v>9</v>
      </c>
      <c r="F126" s="208" t="s">
        <v>164</v>
      </c>
      <c r="G126" s="209">
        <v>49</v>
      </c>
      <c r="H126" s="26"/>
      <c r="I126" s="27"/>
      <c r="J126" s="27"/>
      <c r="K126" s="27"/>
      <c r="L126" s="27"/>
      <c r="M126" s="27"/>
      <c r="N126" s="27"/>
    </row>
    <row r="127" spans="1:14" x14ac:dyDescent="0.3">
      <c r="A127" s="117" t="s">
        <v>21</v>
      </c>
      <c r="B127" s="210">
        <v>12</v>
      </c>
      <c r="C127" s="211">
        <v>14</v>
      </c>
      <c r="D127" s="211">
        <v>9</v>
      </c>
      <c r="E127" s="211">
        <v>4</v>
      </c>
      <c r="F127" s="211" t="s">
        <v>164</v>
      </c>
      <c r="G127" s="212">
        <v>39</v>
      </c>
      <c r="H127" s="26"/>
      <c r="I127" s="27"/>
      <c r="J127" s="27"/>
      <c r="K127" s="27"/>
      <c r="L127" s="27"/>
      <c r="M127" s="27"/>
      <c r="N127" s="27"/>
    </row>
    <row r="128" spans="1:14" x14ac:dyDescent="0.3">
      <c r="A128" s="117" t="s">
        <v>22</v>
      </c>
      <c r="B128" s="210">
        <v>157</v>
      </c>
      <c r="C128" s="211">
        <v>91</v>
      </c>
      <c r="D128" s="211">
        <v>20</v>
      </c>
      <c r="E128" s="211">
        <v>25</v>
      </c>
      <c r="F128" s="211">
        <v>4</v>
      </c>
      <c r="G128" s="212">
        <v>297</v>
      </c>
      <c r="H128" s="26"/>
      <c r="I128" s="27"/>
      <c r="J128" s="27"/>
      <c r="K128" s="27"/>
      <c r="L128" s="27"/>
      <c r="M128" s="27"/>
      <c r="N128" s="27"/>
    </row>
    <row r="129" spans="1:14" x14ac:dyDescent="0.3">
      <c r="A129" s="117" t="s">
        <v>64</v>
      </c>
      <c r="B129" s="210">
        <v>1247</v>
      </c>
      <c r="C129" s="211">
        <v>796</v>
      </c>
      <c r="D129" s="211">
        <v>113</v>
      </c>
      <c r="E129" s="211">
        <v>195</v>
      </c>
      <c r="F129" s="211">
        <v>21</v>
      </c>
      <c r="G129" s="212">
        <v>2372</v>
      </c>
      <c r="H129" s="26"/>
      <c r="I129" s="27"/>
      <c r="J129" s="27"/>
      <c r="K129" s="27"/>
      <c r="L129" s="27"/>
      <c r="M129" s="27"/>
      <c r="N129" s="27"/>
    </row>
    <row r="130" spans="1:14" x14ac:dyDescent="0.3">
      <c r="A130" s="117" t="s">
        <v>23</v>
      </c>
      <c r="B130" s="210">
        <v>103</v>
      </c>
      <c r="C130" s="211">
        <v>34</v>
      </c>
      <c r="D130" s="211">
        <v>18</v>
      </c>
      <c r="E130" s="211">
        <v>7</v>
      </c>
      <c r="F130" s="211">
        <v>1</v>
      </c>
      <c r="G130" s="212">
        <v>163</v>
      </c>
      <c r="H130" s="26"/>
      <c r="I130" s="27"/>
      <c r="J130" s="27"/>
      <c r="K130" s="27"/>
      <c r="L130" s="27"/>
      <c r="M130" s="27"/>
      <c r="N130" s="27"/>
    </row>
    <row r="131" spans="1:14" x14ac:dyDescent="0.3">
      <c r="A131" s="117" t="s">
        <v>65</v>
      </c>
      <c r="B131" s="210">
        <v>104</v>
      </c>
      <c r="C131" s="211">
        <v>89</v>
      </c>
      <c r="D131" s="211">
        <v>7</v>
      </c>
      <c r="E131" s="211">
        <v>28</v>
      </c>
      <c r="F131" s="211">
        <v>3</v>
      </c>
      <c r="G131" s="212">
        <v>231</v>
      </c>
      <c r="H131" s="26"/>
      <c r="I131" s="27"/>
      <c r="J131" s="27"/>
      <c r="K131" s="27"/>
      <c r="L131" s="27"/>
      <c r="M131" s="27"/>
      <c r="N131" s="27"/>
    </row>
    <row r="132" spans="1:14" x14ac:dyDescent="0.3">
      <c r="A132" s="117" t="s">
        <v>24</v>
      </c>
      <c r="B132" s="210">
        <v>65</v>
      </c>
      <c r="C132" s="211">
        <v>93</v>
      </c>
      <c r="D132" s="211">
        <v>26</v>
      </c>
      <c r="E132" s="211">
        <v>19</v>
      </c>
      <c r="F132" s="211">
        <v>1</v>
      </c>
      <c r="G132" s="212">
        <v>204</v>
      </c>
      <c r="H132" s="26"/>
      <c r="I132" s="27"/>
      <c r="J132" s="27"/>
      <c r="K132" s="27"/>
      <c r="L132" s="27"/>
      <c r="M132" s="27"/>
      <c r="N132" s="27"/>
    </row>
    <row r="133" spans="1:14" x14ac:dyDescent="0.3">
      <c r="A133" s="117" t="s">
        <v>25</v>
      </c>
      <c r="B133" s="213">
        <v>25</v>
      </c>
      <c r="C133" s="214">
        <v>23</v>
      </c>
      <c r="D133" s="214">
        <v>8</v>
      </c>
      <c r="E133" s="214">
        <v>9</v>
      </c>
      <c r="F133" s="214">
        <v>1</v>
      </c>
      <c r="G133" s="215">
        <v>66</v>
      </c>
      <c r="H133" s="26"/>
      <c r="I133" s="27"/>
      <c r="J133" s="27"/>
      <c r="K133" s="27"/>
      <c r="L133" s="27"/>
      <c r="M133" s="27"/>
      <c r="N133" s="27"/>
    </row>
    <row r="134" spans="1:14" x14ac:dyDescent="0.3">
      <c r="A134" s="166" t="s">
        <v>26</v>
      </c>
      <c r="B134" s="170">
        <v>67</v>
      </c>
      <c r="C134" s="170">
        <v>87</v>
      </c>
      <c r="D134" s="170">
        <v>49</v>
      </c>
      <c r="E134" s="170">
        <v>27</v>
      </c>
      <c r="F134" s="170">
        <v>3</v>
      </c>
      <c r="G134" s="176">
        <v>233</v>
      </c>
      <c r="H134" s="26"/>
      <c r="I134" s="27"/>
      <c r="J134" s="27"/>
      <c r="K134" s="27"/>
      <c r="L134" s="27"/>
      <c r="M134" s="27"/>
      <c r="N134" s="27"/>
    </row>
    <row r="135" spans="1:14" x14ac:dyDescent="0.3">
      <c r="A135" s="117" t="s">
        <v>53</v>
      </c>
      <c r="B135" s="216">
        <v>7</v>
      </c>
      <c r="C135" s="217">
        <v>4</v>
      </c>
      <c r="D135" s="217">
        <v>2</v>
      </c>
      <c r="E135" s="217">
        <v>4</v>
      </c>
      <c r="F135" s="217" t="s">
        <v>164</v>
      </c>
      <c r="G135" s="218">
        <v>17</v>
      </c>
      <c r="H135" s="26"/>
      <c r="I135" s="27"/>
      <c r="J135" s="27"/>
      <c r="K135" s="27"/>
      <c r="L135" s="27"/>
      <c r="M135" s="27"/>
      <c r="N135" s="27"/>
    </row>
    <row r="136" spans="1:14" x14ac:dyDescent="0.3">
      <c r="A136" s="117" t="s">
        <v>27</v>
      </c>
      <c r="B136" s="210">
        <v>8</v>
      </c>
      <c r="C136" s="211">
        <v>23</v>
      </c>
      <c r="D136" s="211">
        <v>1</v>
      </c>
      <c r="E136" s="211">
        <v>7</v>
      </c>
      <c r="F136" s="211">
        <v>1</v>
      </c>
      <c r="G136" s="212">
        <v>40</v>
      </c>
      <c r="H136" s="26"/>
      <c r="I136" s="27"/>
      <c r="J136" s="27"/>
      <c r="K136" s="27"/>
      <c r="L136" s="27"/>
      <c r="M136" s="27"/>
      <c r="N136" s="27"/>
    </row>
    <row r="137" spans="1:14" x14ac:dyDescent="0.3">
      <c r="A137" s="117" t="s">
        <v>28</v>
      </c>
      <c r="B137" s="210">
        <v>39</v>
      </c>
      <c r="C137" s="211">
        <v>13</v>
      </c>
      <c r="D137" s="211">
        <v>20</v>
      </c>
      <c r="E137" s="211">
        <v>15</v>
      </c>
      <c r="F137" s="211" t="s">
        <v>164</v>
      </c>
      <c r="G137" s="212">
        <v>87</v>
      </c>
      <c r="H137" s="26"/>
      <c r="I137" s="27"/>
      <c r="J137" s="27"/>
      <c r="K137" s="27"/>
      <c r="L137" s="27"/>
      <c r="M137" s="27"/>
      <c r="N137" s="27"/>
    </row>
    <row r="138" spans="1:14" x14ac:dyDescent="0.3">
      <c r="A138" s="117" t="s">
        <v>29</v>
      </c>
      <c r="B138" s="210">
        <v>276</v>
      </c>
      <c r="C138" s="211">
        <v>228</v>
      </c>
      <c r="D138" s="211">
        <v>23</v>
      </c>
      <c r="E138" s="211">
        <v>55</v>
      </c>
      <c r="F138" s="211">
        <v>1</v>
      </c>
      <c r="G138" s="212">
        <v>583</v>
      </c>
      <c r="H138" s="26"/>
      <c r="I138" s="27"/>
      <c r="J138" s="27"/>
      <c r="K138" s="27"/>
      <c r="L138" s="27"/>
      <c r="M138" s="27"/>
      <c r="N138" s="27"/>
    </row>
    <row r="139" spans="1:14" x14ac:dyDescent="0.3">
      <c r="A139" s="117" t="s">
        <v>63</v>
      </c>
      <c r="B139" s="210">
        <v>2</v>
      </c>
      <c r="C139" s="211">
        <v>2</v>
      </c>
      <c r="D139" s="211" t="s">
        <v>164</v>
      </c>
      <c r="E139" s="211" t="s">
        <v>164</v>
      </c>
      <c r="F139" s="211" t="s">
        <v>164</v>
      </c>
      <c r="G139" s="212">
        <v>4</v>
      </c>
      <c r="H139" s="26"/>
      <c r="I139" s="27"/>
      <c r="J139" s="27"/>
      <c r="K139" s="27"/>
      <c r="L139" s="27"/>
      <c r="M139" s="27"/>
      <c r="N139" s="27"/>
    </row>
    <row r="140" spans="1:14" x14ac:dyDescent="0.3">
      <c r="A140" s="117" t="s">
        <v>78</v>
      </c>
      <c r="B140" s="210">
        <v>6</v>
      </c>
      <c r="C140" s="211">
        <v>11</v>
      </c>
      <c r="D140" s="211">
        <v>3</v>
      </c>
      <c r="E140" s="211">
        <v>1</v>
      </c>
      <c r="F140" s="211">
        <v>2</v>
      </c>
      <c r="G140" s="212">
        <v>23</v>
      </c>
      <c r="H140" s="26"/>
      <c r="I140" s="27"/>
      <c r="J140" s="27"/>
      <c r="K140" s="27"/>
      <c r="L140" s="27"/>
      <c r="M140" s="27"/>
      <c r="N140" s="27"/>
    </row>
    <row r="141" spans="1:14" x14ac:dyDescent="0.3">
      <c r="A141" s="117" t="s">
        <v>30</v>
      </c>
      <c r="B141" s="210">
        <v>22</v>
      </c>
      <c r="C141" s="211">
        <v>18</v>
      </c>
      <c r="D141" s="211">
        <v>13</v>
      </c>
      <c r="E141" s="211">
        <v>18</v>
      </c>
      <c r="F141" s="211" t="s">
        <v>164</v>
      </c>
      <c r="G141" s="212">
        <v>71</v>
      </c>
      <c r="H141" s="26"/>
      <c r="I141" s="27"/>
      <c r="J141" s="27"/>
      <c r="K141" s="27"/>
      <c r="L141" s="27"/>
      <c r="M141" s="27"/>
      <c r="N141" s="27"/>
    </row>
    <row r="142" spans="1:14" x14ac:dyDescent="0.3">
      <c r="A142" s="117" t="s">
        <v>31</v>
      </c>
      <c r="B142" s="210">
        <v>63</v>
      </c>
      <c r="C142" s="211">
        <v>55</v>
      </c>
      <c r="D142" s="211">
        <v>13</v>
      </c>
      <c r="E142" s="211">
        <v>19</v>
      </c>
      <c r="F142" s="211">
        <v>1</v>
      </c>
      <c r="G142" s="212">
        <v>151</v>
      </c>
      <c r="H142" s="26"/>
      <c r="I142" s="27"/>
      <c r="J142" s="27"/>
      <c r="K142" s="27"/>
      <c r="L142" s="27"/>
      <c r="M142" s="27"/>
      <c r="N142" s="27"/>
    </row>
    <row r="143" spans="1:14" x14ac:dyDescent="0.3">
      <c r="A143" s="117" t="s">
        <v>32</v>
      </c>
      <c r="B143" s="210">
        <v>91</v>
      </c>
      <c r="C143" s="211">
        <v>53</v>
      </c>
      <c r="D143" s="211">
        <v>18</v>
      </c>
      <c r="E143" s="211">
        <v>12</v>
      </c>
      <c r="F143" s="211" t="s">
        <v>164</v>
      </c>
      <c r="G143" s="212">
        <v>174</v>
      </c>
      <c r="H143" s="26"/>
      <c r="I143" s="27"/>
      <c r="J143" s="27"/>
      <c r="K143" s="27"/>
      <c r="L143" s="27"/>
      <c r="M143" s="27"/>
      <c r="N143" s="27"/>
    </row>
    <row r="144" spans="1:14" x14ac:dyDescent="0.3">
      <c r="A144" s="117" t="s">
        <v>33</v>
      </c>
      <c r="B144" s="210">
        <v>50</v>
      </c>
      <c r="C144" s="211">
        <v>38</v>
      </c>
      <c r="D144" s="211">
        <v>19</v>
      </c>
      <c r="E144" s="211">
        <v>26</v>
      </c>
      <c r="F144" s="211" t="s">
        <v>164</v>
      </c>
      <c r="G144" s="212">
        <v>133</v>
      </c>
      <c r="H144" s="26"/>
      <c r="I144" s="27"/>
      <c r="J144" s="27"/>
      <c r="K144" s="27"/>
      <c r="L144" s="27"/>
      <c r="M144" s="27"/>
      <c r="N144" s="27"/>
    </row>
    <row r="145" spans="1:14" x14ac:dyDescent="0.3">
      <c r="A145" s="117" t="s">
        <v>34</v>
      </c>
      <c r="B145" s="210">
        <v>38</v>
      </c>
      <c r="C145" s="211">
        <v>29</v>
      </c>
      <c r="D145" s="211">
        <v>8</v>
      </c>
      <c r="E145" s="211">
        <v>8</v>
      </c>
      <c r="F145" s="211">
        <v>1</v>
      </c>
      <c r="G145" s="212">
        <v>84</v>
      </c>
      <c r="H145" s="26"/>
      <c r="I145" s="27"/>
      <c r="J145" s="27"/>
      <c r="K145" s="27"/>
      <c r="L145" s="27"/>
      <c r="M145" s="27"/>
      <c r="N145" s="27"/>
    </row>
    <row r="146" spans="1:14" x14ac:dyDescent="0.3">
      <c r="A146" s="117" t="s">
        <v>55</v>
      </c>
      <c r="B146" s="210">
        <v>3</v>
      </c>
      <c r="C146" s="211" t="s">
        <v>164</v>
      </c>
      <c r="D146" s="211" t="s">
        <v>164</v>
      </c>
      <c r="E146" s="211" t="s">
        <v>164</v>
      </c>
      <c r="F146" s="211" t="s">
        <v>164</v>
      </c>
      <c r="G146" s="212">
        <v>3</v>
      </c>
      <c r="H146" s="26"/>
      <c r="I146" s="27"/>
      <c r="J146" s="27"/>
      <c r="K146" s="27"/>
      <c r="L146" s="27"/>
      <c r="M146" s="27"/>
      <c r="N146" s="27"/>
    </row>
    <row r="147" spans="1:14" x14ac:dyDescent="0.3">
      <c r="A147" s="117" t="s">
        <v>35</v>
      </c>
      <c r="B147" s="210">
        <v>14</v>
      </c>
      <c r="C147" s="211">
        <v>17</v>
      </c>
      <c r="D147" s="211">
        <v>1</v>
      </c>
      <c r="E147" s="211">
        <v>2</v>
      </c>
      <c r="F147" s="211" t="s">
        <v>164</v>
      </c>
      <c r="G147" s="212">
        <v>34</v>
      </c>
      <c r="H147" s="26"/>
      <c r="I147" s="27"/>
      <c r="J147" s="27"/>
      <c r="K147" s="27"/>
      <c r="L147" s="27"/>
      <c r="M147" s="27"/>
      <c r="N147" s="27"/>
    </row>
    <row r="148" spans="1:14" x14ac:dyDescent="0.3">
      <c r="A148" s="117" t="s">
        <v>36</v>
      </c>
      <c r="B148" s="210">
        <v>20</v>
      </c>
      <c r="C148" s="211">
        <v>12</v>
      </c>
      <c r="D148" s="211">
        <v>2</v>
      </c>
      <c r="E148" s="211">
        <v>5</v>
      </c>
      <c r="F148" s="211" t="s">
        <v>164</v>
      </c>
      <c r="G148" s="212">
        <v>39</v>
      </c>
      <c r="H148" s="26"/>
      <c r="I148" s="27"/>
      <c r="J148" s="27"/>
      <c r="K148" s="27"/>
      <c r="L148" s="27"/>
      <c r="M148" s="27"/>
      <c r="N148" s="27"/>
    </row>
    <row r="149" spans="1:14" x14ac:dyDescent="0.3">
      <c r="A149" s="117" t="s">
        <v>37</v>
      </c>
      <c r="B149" s="210">
        <v>20</v>
      </c>
      <c r="C149" s="211">
        <v>5</v>
      </c>
      <c r="D149" s="211" t="s">
        <v>164</v>
      </c>
      <c r="E149" s="211">
        <v>3</v>
      </c>
      <c r="F149" s="211" t="s">
        <v>164</v>
      </c>
      <c r="G149" s="212">
        <v>28</v>
      </c>
      <c r="H149" s="26"/>
      <c r="I149" s="27"/>
      <c r="J149" s="27"/>
      <c r="K149" s="27"/>
      <c r="L149" s="27"/>
      <c r="M149" s="27"/>
      <c r="N149" s="27"/>
    </row>
    <row r="150" spans="1:14" x14ac:dyDescent="0.3">
      <c r="A150" s="117" t="s">
        <v>54</v>
      </c>
      <c r="B150" s="210">
        <v>5</v>
      </c>
      <c r="C150" s="211">
        <v>4</v>
      </c>
      <c r="D150" s="211" t="s">
        <v>164</v>
      </c>
      <c r="E150" s="211" t="s">
        <v>164</v>
      </c>
      <c r="F150" s="211" t="s">
        <v>164</v>
      </c>
      <c r="G150" s="212">
        <v>9</v>
      </c>
      <c r="H150" s="26"/>
      <c r="I150" s="27"/>
      <c r="J150" s="27"/>
      <c r="K150" s="27"/>
      <c r="L150" s="27"/>
      <c r="M150" s="27"/>
      <c r="N150" s="27"/>
    </row>
    <row r="151" spans="1:14" x14ac:dyDescent="0.3">
      <c r="A151" s="117" t="s">
        <v>38</v>
      </c>
      <c r="B151" s="210">
        <v>41</v>
      </c>
      <c r="C151" s="211">
        <v>68</v>
      </c>
      <c r="D151" s="211">
        <v>15</v>
      </c>
      <c r="E151" s="211">
        <v>15</v>
      </c>
      <c r="F151" s="211" t="s">
        <v>164</v>
      </c>
      <c r="G151" s="212">
        <v>139</v>
      </c>
      <c r="H151" s="26"/>
      <c r="I151" s="27"/>
      <c r="J151" s="27"/>
      <c r="K151" s="27"/>
      <c r="L151" s="27"/>
      <c r="M151" s="27"/>
      <c r="N151" s="27"/>
    </row>
    <row r="152" spans="1:14" x14ac:dyDescent="0.3">
      <c r="A152" s="109" t="s">
        <v>39</v>
      </c>
      <c r="B152" s="210">
        <v>129</v>
      </c>
      <c r="C152" s="211">
        <v>148</v>
      </c>
      <c r="D152" s="211">
        <v>41</v>
      </c>
      <c r="E152" s="211">
        <v>44</v>
      </c>
      <c r="F152" s="211">
        <v>1</v>
      </c>
      <c r="G152" s="212">
        <v>363</v>
      </c>
      <c r="H152" s="26"/>
      <c r="I152" s="27"/>
      <c r="J152" s="27"/>
      <c r="K152" s="27"/>
      <c r="L152" s="27"/>
      <c r="M152" s="27"/>
      <c r="N152" s="27"/>
    </row>
    <row r="153" spans="1:14" x14ac:dyDescent="0.3">
      <c r="A153" s="109" t="s">
        <v>40</v>
      </c>
      <c r="B153" s="210">
        <v>31</v>
      </c>
      <c r="C153" s="211">
        <v>27</v>
      </c>
      <c r="D153" s="211">
        <v>5</v>
      </c>
      <c r="E153" s="211">
        <v>7</v>
      </c>
      <c r="F153" s="211" t="s">
        <v>164</v>
      </c>
      <c r="G153" s="212">
        <v>70</v>
      </c>
      <c r="H153" s="26"/>
      <c r="I153" s="27"/>
      <c r="J153" s="27"/>
      <c r="K153" s="27"/>
      <c r="L153" s="27"/>
      <c r="M153" s="27"/>
      <c r="N153" s="27"/>
    </row>
    <row r="154" spans="1:14" x14ac:dyDescent="0.3">
      <c r="A154" s="109" t="s">
        <v>41</v>
      </c>
      <c r="B154" s="210">
        <v>32</v>
      </c>
      <c r="C154" s="211">
        <v>18</v>
      </c>
      <c r="D154" s="211">
        <v>16</v>
      </c>
      <c r="E154" s="211">
        <v>5</v>
      </c>
      <c r="F154" s="211">
        <v>1</v>
      </c>
      <c r="G154" s="212">
        <v>72</v>
      </c>
      <c r="H154" s="26"/>
      <c r="I154" s="27"/>
      <c r="J154" s="27"/>
      <c r="K154" s="27"/>
      <c r="L154" s="27"/>
      <c r="M154" s="27"/>
      <c r="N154" s="27"/>
    </row>
    <row r="155" spans="1:14" x14ac:dyDescent="0.3">
      <c r="A155" s="109" t="s">
        <v>42</v>
      </c>
      <c r="B155" s="210">
        <v>58</v>
      </c>
      <c r="C155" s="211">
        <v>62</v>
      </c>
      <c r="D155" s="211">
        <v>6</v>
      </c>
      <c r="E155" s="211">
        <v>20</v>
      </c>
      <c r="F155" s="211" t="s">
        <v>164</v>
      </c>
      <c r="G155" s="212">
        <v>146</v>
      </c>
      <c r="H155" s="26"/>
      <c r="I155" s="27"/>
      <c r="J155" s="27"/>
      <c r="K155" s="27"/>
      <c r="L155" s="27"/>
      <c r="M155" s="27"/>
      <c r="N155" s="27"/>
    </row>
    <row r="156" spans="1:14" x14ac:dyDescent="0.3">
      <c r="A156" s="109" t="s">
        <v>43</v>
      </c>
      <c r="B156" s="210">
        <v>90</v>
      </c>
      <c r="C156" s="211">
        <v>104</v>
      </c>
      <c r="D156" s="211">
        <v>16</v>
      </c>
      <c r="E156" s="211">
        <v>23</v>
      </c>
      <c r="F156" s="211">
        <v>2</v>
      </c>
      <c r="G156" s="212">
        <v>235</v>
      </c>
      <c r="H156" s="26"/>
      <c r="I156" s="27"/>
      <c r="J156" s="27"/>
      <c r="K156" s="27"/>
      <c r="L156" s="27"/>
      <c r="M156" s="27"/>
      <c r="N156" s="27"/>
    </row>
    <row r="157" spans="1:14" x14ac:dyDescent="0.3">
      <c r="A157" s="109" t="s">
        <v>44</v>
      </c>
      <c r="B157" s="210">
        <v>44</v>
      </c>
      <c r="C157" s="211">
        <v>41</v>
      </c>
      <c r="D157" s="211">
        <v>7</v>
      </c>
      <c r="E157" s="211">
        <v>12</v>
      </c>
      <c r="F157" s="211">
        <v>1</v>
      </c>
      <c r="G157" s="212">
        <v>105</v>
      </c>
      <c r="H157" s="26"/>
      <c r="I157" s="27"/>
      <c r="J157" s="27"/>
      <c r="K157" s="27"/>
      <c r="L157" s="27"/>
      <c r="M157" s="27"/>
      <c r="N157" s="27"/>
    </row>
    <row r="158" spans="1:14" x14ac:dyDescent="0.3">
      <c r="A158" s="150" t="s">
        <v>46</v>
      </c>
      <c r="B158" s="219">
        <v>2881</v>
      </c>
      <c r="C158" s="220">
        <v>2229</v>
      </c>
      <c r="D158" s="220">
        <v>485</v>
      </c>
      <c r="E158" s="220">
        <v>624</v>
      </c>
      <c r="F158" s="220">
        <v>45</v>
      </c>
      <c r="G158" s="221">
        <v>6264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3">
      <c r="A159" s="252" t="s">
        <v>183</v>
      </c>
      <c r="B159" s="299"/>
      <c r="C159" s="299"/>
      <c r="D159" s="299"/>
      <c r="E159" s="299"/>
      <c r="F159" s="299"/>
      <c r="G159" s="300"/>
    </row>
    <row r="160" spans="1:14" ht="68.25" customHeight="1" x14ac:dyDescent="0.3">
      <c r="A160" s="122"/>
      <c r="B160" s="123"/>
      <c r="C160" s="123"/>
      <c r="D160" s="123"/>
      <c r="E160" s="123"/>
      <c r="F160" s="123"/>
      <c r="G160" s="123"/>
    </row>
    <row r="161" spans="1:8" ht="17.25" customHeight="1" x14ac:dyDescent="0.3">
      <c r="A161" s="131"/>
      <c r="B161" s="94"/>
      <c r="C161" s="94"/>
      <c r="D161" s="94"/>
      <c r="E161" s="94"/>
      <c r="F161" s="39"/>
      <c r="G161" s="39"/>
      <c r="H161" s="2"/>
    </row>
    <row r="162" spans="1:8" ht="17.25" customHeight="1" x14ac:dyDescent="0.3">
      <c r="A162" s="144" t="s">
        <v>98</v>
      </c>
      <c r="B162" s="91"/>
      <c r="C162" s="91"/>
      <c r="D162" s="91"/>
      <c r="E162" s="91"/>
      <c r="F162" s="44"/>
      <c r="G162" s="45"/>
    </row>
    <row r="163" spans="1:8" ht="17.25" customHeight="1" x14ac:dyDescent="0.3">
      <c r="A163" s="280" t="s">
        <v>155</v>
      </c>
      <c r="B163" s="281"/>
      <c r="C163" s="281"/>
      <c r="D163" s="281"/>
      <c r="E163" s="281"/>
      <c r="F163" s="39"/>
      <c r="G163" s="46"/>
    </row>
    <row r="164" spans="1:8" ht="17.25" customHeight="1" x14ac:dyDescent="0.3">
      <c r="A164" s="160" t="s">
        <v>149</v>
      </c>
      <c r="B164" s="96"/>
      <c r="C164" s="96"/>
      <c r="D164" s="96"/>
      <c r="E164" s="96"/>
      <c r="F164" s="39"/>
      <c r="G164" s="46"/>
    </row>
    <row r="165" spans="1:8" ht="17.25" customHeight="1" thickBot="1" x14ac:dyDescent="0.35">
      <c r="A165" s="161" t="s">
        <v>168</v>
      </c>
      <c r="B165" s="53"/>
      <c r="C165" s="53"/>
      <c r="D165" s="53"/>
      <c r="E165" s="53"/>
      <c r="F165" s="39"/>
      <c r="G165" s="46"/>
    </row>
    <row r="166" spans="1:8" ht="34.5" customHeight="1" thickBot="1" x14ac:dyDescent="0.35">
      <c r="A166" s="282" t="s">
        <v>141</v>
      </c>
      <c r="B166" s="283" t="s">
        <v>62</v>
      </c>
      <c r="C166" s="283"/>
      <c r="D166" s="283"/>
      <c r="E166" s="283"/>
      <c r="F166" s="283"/>
      <c r="G166" s="284"/>
    </row>
    <row r="167" spans="1:8" ht="45" customHeight="1" x14ac:dyDescent="0.3">
      <c r="A167" s="249"/>
      <c r="B167" s="158" t="s">
        <v>59</v>
      </c>
      <c r="C167" s="158" t="s">
        <v>60</v>
      </c>
      <c r="D167" s="158" t="s">
        <v>72</v>
      </c>
      <c r="E167" s="158" t="s">
        <v>79</v>
      </c>
      <c r="F167" s="158" t="s">
        <v>58</v>
      </c>
      <c r="G167" s="159" t="s">
        <v>104</v>
      </c>
    </row>
    <row r="168" spans="1:8" ht="15.75" customHeight="1" x14ac:dyDescent="0.3">
      <c r="A168" s="162" t="s">
        <v>110</v>
      </c>
      <c r="B168" s="232">
        <v>8</v>
      </c>
      <c r="C168" s="232">
        <v>23</v>
      </c>
      <c r="D168" s="232">
        <v>1</v>
      </c>
      <c r="E168" s="232">
        <v>7</v>
      </c>
      <c r="F168" s="232">
        <v>1</v>
      </c>
      <c r="G168" s="233">
        <v>40</v>
      </c>
      <c r="H168" s="7"/>
    </row>
    <row r="169" spans="1:8" ht="15.75" customHeight="1" x14ac:dyDescent="0.3">
      <c r="A169" s="109" t="s">
        <v>111</v>
      </c>
      <c r="B169" s="234">
        <v>431</v>
      </c>
      <c r="C169" s="234">
        <v>406</v>
      </c>
      <c r="D169" s="234">
        <v>46</v>
      </c>
      <c r="E169" s="234">
        <v>153</v>
      </c>
      <c r="F169" s="234">
        <v>2</v>
      </c>
      <c r="G169" s="235">
        <v>1038</v>
      </c>
      <c r="H169" s="7"/>
    </row>
    <row r="170" spans="1:8" ht="15.75" customHeight="1" x14ac:dyDescent="0.3">
      <c r="A170" s="109" t="s">
        <v>20</v>
      </c>
      <c r="B170" s="234">
        <v>19</v>
      </c>
      <c r="C170" s="234">
        <v>33</v>
      </c>
      <c r="D170" s="234">
        <v>7</v>
      </c>
      <c r="E170" s="234">
        <v>19</v>
      </c>
      <c r="F170" s="234" t="s">
        <v>164</v>
      </c>
      <c r="G170" s="235">
        <v>78</v>
      </c>
      <c r="H170" s="7"/>
    </row>
    <row r="171" spans="1:8" ht="26.25" customHeight="1" x14ac:dyDescent="0.3">
      <c r="A171" s="120" t="s">
        <v>112</v>
      </c>
      <c r="B171" s="171">
        <v>16</v>
      </c>
      <c r="C171" s="171">
        <v>5</v>
      </c>
      <c r="D171" s="171" t="s">
        <v>164</v>
      </c>
      <c r="E171" s="171">
        <v>3</v>
      </c>
      <c r="F171" s="171" t="s">
        <v>164</v>
      </c>
      <c r="G171" s="173">
        <v>24</v>
      </c>
      <c r="H171" s="7"/>
    </row>
    <row r="172" spans="1:8" ht="15.75" customHeight="1" x14ac:dyDescent="0.3">
      <c r="A172" s="109" t="s">
        <v>113</v>
      </c>
      <c r="B172" s="234">
        <v>261</v>
      </c>
      <c r="C172" s="234">
        <v>162</v>
      </c>
      <c r="D172" s="234">
        <v>24</v>
      </c>
      <c r="E172" s="234">
        <v>45</v>
      </c>
      <c r="F172" s="234">
        <v>5</v>
      </c>
      <c r="G172" s="235">
        <v>497</v>
      </c>
      <c r="H172" s="7"/>
    </row>
    <row r="173" spans="1:8" ht="15.75" customHeight="1" x14ac:dyDescent="0.3">
      <c r="A173" s="109" t="s">
        <v>114</v>
      </c>
      <c r="B173" s="234">
        <v>1247</v>
      </c>
      <c r="C173" s="234">
        <v>796</v>
      </c>
      <c r="D173" s="234">
        <v>113</v>
      </c>
      <c r="E173" s="234">
        <v>195</v>
      </c>
      <c r="F173" s="234">
        <v>21</v>
      </c>
      <c r="G173" s="235">
        <v>2372</v>
      </c>
      <c r="H173" s="7"/>
    </row>
    <row r="174" spans="1:8" ht="15.75" customHeight="1" x14ac:dyDescent="0.3">
      <c r="A174" s="109" t="s">
        <v>115</v>
      </c>
      <c r="B174" s="234">
        <v>157</v>
      </c>
      <c r="C174" s="234">
        <v>119</v>
      </c>
      <c r="D174" s="234">
        <v>11</v>
      </c>
      <c r="E174" s="234">
        <v>50</v>
      </c>
      <c r="F174" s="234">
        <v>3</v>
      </c>
      <c r="G174" s="235">
        <v>340</v>
      </c>
      <c r="H174" s="7"/>
    </row>
    <row r="175" spans="1:8" ht="15.75" customHeight="1" x14ac:dyDescent="0.3">
      <c r="A175" s="109" t="s">
        <v>116</v>
      </c>
      <c r="B175" s="234">
        <v>162</v>
      </c>
      <c r="C175" s="234">
        <v>95</v>
      </c>
      <c r="D175" s="234">
        <v>43</v>
      </c>
      <c r="E175" s="234">
        <v>29</v>
      </c>
      <c r="F175" s="234">
        <v>1</v>
      </c>
      <c r="G175" s="235">
        <v>330</v>
      </c>
      <c r="H175" s="7"/>
    </row>
    <row r="176" spans="1:8" ht="15.75" customHeight="1" x14ac:dyDescent="0.3">
      <c r="A176" s="109" t="s">
        <v>117</v>
      </c>
      <c r="B176" s="234">
        <v>82</v>
      </c>
      <c r="C176" s="234">
        <v>26</v>
      </c>
      <c r="D176" s="234">
        <v>22</v>
      </c>
      <c r="E176" s="234">
        <v>23</v>
      </c>
      <c r="F176" s="234" t="s">
        <v>164</v>
      </c>
      <c r="G176" s="235">
        <v>153</v>
      </c>
      <c r="H176" s="7"/>
    </row>
    <row r="177" spans="1:8" ht="15.75" customHeight="1" x14ac:dyDescent="0.3">
      <c r="A177" s="109" t="s">
        <v>118</v>
      </c>
      <c r="B177" s="234">
        <v>30</v>
      </c>
      <c r="C177" s="234">
        <v>25</v>
      </c>
      <c r="D177" s="234">
        <v>8</v>
      </c>
      <c r="E177" s="234">
        <v>28</v>
      </c>
      <c r="F177" s="234">
        <v>1</v>
      </c>
      <c r="G177" s="235">
        <v>92</v>
      </c>
      <c r="H177" s="7"/>
    </row>
    <row r="178" spans="1:8" ht="15.75" customHeight="1" x14ac:dyDescent="0.3">
      <c r="A178" s="109" t="s">
        <v>119</v>
      </c>
      <c r="B178" s="234">
        <v>81</v>
      </c>
      <c r="C178" s="234">
        <v>84</v>
      </c>
      <c r="D178" s="234">
        <v>30</v>
      </c>
      <c r="E178" s="234">
        <v>20</v>
      </c>
      <c r="F178" s="234">
        <v>3</v>
      </c>
      <c r="G178" s="235">
        <v>218</v>
      </c>
      <c r="H178" s="7"/>
    </row>
    <row r="179" spans="1:8" ht="15.75" customHeight="1" x14ac:dyDescent="0.3">
      <c r="A179" s="109" t="s">
        <v>120</v>
      </c>
      <c r="B179" s="234">
        <v>91</v>
      </c>
      <c r="C179" s="234">
        <v>61</v>
      </c>
      <c r="D179" s="234">
        <v>9</v>
      </c>
      <c r="E179" s="234">
        <v>27</v>
      </c>
      <c r="F179" s="234">
        <v>1</v>
      </c>
      <c r="G179" s="235">
        <v>189</v>
      </c>
      <c r="H179" s="7"/>
    </row>
    <row r="180" spans="1:8" ht="15.75" customHeight="1" x14ac:dyDescent="0.3">
      <c r="A180" s="109" t="s">
        <v>121</v>
      </c>
      <c r="B180" s="234">
        <v>91</v>
      </c>
      <c r="C180" s="234">
        <v>89</v>
      </c>
      <c r="D180" s="234">
        <v>21</v>
      </c>
      <c r="E180" s="234">
        <v>37</v>
      </c>
      <c r="F180" s="234" t="s">
        <v>164</v>
      </c>
      <c r="G180" s="235">
        <v>238</v>
      </c>
      <c r="H180" s="7"/>
    </row>
    <row r="181" spans="1:8" ht="15.75" customHeight="1" x14ac:dyDescent="0.3">
      <c r="A181" s="109" t="s">
        <v>122</v>
      </c>
      <c r="B181" s="234">
        <v>19</v>
      </c>
      <c r="C181" s="234">
        <v>19</v>
      </c>
      <c r="D181" s="234">
        <v>1</v>
      </c>
      <c r="E181" s="234">
        <v>6</v>
      </c>
      <c r="F181" s="234" t="s">
        <v>164</v>
      </c>
      <c r="G181" s="235">
        <v>45</v>
      </c>
      <c r="H181" s="7"/>
    </row>
    <row r="182" spans="1:8" ht="15.75" customHeight="1" x14ac:dyDescent="0.3">
      <c r="A182" s="109" t="s">
        <v>123</v>
      </c>
      <c r="B182" s="234">
        <v>49</v>
      </c>
      <c r="C182" s="234">
        <v>51</v>
      </c>
      <c r="D182" s="234">
        <v>15</v>
      </c>
      <c r="E182" s="234">
        <v>43</v>
      </c>
      <c r="F182" s="234" t="s">
        <v>164</v>
      </c>
      <c r="G182" s="235">
        <v>158</v>
      </c>
      <c r="H182" s="7"/>
    </row>
    <row r="183" spans="1:8" ht="15.75" customHeight="1" x14ac:dyDescent="0.3">
      <c r="A183" s="109" t="s">
        <v>124</v>
      </c>
      <c r="B183" s="234">
        <v>436</v>
      </c>
      <c r="C183" s="234">
        <v>374</v>
      </c>
      <c r="D183" s="234">
        <v>117</v>
      </c>
      <c r="E183" s="234">
        <v>89</v>
      </c>
      <c r="F183" s="234">
        <v>11</v>
      </c>
      <c r="G183" s="235">
        <v>1027</v>
      </c>
      <c r="H183" s="7"/>
    </row>
    <row r="184" spans="1:8" ht="15.75" customHeight="1" x14ac:dyDescent="0.3">
      <c r="A184" s="109" t="s">
        <v>125</v>
      </c>
      <c r="B184" s="234">
        <v>8</v>
      </c>
      <c r="C184" s="234">
        <v>4</v>
      </c>
      <c r="D184" s="234">
        <v>2</v>
      </c>
      <c r="E184" s="234">
        <v>4</v>
      </c>
      <c r="F184" s="234" t="s">
        <v>164</v>
      </c>
      <c r="G184" s="235">
        <v>18</v>
      </c>
      <c r="H184" s="7"/>
    </row>
    <row r="185" spans="1:8" ht="15.75" customHeight="1" x14ac:dyDescent="0.3">
      <c r="A185" s="109" t="s">
        <v>126</v>
      </c>
      <c r="B185" s="234">
        <v>6</v>
      </c>
      <c r="C185" s="234">
        <v>4</v>
      </c>
      <c r="D185" s="234" t="s">
        <v>164</v>
      </c>
      <c r="E185" s="234">
        <v>1</v>
      </c>
      <c r="F185" s="234" t="s">
        <v>164</v>
      </c>
      <c r="G185" s="235">
        <v>11</v>
      </c>
      <c r="H185" s="7"/>
    </row>
    <row r="186" spans="1:8" ht="15.75" customHeight="1" x14ac:dyDescent="0.3">
      <c r="A186" s="109" t="s">
        <v>127</v>
      </c>
      <c r="B186" s="234">
        <v>159</v>
      </c>
      <c r="C186" s="234">
        <v>109</v>
      </c>
      <c r="D186" s="234">
        <v>25</v>
      </c>
      <c r="E186" s="234">
        <v>49</v>
      </c>
      <c r="F186" s="234">
        <v>2</v>
      </c>
      <c r="G186" s="235">
        <v>344</v>
      </c>
      <c r="H186" s="7"/>
    </row>
    <row r="187" spans="1:8" ht="15.75" customHeight="1" x14ac:dyDescent="0.3">
      <c r="A187" s="109" t="s">
        <v>128</v>
      </c>
      <c r="B187" s="234">
        <v>35</v>
      </c>
      <c r="C187" s="234">
        <v>27</v>
      </c>
      <c r="D187" s="234">
        <v>6</v>
      </c>
      <c r="E187" s="234">
        <v>12</v>
      </c>
      <c r="F187" s="234" t="s">
        <v>164</v>
      </c>
      <c r="G187" s="235">
        <v>80</v>
      </c>
      <c r="H187" s="7"/>
    </row>
    <row r="188" spans="1:8" ht="15.75" customHeight="1" x14ac:dyDescent="0.3">
      <c r="A188" s="109" t="s">
        <v>129</v>
      </c>
      <c r="B188" s="234">
        <v>81</v>
      </c>
      <c r="C188" s="234">
        <v>107</v>
      </c>
      <c r="D188" s="234">
        <v>20</v>
      </c>
      <c r="E188" s="234">
        <v>24</v>
      </c>
      <c r="F188" s="234">
        <v>2</v>
      </c>
      <c r="G188" s="235">
        <v>234</v>
      </c>
      <c r="H188" s="7"/>
    </row>
    <row r="189" spans="1:8" ht="15.75" customHeight="1" x14ac:dyDescent="0.3">
      <c r="A189" s="109" t="s">
        <v>130</v>
      </c>
      <c r="B189" s="234">
        <v>146</v>
      </c>
      <c r="C189" s="234">
        <v>143</v>
      </c>
      <c r="D189" s="234">
        <v>27</v>
      </c>
      <c r="E189" s="234">
        <v>51</v>
      </c>
      <c r="F189" s="234">
        <v>4</v>
      </c>
      <c r="G189" s="235">
        <v>371</v>
      </c>
      <c r="H189" s="7"/>
    </row>
    <row r="190" spans="1:8" ht="15.75" customHeight="1" x14ac:dyDescent="0.3">
      <c r="A190" s="109" t="s">
        <v>131</v>
      </c>
      <c r="B190" s="234">
        <v>163</v>
      </c>
      <c r="C190" s="234">
        <v>83</v>
      </c>
      <c r="D190" s="234">
        <v>36</v>
      </c>
      <c r="E190" s="234">
        <v>15</v>
      </c>
      <c r="F190" s="234">
        <v>3</v>
      </c>
      <c r="G190" s="235">
        <v>300</v>
      </c>
      <c r="H190" s="7"/>
    </row>
    <row r="191" spans="1:8" ht="15.75" customHeight="1" x14ac:dyDescent="0.3">
      <c r="A191" s="109" t="s">
        <v>132</v>
      </c>
      <c r="B191" s="234">
        <v>105</v>
      </c>
      <c r="C191" s="234">
        <v>127</v>
      </c>
      <c r="D191" s="234">
        <v>34</v>
      </c>
      <c r="E191" s="234">
        <v>42</v>
      </c>
      <c r="F191" s="234">
        <v>3</v>
      </c>
      <c r="G191" s="235">
        <v>311</v>
      </c>
      <c r="H191" s="7"/>
    </row>
    <row r="192" spans="1:8" ht="15.75" customHeight="1" x14ac:dyDescent="0.3">
      <c r="A192" s="109" t="s">
        <v>133</v>
      </c>
      <c r="B192" s="234">
        <v>25</v>
      </c>
      <c r="C192" s="234">
        <v>38</v>
      </c>
      <c r="D192" s="234">
        <v>4</v>
      </c>
      <c r="E192" s="234">
        <v>12</v>
      </c>
      <c r="F192" s="234">
        <v>2</v>
      </c>
      <c r="G192" s="235">
        <v>81</v>
      </c>
      <c r="H192" s="7"/>
    </row>
    <row r="193" spans="1:8" ht="15.75" customHeight="1" x14ac:dyDescent="0.3">
      <c r="A193" s="109" t="s">
        <v>134</v>
      </c>
      <c r="B193" s="234">
        <v>37</v>
      </c>
      <c r="C193" s="234">
        <v>25</v>
      </c>
      <c r="D193" s="234">
        <v>16</v>
      </c>
      <c r="E193" s="234">
        <v>12</v>
      </c>
      <c r="F193" s="234" t="s">
        <v>164</v>
      </c>
      <c r="G193" s="235">
        <v>90</v>
      </c>
      <c r="H193" s="7"/>
    </row>
    <row r="194" spans="1:8" ht="15.75" customHeight="1" x14ac:dyDescent="0.3">
      <c r="A194" s="165" t="s">
        <v>135</v>
      </c>
      <c r="B194" s="234">
        <v>66</v>
      </c>
      <c r="C194" s="234">
        <v>55</v>
      </c>
      <c r="D194" s="234">
        <v>35</v>
      </c>
      <c r="E194" s="234">
        <v>49</v>
      </c>
      <c r="F194" s="234" t="s">
        <v>164</v>
      </c>
      <c r="G194" s="235">
        <v>205</v>
      </c>
      <c r="H194" s="7"/>
    </row>
    <row r="195" spans="1:8" ht="15.75" customHeight="1" x14ac:dyDescent="0.3">
      <c r="A195" s="109" t="s">
        <v>136</v>
      </c>
      <c r="B195" s="234">
        <v>238</v>
      </c>
      <c r="C195" s="234">
        <v>129</v>
      </c>
      <c r="D195" s="234">
        <v>45</v>
      </c>
      <c r="E195" s="234">
        <v>42</v>
      </c>
      <c r="F195" s="234">
        <v>8</v>
      </c>
      <c r="G195" s="235">
        <v>462</v>
      </c>
      <c r="H195" s="7"/>
    </row>
    <row r="196" spans="1:8" ht="15.75" customHeight="1" x14ac:dyDescent="0.3">
      <c r="A196" s="109" t="s">
        <v>137</v>
      </c>
      <c r="B196" s="234">
        <v>59</v>
      </c>
      <c r="C196" s="234">
        <v>54</v>
      </c>
      <c r="D196" s="234">
        <v>9</v>
      </c>
      <c r="E196" s="234">
        <v>28</v>
      </c>
      <c r="F196" s="234" t="s">
        <v>164</v>
      </c>
      <c r="G196" s="235">
        <v>150</v>
      </c>
      <c r="H196" s="7"/>
    </row>
    <row r="197" spans="1:8" ht="15.75" customHeight="1" x14ac:dyDescent="0.3">
      <c r="A197" s="109" t="s">
        <v>138</v>
      </c>
      <c r="B197" s="234">
        <v>196</v>
      </c>
      <c r="C197" s="234">
        <v>175</v>
      </c>
      <c r="D197" s="234">
        <v>70</v>
      </c>
      <c r="E197" s="234">
        <v>66</v>
      </c>
      <c r="F197" s="234">
        <v>6</v>
      </c>
      <c r="G197" s="235">
        <v>513</v>
      </c>
      <c r="H197" s="7"/>
    </row>
    <row r="198" spans="1:8" ht="15.75" customHeight="1" x14ac:dyDescent="0.3">
      <c r="A198" s="109" t="s">
        <v>139</v>
      </c>
      <c r="B198" s="234">
        <v>265</v>
      </c>
      <c r="C198" s="234">
        <v>257</v>
      </c>
      <c r="D198" s="234">
        <v>75</v>
      </c>
      <c r="E198" s="234">
        <v>87</v>
      </c>
      <c r="F198" s="234">
        <v>4</v>
      </c>
      <c r="G198" s="235">
        <v>688</v>
      </c>
      <c r="H198" s="7"/>
    </row>
    <row r="199" spans="1:8" ht="15.75" customHeight="1" x14ac:dyDescent="0.3">
      <c r="A199" s="109" t="s">
        <v>140</v>
      </c>
      <c r="B199" s="234">
        <v>2</v>
      </c>
      <c r="C199" s="234">
        <v>2</v>
      </c>
      <c r="D199" s="234" t="s">
        <v>164</v>
      </c>
      <c r="E199" s="234">
        <v>1</v>
      </c>
      <c r="F199" s="234" t="s">
        <v>164</v>
      </c>
      <c r="G199" s="235">
        <v>5</v>
      </c>
      <c r="H199" s="7"/>
    </row>
    <row r="200" spans="1:8" ht="15.75" customHeight="1" x14ac:dyDescent="0.3">
      <c r="A200" s="109" t="s">
        <v>147</v>
      </c>
      <c r="B200" s="234">
        <v>3</v>
      </c>
      <c r="C200" s="234" t="s">
        <v>164</v>
      </c>
      <c r="D200" s="234" t="s">
        <v>164</v>
      </c>
      <c r="E200" s="234">
        <v>1</v>
      </c>
      <c r="F200" s="234" t="s">
        <v>164</v>
      </c>
      <c r="G200" s="235">
        <v>4</v>
      </c>
      <c r="H200" s="7"/>
    </row>
    <row r="201" spans="1:8" ht="15.75" customHeight="1" x14ac:dyDescent="0.3">
      <c r="A201" s="150" t="s">
        <v>46</v>
      </c>
      <c r="B201" s="179">
        <v>4774</v>
      </c>
      <c r="C201" s="179">
        <v>3707</v>
      </c>
      <c r="D201" s="179">
        <v>872</v>
      </c>
      <c r="E201" s="179">
        <v>1270</v>
      </c>
      <c r="F201" s="179">
        <v>83</v>
      </c>
      <c r="G201" s="180">
        <v>10706</v>
      </c>
      <c r="H201" s="7"/>
    </row>
    <row r="202" spans="1:8" ht="68.25" customHeight="1" x14ac:dyDescent="0.3">
      <c r="A202" s="285" t="s">
        <v>183</v>
      </c>
      <c r="B202" s="286"/>
      <c r="C202" s="286"/>
      <c r="D202" s="286"/>
      <c r="E202" s="286"/>
      <c r="F202" s="286"/>
      <c r="G202" s="287"/>
      <c r="H202" s="7"/>
    </row>
    <row r="203" spans="1:8" ht="29.25" customHeight="1" x14ac:dyDescent="0.3">
      <c r="A203" s="122"/>
      <c r="B203" s="123"/>
      <c r="C203" s="123"/>
      <c r="D203" s="123"/>
      <c r="E203" s="123"/>
      <c r="F203" s="123"/>
      <c r="G203" s="123"/>
    </row>
    <row r="204" spans="1:8" ht="24.75" customHeight="1" x14ac:dyDescent="0.3">
      <c r="A204" s="69"/>
      <c r="B204" s="3"/>
      <c r="C204" s="3"/>
      <c r="D204" s="3"/>
      <c r="E204" s="3"/>
      <c r="F204" s="3"/>
      <c r="G204" s="3"/>
      <c r="H204" s="2"/>
    </row>
    <row r="205" spans="1:8" ht="15" customHeight="1" x14ac:dyDescent="0.3">
      <c r="A205" s="131"/>
      <c r="B205" s="94"/>
      <c r="C205" s="94"/>
      <c r="D205" s="94"/>
      <c r="E205" s="94"/>
      <c r="F205" s="72"/>
      <c r="G205" s="72"/>
      <c r="H205" s="2"/>
    </row>
    <row r="206" spans="1:8" ht="19.5" customHeight="1" x14ac:dyDescent="0.3">
      <c r="A206" s="144" t="s">
        <v>99</v>
      </c>
      <c r="B206" s="91"/>
      <c r="C206" s="91"/>
      <c r="D206" s="91"/>
      <c r="E206" s="91"/>
      <c r="F206" s="70"/>
      <c r="G206" s="71"/>
    </row>
    <row r="207" spans="1:8" ht="23.25" customHeight="1" x14ac:dyDescent="0.3">
      <c r="A207" s="263" t="s">
        <v>154</v>
      </c>
      <c r="B207" s="264"/>
      <c r="C207" s="264"/>
      <c r="D207" s="264"/>
      <c r="E207" s="264"/>
      <c r="F207" s="264"/>
      <c r="G207" s="265"/>
    </row>
    <row r="208" spans="1:8" ht="15.75" customHeight="1" x14ac:dyDescent="0.3">
      <c r="A208" s="95" t="s">
        <v>149</v>
      </c>
      <c r="B208" s="96"/>
      <c r="C208" s="96"/>
      <c r="D208" s="96"/>
      <c r="E208" s="96"/>
      <c r="F208" s="72"/>
      <c r="G208" s="73"/>
    </row>
    <row r="209" spans="1:12" ht="18.75" customHeight="1" x14ac:dyDescent="0.3">
      <c r="A209" s="160" t="s">
        <v>166</v>
      </c>
      <c r="B209" s="53"/>
      <c r="C209" s="53"/>
      <c r="D209" s="53"/>
      <c r="E209" s="53"/>
      <c r="F209" s="72"/>
      <c r="G209" s="73"/>
    </row>
    <row r="210" spans="1:12" ht="21.75" customHeight="1" x14ac:dyDescent="0.3">
      <c r="A210" s="291" t="s">
        <v>62</v>
      </c>
      <c r="B210" s="256" t="s">
        <v>107</v>
      </c>
      <c r="C210" s="256"/>
      <c r="D210" s="256"/>
      <c r="E210" s="256" t="s">
        <v>169</v>
      </c>
      <c r="F210" s="256"/>
      <c r="G210" s="266"/>
      <c r="H210" s="28"/>
      <c r="I210" s="28"/>
      <c r="J210" s="28"/>
      <c r="K210" s="28"/>
      <c r="L210" s="28"/>
    </row>
    <row r="211" spans="1:12" x14ac:dyDescent="0.3">
      <c r="A211" s="291"/>
      <c r="B211" s="155" t="s">
        <v>0</v>
      </c>
      <c r="C211" s="155" t="s">
        <v>1</v>
      </c>
      <c r="D211" s="155" t="s">
        <v>46</v>
      </c>
      <c r="E211" s="155" t="s">
        <v>0</v>
      </c>
      <c r="F211" s="155" t="s">
        <v>1</v>
      </c>
      <c r="G211" s="156" t="s">
        <v>46</v>
      </c>
      <c r="H211" s="28"/>
      <c r="I211" s="28"/>
      <c r="J211" s="28"/>
      <c r="K211" s="28"/>
      <c r="L211" s="28"/>
    </row>
    <row r="212" spans="1:12" ht="28.5" customHeight="1" x14ac:dyDescent="0.3">
      <c r="A212" s="164" t="s">
        <v>74</v>
      </c>
      <c r="B212" s="222">
        <v>164</v>
      </c>
      <c r="C212" s="222">
        <v>171</v>
      </c>
      <c r="D212" s="223">
        <v>335</v>
      </c>
      <c r="E212" s="222">
        <v>180</v>
      </c>
      <c r="F212" s="222">
        <v>215</v>
      </c>
      <c r="G212" s="224">
        <v>395</v>
      </c>
      <c r="H212" s="18"/>
      <c r="I212" s="29"/>
      <c r="J212" s="29"/>
      <c r="K212" s="29"/>
      <c r="L212" s="29"/>
    </row>
    <row r="213" spans="1:12" ht="20.25" customHeight="1" x14ac:dyDescent="0.3">
      <c r="A213" s="109" t="s">
        <v>75</v>
      </c>
      <c r="B213" s="171">
        <v>91</v>
      </c>
      <c r="C213" s="171">
        <v>100</v>
      </c>
      <c r="D213" s="172">
        <v>191</v>
      </c>
      <c r="E213" s="170">
        <v>99</v>
      </c>
      <c r="F213" s="170">
        <v>96</v>
      </c>
      <c r="G213" s="176">
        <v>195</v>
      </c>
      <c r="H213" s="18"/>
      <c r="I213" s="29"/>
      <c r="J213" s="29"/>
      <c r="K213" s="29"/>
      <c r="L213" s="29"/>
    </row>
    <row r="214" spans="1:12" ht="20.25" customHeight="1" x14ac:dyDescent="0.3">
      <c r="A214" s="112" t="s">
        <v>56</v>
      </c>
      <c r="B214" s="167">
        <v>370</v>
      </c>
      <c r="C214" s="167">
        <v>2155</v>
      </c>
      <c r="D214" s="168">
        <v>2525</v>
      </c>
      <c r="E214" s="167">
        <v>359</v>
      </c>
      <c r="F214" s="167">
        <v>2084</v>
      </c>
      <c r="G214" s="169">
        <v>2443</v>
      </c>
      <c r="H214" s="18"/>
      <c r="I214" s="29"/>
      <c r="J214" s="29"/>
      <c r="K214" s="29"/>
      <c r="L214" s="29"/>
    </row>
    <row r="215" spans="1:12" ht="20.25" customHeight="1" x14ac:dyDescent="0.3">
      <c r="A215" s="109" t="s">
        <v>57</v>
      </c>
      <c r="B215" s="171">
        <v>308</v>
      </c>
      <c r="C215" s="171">
        <v>475</v>
      </c>
      <c r="D215" s="172">
        <v>783</v>
      </c>
      <c r="E215" s="170">
        <v>238</v>
      </c>
      <c r="F215" s="170">
        <v>436</v>
      </c>
      <c r="G215" s="176">
        <v>674</v>
      </c>
      <c r="H215" s="18"/>
      <c r="I215" s="29"/>
      <c r="J215" s="29"/>
      <c r="K215" s="29"/>
      <c r="L215" s="29"/>
    </row>
    <row r="216" spans="1:12" x14ac:dyDescent="0.3">
      <c r="A216" s="149" t="s">
        <v>46</v>
      </c>
      <c r="B216" s="174">
        <v>933</v>
      </c>
      <c r="C216" s="174">
        <v>2901</v>
      </c>
      <c r="D216" s="174">
        <v>3834</v>
      </c>
      <c r="E216" s="174">
        <v>876</v>
      </c>
      <c r="F216" s="174">
        <v>2831</v>
      </c>
      <c r="G216" s="175">
        <v>3707</v>
      </c>
      <c r="H216" s="18"/>
      <c r="I216" s="29"/>
      <c r="J216" s="29"/>
      <c r="K216" s="29"/>
      <c r="L216" s="29"/>
    </row>
    <row r="217" spans="1:12" ht="54.75" customHeight="1" x14ac:dyDescent="0.3">
      <c r="A217" s="288" t="s">
        <v>184</v>
      </c>
      <c r="B217" s="289"/>
      <c r="C217" s="289"/>
      <c r="D217" s="289"/>
      <c r="E217" s="289"/>
      <c r="F217" s="289"/>
      <c r="G217" s="290"/>
      <c r="H217" s="12"/>
    </row>
    <row r="218" spans="1:12" ht="24.75" customHeight="1" x14ac:dyDescent="0.3">
      <c r="A218" s="69"/>
      <c r="B218" s="75"/>
      <c r="C218" s="75"/>
      <c r="D218" s="75"/>
      <c r="E218" s="75"/>
      <c r="F218" s="75"/>
      <c r="G218" s="75"/>
      <c r="H218" s="12"/>
    </row>
    <row r="219" spans="1:12" ht="37.5" customHeight="1" x14ac:dyDescent="0.3">
      <c r="A219" s="271" t="s">
        <v>185</v>
      </c>
      <c r="B219" s="271"/>
      <c r="C219" s="271"/>
      <c r="D219" s="271"/>
      <c r="E219" s="271"/>
      <c r="F219" s="271"/>
      <c r="G219" s="271"/>
      <c r="H219" s="12"/>
    </row>
    <row r="220" spans="1:12" x14ac:dyDescent="0.3">
      <c r="A220" s="2"/>
      <c r="B220" s="4"/>
      <c r="C220" s="4"/>
      <c r="D220" s="4"/>
      <c r="E220" s="4"/>
      <c r="F220" s="4"/>
      <c r="G220" s="4"/>
      <c r="H220" s="2"/>
    </row>
    <row r="221" spans="1:12" x14ac:dyDescent="0.3">
      <c r="C221" s="4"/>
      <c r="D221" s="4"/>
      <c r="E221" s="4"/>
      <c r="F221" s="4"/>
      <c r="G221" s="4"/>
    </row>
    <row r="222" spans="1:12" x14ac:dyDescent="0.3">
      <c r="C222" s="4"/>
      <c r="D222" s="4"/>
      <c r="E222" s="4"/>
      <c r="F222" s="4"/>
      <c r="G222" s="4"/>
    </row>
    <row r="223" spans="1:12" x14ac:dyDescent="0.3">
      <c r="C223" s="4"/>
      <c r="D223" s="4"/>
      <c r="E223" s="4"/>
      <c r="F223" s="4"/>
      <c r="G223" s="4"/>
    </row>
    <row r="224" spans="1:12" x14ac:dyDescent="0.3">
      <c r="B224" s="2" t="s">
        <v>74</v>
      </c>
      <c r="C224" s="65">
        <f>+G212/G216</f>
        <v>0.10655516590234691</v>
      </c>
      <c r="D224" s="8"/>
      <c r="E224" s="5"/>
      <c r="F224" s="4"/>
      <c r="G224" s="4"/>
      <c r="H224" s="4"/>
    </row>
    <row r="225" spans="1:8" x14ac:dyDescent="0.3">
      <c r="B225" s="2" t="s">
        <v>75</v>
      </c>
      <c r="C225" s="65">
        <f>+G213/G216</f>
        <v>5.2603183166981385E-2</v>
      </c>
      <c r="D225" s="8"/>
      <c r="E225" s="5"/>
      <c r="F225" s="4"/>
      <c r="G225" s="4"/>
      <c r="H225" s="4"/>
    </row>
    <row r="226" spans="1:8" x14ac:dyDescent="0.3">
      <c r="B226" s="2" t="s">
        <v>56</v>
      </c>
      <c r="C226" s="65">
        <f>+G214/G216</f>
        <v>0.65902346911248988</v>
      </c>
      <c r="D226" s="8"/>
      <c r="E226" s="5"/>
      <c r="F226" s="4"/>
      <c r="G226" s="4"/>
      <c r="H226" s="4"/>
    </row>
    <row r="227" spans="1:8" x14ac:dyDescent="0.3">
      <c r="B227" s="2" t="s">
        <v>57</v>
      </c>
      <c r="C227" s="65">
        <f>+G215/G216</f>
        <v>0.18181818181818182</v>
      </c>
      <c r="D227" s="8"/>
      <c r="E227" s="5"/>
      <c r="F227" s="4"/>
      <c r="G227" s="4"/>
      <c r="H227" s="5"/>
    </row>
    <row r="228" spans="1:8" x14ac:dyDescent="0.3">
      <c r="B228" s="8"/>
      <c r="C228" s="4"/>
      <c r="D228" s="4"/>
      <c r="E228" s="4"/>
      <c r="F228" s="4"/>
      <c r="G228" s="4"/>
    </row>
    <row r="229" spans="1:8" x14ac:dyDescent="0.3">
      <c r="A229" s="2"/>
      <c r="B229" s="4"/>
      <c r="C229" s="4"/>
      <c r="D229" s="4"/>
      <c r="E229" s="4"/>
      <c r="F229" s="4"/>
      <c r="G229" s="4"/>
    </row>
    <row r="230" spans="1:8" x14ac:dyDescent="0.3">
      <c r="A230" s="2"/>
      <c r="B230" s="4"/>
      <c r="C230" s="4"/>
      <c r="D230" s="4"/>
      <c r="E230" s="4"/>
      <c r="F230" s="4"/>
      <c r="G230" s="4"/>
    </row>
    <row r="231" spans="1:8" x14ac:dyDescent="0.3">
      <c r="A231" s="2"/>
      <c r="B231" s="4"/>
      <c r="C231" s="4"/>
      <c r="D231" s="4"/>
      <c r="E231" s="4"/>
      <c r="F231" s="4"/>
      <c r="G231" s="4"/>
    </row>
    <row r="232" spans="1:8" ht="37.5" customHeight="1" x14ac:dyDescent="0.3">
      <c r="A232" s="2"/>
      <c r="B232" s="4"/>
      <c r="C232" s="4"/>
      <c r="D232" s="4"/>
      <c r="E232" s="4"/>
      <c r="F232" s="4"/>
      <c r="G232" s="4"/>
    </row>
    <row r="233" spans="1:8" ht="29.25" customHeight="1" x14ac:dyDescent="0.3">
      <c r="A233" s="2"/>
      <c r="B233" s="4"/>
      <c r="C233" s="4"/>
      <c r="D233" s="4"/>
      <c r="E233" s="4"/>
      <c r="F233" s="4"/>
      <c r="G233" s="4"/>
    </row>
    <row r="234" spans="1:8" x14ac:dyDescent="0.3">
      <c r="A234" s="2"/>
      <c r="B234" s="4"/>
      <c r="C234" s="4"/>
      <c r="D234" s="4"/>
      <c r="E234" s="4"/>
      <c r="F234" s="4"/>
      <c r="G234" s="4"/>
    </row>
    <row r="235" spans="1:8" x14ac:dyDescent="0.3">
      <c r="A235" s="131"/>
      <c r="B235" s="4"/>
      <c r="C235" s="4"/>
      <c r="D235" s="4"/>
      <c r="E235" s="4"/>
      <c r="F235" s="4"/>
      <c r="G235" s="4"/>
    </row>
    <row r="236" spans="1:8" x14ac:dyDescent="0.3">
      <c r="A236" s="90" t="s">
        <v>100</v>
      </c>
      <c r="B236" s="78"/>
      <c r="C236" s="78"/>
      <c r="D236" s="78"/>
      <c r="E236" s="78"/>
      <c r="F236" s="79"/>
      <c r="G236" s="4"/>
    </row>
    <row r="237" spans="1:8" x14ac:dyDescent="0.3">
      <c r="A237" s="93" t="s">
        <v>153</v>
      </c>
      <c r="B237" s="4"/>
      <c r="C237" s="4"/>
      <c r="D237" s="4"/>
      <c r="E237" s="4"/>
      <c r="F237" s="80"/>
      <c r="G237" s="4"/>
    </row>
    <row r="238" spans="1:8" ht="15.75" customHeight="1" x14ac:dyDescent="0.3">
      <c r="A238" s="95" t="s">
        <v>149</v>
      </c>
      <c r="B238" s="4"/>
      <c r="C238" s="4"/>
      <c r="D238" s="4"/>
      <c r="E238" s="4"/>
      <c r="F238" s="80"/>
      <c r="G238" s="4"/>
    </row>
    <row r="239" spans="1:8" ht="16.2" x14ac:dyDescent="0.3">
      <c r="A239" s="95" t="s">
        <v>168</v>
      </c>
      <c r="B239" s="2"/>
      <c r="C239" s="2"/>
      <c r="D239" s="2"/>
      <c r="E239" s="2"/>
      <c r="F239" s="58"/>
      <c r="G239" s="2"/>
    </row>
    <row r="240" spans="1:8" ht="15.6" x14ac:dyDescent="0.3">
      <c r="A240" s="248" t="s">
        <v>51</v>
      </c>
      <c r="B240" s="272" t="s">
        <v>62</v>
      </c>
      <c r="C240" s="272"/>
      <c r="D240" s="272"/>
      <c r="E240" s="272"/>
      <c r="F240" s="273"/>
      <c r="G240" s="76"/>
    </row>
    <row r="241" spans="1:12" ht="57.75" customHeight="1" x14ac:dyDescent="0.3">
      <c r="A241" s="255"/>
      <c r="B241" s="147" t="s">
        <v>74</v>
      </c>
      <c r="C241" s="147" t="s">
        <v>75</v>
      </c>
      <c r="D241" s="147" t="s">
        <v>56</v>
      </c>
      <c r="E241" s="147" t="s">
        <v>57</v>
      </c>
      <c r="F241" s="151" t="s">
        <v>104</v>
      </c>
      <c r="G241" s="77"/>
      <c r="H241" s="30"/>
      <c r="I241" s="30"/>
      <c r="J241" s="30"/>
      <c r="K241" s="30"/>
      <c r="L241" s="30"/>
    </row>
    <row r="242" spans="1:12" x14ac:dyDescent="0.3">
      <c r="A242" s="157" t="s">
        <v>2</v>
      </c>
      <c r="B242" s="222">
        <v>60</v>
      </c>
      <c r="C242" s="222" t="s">
        <v>165</v>
      </c>
      <c r="D242" s="222" t="s">
        <v>165</v>
      </c>
      <c r="E242" s="222" t="s">
        <v>165</v>
      </c>
      <c r="F242" s="224">
        <v>60</v>
      </c>
      <c r="G242" s="31"/>
      <c r="H242" s="32"/>
      <c r="I242" s="32"/>
      <c r="J242" s="32"/>
      <c r="K242" s="32"/>
      <c r="L242" s="32"/>
    </row>
    <row r="243" spans="1:12" x14ac:dyDescent="0.3">
      <c r="A243" s="109" t="s">
        <v>3</v>
      </c>
      <c r="B243" s="170">
        <v>91</v>
      </c>
      <c r="C243" s="170" t="s">
        <v>165</v>
      </c>
      <c r="D243" s="170" t="s">
        <v>165</v>
      </c>
      <c r="E243" s="170" t="s">
        <v>165</v>
      </c>
      <c r="F243" s="176">
        <v>91</v>
      </c>
      <c r="G243" s="31"/>
      <c r="H243" s="32"/>
      <c r="I243" s="32"/>
      <c r="J243" s="32"/>
      <c r="K243" s="32"/>
      <c r="L243" s="32"/>
    </row>
    <row r="244" spans="1:12" x14ac:dyDescent="0.3">
      <c r="A244" s="112" t="s">
        <v>4</v>
      </c>
      <c r="B244" s="167">
        <v>149</v>
      </c>
      <c r="C244" s="167" t="s">
        <v>165</v>
      </c>
      <c r="D244" s="167">
        <v>3</v>
      </c>
      <c r="E244" s="167" t="s">
        <v>165</v>
      </c>
      <c r="F244" s="169">
        <v>152</v>
      </c>
      <c r="G244" s="31"/>
      <c r="H244" s="32"/>
      <c r="I244" s="32"/>
      <c r="J244" s="32"/>
      <c r="K244" s="32"/>
      <c r="L244" s="32"/>
    </row>
    <row r="245" spans="1:12" x14ac:dyDescent="0.3">
      <c r="A245" s="109" t="s">
        <v>5</v>
      </c>
      <c r="B245" s="170">
        <v>95</v>
      </c>
      <c r="C245" s="170" t="s">
        <v>165</v>
      </c>
      <c r="D245" s="170">
        <v>44</v>
      </c>
      <c r="E245" s="170" t="s">
        <v>165</v>
      </c>
      <c r="F245" s="176">
        <v>139</v>
      </c>
      <c r="G245" s="31"/>
      <c r="H245" s="32"/>
      <c r="I245" s="32"/>
      <c r="J245" s="32"/>
      <c r="K245" s="32"/>
      <c r="L245" s="32"/>
    </row>
    <row r="246" spans="1:12" x14ac:dyDescent="0.3">
      <c r="A246" s="112" t="s">
        <v>6</v>
      </c>
      <c r="B246" s="167" t="s">
        <v>165</v>
      </c>
      <c r="C246" s="167" t="s">
        <v>165</v>
      </c>
      <c r="D246" s="167">
        <v>89</v>
      </c>
      <c r="E246" s="167">
        <v>39</v>
      </c>
      <c r="F246" s="169">
        <v>128</v>
      </c>
      <c r="G246" s="31"/>
      <c r="H246" s="32"/>
      <c r="I246" s="32"/>
      <c r="J246" s="32"/>
      <c r="K246" s="32"/>
      <c r="L246" s="32"/>
    </row>
    <row r="247" spans="1:12" x14ac:dyDescent="0.3">
      <c r="A247" s="109" t="s">
        <v>7</v>
      </c>
      <c r="B247" s="170" t="s">
        <v>165</v>
      </c>
      <c r="C247" s="170" t="s">
        <v>165</v>
      </c>
      <c r="D247" s="170">
        <v>311</v>
      </c>
      <c r="E247" s="170">
        <v>90</v>
      </c>
      <c r="F247" s="176">
        <v>401</v>
      </c>
      <c r="G247" s="31"/>
      <c r="H247" s="32"/>
      <c r="I247" s="32"/>
      <c r="J247" s="32"/>
      <c r="K247" s="32"/>
      <c r="L247" s="32"/>
    </row>
    <row r="248" spans="1:12" x14ac:dyDescent="0.3">
      <c r="A248" s="112" t="s">
        <v>8</v>
      </c>
      <c r="B248" s="167" t="s">
        <v>165</v>
      </c>
      <c r="C248" s="167" t="s">
        <v>165</v>
      </c>
      <c r="D248" s="167">
        <v>490</v>
      </c>
      <c r="E248" s="167">
        <v>94</v>
      </c>
      <c r="F248" s="169">
        <v>584</v>
      </c>
      <c r="G248" s="31"/>
      <c r="H248" s="32"/>
      <c r="I248" s="32"/>
      <c r="J248" s="32"/>
      <c r="K248" s="32"/>
      <c r="L248" s="32"/>
    </row>
    <row r="249" spans="1:12" x14ac:dyDescent="0.3">
      <c r="A249" s="109" t="s">
        <v>9</v>
      </c>
      <c r="B249" s="170" t="s">
        <v>165</v>
      </c>
      <c r="C249" s="170" t="s">
        <v>165</v>
      </c>
      <c r="D249" s="170">
        <v>477</v>
      </c>
      <c r="E249" s="170">
        <v>95</v>
      </c>
      <c r="F249" s="176">
        <v>572</v>
      </c>
      <c r="G249" s="31"/>
      <c r="H249" s="32"/>
      <c r="I249" s="32"/>
      <c r="J249" s="32"/>
      <c r="K249" s="32"/>
      <c r="L249" s="32"/>
    </row>
    <row r="250" spans="1:12" x14ac:dyDescent="0.3">
      <c r="A250" s="112" t="s">
        <v>10</v>
      </c>
      <c r="B250" s="167" t="s">
        <v>165</v>
      </c>
      <c r="C250" s="167" t="s">
        <v>165</v>
      </c>
      <c r="D250" s="167">
        <v>373</v>
      </c>
      <c r="E250" s="167">
        <v>78</v>
      </c>
      <c r="F250" s="169">
        <v>451</v>
      </c>
      <c r="G250" s="31"/>
      <c r="H250" s="32"/>
      <c r="I250" s="32"/>
      <c r="J250" s="32"/>
      <c r="K250" s="32"/>
      <c r="L250" s="32"/>
    </row>
    <row r="251" spans="1:12" x14ac:dyDescent="0.3">
      <c r="A251" s="109" t="s">
        <v>11</v>
      </c>
      <c r="B251" s="170" t="s">
        <v>165</v>
      </c>
      <c r="C251" s="170" t="s">
        <v>165</v>
      </c>
      <c r="D251" s="170">
        <v>284</v>
      </c>
      <c r="E251" s="170">
        <v>61</v>
      </c>
      <c r="F251" s="176">
        <v>345</v>
      </c>
      <c r="G251" s="31"/>
      <c r="H251" s="32"/>
      <c r="I251" s="32"/>
      <c r="J251" s="32"/>
      <c r="K251" s="32"/>
      <c r="L251" s="32"/>
    </row>
    <row r="252" spans="1:12" x14ac:dyDescent="0.3">
      <c r="A252" s="112" t="s">
        <v>12</v>
      </c>
      <c r="B252" s="167" t="s">
        <v>165</v>
      </c>
      <c r="C252" s="167" t="s">
        <v>165</v>
      </c>
      <c r="D252" s="167">
        <v>168</v>
      </c>
      <c r="E252" s="167">
        <v>78</v>
      </c>
      <c r="F252" s="169">
        <v>246</v>
      </c>
      <c r="G252" s="31"/>
      <c r="H252" s="32"/>
      <c r="I252" s="32"/>
      <c r="J252" s="32"/>
      <c r="K252" s="32"/>
      <c r="L252" s="32"/>
    </row>
    <row r="253" spans="1:12" x14ac:dyDescent="0.3">
      <c r="A253" s="109" t="s">
        <v>13</v>
      </c>
      <c r="B253" s="170" t="s">
        <v>165</v>
      </c>
      <c r="C253" s="170" t="s">
        <v>165</v>
      </c>
      <c r="D253" s="170">
        <v>83</v>
      </c>
      <c r="E253" s="170">
        <v>64</v>
      </c>
      <c r="F253" s="176">
        <v>147</v>
      </c>
      <c r="G253" s="31"/>
      <c r="H253" s="32"/>
      <c r="I253" s="32"/>
      <c r="J253" s="32"/>
      <c r="K253" s="32"/>
      <c r="L253" s="32"/>
    </row>
    <row r="254" spans="1:12" x14ac:dyDescent="0.3">
      <c r="A254" s="112" t="s">
        <v>14</v>
      </c>
      <c r="B254" s="167" t="s">
        <v>165</v>
      </c>
      <c r="C254" s="167" t="s">
        <v>165</v>
      </c>
      <c r="D254" s="167">
        <v>49</v>
      </c>
      <c r="E254" s="167">
        <v>75</v>
      </c>
      <c r="F254" s="169">
        <v>124</v>
      </c>
      <c r="G254" s="31"/>
      <c r="H254" s="32"/>
      <c r="I254" s="32"/>
      <c r="J254" s="32"/>
      <c r="K254" s="32"/>
      <c r="L254" s="32"/>
    </row>
    <row r="255" spans="1:12" x14ac:dyDescent="0.3">
      <c r="A255" s="165" t="s">
        <v>15</v>
      </c>
      <c r="B255" s="170" t="s">
        <v>165</v>
      </c>
      <c r="C255" s="170">
        <v>55</v>
      </c>
      <c r="D255" s="170">
        <v>35</v>
      </c>
      <c r="E255" s="170" t="s">
        <v>165</v>
      </c>
      <c r="F255" s="176">
        <v>90</v>
      </c>
      <c r="G255" s="31"/>
      <c r="H255" s="32"/>
      <c r="I255" s="32"/>
      <c r="J255" s="32"/>
      <c r="K255" s="32"/>
      <c r="L255" s="32"/>
    </row>
    <row r="256" spans="1:12" x14ac:dyDescent="0.3">
      <c r="A256" s="112" t="s">
        <v>16</v>
      </c>
      <c r="B256" s="167" t="s">
        <v>165</v>
      </c>
      <c r="C256" s="167">
        <v>62</v>
      </c>
      <c r="D256" s="167">
        <v>20</v>
      </c>
      <c r="E256" s="167" t="s">
        <v>165</v>
      </c>
      <c r="F256" s="169">
        <v>82</v>
      </c>
      <c r="G256" s="31"/>
      <c r="H256" s="32"/>
      <c r="I256" s="32"/>
      <c r="J256" s="32"/>
      <c r="K256" s="32"/>
      <c r="L256" s="32"/>
    </row>
    <row r="257" spans="1:12" x14ac:dyDescent="0.3">
      <c r="A257" s="109" t="s">
        <v>17</v>
      </c>
      <c r="B257" s="170" t="s">
        <v>165</v>
      </c>
      <c r="C257" s="170">
        <v>37</v>
      </c>
      <c r="D257" s="170">
        <v>12</v>
      </c>
      <c r="E257" s="170" t="s">
        <v>165</v>
      </c>
      <c r="F257" s="176">
        <v>49</v>
      </c>
      <c r="G257" s="31"/>
      <c r="H257" s="32"/>
      <c r="I257" s="32"/>
      <c r="J257" s="32"/>
      <c r="K257" s="32"/>
      <c r="L257" s="32"/>
    </row>
    <row r="258" spans="1:12" x14ac:dyDescent="0.3">
      <c r="A258" s="112" t="s">
        <v>18</v>
      </c>
      <c r="B258" s="167" t="s">
        <v>165</v>
      </c>
      <c r="C258" s="167">
        <v>18</v>
      </c>
      <c r="D258" s="167">
        <v>4</v>
      </c>
      <c r="E258" s="167" t="s">
        <v>165</v>
      </c>
      <c r="F258" s="169">
        <v>22</v>
      </c>
      <c r="G258" s="31"/>
      <c r="H258" s="32"/>
      <c r="I258" s="32"/>
      <c r="J258" s="32"/>
      <c r="K258" s="32"/>
      <c r="L258" s="32"/>
    </row>
    <row r="259" spans="1:12" ht="18.75" customHeight="1" x14ac:dyDescent="0.3">
      <c r="A259" s="109" t="s">
        <v>19</v>
      </c>
      <c r="B259" s="170" t="s">
        <v>165</v>
      </c>
      <c r="C259" s="170">
        <v>23</v>
      </c>
      <c r="D259" s="170">
        <v>1</v>
      </c>
      <c r="E259" s="170" t="s">
        <v>165</v>
      </c>
      <c r="F259" s="176">
        <v>24</v>
      </c>
    </row>
    <row r="260" spans="1:12" ht="21" customHeight="1" x14ac:dyDescent="0.3">
      <c r="A260" s="149" t="s">
        <v>46</v>
      </c>
      <c r="B260" s="174">
        <v>395</v>
      </c>
      <c r="C260" s="174">
        <v>195</v>
      </c>
      <c r="D260" s="174">
        <v>2443</v>
      </c>
      <c r="E260" s="174">
        <v>674</v>
      </c>
      <c r="F260" s="175">
        <v>3707</v>
      </c>
      <c r="G260" s="2"/>
    </row>
    <row r="261" spans="1:12" ht="75" customHeight="1" x14ac:dyDescent="0.3">
      <c r="A261" s="260" t="s">
        <v>186</v>
      </c>
      <c r="B261" s="261"/>
      <c r="C261" s="261"/>
      <c r="D261" s="261"/>
      <c r="E261" s="261"/>
      <c r="F261" s="262"/>
    </row>
    <row r="262" spans="1:12" ht="16.5" customHeight="1" x14ac:dyDescent="0.3">
      <c r="A262" s="86"/>
      <c r="B262" s="81"/>
      <c r="C262" s="81"/>
      <c r="D262" s="81"/>
      <c r="E262" s="81"/>
      <c r="F262" s="81"/>
    </row>
    <row r="263" spans="1:12" ht="16.5" customHeight="1" x14ac:dyDescent="0.3">
      <c r="A263" s="131"/>
      <c r="B263" s="84"/>
      <c r="C263" s="84"/>
      <c r="D263" s="84"/>
      <c r="E263" s="84"/>
      <c r="F263" s="84"/>
    </row>
    <row r="264" spans="1:12" ht="16.5" customHeight="1" x14ac:dyDescent="0.3">
      <c r="A264" s="90" t="s">
        <v>101</v>
      </c>
      <c r="B264" s="82"/>
      <c r="C264" s="82"/>
      <c r="D264" s="82"/>
      <c r="E264" s="82"/>
      <c r="F264" s="83"/>
    </row>
    <row r="265" spans="1:12" ht="16.5" customHeight="1" x14ac:dyDescent="0.3">
      <c r="A265" s="93" t="s">
        <v>152</v>
      </c>
      <c r="B265" s="84"/>
      <c r="C265" s="84"/>
      <c r="D265" s="84"/>
      <c r="E265" s="84"/>
      <c r="F265" s="85"/>
    </row>
    <row r="266" spans="1:12" ht="15.6" x14ac:dyDescent="0.3">
      <c r="A266" s="95" t="s">
        <v>149</v>
      </c>
      <c r="B266" s="84"/>
      <c r="C266" s="84"/>
      <c r="D266" s="84"/>
      <c r="E266" s="84"/>
      <c r="F266" s="85"/>
      <c r="G266" s="33"/>
      <c r="H266" s="33"/>
      <c r="I266" s="33"/>
      <c r="J266" s="33"/>
      <c r="K266" s="33"/>
      <c r="L266" s="33"/>
    </row>
    <row r="267" spans="1:12" ht="15" customHeight="1" x14ac:dyDescent="0.3">
      <c r="A267" s="95" t="s">
        <v>168</v>
      </c>
      <c r="B267" s="84"/>
      <c r="C267" s="84"/>
      <c r="D267" s="84"/>
      <c r="E267" s="84"/>
      <c r="F267" s="85"/>
      <c r="G267" s="33"/>
      <c r="H267" s="33"/>
      <c r="I267" s="33"/>
      <c r="J267" s="33"/>
      <c r="K267" s="33"/>
      <c r="L267" s="33"/>
    </row>
    <row r="268" spans="1:12" x14ac:dyDescent="0.3">
      <c r="A268" s="291" t="s">
        <v>66</v>
      </c>
      <c r="B268" s="272" t="s">
        <v>62</v>
      </c>
      <c r="C268" s="272"/>
      <c r="D268" s="272"/>
      <c r="E268" s="272"/>
      <c r="F268" s="273"/>
      <c r="G268" s="34"/>
      <c r="H268" s="35"/>
      <c r="I268" s="35"/>
      <c r="J268" s="35"/>
      <c r="K268" s="35"/>
      <c r="L268" s="35"/>
    </row>
    <row r="269" spans="1:12" ht="53.25" customHeight="1" x14ac:dyDescent="0.3">
      <c r="A269" s="291"/>
      <c r="B269" s="155" t="s">
        <v>74</v>
      </c>
      <c r="C269" s="155" t="s">
        <v>75</v>
      </c>
      <c r="D269" s="155" t="s">
        <v>56</v>
      </c>
      <c r="E269" s="155" t="s">
        <v>57</v>
      </c>
      <c r="F269" s="156" t="s">
        <v>104</v>
      </c>
      <c r="G269" s="34"/>
      <c r="H269" s="35"/>
      <c r="I269" s="35"/>
      <c r="J269" s="35"/>
      <c r="K269" s="35"/>
      <c r="L269" s="35"/>
    </row>
    <row r="270" spans="1:12" x14ac:dyDescent="0.3">
      <c r="A270" s="157" t="s">
        <v>68</v>
      </c>
      <c r="B270" s="222">
        <v>77</v>
      </c>
      <c r="C270" s="222" t="s">
        <v>165</v>
      </c>
      <c r="D270" s="222" t="s">
        <v>165</v>
      </c>
      <c r="E270" s="222" t="s">
        <v>165</v>
      </c>
      <c r="F270" s="224">
        <v>77</v>
      </c>
      <c r="G270" s="34"/>
      <c r="H270" s="35"/>
      <c r="I270" s="35"/>
      <c r="J270" s="35"/>
      <c r="K270" s="35"/>
      <c r="L270" s="35"/>
    </row>
    <row r="271" spans="1:12" x14ac:dyDescent="0.3">
      <c r="A271" s="109" t="s">
        <v>69</v>
      </c>
      <c r="B271" s="170">
        <v>134</v>
      </c>
      <c r="C271" s="170" t="s">
        <v>165</v>
      </c>
      <c r="D271" s="170" t="s">
        <v>165</v>
      </c>
      <c r="E271" s="170" t="s">
        <v>165</v>
      </c>
      <c r="F271" s="176">
        <v>134</v>
      </c>
      <c r="G271" s="34"/>
      <c r="H271" s="35"/>
      <c r="I271" s="35"/>
      <c r="J271" s="35"/>
      <c r="K271" s="35"/>
      <c r="L271" s="35"/>
    </row>
    <row r="272" spans="1:12" x14ac:dyDescent="0.3">
      <c r="A272" s="112" t="s">
        <v>70</v>
      </c>
      <c r="B272" s="167">
        <v>184</v>
      </c>
      <c r="C272" s="167" t="s">
        <v>165</v>
      </c>
      <c r="D272" s="167">
        <v>47</v>
      </c>
      <c r="E272" s="167" t="s">
        <v>165</v>
      </c>
      <c r="F272" s="169">
        <v>231</v>
      </c>
      <c r="G272" s="34"/>
      <c r="H272" s="35"/>
      <c r="I272" s="35"/>
      <c r="J272" s="35"/>
      <c r="K272" s="35"/>
      <c r="L272" s="35"/>
    </row>
    <row r="273" spans="1:13" x14ac:dyDescent="0.3">
      <c r="A273" s="109" t="s">
        <v>71</v>
      </c>
      <c r="B273" s="170" t="s">
        <v>165</v>
      </c>
      <c r="C273" s="170" t="s">
        <v>165</v>
      </c>
      <c r="D273" s="170">
        <v>788</v>
      </c>
      <c r="E273" s="170">
        <v>197</v>
      </c>
      <c r="F273" s="176">
        <v>985</v>
      </c>
      <c r="G273" s="34"/>
      <c r="H273" s="35"/>
      <c r="I273" s="35"/>
      <c r="J273" s="35"/>
      <c r="K273" s="35"/>
      <c r="L273" s="35"/>
    </row>
    <row r="274" spans="1:13" x14ac:dyDescent="0.3">
      <c r="A274" s="112" t="s">
        <v>76</v>
      </c>
      <c r="B274" s="167" t="s">
        <v>165</v>
      </c>
      <c r="C274" s="167" t="s">
        <v>165</v>
      </c>
      <c r="D274" s="167">
        <v>1236</v>
      </c>
      <c r="E274" s="167">
        <v>260</v>
      </c>
      <c r="F274" s="169">
        <v>1496</v>
      </c>
      <c r="G274" s="34"/>
      <c r="H274" s="35"/>
      <c r="I274" s="35"/>
      <c r="J274" s="35"/>
      <c r="K274" s="35"/>
      <c r="L274" s="35"/>
    </row>
    <row r="275" spans="1:13" x14ac:dyDescent="0.3">
      <c r="A275" s="109" t="s">
        <v>77</v>
      </c>
      <c r="B275" s="170" t="s">
        <v>165</v>
      </c>
      <c r="C275" s="170" t="s">
        <v>165</v>
      </c>
      <c r="D275" s="170">
        <v>300</v>
      </c>
      <c r="E275" s="170">
        <v>217</v>
      </c>
      <c r="F275" s="176">
        <v>517</v>
      </c>
      <c r="G275" s="34"/>
      <c r="H275" s="35"/>
      <c r="I275" s="35"/>
      <c r="J275" s="35"/>
      <c r="K275" s="35"/>
      <c r="L275" s="35"/>
    </row>
    <row r="276" spans="1:13" x14ac:dyDescent="0.3">
      <c r="A276" s="112" t="s">
        <v>80</v>
      </c>
      <c r="B276" s="167" t="s">
        <v>165</v>
      </c>
      <c r="C276" s="167">
        <v>154</v>
      </c>
      <c r="D276" s="167">
        <v>67</v>
      </c>
      <c r="E276" s="167" t="s">
        <v>165</v>
      </c>
      <c r="F276" s="169">
        <v>221</v>
      </c>
      <c r="G276" s="34"/>
      <c r="H276" s="35"/>
      <c r="I276" s="35"/>
      <c r="J276" s="35"/>
      <c r="K276" s="35"/>
      <c r="L276" s="35"/>
    </row>
    <row r="277" spans="1:13" x14ac:dyDescent="0.3">
      <c r="A277" s="109" t="s">
        <v>81</v>
      </c>
      <c r="B277" s="170" t="s">
        <v>165</v>
      </c>
      <c r="C277" s="170">
        <v>36</v>
      </c>
      <c r="D277" s="170">
        <v>5</v>
      </c>
      <c r="E277" s="170" t="s">
        <v>165</v>
      </c>
      <c r="F277" s="176">
        <v>41</v>
      </c>
      <c r="G277" s="34"/>
      <c r="H277" s="35"/>
      <c r="I277" s="35"/>
      <c r="J277" s="35"/>
      <c r="K277" s="35"/>
      <c r="L277" s="35"/>
    </row>
    <row r="278" spans="1:13" ht="20.25" customHeight="1" x14ac:dyDescent="0.3">
      <c r="A278" s="112" t="s">
        <v>82</v>
      </c>
      <c r="B278" s="167" t="s">
        <v>165</v>
      </c>
      <c r="C278" s="167">
        <v>5</v>
      </c>
      <c r="D278" s="167" t="s">
        <v>165</v>
      </c>
      <c r="E278" s="167" t="s">
        <v>165</v>
      </c>
      <c r="F278" s="169">
        <v>5</v>
      </c>
      <c r="G278" s="37"/>
      <c r="H278" s="38"/>
      <c r="I278" s="38"/>
      <c r="J278" s="38"/>
      <c r="K278" s="38"/>
      <c r="L278" s="38"/>
    </row>
    <row r="279" spans="1:13" x14ac:dyDescent="0.3">
      <c r="A279" s="150" t="s">
        <v>46</v>
      </c>
      <c r="B279" s="179">
        <v>395</v>
      </c>
      <c r="C279" s="179">
        <v>195</v>
      </c>
      <c r="D279" s="179">
        <v>2443</v>
      </c>
      <c r="E279" s="179">
        <v>674</v>
      </c>
      <c r="F279" s="180">
        <v>3707</v>
      </c>
      <c r="G279" s="37"/>
      <c r="H279" s="38"/>
      <c r="I279" s="38"/>
      <c r="J279" s="38"/>
      <c r="K279" s="38"/>
      <c r="L279" s="38"/>
    </row>
    <row r="280" spans="1:13" ht="75.75" customHeight="1" x14ac:dyDescent="0.3">
      <c r="A280" s="292" t="s">
        <v>187</v>
      </c>
      <c r="B280" s="293"/>
      <c r="C280" s="293"/>
      <c r="D280" s="293"/>
      <c r="E280" s="293"/>
      <c r="F280" s="294"/>
      <c r="G280" s="87"/>
      <c r="H280" s="88"/>
      <c r="I280" s="88"/>
      <c r="J280" s="88"/>
      <c r="K280" s="88"/>
      <c r="L280" s="88"/>
      <c r="M280" s="2"/>
    </row>
    <row r="281" spans="1:13" ht="16.5" customHeight="1" x14ac:dyDescent="0.3">
      <c r="A281" s="42"/>
      <c r="B281" s="40"/>
      <c r="C281" s="40"/>
      <c r="D281" s="40"/>
      <c r="E281" s="40"/>
      <c r="F281" s="40"/>
      <c r="G281" s="87"/>
      <c r="H281" s="88"/>
      <c r="I281" s="88"/>
      <c r="J281" s="88"/>
      <c r="K281" s="88"/>
      <c r="L281" s="88"/>
      <c r="M281" s="2"/>
    </row>
    <row r="282" spans="1:13" ht="33" customHeight="1" x14ac:dyDescent="0.3">
      <c r="A282" s="131"/>
      <c r="B282" s="101"/>
      <c r="C282" s="101"/>
      <c r="D282" s="101"/>
      <c r="E282" s="101"/>
      <c r="F282" s="40"/>
      <c r="G282" s="295"/>
      <c r="H282" s="295"/>
      <c r="I282" s="295"/>
      <c r="J282" s="295"/>
      <c r="K282" s="295"/>
      <c r="L282" s="88"/>
      <c r="M282" s="2"/>
    </row>
    <row r="283" spans="1:13" ht="15.6" x14ac:dyDescent="0.3">
      <c r="A283" s="144" t="s">
        <v>102</v>
      </c>
      <c r="B283" s="118"/>
      <c r="C283" s="118"/>
      <c r="D283" s="118"/>
      <c r="E283" s="119"/>
      <c r="F283" s="40"/>
      <c r="G283" s="87"/>
      <c r="H283" s="88"/>
      <c r="I283" s="88"/>
      <c r="J283" s="88"/>
      <c r="K283" s="88"/>
      <c r="L283" s="88"/>
      <c r="M283" s="2"/>
    </row>
    <row r="284" spans="1:13" ht="15.6" x14ac:dyDescent="0.3">
      <c r="A284" s="263" t="s">
        <v>162</v>
      </c>
      <c r="B284" s="264"/>
      <c r="C284" s="264"/>
      <c r="D284" s="264"/>
      <c r="E284" s="265"/>
      <c r="F284" s="56"/>
    </row>
    <row r="285" spans="1:13" ht="17.25" customHeight="1" x14ac:dyDescent="0.3">
      <c r="A285" s="95" t="s">
        <v>149</v>
      </c>
      <c r="B285" s="2"/>
      <c r="C285" s="2"/>
      <c r="D285" s="2"/>
      <c r="E285" s="58"/>
      <c r="F285" s="2"/>
    </row>
    <row r="286" spans="1:13" ht="14.25" customHeight="1" x14ac:dyDescent="0.3">
      <c r="A286" s="95" t="s">
        <v>166</v>
      </c>
      <c r="B286" s="2"/>
      <c r="C286" s="2"/>
      <c r="D286" s="2"/>
      <c r="E286" s="58"/>
    </row>
    <row r="287" spans="1:13" ht="27.6" x14ac:dyDescent="0.3">
      <c r="A287" s="152" t="s">
        <v>62</v>
      </c>
      <c r="B287" s="153" t="s">
        <v>107</v>
      </c>
      <c r="C287" s="153" t="s">
        <v>169</v>
      </c>
      <c r="D287" s="153" t="s">
        <v>61</v>
      </c>
      <c r="E287" s="154" t="s">
        <v>91</v>
      </c>
    </row>
    <row r="288" spans="1:13" x14ac:dyDescent="0.3">
      <c r="A288" s="157" t="s">
        <v>74</v>
      </c>
      <c r="B288" s="222">
        <v>335</v>
      </c>
      <c r="C288" s="222">
        <v>395</v>
      </c>
      <c r="D288" s="222">
        <f>+C288-B288</f>
        <v>60</v>
      </c>
      <c r="E288" s="225">
        <f>+C288/B288-1</f>
        <v>0.17910447761194037</v>
      </c>
      <c r="F288" s="7"/>
    </row>
    <row r="289" spans="1:6" x14ac:dyDescent="0.3">
      <c r="A289" s="109" t="s">
        <v>75</v>
      </c>
      <c r="B289" s="171">
        <v>191</v>
      </c>
      <c r="C289" s="170">
        <v>195</v>
      </c>
      <c r="D289" s="170">
        <f>+C289-B289</f>
        <v>4</v>
      </c>
      <c r="E289" s="203">
        <f>+C289/B289-1</f>
        <v>2.0942408376963373E-2</v>
      </c>
      <c r="F289" s="7"/>
    </row>
    <row r="290" spans="1:6" x14ac:dyDescent="0.3">
      <c r="A290" s="112" t="s">
        <v>56</v>
      </c>
      <c r="B290" s="167">
        <v>2525</v>
      </c>
      <c r="C290" s="167">
        <v>2443</v>
      </c>
      <c r="D290" s="167">
        <f>+C290-B290</f>
        <v>-82</v>
      </c>
      <c r="E290" s="204">
        <f>+C290/B290-1</f>
        <v>-3.2475247524752504E-2</v>
      </c>
      <c r="F290" s="7"/>
    </row>
    <row r="291" spans="1:6" ht="18" customHeight="1" x14ac:dyDescent="0.3">
      <c r="A291" s="120" t="s">
        <v>57</v>
      </c>
      <c r="B291" s="171">
        <v>783</v>
      </c>
      <c r="C291" s="170">
        <v>674</v>
      </c>
      <c r="D291" s="170">
        <f>+C291-B291</f>
        <v>-109</v>
      </c>
      <c r="E291" s="203">
        <f>+C291/B291-1</f>
        <v>-0.1392081736909323</v>
      </c>
      <c r="F291" s="7"/>
    </row>
    <row r="292" spans="1:6" ht="21.75" customHeight="1" x14ac:dyDescent="0.3">
      <c r="A292" s="149" t="s">
        <v>46</v>
      </c>
      <c r="B292" s="174">
        <v>3834</v>
      </c>
      <c r="C292" s="174">
        <v>3707</v>
      </c>
      <c r="D292" s="174">
        <f>SUM(D288:D291)</f>
        <v>-127</v>
      </c>
      <c r="E292" s="226">
        <f>+C292/B292-1</f>
        <v>-3.3124673969744389E-2</v>
      </c>
      <c r="F292" s="7"/>
    </row>
    <row r="293" spans="1:6" ht="48.6" customHeight="1" x14ac:dyDescent="0.3">
      <c r="A293" s="285" t="s">
        <v>188</v>
      </c>
      <c r="B293" s="301"/>
      <c r="C293" s="301"/>
      <c r="D293" s="301"/>
      <c r="E293" s="302"/>
    </row>
    <row r="294" spans="1:6" ht="21.75" customHeight="1" x14ac:dyDescent="0.3">
      <c r="D294" s="10"/>
      <c r="E294" s="11"/>
    </row>
    <row r="295" spans="1:6" ht="19.5" customHeight="1" x14ac:dyDescent="0.3">
      <c r="D295" s="10"/>
      <c r="E295" s="11"/>
    </row>
    <row r="296" spans="1:6" ht="49.5" customHeight="1" x14ac:dyDescent="0.3">
      <c r="A296" s="271" t="s">
        <v>189</v>
      </c>
      <c r="B296" s="271"/>
      <c r="C296" s="271"/>
      <c r="D296" s="271"/>
      <c r="E296" s="271"/>
      <c r="F296" s="271"/>
    </row>
    <row r="297" spans="1:6" x14ac:dyDescent="0.3">
      <c r="D297" s="10"/>
      <c r="E297" s="11"/>
    </row>
    <row r="298" spans="1:6" x14ac:dyDescent="0.3">
      <c r="A298" s="2"/>
      <c r="B298" s="5"/>
      <c r="D298" s="10"/>
      <c r="E298" s="11"/>
    </row>
    <row r="299" spans="1:6" x14ac:dyDescent="0.3">
      <c r="A299" s="2"/>
      <c r="B299" s="5"/>
      <c r="D299" s="10"/>
      <c r="E299" s="11"/>
    </row>
    <row r="300" spans="1:6" x14ac:dyDescent="0.3">
      <c r="A300" s="2"/>
      <c r="B300" s="5"/>
      <c r="D300" s="10"/>
      <c r="E300" s="11"/>
    </row>
    <row r="301" spans="1:6" x14ac:dyDescent="0.3">
      <c r="A301" s="2"/>
      <c r="B301" s="5"/>
      <c r="D301" s="10"/>
      <c r="E301" s="11"/>
    </row>
    <row r="302" spans="1:6" x14ac:dyDescent="0.3">
      <c r="D302" s="10"/>
      <c r="E302" s="11"/>
    </row>
    <row r="303" spans="1:6" x14ac:dyDescent="0.3">
      <c r="D303" s="10"/>
      <c r="E303" s="11"/>
    </row>
    <row r="304" spans="1:6" x14ac:dyDescent="0.3">
      <c r="D304" s="10"/>
      <c r="E304" s="11"/>
    </row>
    <row r="305" spans="1:13" x14ac:dyDescent="0.3">
      <c r="D305" s="10"/>
      <c r="E305" s="11"/>
    </row>
    <row r="306" spans="1:13" x14ac:dyDescent="0.3">
      <c r="D306" s="10"/>
      <c r="E306" s="11"/>
    </row>
    <row r="307" spans="1:13" x14ac:dyDescent="0.3">
      <c r="D307" s="10"/>
      <c r="E307" s="11"/>
    </row>
    <row r="308" spans="1:13" x14ac:dyDescent="0.3">
      <c r="D308" s="4"/>
      <c r="E308" s="2"/>
    </row>
    <row r="309" spans="1:13" x14ac:dyDescent="0.3">
      <c r="D309" s="4"/>
      <c r="E309" s="2"/>
    </row>
    <row r="314" spans="1:13" x14ac:dyDescent="0.3">
      <c r="G314" s="2"/>
    </row>
    <row r="315" spans="1:13" x14ac:dyDescent="0.3">
      <c r="G315" s="2"/>
    </row>
    <row r="316" spans="1:13" x14ac:dyDescent="0.3">
      <c r="A316" s="2"/>
      <c r="B316" s="2"/>
      <c r="C316" s="2"/>
      <c r="D316" s="2"/>
      <c r="E316" s="2"/>
      <c r="F316" s="2"/>
    </row>
    <row r="317" spans="1:13" x14ac:dyDescent="0.3">
      <c r="A317" s="131"/>
      <c r="B317" s="94"/>
      <c r="C317" s="94"/>
      <c r="D317" s="94"/>
      <c r="E317" s="94"/>
      <c r="F317" s="2"/>
    </row>
    <row r="318" spans="1:13" ht="15.6" x14ac:dyDescent="0.3">
      <c r="A318" s="90" t="s">
        <v>144</v>
      </c>
      <c r="B318" s="91"/>
      <c r="C318" s="91"/>
      <c r="D318" s="91"/>
      <c r="E318" s="91"/>
      <c r="F318" s="57"/>
      <c r="I318" s="67"/>
      <c r="J318" s="39"/>
      <c r="K318" s="39"/>
      <c r="L318" s="39"/>
      <c r="M318" s="39"/>
    </row>
    <row r="319" spans="1:13" ht="15.6" x14ac:dyDescent="0.3">
      <c r="A319" s="263" t="s">
        <v>148</v>
      </c>
      <c r="B319" s="264"/>
      <c r="C319" s="264"/>
      <c r="D319" s="264"/>
      <c r="E319" s="264"/>
      <c r="F319" s="58"/>
      <c r="I319" s="67"/>
      <c r="J319" s="39"/>
      <c r="K319" s="39"/>
      <c r="L319" s="39"/>
      <c r="M319" s="39"/>
    </row>
    <row r="320" spans="1:13" x14ac:dyDescent="0.3">
      <c r="A320" s="95" t="s">
        <v>103</v>
      </c>
      <c r="B320" s="96"/>
      <c r="C320" s="96"/>
      <c r="D320" s="96"/>
      <c r="E320" s="96"/>
      <c r="F320" s="58"/>
    </row>
    <row r="321" spans="1:12" ht="16.2" x14ac:dyDescent="0.3">
      <c r="A321" s="95" t="s">
        <v>168</v>
      </c>
      <c r="B321" s="53"/>
      <c r="C321" s="53"/>
      <c r="D321" s="53"/>
      <c r="E321" s="53"/>
      <c r="F321" s="58"/>
      <c r="G321" s="36"/>
      <c r="H321" s="36"/>
      <c r="I321" s="36"/>
      <c r="J321" s="36"/>
      <c r="K321" s="36"/>
      <c r="L321" s="36"/>
    </row>
    <row r="322" spans="1:12" x14ac:dyDescent="0.3">
      <c r="A322" s="291" t="s">
        <v>52</v>
      </c>
      <c r="B322" s="272" t="s">
        <v>62</v>
      </c>
      <c r="C322" s="272"/>
      <c r="D322" s="272"/>
      <c r="E322" s="272"/>
      <c r="F322" s="273"/>
      <c r="G322" s="37"/>
      <c r="H322" s="38"/>
      <c r="I322" s="38"/>
      <c r="J322" s="38"/>
      <c r="K322" s="38"/>
      <c r="L322" s="38"/>
    </row>
    <row r="323" spans="1:12" ht="61.5" customHeight="1" thickBot="1" x14ac:dyDescent="0.35">
      <c r="A323" s="303"/>
      <c r="B323" s="139" t="s">
        <v>74</v>
      </c>
      <c r="C323" s="139" t="s">
        <v>75</v>
      </c>
      <c r="D323" s="139" t="s">
        <v>56</v>
      </c>
      <c r="E323" s="139" t="s">
        <v>57</v>
      </c>
      <c r="F323" s="140" t="s">
        <v>104</v>
      </c>
      <c r="G323" s="37"/>
      <c r="H323" s="38"/>
      <c r="I323" s="38"/>
      <c r="J323" s="38"/>
      <c r="K323" s="38"/>
      <c r="L323" s="38"/>
    </row>
    <row r="324" spans="1:12" x14ac:dyDescent="0.3">
      <c r="A324" s="111" t="s">
        <v>20</v>
      </c>
      <c r="B324" s="227">
        <v>2</v>
      </c>
      <c r="C324" s="228">
        <v>1</v>
      </c>
      <c r="D324" s="228">
        <v>15</v>
      </c>
      <c r="E324" s="228">
        <v>4</v>
      </c>
      <c r="F324" s="229">
        <v>22</v>
      </c>
      <c r="G324" s="37"/>
      <c r="H324" s="38"/>
      <c r="I324" s="38"/>
      <c r="J324" s="38"/>
      <c r="K324" s="38"/>
      <c r="L324" s="38"/>
    </row>
    <row r="325" spans="1:12" x14ac:dyDescent="0.3">
      <c r="A325" s="109" t="s">
        <v>21</v>
      </c>
      <c r="B325" s="210" t="s">
        <v>164</v>
      </c>
      <c r="C325" s="211">
        <v>2</v>
      </c>
      <c r="D325" s="211">
        <v>10</v>
      </c>
      <c r="E325" s="211">
        <v>2</v>
      </c>
      <c r="F325" s="212">
        <v>14</v>
      </c>
      <c r="G325" s="37"/>
      <c r="H325" s="38"/>
      <c r="I325" s="38"/>
      <c r="J325" s="38"/>
      <c r="K325" s="38"/>
      <c r="L325" s="38"/>
    </row>
    <row r="326" spans="1:12" x14ac:dyDescent="0.3">
      <c r="A326" s="109" t="s">
        <v>22</v>
      </c>
      <c r="B326" s="210">
        <v>5</v>
      </c>
      <c r="C326" s="211">
        <v>6</v>
      </c>
      <c r="D326" s="211">
        <v>59</v>
      </c>
      <c r="E326" s="211">
        <v>21</v>
      </c>
      <c r="F326" s="212">
        <v>91</v>
      </c>
      <c r="G326" s="37"/>
      <c r="H326" s="38"/>
      <c r="I326" s="38"/>
      <c r="J326" s="38"/>
      <c r="K326" s="38"/>
      <c r="L326" s="38"/>
    </row>
    <row r="327" spans="1:12" x14ac:dyDescent="0.3">
      <c r="A327" s="109" t="s">
        <v>64</v>
      </c>
      <c r="B327" s="210">
        <v>145</v>
      </c>
      <c r="C327" s="211">
        <v>37</v>
      </c>
      <c r="D327" s="211">
        <v>491</v>
      </c>
      <c r="E327" s="211">
        <v>123</v>
      </c>
      <c r="F327" s="212">
        <v>796</v>
      </c>
      <c r="G327" s="37"/>
      <c r="H327" s="38"/>
      <c r="I327" s="38"/>
      <c r="J327" s="38"/>
      <c r="K327" s="38"/>
      <c r="L327" s="38"/>
    </row>
    <row r="328" spans="1:12" x14ac:dyDescent="0.3">
      <c r="A328" s="109" t="s">
        <v>23</v>
      </c>
      <c r="B328" s="210">
        <v>2</v>
      </c>
      <c r="C328" s="211" t="s">
        <v>164</v>
      </c>
      <c r="D328" s="211">
        <v>20</v>
      </c>
      <c r="E328" s="211">
        <v>12</v>
      </c>
      <c r="F328" s="212">
        <v>34</v>
      </c>
      <c r="G328" s="37"/>
      <c r="H328" s="38"/>
      <c r="I328" s="38"/>
      <c r="J328" s="38"/>
      <c r="K328" s="38"/>
      <c r="L328" s="38"/>
    </row>
    <row r="329" spans="1:12" x14ac:dyDescent="0.3">
      <c r="A329" s="109" t="s">
        <v>65</v>
      </c>
      <c r="B329" s="210">
        <v>4</v>
      </c>
      <c r="C329" s="211">
        <v>2</v>
      </c>
      <c r="D329" s="211">
        <v>57</v>
      </c>
      <c r="E329" s="211">
        <v>26</v>
      </c>
      <c r="F329" s="212">
        <v>89</v>
      </c>
      <c r="G329" s="37"/>
      <c r="H329" s="38"/>
      <c r="I329" s="38"/>
      <c r="J329" s="38"/>
      <c r="K329" s="38"/>
      <c r="L329" s="38"/>
    </row>
    <row r="330" spans="1:12" x14ac:dyDescent="0.3">
      <c r="A330" s="109" t="s">
        <v>24</v>
      </c>
      <c r="B330" s="210">
        <v>3</v>
      </c>
      <c r="C330" s="211">
        <v>6</v>
      </c>
      <c r="D330" s="211">
        <v>68</v>
      </c>
      <c r="E330" s="211">
        <v>16</v>
      </c>
      <c r="F330" s="212">
        <v>93</v>
      </c>
      <c r="G330" s="37"/>
      <c r="H330" s="38"/>
      <c r="I330" s="38"/>
      <c r="J330" s="38"/>
      <c r="K330" s="38"/>
      <c r="L330" s="38"/>
    </row>
    <row r="331" spans="1:12" x14ac:dyDescent="0.3">
      <c r="A331" s="109" t="s">
        <v>25</v>
      </c>
      <c r="B331" s="210">
        <v>2</v>
      </c>
      <c r="C331" s="211" t="s">
        <v>164</v>
      </c>
      <c r="D331" s="211">
        <v>17</v>
      </c>
      <c r="E331" s="211">
        <v>4</v>
      </c>
      <c r="F331" s="212">
        <v>23</v>
      </c>
      <c r="G331" s="37"/>
      <c r="H331" s="38"/>
      <c r="I331" s="38"/>
      <c r="J331" s="38"/>
      <c r="K331" s="38"/>
      <c r="L331" s="38"/>
    </row>
    <row r="332" spans="1:12" x14ac:dyDescent="0.3">
      <c r="A332" s="109" t="s">
        <v>26</v>
      </c>
      <c r="B332" s="210">
        <v>7</v>
      </c>
      <c r="C332" s="211">
        <v>6</v>
      </c>
      <c r="D332" s="211">
        <v>66</v>
      </c>
      <c r="E332" s="211">
        <v>8</v>
      </c>
      <c r="F332" s="212">
        <v>87</v>
      </c>
      <c r="G332" s="37"/>
      <c r="H332" s="38"/>
      <c r="I332" s="38"/>
      <c r="J332" s="38"/>
      <c r="K332" s="38"/>
      <c r="L332" s="38"/>
    </row>
    <row r="333" spans="1:12" x14ac:dyDescent="0.3">
      <c r="A333" s="109" t="s">
        <v>53</v>
      </c>
      <c r="B333" s="210">
        <v>1</v>
      </c>
      <c r="C333" s="211" t="s">
        <v>164</v>
      </c>
      <c r="D333" s="211">
        <v>3</v>
      </c>
      <c r="E333" s="211" t="s">
        <v>164</v>
      </c>
      <c r="F333" s="212">
        <v>4</v>
      </c>
      <c r="G333" s="37"/>
      <c r="H333" s="38"/>
      <c r="I333" s="38"/>
      <c r="J333" s="38"/>
      <c r="K333" s="38"/>
      <c r="L333" s="38"/>
    </row>
    <row r="334" spans="1:12" x14ac:dyDescent="0.3">
      <c r="A334" s="109" t="s">
        <v>27</v>
      </c>
      <c r="B334" s="210">
        <v>1</v>
      </c>
      <c r="C334" s="211">
        <v>1</v>
      </c>
      <c r="D334" s="211">
        <v>18</v>
      </c>
      <c r="E334" s="211">
        <v>3</v>
      </c>
      <c r="F334" s="212">
        <v>23</v>
      </c>
      <c r="G334" s="37"/>
      <c r="H334" s="38"/>
      <c r="I334" s="38"/>
      <c r="J334" s="38"/>
      <c r="K334" s="38"/>
      <c r="L334" s="38"/>
    </row>
    <row r="335" spans="1:12" x14ac:dyDescent="0.3">
      <c r="A335" s="109" t="s">
        <v>28</v>
      </c>
      <c r="B335" s="210">
        <v>1</v>
      </c>
      <c r="C335" s="211">
        <v>1</v>
      </c>
      <c r="D335" s="211">
        <v>10</v>
      </c>
      <c r="E335" s="211">
        <v>1</v>
      </c>
      <c r="F335" s="212">
        <v>13</v>
      </c>
      <c r="G335" s="37"/>
      <c r="H335" s="38"/>
      <c r="I335" s="38"/>
      <c r="J335" s="38"/>
      <c r="K335" s="38"/>
      <c r="L335" s="38"/>
    </row>
    <row r="336" spans="1:12" x14ac:dyDescent="0.3">
      <c r="A336" s="109" t="s">
        <v>29</v>
      </c>
      <c r="B336" s="210">
        <v>18</v>
      </c>
      <c r="C336" s="211">
        <v>19</v>
      </c>
      <c r="D336" s="211">
        <v>144</v>
      </c>
      <c r="E336" s="211">
        <v>47</v>
      </c>
      <c r="F336" s="212">
        <v>228</v>
      </c>
      <c r="G336" s="37"/>
      <c r="H336" s="38"/>
      <c r="I336" s="38"/>
      <c r="J336" s="38"/>
      <c r="K336" s="38"/>
      <c r="L336" s="38"/>
    </row>
    <row r="337" spans="1:12" x14ac:dyDescent="0.3">
      <c r="A337" s="109" t="s">
        <v>63</v>
      </c>
      <c r="B337" s="210" t="s">
        <v>164</v>
      </c>
      <c r="C337" s="211" t="s">
        <v>164</v>
      </c>
      <c r="D337" s="211">
        <v>2</v>
      </c>
      <c r="E337" s="211" t="s">
        <v>164</v>
      </c>
      <c r="F337" s="212">
        <v>2</v>
      </c>
      <c r="G337" s="37"/>
      <c r="H337" s="38"/>
      <c r="I337" s="38"/>
      <c r="J337" s="38"/>
      <c r="K337" s="38"/>
      <c r="L337" s="38"/>
    </row>
    <row r="338" spans="1:12" x14ac:dyDescent="0.3">
      <c r="A338" s="109" t="s">
        <v>78</v>
      </c>
      <c r="B338" s="210" t="s">
        <v>164</v>
      </c>
      <c r="C338" s="211">
        <v>2</v>
      </c>
      <c r="D338" s="211">
        <v>6</v>
      </c>
      <c r="E338" s="211">
        <v>3</v>
      </c>
      <c r="F338" s="212">
        <v>11</v>
      </c>
      <c r="G338" s="37"/>
      <c r="H338" s="38"/>
      <c r="I338" s="38"/>
      <c r="J338" s="38"/>
      <c r="K338" s="38"/>
      <c r="L338" s="38"/>
    </row>
    <row r="339" spans="1:12" x14ac:dyDescent="0.3">
      <c r="A339" s="109" t="s">
        <v>30</v>
      </c>
      <c r="B339" s="210" t="s">
        <v>164</v>
      </c>
      <c r="C339" s="211">
        <v>3</v>
      </c>
      <c r="D339" s="211">
        <v>11</v>
      </c>
      <c r="E339" s="211">
        <v>4</v>
      </c>
      <c r="F339" s="212">
        <v>18</v>
      </c>
      <c r="G339" s="37"/>
      <c r="H339" s="38"/>
      <c r="I339" s="38"/>
      <c r="J339" s="38"/>
      <c r="K339" s="38"/>
      <c r="L339" s="38"/>
    </row>
    <row r="340" spans="1:12" x14ac:dyDescent="0.3">
      <c r="A340" s="109" t="s">
        <v>31</v>
      </c>
      <c r="B340" s="210">
        <v>4</v>
      </c>
      <c r="C340" s="211" t="s">
        <v>164</v>
      </c>
      <c r="D340" s="211">
        <v>39</v>
      </c>
      <c r="E340" s="211">
        <v>12</v>
      </c>
      <c r="F340" s="212">
        <v>55</v>
      </c>
      <c r="G340" s="37"/>
      <c r="H340" s="38"/>
      <c r="I340" s="38"/>
      <c r="J340" s="38"/>
      <c r="K340" s="38"/>
      <c r="L340" s="38"/>
    </row>
    <row r="341" spans="1:12" x14ac:dyDescent="0.3">
      <c r="A341" s="109" t="s">
        <v>32</v>
      </c>
      <c r="B341" s="210">
        <v>2</v>
      </c>
      <c r="C341" s="211">
        <v>1</v>
      </c>
      <c r="D341" s="211">
        <v>44</v>
      </c>
      <c r="E341" s="211">
        <v>6</v>
      </c>
      <c r="F341" s="212">
        <v>53</v>
      </c>
      <c r="G341" s="37"/>
      <c r="H341" s="38"/>
      <c r="I341" s="38"/>
      <c r="J341" s="38"/>
      <c r="K341" s="38"/>
      <c r="L341" s="38"/>
    </row>
    <row r="342" spans="1:12" x14ac:dyDescent="0.3">
      <c r="A342" s="109" t="s">
        <v>33</v>
      </c>
      <c r="B342" s="210">
        <v>5</v>
      </c>
      <c r="C342" s="211">
        <v>4</v>
      </c>
      <c r="D342" s="211">
        <v>21</v>
      </c>
      <c r="E342" s="211">
        <v>8</v>
      </c>
      <c r="F342" s="212">
        <v>38</v>
      </c>
      <c r="G342" s="37"/>
      <c r="H342" s="38"/>
      <c r="I342" s="38"/>
      <c r="J342" s="38"/>
      <c r="K342" s="38"/>
      <c r="L342" s="38"/>
    </row>
    <row r="343" spans="1:12" x14ac:dyDescent="0.3">
      <c r="A343" s="109" t="s">
        <v>34</v>
      </c>
      <c r="B343" s="210">
        <v>4</v>
      </c>
      <c r="C343" s="211" t="s">
        <v>164</v>
      </c>
      <c r="D343" s="211">
        <v>18</v>
      </c>
      <c r="E343" s="211">
        <v>7</v>
      </c>
      <c r="F343" s="212">
        <v>29</v>
      </c>
      <c r="G343" s="37"/>
      <c r="H343" s="38"/>
      <c r="I343" s="38"/>
      <c r="J343" s="38"/>
      <c r="K343" s="38"/>
      <c r="L343" s="38"/>
    </row>
    <row r="344" spans="1:12" x14ac:dyDescent="0.3">
      <c r="A344" s="109" t="s">
        <v>35</v>
      </c>
      <c r="B344" s="210">
        <v>1</v>
      </c>
      <c r="C344" s="211" t="s">
        <v>164</v>
      </c>
      <c r="D344" s="211">
        <v>13</v>
      </c>
      <c r="E344" s="211">
        <v>3</v>
      </c>
      <c r="F344" s="212">
        <v>17</v>
      </c>
      <c r="G344" s="37"/>
      <c r="H344" s="38"/>
      <c r="I344" s="38"/>
      <c r="J344" s="38"/>
      <c r="K344" s="38"/>
      <c r="L344" s="38"/>
    </row>
    <row r="345" spans="1:12" x14ac:dyDescent="0.3">
      <c r="A345" s="109" t="s">
        <v>36</v>
      </c>
      <c r="B345" s="210" t="s">
        <v>164</v>
      </c>
      <c r="C345" s="211" t="s">
        <v>164</v>
      </c>
      <c r="D345" s="211">
        <v>9</v>
      </c>
      <c r="E345" s="211">
        <v>3</v>
      </c>
      <c r="F345" s="212">
        <v>12</v>
      </c>
      <c r="G345" s="37"/>
      <c r="H345" s="38"/>
      <c r="I345" s="38"/>
      <c r="J345" s="38"/>
      <c r="K345" s="38"/>
      <c r="L345" s="38"/>
    </row>
    <row r="346" spans="1:12" x14ac:dyDescent="0.3">
      <c r="A346" s="109" t="s">
        <v>37</v>
      </c>
      <c r="B346" s="210" t="s">
        <v>164</v>
      </c>
      <c r="C346" s="211">
        <v>2</v>
      </c>
      <c r="D346" s="211">
        <v>3</v>
      </c>
      <c r="E346" s="211" t="s">
        <v>164</v>
      </c>
      <c r="F346" s="212">
        <v>5</v>
      </c>
      <c r="G346" s="37"/>
      <c r="H346" s="38"/>
      <c r="I346" s="38"/>
      <c r="J346" s="38"/>
      <c r="K346" s="38"/>
      <c r="L346" s="38"/>
    </row>
    <row r="347" spans="1:12" x14ac:dyDescent="0.3">
      <c r="A347" s="109" t="s">
        <v>54</v>
      </c>
      <c r="B347" s="210" t="s">
        <v>164</v>
      </c>
      <c r="C347" s="211" t="s">
        <v>164</v>
      </c>
      <c r="D347" s="211">
        <v>4</v>
      </c>
      <c r="E347" s="211" t="s">
        <v>164</v>
      </c>
      <c r="F347" s="212">
        <v>4</v>
      </c>
      <c r="G347" s="37"/>
      <c r="H347" s="38"/>
      <c r="I347" s="38"/>
      <c r="J347" s="38"/>
      <c r="K347" s="38"/>
      <c r="L347" s="38"/>
    </row>
    <row r="348" spans="1:12" x14ac:dyDescent="0.3">
      <c r="A348" s="109" t="s">
        <v>38</v>
      </c>
      <c r="B348" s="210">
        <v>6</v>
      </c>
      <c r="C348" s="211">
        <v>4</v>
      </c>
      <c r="D348" s="211">
        <v>47</v>
      </c>
      <c r="E348" s="211">
        <v>11</v>
      </c>
      <c r="F348" s="212">
        <v>68</v>
      </c>
      <c r="G348" s="37"/>
      <c r="H348" s="38"/>
      <c r="I348" s="38"/>
      <c r="J348" s="38"/>
      <c r="K348" s="38"/>
      <c r="L348" s="38"/>
    </row>
    <row r="349" spans="1:12" x14ac:dyDescent="0.3">
      <c r="A349" s="109" t="s">
        <v>39</v>
      </c>
      <c r="B349" s="210">
        <v>10</v>
      </c>
      <c r="C349" s="211">
        <v>14</v>
      </c>
      <c r="D349" s="211">
        <v>98</v>
      </c>
      <c r="E349" s="211">
        <v>26</v>
      </c>
      <c r="F349" s="212">
        <v>148</v>
      </c>
      <c r="G349" s="37"/>
      <c r="H349" s="38"/>
      <c r="I349" s="38"/>
      <c r="J349" s="38"/>
      <c r="K349" s="38"/>
      <c r="L349" s="38"/>
    </row>
    <row r="350" spans="1:12" x14ac:dyDescent="0.3">
      <c r="A350" s="109" t="s">
        <v>40</v>
      </c>
      <c r="B350" s="210">
        <v>3</v>
      </c>
      <c r="C350" s="211">
        <v>3</v>
      </c>
      <c r="D350" s="211">
        <v>15</v>
      </c>
      <c r="E350" s="211">
        <v>6</v>
      </c>
      <c r="F350" s="212">
        <v>27</v>
      </c>
      <c r="G350" s="37"/>
      <c r="H350" s="38"/>
      <c r="I350" s="38"/>
      <c r="J350" s="38"/>
      <c r="K350" s="38"/>
      <c r="L350" s="38"/>
    </row>
    <row r="351" spans="1:12" x14ac:dyDescent="0.3">
      <c r="A351" s="109" t="s">
        <v>41</v>
      </c>
      <c r="B351" s="210">
        <v>3</v>
      </c>
      <c r="C351" s="211">
        <v>1</v>
      </c>
      <c r="D351" s="211">
        <v>13</v>
      </c>
      <c r="E351" s="211">
        <v>1</v>
      </c>
      <c r="F351" s="212">
        <v>18</v>
      </c>
      <c r="G351" s="37"/>
      <c r="H351" s="38"/>
      <c r="I351" s="38"/>
      <c r="J351" s="38"/>
      <c r="K351" s="38"/>
      <c r="L351" s="38"/>
    </row>
    <row r="352" spans="1:12" x14ac:dyDescent="0.3">
      <c r="A352" s="109" t="s">
        <v>42</v>
      </c>
      <c r="B352" s="210">
        <v>5</v>
      </c>
      <c r="C352" s="211">
        <v>1</v>
      </c>
      <c r="D352" s="211">
        <v>42</v>
      </c>
      <c r="E352" s="211">
        <v>14</v>
      </c>
      <c r="F352" s="212">
        <v>62</v>
      </c>
      <c r="G352" s="87"/>
      <c r="H352" s="88"/>
      <c r="I352" s="38"/>
      <c r="J352" s="38"/>
      <c r="K352" s="38"/>
      <c r="L352" s="38"/>
    </row>
    <row r="353" spans="1:12" x14ac:dyDescent="0.3">
      <c r="A353" s="109" t="s">
        <v>43</v>
      </c>
      <c r="B353" s="210">
        <v>12</v>
      </c>
      <c r="C353" s="211">
        <v>3</v>
      </c>
      <c r="D353" s="211">
        <v>77</v>
      </c>
      <c r="E353" s="211">
        <v>12</v>
      </c>
      <c r="F353" s="212">
        <v>104</v>
      </c>
      <c r="G353" s="87"/>
      <c r="H353" s="88"/>
      <c r="I353" s="38"/>
      <c r="J353" s="38"/>
      <c r="K353" s="38"/>
      <c r="L353" s="38"/>
    </row>
    <row r="354" spans="1:12" ht="17.25" customHeight="1" x14ac:dyDescent="0.3">
      <c r="A354" s="109" t="s">
        <v>44</v>
      </c>
      <c r="B354" s="210">
        <v>3</v>
      </c>
      <c r="C354" s="211">
        <v>2</v>
      </c>
      <c r="D354" s="211">
        <v>25</v>
      </c>
      <c r="E354" s="211">
        <v>11</v>
      </c>
      <c r="F354" s="212">
        <v>41</v>
      </c>
      <c r="G354" s="89"/>
      <c r="H354" s="2"/>
    </row>
    <row r="355" spans="1:12" x14ac:dyDescent="0.3">
      <c r="A355" s="150" t="s">
        <v>46</v>
      </c>
      <c r="B355" s="219">
        <v>249</v>
      </c>
      <c r="C355" s="220">
        <v>121</v>
      </c>
      <c r="D355" s="220">
        <v>1465</v>
      </c>
      <c r="E355" s="220">
        <v>394</v>
      </c>
      <c r="F355" s="221">
        <v>2229</v>
      </c>
      <c r="G355" s="2"/>
      <c r="H355" s="2"/>
    </row>
    <row r="356" spans="1:12" ht="66.75" customHeight="1" x14ac:dyDescent="0.3">
      <c r="A356" s="252" t="s">
        <v>190</v>
      </c>
      <c r="B356" s="253"/>
      <c r="C356" s="253"/>
      <c r="D356" s="253"/>
      <c r="E356" s="253"/>
      <c r="F356" s="254"/>
      <c r="G356" s="2"/>
      <c r="H356" s="2"/>
    </row>
    <row r="357" spans="1:12" x14ac:dyDescent="0.3">
      <c r="A357" s="1"/>
      <c r="G357" s="2"/>
      <c r="H357" s="2"/>
    </row>
    <row r="358" spans="1:12" ht="19.5" customHeight="1" x14ac:dyDescent="0.3">
      <c r="A358" s="1"/>
    </row>
    <row r="359" spans="1:12" ht="16.5" customHeight="1" x14ac:dyDescent="0.3">
      <c r="A359" s="131"/>
      <c r="B359" s="2"/>
      <c r="C359" s="2"/>
      <c r="D359" s="2"/>
      <c r="E359" s="2"/>
      <c r="F359" s="2"/>
    </row>
    <row r="360" spans="1:12" x14ac:dyDescent="0.3">
      <c r="A360" s="90" t="s">
        <v>146</v>
      </c>
      <c r="B360" s="91"/>
      <c r="C360" s="91"/>
      <c r="D360" s="91"/>
      <c r="E360" s="91"/>
      <c r="F360" s="52"/>
    </row>
    <row r="361" spans="1:12" x14ac:dyDescent="0.3">
      <c r="A361" s="263" t="s">
        <v>156</v>
      </c>
      <c r="B361" s="264"/>
      <c r="C361" s="264"/>
      <c r="D361" s="264"/>
      <c r="E361" s="264"/>
      <c r="F361" s="54"/>
    </row>
    <row r="362" spans="1:12" x14ac:dyDescent="0.3">
      <c r="A362" s="95" t="s">
        <v>145</v>
      </c>
      <c r="B362" s="96"/>
      <c r="C362" s="96"/>
      <c r="D362" s="96"/>
      <c r="E362" s="96"/>
      <c r="F362" s="54"/>
    </row>
    <row r="363" spans="1:12" ht="21" customHeight="1" x14ac:dyDescent="0.3">
      <c r="A363" s="95" t="s">
        <v>168</v>
      </c>
      <c r="B363" s="53"/>
      <c r="C363" s="53"/>
      <c r="D363" s="53"/>
      <c r="E363" s="53"/>
      <c r="F363" s="54"/>
    </row>
    <row r="364" spans="1:12" x14ac:dyDescent="0.3">
      <c r="A364" s="291" t="s">
        <v>141</v>
      </c>
      <c r="B364" s="272" t="s">
        <v>62</v>
      </c>
      <c r="C364" s="272"/>
      <c r="D364" s="272"/>
      <c r="E364" s="272"/>
      <c r="F364" s="273"/>
    </row>
    <row r="365" spans="1:12" ht="55.2" x14ac:dyDescent="0.3">
      <c r="A365" s="291"/>
      <c r="B365" s="155" t="s">
        <v>74</v>
      </c>
      <c r="C365" s="155" t="s">
        <v>75</v>
      </c>
      <c r="D365" s="155" t="s">
        <v>56</v>
      </c>
      <c r="E365" s="155" t="s">
        <v>57</v>
      </c>
      <c r="F365" s="156" t="s">
        <v>104</v>
      </c>
    </row>
    <row r="366" spans="1:12" x14ac:dyDescent="0.3">
      <c r="A366" s="109" t="s">
        <v>110</v>
      </c>
      <c r="B366" s="216">
        <v>1</v>
      </c>
      <c r="C366" s="217">
        <v>1</v>
      </c>
      <c r="D366" s="217">
        <v>18</v>
      </c>
      <c r="E366" s="217">
        <v>3</v>
      </c>
      <c r="F366" s="218">
        <v>23</v>
      </c>
    </row>
    <row r="367" spans="1:12" ht="15.75" customHeight="1" x14ac:dyDescent="0.3">
      <c r="A367" s="109" t="s">
        <v>111</v>
      </c>
      <c r="B367" s="210">
        <v>39</v>
      </c>
      <c r="C367" s="211">
        <v>32</v>
      </c>
      <c r="D367" s="211">
        <v>250</v>
      </c>
      <c r="E367" s="211">
        <v>85</v>
      </c>
      <c r="F367" s="212">
        <v>406</v>
      </c>
    </row>
    <row r="368" spans="1:12" x14ac:dyDescent="0.3">
      <c r="A368" s="109" t="s">
        <v>20</v>
      </c>
      <c r="B368" s="210">
        <v>4</v>
      </c>
      <c r="C368" s="211">
        <v>2</v>
      </c>
      <c r="D368" s="211">
        <v>22</v>
      </c>
      <c r="E368" s="211">
        <v>5</v>
      </c>
      <c r="F368" s="212">
        <v>33</v>
      </c>
    </row>
    <row r="369" spans="1:6" ht="27.6" x14ac:dyDescent="0.3">
      <c r="A369" s="120" t="s">
        <v>112</v>
      </c>
      <c r="B369" s="210" t="s">
        <v>164</v>
      </c>
      <c r="C369" s="211">
        <v>2</v>
      </c>
      <c r="D369" s="211">
        <v>3</v>
      </c>
      <c r="E369" s="211" t="s">
        <v>164</v>
      </c>
      <c r="F369" s="212">
        <v>5</v>
      </c>
    </row>
    <row r="370" spans="1:6" x14ac:dyDescent="0.3">
      <c r="A370" s="109" t="s">
        <v>113</v>
      </c>
      <c r="B370" s="210">
        <v>10</v>
      </c>
      <c r="C370" s="211">
        <v>10</v>
      </c>
      <c r="D370" s="211">
        <v>109</v>
      </c>
      <c r="E370" s="211">
        <v>33</v>
      </c>
      <c r="F370" s="212">
        <v>162</v>
      </c>
    </row>
    <row r="371" spans="1:6" x14ac:dyDescent="0.3">
      <c r="A371" s="109" t="s">
        <v>114</v>
      </c>
      <c r="B371" s="210">
        <v>145</v>
      </c>
      <c r="C371" s="211">
        <v>37</v>
      </c>
      <c r="D371" s="211">
        <v>491</v>
      </c>
      <c r="E371" s="211">
        <v>123</v>
      </c>
      <c r="F371" s="212">
        <v>796</v>
      </c>
    </row>
    <row r="372" spans="1:6" x14ac:dyDescent="0.3">
      <c r="A372" s="109" t="s">
        <v>115</v>
      </c>
      <c r="B372" s="210">
        <v>6</v>
      </c>
      <c r="C372" s="211">
        <v>6</v>
      </c>
      <c r="D372" s="211">
        <v>76</v>
      </c>
      <c r="E372" s="211">
        <v>31</v>
      </c>
      <c r="F372" s="212">
        <v>119</v>
      </c>
    </row>
    <row r="373" spans="1:6" x14ac:dyDescent="0.3">
      <c r="A373" s="109" t="s">
        <v>116</v>
      </c>
      <c r="B373" s="210">
        <v>15</v>
      </c>
      <c r="C373" s="211">
        <v>4</v>
      </c>
      <c r="D373" s="211">
        <v>61</v>
      </c>
      <c r="E373" s="211">
        <v>15</v>
      </c>
      <c r="F373" s="212">
        <v>95</v>
      </c>
    </row>
    <row r="374" spans="1:6" x14ac:dyDescent="0.3">
      <c r="A374" s="109" t="s">
        <v>117</v>
      </c>
      <c r="B374" s="210">
        <v>1</v>
      </c>
      <c r="C374" s="211">
        <v>3</v>
      </c>
      <c r="D374" s="211">
        <v>18</v>
      </c>
      <c r="E374" s="211">
        <v>4</v>
      </c>
      <c r="F374" s="212">
        <v>26</v>
      </c>
    </row>
    <row r="375" spans="1:6" x14ac:dyDescent="0.3">
      <c r="A375" s="109" t="s">
        <v>118</v>
      </c>
      <c r="B375" s="210">
        <v>2</v>
      </c>
      <c r="C375" s="211" t="s">
        <v>164</v>
      </c>
      <c r="D375" s="211">
        <v>19</v>
      </c>
      <c r="E375" s="211">
        <v>4</v>
      </c>
      <c r="F375" s="212">
        <v>25</v>
      </c>
    </row>
    <row r="376" spans="1:6" x14ac:dyDescent="0.3">
      <c r="A376" s="109" t="s">
        <v>119</v>
      </c>
      <c r="B376" s="210">
        <v>12</v>
      </c>
      <c r="C376" s="211">
        <v>3</v>
      </c>
      <c r="D376" s="211">
        <v>52</v>
      </c>
      <c r="E376" s="211">
        <v>17</v>
      </c>
      <c r="F376" s="212">
        <v>84</v>
      </c>
    </row>
    <row r="377" spans="1:6" x14ac:dyDescent="0.3">
      <c r="A377" s="109" t="s">
        <v>120</v>
      </c>
      <c r="B377" s="210">
        <v>7</v>
      </c>
      <c r="C377" s="211">
        <v>1</v>
      </c>
      <c r="D377" s="211">
        <v>41</v>
      </c>
      <c r="E377" s="211">
        <v>12</v>
      </c>
      <c r="F377" s="212">
        <v>61</v>
      </c>
    </row>
    <row r="378" spans="1:6" x14ac:dyDescent="0.3">
      <c r="A378" s="109" t="s">
        <v>121</v>
      </c>
      <c r="B378" s="210">
        <v>9</v>
      </c>
      <c r="C378" s="211">
        <v>2</v>
      </c>
      <c r="D378" s="211">
        <v>59</v>
      </c>
      <c r="E378" s="211">
        <v>19</v>
      </c>
      <c r="F378" s="212">
        <v>89</v>
      </c>
    </row>
    <row r="379" spans="1:6" x14ac:dyDescent="0.3">
      <c r="A379" s="109" t="s">
        <v>122</v>
      </c>
      <c r="B379" s="210">
        <v>1</v>
      </c>
      <c r="C379" s="211" t="s">
        <v>164</v>
      </c>
      <c r="D379" s="211">
        <v>15</v>
      </c>
      <c r="E379" s="211">
        <v>3</v>
      </c>
      <c r="F379" s="212">
        <v>19</v>
      </c>
    </row>
    <row r="380" spans="1:6" x14ac:dyDescent="0.3">
      <c r="A380" s="109" t="s">
        <v>123</v>
      </c>
      <c r="B380" s="210">
        <v>2</v>
      </c>
      <c r="C380" s="211">
        <v>3</v>
      </c>
      <c r="D380" s="211">
        <v>35</v>
      </c>
      <c r="E380" s="211">
        <v>11</v>
      </c>
      <c r="F380" s="212">
        <v>51</v>
      </c>
    </row>
    <row r="381" spans="1:6" x14ac:dyDescent="0.3">
      <c r="A381" s="109" t="s">
        <v>124</v>
      </c>
      <c r="B381" s="210">
        <v>36</v>
      </c>
      <c r="C381" s="211">
        <v>18</v>
      </c>
      <c r="D381" s="211">
        <v>240</v>
      </c>
      <c r="E381" s="211">
        <v>80</v>
      </c>
      <c r="F381" s="212">
        <v>374</v>
      </c>
    </row>
    <row r="382" spans="1:6" x14ac:dyDescent="0.3">
      <c r="A382" s="109" t="s">
        <v>125</v>
      </c>
      <c r="B382" s="210">
        <v>1</v>
      </c>
      <c r="C382" s="211" t="s">
        <v>164</v>
      </c>
      <c r="D382" s="211">
        <v>3</v>
      </c>
      <c r="E382" s="211" t="s">
        <v>164</v>
      </c>
      <c r="F382" s="212">
        <v>4</v>
      </c>
    </row>
    <row r="383" spans="1:6" x14ac:dyDescent="0.3">
      <c r="A383" s="109" t="s">
        <v>126</v>
      </c>
      <c r="B383" s="210" t="s">
        <v>164</v>
      </c>
      <c r="C383" s="211" t="s">
        <v>164</v>
      </c>
      <c r="D383" s="211">
        <v>4</v>
      </c>
      <c r="E383" s="211" t="s">
        <v>164</v>
      </c>
      <c r="F383" s="212">
        <v>4</v>
      </c>
    </row>
    <row r="384" spans="1:6" x14ac:dyDescent="0.3">
      <c r="A384" s="109" t="s">
        <v>127</v>
      </c>
      <c r="B384" s="210">
        <v>7</v>
      </c>
      <c r="C384" s="211">
        <v>1</v>
      </c>
      <c r="D384" s="211">
        <v>76</v>
      </c>
      <c r="E384" s="211">
        <v>25</v>
      </c>
      <c r="F384" s="212">
        <v>109</v>
      </c>
    </row>
    <row r="385" spans="1:6" x14ac:dyDescent="0.3">
      <c r="A385" s="109" t="s">
        <v>128</v>
      </c>
      <c r="B385" s="210">
        <v>1</v>
      </c>
      <c r="C385" s="211">
        <v>1</v>
      </c>
      <c r="D385" s="211">
        <v>21</v>
      </c>
      <c r="E385" s="211">
        <v>4</v>
      </c>
      <c r="F385" s="212">
        <v>27</v>
      </c>
    </row>
    <row r="386" spans="1:6" x14ac:dyDescent="0.3">
      <c r="A386" s="109" t="s">
        <v>129</v>
      </c>
      <c r="B386" s="210">
        <v>11</v>
      </c>
      <c r="C386" s="211">
        <v>6</v>
      </c>
      <c r="D386" s="211">
        <v>70</v>
      </c>
      <c r="E386" s="211">
        <v>20</v>
      </c>
      <c r="F386" s="212">
        <v>107</v>
      </c>
    </row>
    <row r="387" spans="1:6" x14ac:dyDescent="0.3">
      <c r="A387" s="109" t="s">
        <v>130</v>
      </c>
      <c r="B387" s="210">
        <v>21</v>
      </c>
      <c r="C387" s="211">
        <v>4</v>
      </c>
      <c r="D387" s="211">
        <v>102</v>
      </c>
      <c r="E387" s="211">
        <v>16</v>
      </c>
      <c r="F387" s="212">
        <v>143</v>
      </c>
    </row>
    <row r="388" spans="1:6" x14ac:dyDescent="0.3">
      <c r="A388" s="109" t="s">
        <v>131</v>
      </c>
      <c r="B388" s="213">
        <v>2</v>
      </c>
      <c r="C388" s="214">
        <v>2</v>
      </c>
      <c r="D388" s="214">
        <v>71</v>
      </c>
      <c r="E388" s="214">
        <v>8</v>
      </c>
      <c r="F388" s="215">
        <v>83</v>
      </c>
    </row>
    <row r="389" spans="1:6" x14ac:dyDescent="0.3">
      <c r="A389" s="165" t="s">
        <v>132</v>
      </c>
      <c r="B389" s="170">
        <v>5</v>
      </c>
      <c r="C389" s="170">
        <v>9</v>
      </c>
      <c r="D389" s="170">
        <v>93</v>
      </c>
      <c r="E389" s="170">
        <v>20</v>
      </c>
      <c r="F389" s="176">
        <v>127</v>
      </c>
    </row>
    <row r="390" spans="1:6" x14ac:dyDescent="0.3">
      <c r="A390" s="109" t="s">
        <v>133</v>
      </c>
      <c r="B390" s="216">
        <v>3</v>
      </c>
      <c r="C390" s="217">
        <v>2</v>
      </c>
      <c r="D390" s="217">
        <v>26</v>
      </c>
      <c r="E390" s="217">
        <v>7</v>
      </c>
      <c r="F390" s="218">
        <v>38</v>
      </c>
    </row>
    <row r="391" spans="1:6" x14ac:dyDescent="0.3">
      <c r="A391" s="109" t="s">
        <v>134</v>
      </c>
      <c r="B391" s="210">
        <v>1</v>
      </c>
      <c r="C391" s="210">
        <v>2</v>
      </c>
      <c r="D391" s="210">
        <v>18</v>
      </c>
      <c r="E391" s="210">
        <v>4</v>
      </c>
      <c r="F391" s="212">
        <v>25</v>
      </c>
    </row>
    <row r="392" spans="1:6" x14ac:dyDescent="0.3">
      <c r="A392" s="109" t="s">
        <v>135</v>
      </c>
      <c r="B392" s="210">
        <v>7</v>
      </c>
      <c r="C392" s="210">
        <v>4</v>
      </c>
      <c r="D392" s="210">
        <v>34</v>
      </c>
      <c r="E392" s="210">
        <v>10</v>
      </c>
      <c r="F392" s="212">
        <v>55</v>
      </c>
    </row>
    <row r="393" spans="1:6" x14ac:dyDescent="0.3">
      <c r="A393" s="109" t="s">
        <v>136</v>
      </c>
      <c r="B393" s="210">
        <v>11</v>
      </c>
      <c r="C393" s="210">
        <v>3</v>
      </c>
      <c r="D393" s="210">
        <v>83</v>
      </c>
      <c r="E393" s="210">
        <v>32</v>
      </c>
      <c r="F393" s="212">
        <v>129</v>
      </c>
    </row>
    <row r="394" spans="1:6" x14ac:dyDescent="0.3">
      <c r="A394" s="109" t="s">
        <v>137</v>
      </c>
      <c r="B394" s="210">
        <v>3</v>
      </c>
      <c r="C394" s="210">
        <v>6</v>
      </c>
      <c r="D394" s="210">
        <v>32</v>
      </c>
      <c r="E394" s="210">
        <v>13</v>
      </c>
      <c r="F394" s="212">
        <v>54</v>
      </c>
    </row>
    <row r="395" spans="1:6" x14ac:dyDescent="0.3">
      <c r="A395" s="109" t="s">
        <v>138</v>
      </c>
      <c r="B395" s="210">
        <v>15</v>
      </c>
      <c r="C395" s="210">
        <v>10</v>
      </c>
      <c r="D395" s="210">
        <v>126</v>
      </c>
      <c r="E395" s="210">
        <v>24</v>
      </c>
      <c r="F395" s="212">
        <v>175</v>
      </c>
    </row>
    <row r="396" spans="1:6" x14ac:dyDescent="0.3">
      <c r="A396" s="109" t="s">
        <v>139</v>
      </c>
      <c r="B396" s="210">
        <v>17</v>
      </c>
      <c r="C396" s="210">
        <v>21</v>
      </c>
      <c r="D396" s="210">
        <v>173</v>
      </c>
      <c r="E396" s="210">
        <v>46</v>
      </c>
      <c r="F396" s="212">
        <v>257</v>
      </c>
    </row>
    <row r="397" spans="1:6" ht="18.75" customHeight="1" x14ac:dyDescent="0.3">
      <c r="A397" s="109" t="s">
        <v>140</v>
      </c>
      <c r="B397" s="210" t="s">
        <v>164</v>
      </c>
      <c r="C397" s="210" t="s">
        <v>164</v>
      </c>
      <c r="D397" s="210">
        <v>2</v>
      </c>
      <c r="E397" s="210" t="s">
        <v>164</v>
      </c>
      <c r="F397" s="212">
        <v>2</v>
      </c>
    </row>
    <row r="398" spans="1:6" x14ac:dyDescent="0.3">
      <c r="A398" s="150" t="s">
        <v>46</v>
      </c>
      <c r="B398" s="230">
        <v>395</v>
      </c>
      <c r="C398" s="230">
        <v>195</v>
      </c>
      <c r="D398" s="230">
        <v>2443</v>
      </c>
      <c r="E398" s="230">
        <v>674</v>
      </c>
      <c r="F398" s="231">
        <v>3707</v>
      </c>
    </row>
    <row r="399" spans="1:6" ht="63.75" customHeight="1" x14ac:dyDescent="0.3">
      <c r="A399" s="252" t="s">
        <v>191</v>
      </c>
      <c r="B399" s="253"/>
      <c r="C399" s="253"/>
      <c r="D399" s="253"/>
      <c r="E399" s="253"/>
      <c r="F399" s="254"/>
    </row>
  </sheetData>
  <sortState xmlns:xlrd2="http://schemas.microsoft.com/office/spreadsheetml/2017/richdata2"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17:G17"/>
    <mergeCell ref="A96:F96"/>
    <mergeCell ref="A219:G219"/>
    <mergeCell ref="A296:F296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  <mergeCell ref="E6:G6"/>
    <mergeCell ref="A361:E361"/>
    <mergeCell ref="A84:E84"/>
    <mergeCell ref="A94:E94"/>
    <mergeCell ref="A159:G159"/>
    <mergeCell ref="A284:E284"/>
    <mergeCell ref="A356:F356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399:F399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4:A365"/>
    <mergeCell ref="B364:F364"/>
    <mergeCell ref="A210:A211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4">
    <cfRule type="colorScale" priority="320">
      <colorScale>
        <cfvo type="min"/>
        <cfvo type="max"/>
        <color theme="0"/>
        <color rgb="FFF8696B"/>
      </colorScale>
    </cfRule>
  </conditionalFormatting>
  <conditionalFormatting sqref="C324:C354">
    <cfRule type="colorScale" priority="328">
      <colorScale>
        <cfvo type="min"/>
        <cfvo type="max"/>
        <color theme="0"/>
        <color rgb="FFF8696B"/>
      </colorScale>
    </cfRule>
  </conditionalFormatting>
  <conditionalFormatting sqref="B366:B397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6:C397">
    <cfRule type="colorScale" priority="330">
      <colorScale>
        <cfvo type="min"/>
        <cfvo type="max"/>
        <color theme="0"/>
        <color rgb="FFF8696B"/>
      </colorScale>
    </cfRule>
  </conditionalFormatting>
  <conditionalFormatting sqref="D366:D397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6:F397">
    <cfRule type="colorScale" priority="332">
      <colorScale>
        <cfvo type="min"/>
        <cfvo type="max"/>
        <color theme="0"/>
        <color rgb="FFF8696B"/>
      </colorScale>
    </cfRule>
  </conditionalFormatting>
  <conditionalFormatting sqref="E366:E397">
    <cfRule type="colorScale" priority="333">
      <colorScale>
        <cfvo type="min"/>
        <cfvo type="max"/>
        <color theme="0"/>
        <color rgb="FFF8696B"/>
      </colorScale>
    </cfRule>
  </conditionalFormatting>
  <conditionalFormatting sqref="B324:F354">
    <cfRule type="colorScale" priority="3">
      <colorScale>
        <cfvo type="min"/>
        <cfvo type="max"/>
        <color theme="0"/>
        <color rgb="FFF8696B"/>
      </colorScale>
    </cfRule>
  </conditionalFormatting>
  <conditionalFormatting sqref="E324:E354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4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2026-03-02T17:56:15Z</dcterms:modified>
</cp:coreProperties>
</file>