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xandra\Documents\ARCHIVOS TELETRABAJO\"/>
    </mc:Choice>
  </mc:AlternateContent>
  <xr:revisionPtr revIDLastSave="0" documentId="13_ncr:1_{02A3C659-BB49-405E-B6D2-DE662851E795}" xr6:coauthVersionLast="47" xr6:coauthVersionMax="47" xr10:uidLastSave="{00000000-0000-0000-0000-000000000000}"/>
  <bookViews>
    <workbookView xWindow="-120" yWindow="-120" windowWidth="20730" windowHeight="11160"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9" i="8" l="1"/>
  <c r="L18" i="8"/>
  <c r="L17" i="8"/>
</calcChain>
</file>

<file path=xl/sharedStrings.xml><?xml version="1.0" encoding="utf-8"?>
<sst xmlns="http://schemas.openxmlformats.org/spreadsheetml/2006/main" count="1636" uniqueCount="894">
  <si>
    <t>INSTITUTO NACIONAL DE MEDICINA LEGAL Y CIENCIAS FORENSES
LEY 1712 DE 2014 -  Transparencia y del Derecho de Acceso a la Información Pública Nacional
 (DIRECTIVA  DE LA PROCURADURIA GENERAL DE LA NACIÓN No. 39 DE 2020)</t>
  </si>
  <si>
    <t>INFORME DE EJECUCIÓN CONTRACTUAL - MES ENERO</t>
  </si>
  <si>
    <t>SEDE</t>
  </si>
  <si>
    <t>SEDE CENTRAL</t>
  </si>
  <si>
    <t xml:space="preserve">Elaboró </t>
  </si>
  <si>
    <t>ANGIE HUERTAS</t>
  </si>
  <si>
    <t>Revisó y aprobó</t>
  </si>
  <si>
    <t>Cargo</t>
  </si>
  <si>
    <t>ASISTENTE</t>
  </si>
  <si>
    <t>Fecha</t>
  </si>
  <si>
    <t>10 DE FEBRERO 2026</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</si>
  <si>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</si>
  <si>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</si>
  <si>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</si>
  <si>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</si>
  <si>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</si>
  <si>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</si>
  <si>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</si>
  <si>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</si>
  <si>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</si>
  <si>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</si>
  <si>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</si>
  <si>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</si>
  <si>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</si>
  <si>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</si>
  <si>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ÚLTIMA ACTUACIÓN</t>
  </si>
  <si>
    <t xml:space="preserve">8. CONTRATACIÓN DIRECTA </t>
  </si>
  <si>
    <t>CD-001-SG-2026</t>
  </si>
  <si>
    <t>001-SG-2026</t>
  </si>
  <si>
    <t>ROBOTICA Y DOMOTICA SAS</t>
  </si>
  <si>
    <t>PRESTAR SERVICIO DE MANTENIMIENTO PARA LOS EQUIPOS MARCA BSD DEL LABORATORIO DE GENÉTICA DEL INSTITUTO NACIONAL DE MEDICINA LEGAL Y CIENCIAS FORENSES A NIVEL NACIONAL</t>
  </si>
  <si>
    <t>No aplica</t>
  </si>
  <si>
    <t>https://operaciones.colombiacompra.gov.co/tienda-virtual-del-estado-colombiano/ordenes-compra/157039</t>
  </si>
  <si>
    <t>12. EN EJECUCIÓN</t>
  </si>
  <si>
    <t>CD-003-SG-2026</t>
  </si>
  <si>
    <t>002-SG-2026</t>
  </si>
  <si>
    <t>ANNAR DIAGNOSTICA IMPORT S.A.S.</t>
  </si>
  <si>
    <t>PRESTAR SERVICIO DE MANTENIMIENTO PREVENTIVO CORRECTIVO Y CALIFICACIÓN PARA EL EQUIPO DE SECUENCIACIÓN DE ADN DEL LABORATORIO DE GENÉTICA BOGOTÁ DEL INSTITUTO NACIONAL DE MEDICINA LEGAL Y CIENCIAS FORENSES</t>
  </si>
  <si>
    <t xml:space="preserve">27.646.080 </t>
  </si>
  <si>
    <t>N/A</t>
  </si>
  <si>
    <t>https://community.secop.gov.co/Public/Tendering/ContractNoticePhases/View?PPI=CO1.PPI.44561395&amp;isFromPublicArea=True&amp;isModal=False</t>
  </si>
  <si>
    <t>10. PROCESO EN TRAMITE</t>
  </si>
  <si>
    <t>CD-002-SG-2026</t>
  </si>
  <si>
    <t>003-SG-2026</t>
  </si>
  <si>
    <t>RF ELEVARQ SAS</t>
  </si>
  <si>
    <t>PRESTAR EL SERVICIO DE MANTENIMIENTO PARA LOS ASCENSORES MARCA MIKAE UBICADOS EN LA SEDE CENTRAL DEL INSTITUTO NACIONAL DE MEDICINA LEGAL Y CIENCIAS FORENSES, CON INCLUSIÓN DE REPUESTOS</t>
  </si>
  <si>
    <t>https://community.secop.gov.co/Public/Tendering/ContractNoticePhases/View?PPI=CO1.PPI.44505314&amp;isFromPublicArea=True&amp;isModal=False</t>
  </si>
  <si>
    <t>CD-004-SG-2026</t>
  </si>
  <si>
    <t>004-SG-2026</t>
  </si>
  <si>
    <t>KHYMOS S.A.S</t>
  </si>
  <si>
    <t>PRESTAR SERVICIO DE MANTENIMIENTO PREVENTIVO, MANTENIMIENTO CORRECTIVO Y CALIFICACION OPERACIONAL OQ/PV, CON INCLUSIÓN DE REPUESTOS PARA LOS EQUIPOS MARCA AGILENT TECHNOLOGIES Y VARIAN, DEL INSTITUTO NACIONAL DE MEDICINA LEGAL Y CIENCIAS FORENSES A NIVEL NACIONAL</t>
  </si>
  <si>
    <t>https://community.secop.gov.co/Public/Tendering/ContractNoticePhases/View?PPI=CO1.PPI.44860502&amp;isFromPublicArea=True&amp;isModal=False</t>
  </si>
  <si>
    <t>CD-006-SG-2026</t>
  </si>
  <si>
    <t>005-SG-2026</t>
  </si>
  <si>
    <t>DIANA MARCELA BARBOSA HERNANDEZ</t>
  </si>
  <si>
    <t>PRESTAR SERVICIOS PROFESIONALES COMO ABOGADO PARA REALIZAR EL ACOMPAÑAMIENTO JURIDICO EN TODOS LOS TEMAS A CARGO DE LA SECRETARIA GENERAL</t>
  </si>
  <si>
    <t>https://community.secop.gov.co/Public/Tendering/ContractNoticePhases/View?PPI=CO1.PPI.44849137&amp;isFromPublicArea=True&amp;isModal=False</t>
  </si>
  <si>
    <t>CD-007-SG-2026</t>
  </si>
  <si>
    <t>006-SG-2026</t>
  </si>
  <si>
    <t>ASESORIA Y MANTENIMIENTO LTDA</t>
  </si>
  <si>
    <t>PRESTAR EL SERVICIO DE MANTENIMIENTO Y VERIFICACIÓN PARA EQUIPOS MARCA BIORAD INSTALADOS EN LOS LABORATORIOS DE GENÉTICA FORENSE DEL INSTITUTO NACIONAL DE MEDICINA LEGAL Y CIENCIAS FORENSES A NIVEL NACIONAL</t>
  </si>
  <si>
    <t>https://community.secop.gov.co/Public/Tendering/ContractNoticePhases/View?PPI=CO1.PPI.44716161&amp;isFromPublicArea=True&amp;isModal=False</t>
  </si>
  <si>
    <t>CD-011-SG-2026</t>
  </si>
  <si>
    <t>007-SG-2026</t>
  </si>
  <si>
    <t>Thermo Fisher Scientific Colombia S.A.S</t>
  </si>
  <si>
    <t>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</si>
  <si>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1.521.983.506 </t>
  </si>
  <si>
    <t>https://community.secop.gov.co/Public/Tendering/ContractNoticePhases/View?PPI=CO1.PPI.44677705&amp;isFromPublicArea=True&amp;isModal=False</t>
  </si>
  <si>
    <t>CD-013-SG-2026</t>
  </si>
  <si>
    <t>008-SG-2026</t>
  </si>
  <si>
    <t>KIWA CQR S.A.S</t>
  </si>
  <si>
    <t xml:space="preserve">PRESTAR EL SERVICIO DE AUDITORÍA DE SEGUIMIENTO DE LA CERTIFICACIÓN BAJO LA NORMA ISO 9001:2015 AL LABORATORIO DE GENÉTICA FORENSE DE LA REGIONAL BOGOTÁ DEL INSTITUTO NACIONAL </t>
  </si>
  <si>
    <t>https://community.secop.gov.co/Public/Tendering/ContractNoticePhases/View?PPI=CO1.PPI.45048283&amp;isFromPublicArea=True&amp;isModal=False</t>
  </si>
  <si>
    <t>CD-018-SG-2026</t>
  </si>
  <si>
    <t>009-SG-2026</t>
  </si>
  <si>
    <t>SANITAS S.A.S.</t>
  </si>
  <si>
    <t>PRESTAR EL SERVICIO DE MANTENIMIENTO Y VERIFICACION PARA LOS MICROSCOPIOS DE COMPARACIÓN BALÍSTICA MARCA LEICA DEL INSTITUTO NACIONAL DE MEDICINA LEGAL Y CIENCIAS FORENSES A NIVEL NACIONAL.</t>
  </si>
  <si>
    <t>https://community.secop.gov.co/Public/Tendering/ContractNoticePhases/View?PPI=CO1.PPI.45039276&amp;isFromPublicArea=True&amp;isModal=False</t>
  </si>
  <si>
    <t>CD-020-SG-2026</t>
  </si>
  <si>
    <t>010-SG-2026</t>
  </si>
  <si>
    <t>Erianeth Lina Maria Delgado Rico</t>
  </si>
  <si>
    <t>PRESTACIÓN DE SERVICIOS PROFESIONALES PARA REALIZAR EVALUACIONES DE VALORACION DEL RIESGO EN VÍCTIMAS DE VIOLENCIA BASADA EN GÉNERO Y DAR CUMPLIMIENTO A LASACTIVIDADES DEL PROYECTO DE INVERSIÓN ENMARCADO EN LA LEY DE VICTIMAS REGIONAL BOGOTA</t>
  </si>
  <si>
    <t>https://community.secop.gov.co/Public/Tendering/ContractNoticePhases/View?PPI=CO1.PPI.44667199&amp;isFromPublicArea=True&amp;isModal=False</t>
  </si>
  <si>
    <t>011-SG-2026</t>
  </si>
  <si>
    <t>Francy Catherine Pinto Alvarado</t>
  </si>
  <si>
    <t>CD-005-SG-2026</t>
  </si>
  <si>
    <t>012-SG-2026</t>
  </si>
  <si>
    <t>ADQUIRIR CROMATOGRAFOS DEL INSTITUTO NACIONAL DE MEDICINA LEGAL Y CIENCIAS FORENSES.</t>
  </si>
  <si>
    <t>https://community.secop.gov.co/Public/Tendering/ContractNoticePhases/View?PPI=CO1.PPI.44423135&amp;isFromPublicArea=True&amp;isModal=False</t>
  </si>
  <si>
    <t>CD-012-SG-2026</t>
  </si>
  <si>
    <t>013-SG-2026</t>
  </si>
  <si>
    <t>SUMINISTRO DE REACTIVOS EXCLUSIVOS MARCA QIAGEN PARA EXTRACCION DE ADN BASADOS ENCOLUMNAS DE SILICE PARA LOS LABORATORIOS DE GENETICA DEL INSTITUTO NACIONAL DE MEDICINA LEGAL Y CIENCIAS FORENSES</t>
  </si>
  <si>
    <t xml:space="preserve">704.682.310 </t>
  </si>
  <si>
    <t>https://community.secop.gov.co/Public/Tendering/ContractNoticePhases/View?PPI=CO1.PPI.44885036&amp;isFromPublicArea=True&amp;isModal=False</t>
  </si>
  <si>
    <t>CD-019-SG-2026</t>
  </si>
  <si>
    <t>014-SG-2026</t>
  </si>
  <si>
    <t>INNOVACION TECNOLOGICA S.A.S - INNOVATEK S.A.S.</t>
  </si>
  <si>
    <t>PRESTAR EL SERVICIO DE MANTENIMIENTO PREVENTIVO, MANTENIMIENTO CORRECTIVO Y CALIFICACIÓN OQ/PV CON INCLUSIÓN DE REPUESTOS PARA LOS EQUIPOS MARCA THERMO DE LOS LABORATORIOS FORENSES DEL INSTITUTO NACIONAL DE MEDICINA LEGAL Y CIENCIAS FORENSES A NIVEL NACIONAL</t>
  </si>
  <si>
    <t>521.015.320 </t>
  </si>
  <si>
    <t>https://community.secop.gov.co/Public/Tendering/ContractNoticePhases/View?PPI=CO1.PPI.44682429&amp;isFromPublicArea=True&amp;isModal=False</t>
  </si>
  <si>
    <t>CD-021-SG-2026</t>
  </si>
  <si>
    <t>015-SG-2026</t>
  </si>
  <si>
    <t>Laura Catalina Espinosa Castro</t>
  </si>
  <si>
    <t>PRESTACION DE SERVICIOS PROFESIONALES PARA REALIZAR EVALUACIONES DE VALORACION DEL RIESGO EN VICTIMAS DE VIOLENCIA BASADA EN GENERO Y DAR CUMPLIMIENTO A LAS ACTIVIDADES DEL PROYECTO DE INVERSION ENMARCADO EN LA LEY DE VICTIMAS REGIONAL ORIENTE</t>
  </si>
  <si>
    <t>https://community.secop.gov.co/Public/Tendering/ContractNoticePhases/View?PPI=CO1.PPI.45106523&amp;isFromPublicArea=True&amp;isModal=False</t>
  </si>
  <si>
    <t>CD-014-SG-2026</t>
  </si>
  <si>
    <t>016-SG-2026</t>
  </si>
  <si>
    <t>Gina Marcela Orjuela Lara</t>
  </si>
  <si>
    <t>Prestar sus servicios profesionales para ejecutar y apoyar actividades relacionadas con la gestión de proyectos de infraestructura y contratos de infraestructura que adelante el INMLCF</t>
  </si>
  <si>
    <t>https://community.secop.gov.co/Public/Tendering/ContractNoticePhases/View?PPI=CO1.PPI.44920886&amp;isFromPublicArea=True&amp;isModal=False</t>
  </si>
  <si>
    <t>CD-015-SG-2026</t>
  </si>
  <si>
    <t>017-SG-2026</t>
  </si>
  <si>
    <t>HECTOR ELPIDIO CORREDOR IGUA</t>
  </si>
  <si>
    <t>Prestar sus servicios profesionales especializados para ejecutar y apoyar el control de actividades y acciones relacionadas con la gestión administrativa y presupuestal del INMLCF.</t>
  </si>
  <si>
    <t>https://community.secop.gov.co/Public/Tendering/ContractNoticePhases/View?PPI=CO1.PPI.44920396&amp;isFromPublicArea=True&amp;isModal=False</t>
  </si>
  <si>
    <t>CD-016-SG-2026</t>
  </si>
  <si>
    <t>018-SG-2026</t>
  </si>
  <si>
    <t>SAGDY SOLANYE HERNANDEZ AMAYA</t>
  </si>
  <si>
    <t>PRESTAR SUS SERVICIOS PROFESIONALES PARA APOYAR ACTIVIDADES, REALIZAR SEGUIMIENTO Y CONTROL Y EN GENERAL EJECUTAR ACTIVIDADES RELACIONADAS CON LA GESTIÓN FINANCIERA Y DE PAGOS DEL INMLCF</t>
  </si>
  <si>
    <t>https://community.secop.gov.co/Public/Tendering/ContractNoticePhases/View?PPI=CO1.PPI.44989829&amp;isFromPublicArea=True&amp;isModal=False</t>
  </si>
  <si>
    <t>CD-023-SG-2026</t>
  </si>
  <si>
    <t>019-SG-2026</t>
  </si>
  <si>
    <t>ET SERVICES SAS</t>
  </si>
  <si>
    <t>SERVICIO DE MANTENIMIENTO PREVENTIVO, CORRECTIVO Y CALIBRACION DE LOS EQUIPOS DE RAYOS X MARCA PROTEC, CON INCLUSIÓN DE REPUESTOS, DEL INSTITUTO NACIONAL DE MEDICINA LEGAL Y CIENCIAS FORENSES A NIVEL NACIONAL</t>
  </si>
  <si>
    <t>https://community.secop.gov.co/Public/Tendering/ContractNoticePhases/View?PPI=CO1.PPI.45113839&amp;isFromPublicArea=True&amp;isModal=False</t>
  </si>
  <si>
    <t>CD-017-SG-2026</t>
  </si>
  <si>
    <t>020-SG-2026</t>
  </si>
  <si>
    <t>JOSE HUMBERTO ALVARADO NIÑO</t>
  </si>
  <si>
    <t>PRESTAR SERVICIOS PROFESIONALES COMO ABOGADO PARA APOYAR LA GESTION DE LA OFICINA JURÍDICA DEL INSTITUTO NACIONAL DE MEDICINA LEGAL Y CIENCIAS FORENSES</t>
  </si>
  <si>
    <t>https://community.secop.gov.co/Public/Tendering/ContractNoticePhases/View?PPI=CO1.PPI.44752574&amp;isFromPublicArea=True&amp;isModal=False</t>
  </si>
  <si>
    <t>CD-009-SG-2026</t>
  </si>
  <si>
    <t>021-SG-2026</t>
  </si>
  <si>
    <t>CARLOS LEONARDO ORTEGON BARINAS</t>
  </si>
  <si>
    <t>PRESTAR LOS SERVICIOS PROFESIONALES PARA LIDERAR YO EJECUTAR LAS ACTIVIDADES JURIDICAS RELACIONADAS CON LA PLANEACION EJECUCION Y FORTALECIMIENTO DE PROCESOS PARA DESARROLLAR EL SISTEMA DE CARRERA ESPECIAL EN EL INSTITUTO NACIONAL DE MEDICINA LEGAL Y CIENCIAS FORENSES.</t>
  </si>
  <si>
    <t>https://community.secop.gov.co/Public/Tendering/ContractNoticePhases/View?PPI=CO1.PPI.44774399&amp;isFromPublicArea=True&amp;isModal=False</t>
  </si>
  <si>
    <t>CD-034-SG-2026</t>
  </si>
  <si>
    <t>022-SG-2026</t>
  </si>
  <si>
    <t>PROCOMERCIO SA</t>
  </si>
  <si>
    <t>ARRENDAR UN INMUEBLE UBICADO EN LA CARRERA 7 NO 32-12 EDIFICIO SAN MARTIN EN LA CIUDAD DE BOGOTA PARA EL FUNCIONAMIENTO DE UNIDADES ORGANIZACIONALES DEL INSTITUTO NACIONAL DE MEDICINA LEGAL Y CIENCIAS FORENSES</t>
  </si>
  <si>
    <t>https://community.secop.gov.co/Public/Tendering/ContractNoticePhases/View?PPI=CO1.PPI.45265163&amp;isFromPublicArea=True&amp;isModal=False</t>
  </si>
  <si>
    <t>CD-040-SG-2026</t>
  </si>
  <si>
    <t>023-SG-2026</t>
  </si>
  <si>
    <t>Diego E. Roldán Solano</t>
  </si>
  <si>
    <t>PRESTAR SERVICIOS COMO ADMINISTRADOR DE LA PLATAFORMA SECOP II PARA EL INMLYCF</t>
  </si>
  <si>
    <t>https://community.secop.gov.co/Public/Tendering/ContractNoticePhases/View?PPI=CO1.PPI.45328478&amp;isFromPublicArea=True&amp;isModal=False</t>
  </si>
  <si>
    <t>CD-035-SG-2026</t>
  </si>
  <si>
    <t>024-SG-2026</t>
  </si>
  <si>
    <t>PURIFICACION Y ANALISIS DE FLUIDOS S.A.S</t>
  </si>
  <si>
    <t>PRESTAR EL SERVICIO DE MANTENIMIENTO PREVENTIVO, CORRECTIVO Y CALIFICACIÓN OQ CON SUMINISTRO DE REPUESTOS, PARA LOS EQUIPOS MARCA SHIMADZU, INSTALADOS EN LOS LABORATORIOS FORENSES DEL INSTITUTO NACIONAL DE MEDICINA LEGAL Y CIENCIAS FORENSES A NIVEL NACIONAL.</t>
  </si>
  <si>
    <t xml:space="preserve">57.524.974 </t>
  </si>
  <si>
    <t xml:space="preserve">
https://community.secop.gov.co/Public/Tendering/ContractNoticePhases/View?PPI=CO1.PPI.45304189&amp;isFromPublicArea=True&amp;isModal=False</t>
  </si>
  <si>
    <t>CD-026-SG-2026</t>
  </si>
  <si>
    <t>025-SG-2026</t>
  </si>
  <si>
    <t>PRESTAR EL SERVICIO DE MANTENIMIENTO PREVENTIVO MANTENIMIENTO CORRECTIVO Y VERIFICACION PARA LOS EQUIPOS MARCA FOSTER AND FREEMAN DE LOS ORGANISMOS DE INSPECCION DEL INSTITUTO NACIONAL DE MEDICINA LEGAL Y CIENCIAS FORENSES A NIVEL NACIONAL</t>
  </si>
  <si>
    <t>97.491.702</t>
  </si>
  <si>
    <t>https://community.secop.gov.co/Public/Tendering/ContractNoticePhases/View?PPI=CO1.PPI.44982495&amp;isFromPublicArea=True&amp;isModal=False</t>
  </si>
  <si>
    <t>CD-033-SG-2026</t>
  </si>
  <si>
    <t>026-SG-2026</t>
  </si>
  <si>
    <t>SEBASTIAN MORENO GARCIA</t>
  </si>
  <si>
    <t>PRESTAR LOS SERVICIOS PROFESIONALES PARA REALIZAR EL ACOMPANAMIENTO A TODOS LOS TEMAS DE PLANEACION Y SISTEMA INTEGRADO DE GESTION A CARGO DE LA OFICINA DE PLANEACION</t>
  </si>
  <si>
    <t>https://community.secop.gov.co/Public/Tendering/ContractNoticePhases/View?PPI=CO1.PPI.45271630&amp;isFromPublicArea=True&amp;isModal=False</t>
  </si>
  <si>
    <t>CD-042-SG-2026</t>
  </si>
  <si>
    <t>027-SG-2026</t>
  </si>
  <si>
    <t>ADRIANA KATHERINE GUTIÉRREZ TORRES</t>
  </si>
  <si>
    <t>PRESTAR SERVICIOS PROFESIONALES COMO ABOGADO PARA ADELANTAR LOS TRAMITES A CARGO DEL GRUPO DE GESTION CONTRACTUAL</t>
  </si>
  <si>
    <t>https://community.secop.gov.co/Public/Tendering/ContractNoticePhases/View?PPI=CO1.PPI.45449335&amp;isFromPublicArea=True&amp;isModal=False</t>
  </si>
  <si>
    <t>CD-032-SG-2026</t>
  </si>
  <si>
    <t>028-SG-2026</t>
  </si>
  <si>
    <t>JUAN HARBEY NUMPAQUE FONSECA</t>
  </si>
  <si>
    <t>PRESTACIÓN DE SERVICIOS PROFESIONALES PARA QUE REALICE ACTIVIDADES DE AUDITORIA, ASESORÍA ACOMPAÑAMIENTO E INFORMES DE LEY EN LA OFICINA DE CONTROL INTERNO</t>
  </si>
  <si>
    <t>https://community.secop.gov.co/Public/Tendering/ContractNoticePhases/View?PPI=CO1.PPI.44966594&amp;isFromPublicArea=True&amp;isModal=False</t>
  </si>
  <si>
    <t>CD-039-SG-2026</t>
  </si>
  <si>
    <t>029-SG-2026</t>
  </si>
  <si>
    <t>ROSALBA ZAMORA CASTRO</t>
  </si>
  <si>
    <t>PRESTAR SERVICIOS PROFESIONALES PARA ACOMPAÑAR Y DAR RESPUESTAS A LAS SOLICITUDES Y TRÁMITES ASIGNADOS DESDE EL COMPONENTE ECONÓMICO A CARGO DEL GRUPO NACIONAL DE GESTIÓN CONTRACTUAL</t>
  </si>
  <si>
    <t>https://community.secop.gov.co/Public/Tendering/ContractNoticePhases/View?PPI=CO1.PPI.45442768&amp;isFromPublicArea=True&amp;isModal=False</t>
  </si>
  <si>
    <t>CD-041-SG-2026</t>
  </si>
  <si>
    <t>030-SG-2026</t>
  </si>
  <si>
    <t>WILLIAM LOPEZ LEYTON</t>
  </si>
  <si>
    <t>PRESTAR SERVICIOS PROFESIONALES COMO ABOGADO PARA ADELANTAR LOS TRAMITES A CARGO DEL GRUPO NACIONAL DE GESTION CONTRACTUAL</t>
  </si>
  <si>
    <t>https://community.secop.gov.co/Public/Tendering/ContractNoticePhases/View?PPI=CO1.PPI.45322714&amp;isFromPublicArea=True&amp;isModal=False</t>
  </si>
  <si>
    <t>CD-025-SG-2026</t>
  </si>
  <si>
    <t>031-SG-2026</t>
  </si>
  <si>
    <t>ISOLUCIÓN S.A.</t>
  </si>
  <si>
    <t>CONTRATAR EL SERVICIO DE SOPORTE Y MANTENIMIENTO DEL APLICATIVO ISOLUCIÓN,</t>
  </si>
  <si>
    <t>https://community.secop.gov.co/Public/Tendering/ContractNoticePhases/View?PPI=CO1.PPI.45165555&amp;isFromPublicArea=True&amp;isModal=False</t>
  </si>
  <si>
    <t>CD-0010-SG-2025</t>
  </si>
  <si>
    <t>032-SG-2026</t>
  </si>
  <si>
    <t>JONNATHAN RICO</t>
  </si>
  <si>
    <t>HERRAMIENTA DE APOYO INTEGRAL EN LA PLANIFICACIÓN, ADMINISTRACIÓN, AUTOMATIZACIÓN Y</t>
  </si>
  <si>
    <t>https://community.secop.gov.co/Public/Tendering/ContractNoticePhases/View?PPI=CO1.PPI.44722440&amp;isFromPublicArea=True&amp;isModal=False</t>
  </si>
  <si>
    <t>CD-045-SG-2026</t>
  </si>
  <si>
    <t>033-SG-2026</t>
  </si>
  <si>
    <t>IMPRENTA NACIONAL DE COLOMBIA</t>
  </si>
  <si>
    <t>MANTENIMIENTO DEL SISTEMA INTEGRADO DE GESTIÓN (SIG) QUE OPERA EN EL INMLCF.</t>
  </si>
  <si>
    <t>631.014.860</t>
  </si>
  <si>
    <t>https://community.secop.gov.co/Public/Tendering/ContractNoticePhases/View?PPI=CO1.PPI.45272034&amp;isFromPublicArea=True&amp;isModal=False</t>
  </si>
  <si>
    <t>CD-050-SG-2026</t>
  </si>
  <si>
    <t>034-SG-2026</t>
  </si>
  <si>
    <t>ORGANISMO NACIONAL DE ACREDITACIÓN DE COLOMBIA- ONAC</t>
  </si>
  <si>
    <t>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</si>
  <si>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https://community.secop.gov.co/Public/Tendering/ContractNoticePhases/View?PPI=CO1.PPI.45401772&amp;isFromPublicArea=True&amp;isModal=False</t>
  </si>
  <si>
    <t xml:space="preserve">
CD-008-SG-2026</t>
  </si>
  <si>
    <t>035-SG-2026</t>
  </si>
  <si>
    <t>DIEGO MAURICIO ORTIZ URRIAGO</t>
  </si>
  <si>
    <t>REALIZAR EL DISEÑO, LA DIAGRAMACIÓN, LA CORRECCIÓN DE TEXTOS Y LA IMPRESIÓN DE PIEZAS INSTITUCIONALES; ASÍ COMO LA ELABORACIÓN DE ELEMENTOS PARA EL ALMACENAMIENTO DE RESTOS ÓSEOS Y LA ADQUISICIÓN DE UNIDADES DE CONSERVACIÓN DOCUMENTAL A NIVEL NACIONAL.</t>
  </si>
  <si>
    <t>https://community.secop.gov.co/Public/Tendering/ContractNoticePhases/View?PPI=CO1.PPI.44675778&amp;isFromPublicArea=True&amp;isModal=False</t>
  </si>
  <si>
    <t>CD-036-SG-2026</t>
  </si>
  <si>
    <t>036-SG-2026</t>
  </si>
  <si>
    <t>PRESTAR SERVICIOS DE ACREDITACIÓN, EVALUACIONES DE RENOVACIÓN, COMPLEMENTARIAS Y EXTRAORDINARIAS PARA EL INSTITUTO NACIONAL DE MEDICINA LEGAL Y CIENCIAS FORENSES</t>
  </si>
  <si>
    <t>8.971.924</t>
  </si>
  <si>
    <t>https://community.secop.gov.co/Public/Tendering/ContractNoticePhases/View?PPI=CO1.PPI.45405788&amp;isFromPublicArea=True&amp;isModal=False</t>
  </si>
  <si>
    <t>CD-046-SG-2026</t>
  </si>
  <si>
    <t>037-SG-2026</t>
  </si>
  <si>
    <t>FINANCIERA DE DESARROLLO TERRITORIAL S.A. FINDETER</t>
  </si>
  <si>
    <t>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</si>
  <si>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10.534.448.589 </t>
  </si>
  <si>
    <t>https://community.secop.gov.co/Public/Tendering/ContractNoticePhases/View?PPI=CO1.PPI.45189539&amp;isFromPublicArea=True&amp;isModal=False</t>
  </si>
  <si>
    <t>CD-043-SG-2026</t>
  </si>
  <si>
    <t>038-SG-2026</t>
  </si>
  <si>
    <t>Gladys Abello</t>
  </si>
  <si>
    <t>SUMINISTRO DE REACTIVOS EXCLUSIVOS MARCA VEROGEN, PARA REALIZAR SECUENCIACIÓN DE NUEVA GENERACIÓN EN MUESTRAS FORENSES EN EL INSTITUTO NACIONAL DE MEDICINA LEGAL Y CIENCIAS FORENSES.</t>
  </si>
  <si>
    <t>https://community.secop.gov.co/Public/Tendering/ContractNoticePhases/View?PPI=CO1.PPI.45407929&amp;isFromPublicArea=True&amp;isModal=False</t>
  </si>
  <si>
    <t>CD-038-SG-2026</t>
  </si>
  <si>
    <t>039-SG-2026</t>
  </si>
  <si>
    <t>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</si>
  <si>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https://community.secop.gov.co/Public/Tendering/ContractNoticePhases/View?PPI=CO1.PPI.45414601&amp;isFromPublicArea=True&amp;isModal=False</t>
  </si>
  <si>
    <t>CD-052-SG-2026</t>
  </si>
  <si>
    <t>040-SG-2026</t>
  </si>
  <si>
    <t>LUZ MIRELLA GIRALDO ORTEGA</t>
  </si>
  <si>
    <t>PRESTAR SERVICIOS PROFESIONALES COMO ABOGADO PARA REALIZAR EL ACOMPAÑAMIENTO JURÍDICO EN TODOS LOS TEMAS RELACIONADOS CON LA SUBDIRECCIÓN DE SERVICIOS FORENSES.</t>
  </si>
  <si>
    <t>https://community.secop.gov.co/Public/Tendering/ContractNoticePhases/View?PPI=CO1.PPI.45465150&amp;isFromPublicArea=True&amp;isModal=False</t>
  </si>
  <si>
    <t>041-SG-2026</t>
  </si>
  <si>
    <t>ELKIN MARTINEZ</t>
  </si>
  <si>
    <t>ADQUISICIÓN DE REACTIVOS EXCLUSIVOS MARCA PROMEGA PARA EL PROCESO DE AMPLIFICACIÓN DE ADN EN MUESTRAS FORENSES PARA LOS LABORATORIOS DE GENÉTICA DEL INSTITUTO NACIONAL DE MEDICINA LEGAL Y CIENCIAS FORENSES</t>
  </si>
  <si>
    <t>47.595.936 </t>
  </si>
  <si>
    <t>042-SG-2026</t>
  </si>
  <si>
    <t>DAVID JOSEPH YAVE VROZO PARRA</t>
  </si>
  <si>
    <t>PRESTAR LOS SERVICIOS PROFESIONALES PARA ACOMPAÑAR Y APOYAR LAS ACTIVIDADES DE ESTRUCTURACIÓN Y SEGUIMIENTO A LOS PROCESOS PARA LA PROVISION DE LOS EMPLEOS DE CARRERA ESPECIAL DEL INSTITUTO NACIONAL DE MEDICINA LEGAL Y CIENCIAS FORENSES</t>
  </si>
  <si>
    <t>55.613.265</t>
  </si>
  <si>
    <t>CD-048-SG-2026</t>
  </si>
  <si>
    <t>043-SG-2026</t>
  </si>
  <si>
    <t>SANITAS SAS</t>
  </si>
  <si>
    <t>https://community.secop.gov.co/Public/Tendering/ContractNoticePhases/View?PPI=CO1.PPI.45499618&amp;isFromPublicArea=True&amp;isModal=False</t>
  </si>
  <si>
    <t>CD-054-SG-2026.</t>
  </si>
  <si>
    <t>044-SG-2026</t>
  </si>
  <si>
    <t>SATENA S.A</t>
  </si>
  <si>
    <t>https://community.secop.gov.co/Public/Tendering/ContractNoticePhases/View?PPI=CO1.PPI.45653001&amp;isFromPublicArea=True&amp;isModal=False</t>
  </si>
  <si>
    <t>CD-037-SG-2026</t>
  </si>
  <si>
    <t>045-SG-2026</t>
  </si>
  <si>
    <t>SOCIEDAD TEQUENDAMA</t>
  </si>
  <si>
    <t>CONTRATAR LA PARTICIPACIÓN DE LOS LABORATORIOS DE GENÉTICA FORENSE DEL INSTITUTO NACIONAL DE MEDICINA LEGAL Y CIENCIAS FORENSES, EN EL EJERCICIO ANUAL DE INTERCOMPARACIÓN, VIGENCIA 2026,</t>
  </si>
  <si>
    <t>1.299.128.860</t>
  </si>
  <si>
    <t>15/16/2026</t>
  </si>
  <si>
    <t>https://community.secop.gov.co/Public/Tendering/ContractNoticePhases/View?PPI=CO1.PPI.45469891&amp;isFromPublicArea=True&amp;isModal=False</t>
  </si>
  <si>
    <t>CD-024-SG-2026</t>
  </si>
  <si>
    <t>046-SG-2026</t>
  </si>
  <si>
    <t>THERMO FISCHER</t>
  </si>
  <si>
    <t>PRESTAR LOS SERVICIOS DE TRANSPORTE AEREO DE CARGA EN RUTAS OPERADAS POR SATENA, PARA EL TRASLADO DE MUESTRAS BIOLÓGICAS CATEGORÍA B, A NIVEL NACIONAL</t>
  </si>
  <si>
    <t>https://community.secop.gov.co/Public/Tendering/ContractNoticePhases/View?PPI=CO1.PPI.44971984&amp;isFromPublicArea=True&amp;isModal=False</t>
  </si>
  <si>
    <t>CD-053-SG-2026</t>
  </si>
  <si>
    <t>047-SG-2026</t>
  </si>
  <si>
    <t>M &amp; D MEDICAL SERVICES SAS.</t>
  </si>
  <si>
    <t xml:space="preserve">CONTRATAR LA PRESTACIÓN DEL SERVICIO PARA LA REALIZACIÓN DEL “22 Congreso Nacional y 7 Internacional de Medicina Legal y Ciencias Forenses” </t>
  </si>
  <si>
    <t>https://community.secop.gov.co/Public/Tendering/ContractNoticePhases/View?PPI=CO1.PPI.45580526&amp;isFromPublicArea=True&amp;isModal=False</t>
  </si>
  <si>
    <t>CD-057-SG-2026</t>
  </si>
  <si>
    <t>048-SG-2026</t>
  </si>
  <si>
    <t xml:space="preserve">COMPENSAR </t>
  </si>
  <si>
    <t>ADQUISICION DE REACTIVOS EXCLUSIVOS MARCA APPLIED BIOSYSTEM PARA EL PROCESO DE EXTRACCIÓN Y SECUENCIACION DE ADN EN MUESTRAS FORENSES DE LOS LABORATORIOS DE GENETICA DEL INSTITUTO NACIONAL DE MEDICINA LEGAL Y CIENCIAS FORENSE</t>
  </si>
  <si>
    <t>477.000.000</t>
  </si>
  <si>
    <t>https://community.secop.gov.co/Public/Tendering/ContractNoticePhases/View?PPI=CO1.PPI.45618723&amp;isFromPublicArea=True&amp;isModal=False</t>
  </si>
  <si>
    <t>CD-051-SG-2026</t>
  </si>
  <si>
    <t>049-SG-2026</t>
  </si>
  <si>
    <t>TATIANA GONZALEZ OVIEDO</t>
  </si>
  <si>
    <t xml:space="preserve">PRESTAR EL SERVICIO DE MANTENIMIENTO PREVENTIVO CORRECTIVO Y CALIBRACION DE LOS EQUIPOS DE RAYOS X MARCA BMI DEL INSTITUTO NACIONAL DE MEDICINA LEGAL Y CIENCIAS FORENSES A NIVEL NACIONAL. </t>
  </si>
  <si>
    <t>https://community.secop.gov.co/Public/Tendering/ContractNoticePhases/View?PPI=CO1.PPI.45555057&amp;isFromPublicArea=True&amp;isModal=False</t>
  </si>
  <si>
    <t>CD-044-SG-2026</t>
  </si>
  <si>
    <t>050-SG-2026</t>
  </si>
  <si>
    <t>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</si>
  <si>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https://community.secop.gov.co/Public/Tendering/ContractNoticePhases/View?PPI=CO1.PPI.45462259&amp;isFromPublicArea=True&amp;isModal=False</t>
  </si>
  <si>
    <t>CD-049-SG-2026</t>
  </si>
  <si>
    <t>051-SG-2026</t>
  </si>
  <si>
    <t>JESUS SUAREZ ALBA</t>
  </si>
  <si>
    <t>PRESTAR SERVICIOS COMO PROFESIONAL DEL SISTEMA INTEGRADO DE CALIDAD, PARA EL INSTITUTO NACIONAL DE MEDICINA LEGAL Y CIENCIAS FORENSES.</t>
  </si>
  <si>
    <t>https://community.secop.gov.co/Public/Tendering/ContractNoticePhases/View?PPI=CO1.PPI.45275663&amp;isFromPublicArea=True&amp;isModal=False</t>
  </si>
  <si>
    <t>CD-022-SG-2026</t>
  </si>
  <si>
    <t>053-SG-2026</t>
  </si>
  <si>
    <t>GENPRODUCTS COMPANY SAS</t>
  </si>
  <si>
    <t xml:space="preserve">PRESTAR SERVICIOS PROFESIONALES PARA EJECUTAR ACTIVIDADES Y ACCIONES RELACIONADAS CON LA GOBERNANZA DE DATOS </t>
  </si>
  <si>
    <t>https://community.secop.gov.co/Public/Tendering/ContractNoticePhases/View?PPI=CO1.PPI.44786260&amp;isFromPublicArea=True&amp;isModal=False</t>
  </si>
  <si>
    <t>CD-063-SG-2026</t>
  </si>
  <si>
    <t>054-SG-2026</t>
  </si>
  <si>
    <t>NOVENTIQ</t>
  </si>
  <si>
    <t>PRESTAR SERVICIOS PROFESIONALES PARA ACOMPAÑAR LA GESTION, SEGUIMIENTO, REPORTES Y CIERRE DE LOS PROYECTOS DE INVESTIGACION EN LA SUBDIRECCION DE INVESTIGACION CIENTIFICA</t>
  </si>
  <si>
    <t>https://community.secop.gov.co/Public/Tendering/ContractNoticePhases/View?PPI=CO1.PPI.45549637&amp;isFromPublicArea=True&amp;isModal=False</t>
  </si>
  <si>
    <t>CD-056-SG-2026</t>
  </si>
  <si>
    <t>055-SG-2026</t>
  </si>
  <si>
    <t>LUIS FELIPE CAMACHO</t>
  </si>
  <si>
    <t>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</si>
  <si>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https://community.secop.gov.co/Public/Tendering/ContractNoticePhases/View?PPI=CO1.PPI.45286011&amp;isFromPublicArea=True&amp;isModal=False</t>
  </si>
  <si>
    <t>CD- 068-SG-2026</t>
  </si>
  <si>
    <t>056-SG-2026</t>
  </si>
  <si>
    <t>SINDY PAOLA PÁRAMO TAMAYO</t>
  </si>
  <si>
    <t>CONTRATAR EL SUMINISTRO E INSTALACIÓN DE SOLUCIONES DE COMUNICACIONES BASADA EN MICROSOFT TEAMS COMO SERVICIO CLOUD CON SISTEMA DE TARIFICACIÓN TOTALVOICE A NIVEL NACIONAL Y RENOVACIÓN DEL LICENCIAMIENTO DE LA CONEXIÓN A LA RED PUBLICA DE TELEFONÍA</t>
  </si>
  <si>
    <t>https://community.secop.gov.co/Public/Tendering/ContractNoticePhases/View?PPI=CO1.PPI.45626392&amp;isFromPublicArea=True&amp;isModal=False</t>
  </si>
  <si>
    <t>CD-055-SG-2026</t>
  </si>
  <si>
    <t>057-SG-2026</t>
  </si>
  <si>
    <t>SINERWARE</t>
  </si>
  <si>
    <t>PRESTAR SERVICIOS PROFESIONALES COMO ABOGADO PARA APOYAR LA GESTION DE LA OFICINA JURÍDICA DEL INSTITUTO NACIONAL DE MEDICINA LEGAL Y CIENCIAS FORENSES.</t>
  </si>
  <si>
    <t xml:space="preserve">27.518.750 </t>
  </si>
  <si>
    <t>https://community.secop.gov.co/Public/Tendering/ContractNoticePhases/View?PPI=CO1.PPI.45257359&amp;isFromPublicArea=True&amp;isModal=False</t>
  </si>
  <si>
    <t>CD-058-SG-2026</t>
  </si>
  <si>
    <t>058-SG-2026</t>
  </si>
  <si>
    <t>MARGARITA MARÍA RUBIO VARGAS</t>
  </si>
  <si>
    <t>PRESTAR SERVICIOS PROFESIONALES PARA ACOMPANAMIENTO JURIDICO EN TEMAS DE CONTRATACION EN LA REGIONAL ORIENTE</t>
  </si>
  <si>
    <t>https://community.secop.gov.co/Public/Tendering/ContractNoticePhases/View?PPI=CO1.PPI.45648614&amp;isFromPublicArea=True&amp;isModal=False</t>
  </si>
  <si>
    <t>CD-060-SG-2026</t>
  </si>
  <si>
    <t>059-SG-2026</t>
  </si>
  <si>
    <t>LUZ MERY REYES</t>
  </si>
  <si>
    <t>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</si>
  <si>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https://community.secop.gov.co/Public/Tendering/ContractNoticePhases/View?PPI=CO1.PPI.45659948&amp;isFromPublicArea=True&amp;isModal=False</t>
  </si>
  <si>
    <t>CD-061-SG-2026</t>
  </si>
  <si>
    <t>060-SG-2026</t>
  </si>
  <si>
    <t>JUAN JOSE NUÑEZ MUÑOZ</t>
  </si>
  <si>
    <t>PRESTAR SERVICIOS PROFESIONALES COMO ABOGADO PARA ADELANTAR LOS TRAMITES A CARGO DEL GRUPO NACIONAL DE GESTION CONTRACTUAL.</t>
  </si>
  <si>
    <t>https://community.secop.gov.co/Public/Tendering/ContractNoticePhases/View?PPI=CO1.PPI.45666285&amp;isFromPublicArea=True&amp;isModal=False</t>
  </si>
  <si>
    <t>CD-031-SG-2026*</t>
  </si>
  <si>
    <t>064-SG-2026</t>
  </si>
  <si>
    <t>ANGELICA MARIA FONSECA NIÑO</t>
  </si>
  <si>
    <t>PRESTAR SERVICIOS PROFESIONALES PARA LA REDACCION Y VALIDACION DE ARTICULOS CIENTIFICOS,PROTOCOLOS DE INVESTIGACION O PRODUCTOS DE DIVULGACION CIENTIFICA, DE LOS PROYECTOS Y BASES DE DATOS SUMINISTRADOS POR LA SUBDIRECCION DE INVESTIGACION CIENTIFICA.</t>
  </si>
  <si>
    <t>79.792.947 </t>
  </si>
  <si>
    <t>https://community.secop.gov.co/Public/Tendering/ContractNoticePhases/View?PPI=CO1.PPI.45691173&amp;isFromPublicArea=True&amp;isModal=False</t>
  </si>
  <si>
    <t>CD-029-SG-2026</t>
  </si>
  <si>
    <t>065-SG-2026</t>
  </si>
  <si>
    <t>John Paul Hernandez</t>
  </si>
  <si>
    <t>PRETACION DE SERVICIO ABOGADOLABORALISTA OFICINA JURIDICA</t>
  </si>
  <si>
    <t>79.733.343</t>
  </si>
  <si>
    <t>https://community.secop.gov.co/Public/Tendering/ContractNoticePhases/View?PPI=CO1.PPI.45253997&amp;isFromPublicArea=True&amp;isModal=False</t>
  </si>
  <si>
    <t>CD-030-SG-2026</t>
  </si>
  <si>
    <t>066-SG-2026</t>
  </si>
  <si>
    <t>Yuly andrea bernal Martinez</t>
  </si>
  <si>
    <t>https://community.secop.gov.co/Public/Tendering/ContractNoticePhases/View?PPI=CO1.PPI.45258850&amp;isFromPublicArea=True&amp;isModal=False</t>
  </si>
  <si>
    <t>CD-073-SG-2026</t>
  </si>
  <si>
    <t>067-SG-2026</t>
  </si>
  <si>
    <t>David Joseph Yave Rozo Parra</t>
  </si>
  <si>
    <t>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</si>
  <si>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74.791.773 </t>
  </si>
  <si>
    <t>https://community.secop.gov.co/Public/Tendering/ContractNoticePhases/View?PPI=CO1.PPI.45749133&amp;isFromPublicArea=True&amp;isModal=False</t>
  </si>
  <si>
    <t>CD-069-SG-2026</t>
  </si>
  <si>
    <t>069-SG-2026</t>
  </si>
  <si>
    <t>ADRIANAMILENA ESTUPIÑAN CARDENAS</t>
  </si>
  <si>
    <t>Servicio de interprete de lenguaje de señas para el Instituto Nacional de Medicina Legal y Ciencias Forenses a nivel nacional.</t>
  </si>
  <si>
    <t>https://community.secop.gov.co/Public/Tendering/ContractNoticePhases/View?PPI=CO1.PPI.45695944&amp;isFromPublicArea=True&amp;isModal=False</t>
  </si>
  <si>
    <t>CD-70-SG-2026</t>
  </si>
  <si>
    <t>70-SG-2026</t>
  </si>
  <si>
    <t>Lina María Robayo González</t>
  </si>
  <si>
    <t>PRESTAR SERVICIOS PROFESIONALES PARA ACOMPAÑAR Y APOYAR LAS ACTIVIDADES DE ESTRUCTURACION Y SEGUMIENTO A LOS PROCESOS PARA LA PROVISION DE LOS EMPLEOS DE CARRERA ESPECIAL.</t>
  </si>
  <si>
    <t>63.000.000</t>
  </si>
  <si>
    <t>https://community.secop.gov.co/Public/Tendering/ContractNoticePhases/View?PPI=CO1.PPI.45696705&amp;isFromPublicArea=True&amp;isModal=False</t>
  </si>
  <si>
    <t>CD-71-SG-2026</t>
  </si>
  <si>
    <t>71-SG-2026</t>
  </si>
  <si>
    <t>MONICA MARIA MORENO BAREÑO</t>
  </si>
  <si>
    <t>PRESTAR SERVICIOS COMO PROFESIONALESPARA IMPULSAR EL LIDERAZGO Y ARTICULACION DEL PROCESO DE SELECCIÓN DE CARRERA ESPECIAL DE MEDICINA LEGAL Y CIENCIAS FORENSES, CON EL FIN DE FORTALECER LA GESTION, ORIENTACION Y EL COMPAÑAMIENTO DE CADA UNA DE LAS ETAPAS DE CONFORMIDAD CON LA NORMATIVIDAD VIGENTE</t>
  </si>
  <si>
    <t>209.000.000</t>
  </si>
  <si>
    <t>https://community.secop.gov.co/Public/Tendering/ContractNoticePhases/View?PPI=CO1.PPI.45696918&amp;isFromPublicArea=True&amp;isModal=False</t>
  </si>
  <si>
    <t>CD-72-SG-2026</t>
  </si>
  <si>
    <t>72-SG-2026</t>
  </si>
  <si>
    <t>LUIS ALBERTO OVALLE RAMIREZ</t>
  </si>
  <si>
    <t>PRESTAR SERVICIOS PROFESIONALES PARA ACOMPAÑAR LAS ACTIVIDADES DE DIFUSIÓN Y ARTICULACIÓN INTERINSTITUCIONAL A TRAVÉS DE LOS DISTINTOS CANALES Y MEDIOS DE COMUNICACIÓN QUE FORTALEZCA LA IMAGEN DE LA ENTIDAD Y PROMUEVA SU MISIONALIDAD</t>
  </si>
  <si>
    <t xml:space="preserve">50.325.573 </t>
  </si>
  <si>
    <t>https://community.secop.gov.co/Public/Tendering/ContractNoticePhases/View?PPI=CO1.PPI.45696896&amp;isFromPublicArea=True&amp;isModal=False</t>
  </si>
  <si>
    <t>4. SELECCIÓN ABREVIADA POR SUBASTA INVERSA</t>
  </si>
  <si>
    <t>OC 152884</t>
  </si>
  <si>
    <t>139-SG-2025</t>
  </si>
  <si>
    <t>FF SOLUCIONES SA</t>
  </si>
  <si>
    <t>ADQUISICIÓN DE MATERIALES DE FERRETERÍA PARA LA SEDE CENTRAL, REGIONAL BOGOTÁ Y REGIONAL ORIENTE DEL INSTITUTO NACIONAL DE MEDICINA LEGAL Y CIENCIAS FORENSES - DE CONFORMIDAD CON LO DESCRITO EN EL ESTUDIO PREVIO Y DEMÁS DOCUMENTOS SOPORTES DEL PROCESO</t>
  </si>
  <si>
    <t>https://operaciones.colombiacompra.gov.co/tienda-virtual-del-estado-colombiano/ordenes-compra/152884</t>
  </si>
  <si>
    <t>3. PRORROGA</t>
  </si>
  <si>
    <t>OC 158389</t>
  </si>
  <si>
    <t>211-SG-2025</t>
  </si>
  <si>
    <t>PROVEER INSITUTOCIONAL SAS</t>
  </si>
  <si>
    <t>ADQUISICIÓN DE INSUMOS PARA LA CONSERVACIÓN DE ELEMENTOS MATERIA DE PRUEBA (EMP), EVIDENCIA FÍSICA (EF), ASÍ COMO INSUMOS DESTINADOS A LA LIMPIEZA Y DESINFECCIÓN DE LAS ÁREAS DE ALMACENAMIENTO DE EMP Y EF DE LOS GRUPOS DE LA DIRECCIÓN REGIONAL BOGOTÁ - VER ESTUDIO PREVIO</t>
  </si>
  <si>
    <t>1. LICITACIÓN PÚBLICA</t>
  </si>
  <si>
    <t>LP-0004-SG-2024</t>
  </si>
  <si>
    <t>192-SG-2024</t>
  </si>
  <si>
    <t>CONSTRUCTORA GT INGENIEROS S.A.S.</t>
  </si>
  <si>
    <t>MANTENIMIENTO Y REPARACIONES LOCATIVAS AREA DE ANTROPOLOGIA Y OTRAS AREAS DE LA SEDE REGIONAL NORTE - BARRANQUILLA DEL INSTITUTO NACIONAL DE MEDICINA LEGAL Y CIENCIAS FORENSES.</t>
  </si>
  <si>
    <t>1.163.325.959 </t>
  </si>
  <si>
    <t>https://community.secop.gov.co/Public/Tendering/OpportunityDetail/Index?noticeUID=CO1.NTC.6895357&amp;isFromPublicArea=True&amp;isModal=False</t>
  </si>
  <si>
    <t>7. LIQUIDACIÓN</t>
  </si>
  <si>
    <t>CD-004-SG-2025</t>
  </si>
  <si>
    <t>004-SG-2025</t>
  </si>
  <si>
    <t xml:space="preserve">7.327.698.700 </t>
  </si>
  <si>
    <t>https://community.secop.gov.co/Public/Tendering/OpportunityDetail/Index?noticeUID=CO1.NTC.7442397&amp;isFromPublicArea=True&amp;isModal=False</t>
  </si>
  <si>
    <t>SASI-0032-SG-2020</t>
  </si>
  <si>
    <t>220-SG-2020</t>
  </si>
  <si>
    <t>SAGU S.A.S.</t>
  </si>
  <si>
    <t>ADQUISISICIÓN DE LLANTAS PARA LOS VEHÍCULOS Y MOTOCICLETAS DE LA DIRECCION GENERAL, DIRECCION REGIONAL BOGOTA Y DIRECCION REGIONAL ORIENTE DEL INSTITUTO NACIONAL DE MEDICINA LEGAL Y CIENCIAS FORENSES</t>
  </si>
  <si>
    <t>1.621.920</t>
  </si>
  <si>
    <t>https://community.secop.gov.co/Public/Tendering/OpportunityDetail/Index?noticeUID=CO1.NTC.1580849&amp;isFromPublicArea=True&amp;isModal=False</t>
  </si>
  <si>
    <t>13. MODIFICATORIO (OTROSÍ)</t>
  </si>
  <si>
    <t>CD-0068-SG-2021</t>
  </si>
  <si>
    <t>113-SG-2021</t>
  </si>
  <si>
    <t>ADRIANA MARCELA ROJAS ARIZA</t>
  </si>
  <si>
    <t>PRESTAR SERVICIOS PROFESIONALES PARA EL ANÁLISIS PERICIAL DE MUESTRAS ÓSEAS, DE SANGRE Y DE SALIVA; Y EMISIÓN DE DICTÁMENES, CON EL FIN DE APOYAR EL SERVICIO DE GENÉTICA FORENSE</t>
  </si>
  <si>
    <t xml:space="preserve">22.464.000 </t>
  </si>
  <si>
    <t>https://community.secop.gov.co/Public/Tendering/OpportunityDetail/Index?noticeUID=CO1.NTC.2214679&amp;isFromPublicArea=True&amp;isModal=False</t>
  </si>
  <si>
    <t>115-SG-2021</t>
  </si>
  <si>
    <t>CATALINA CASTAÑO TORO</t>
  </si>
  <si>
    <t>22.464.000 </t>
  </si>
  <si>
    <t>117-SG-2021</t>
  </si>
  <si>
    <t>SANDRA PATRICIA 
SABOGAL RODRIGUEZ</t>
  </si>
  <si>
    <t>22.464.000</t>
  </si>
  <si>
    <t>CD-0069-SG-2021</t>
  </si>
  <si>
    <t>124-SG-2021</t>
  </si>
  <si>
    <t>BLIDIS BEATRIZ GARCIA ALEMAN</t>
  </si>
  <si>
    <t>PRESTAR SERVICIOS DE APOYO A LA GESTIÓN COMO AUXILIAR PARA REALIZAR EL PROCEDIMIENTO DE ATENCIÓN AL USUARIO Y TOMA DE MUESTRAS DE CASOS DE FILIACIÓN</t>
  </si>
  <si>
    <t xml:space="preserve">12.114.676 </t>
  </si>
  <si>
    <t>https://community.secop.gov.co/Public/Tendering/OpportunityDetail/Index?noticeUID=CO1.NTC.2217857&amp;isFromPublicArea=True&amp;isModal=False</t>
  </si>
  <si>
    <t>CD-0070-SG-2021</t>
  </si>
  <si>
    <t>125-SG-2021</t>
  </si>
  <si>
    <t>LAURA CATALINA ROA BUSTOS</t>
  </si>
  <si>
    <t>PRESTAR SERVICIOS DE APOYO A LA GESTIÓN COMO AUXILIAR DE LABORATORIO EN EL GRUPO NACIONAL DE GENÉTICA</t>
  </si>
  <si>
    <t xml:space="preserve">12.408.500 </t>
  </si>
  <si>
    <t>https://community.secop.gov.co/Public/Tendering/OpportunityDetail/Index?noticeUID=CO1.NTC.2220753&amp;isFromPublicArea=True&amp;isModal=False</t>
  </si>
  <si>
    <t>CD-0072-SG-2021</t>
  </si>
  <si>
    <t>127-SG-2021</t>
  </si>
  <si>
    <t>ANGELA LORENA GARCIA PRIETO</t>
  </si>
  <si>
    <t>PRESTAR LOS SERVICIOS PROFESIONALES PARA APOYAR AL COORDINADOR DEL GRUPO NACIONAL DE GENETICA CONTRATO ICBF, EN ASPECTOS TECNICOS Y CIENTIFICOS.</t>
  </si>
  <si>
    <t>22.604.400</t>
  </si>
  <si>
    <t>https://community.secop.gov.co/Public/Tendering/OpportunityDetail/Index?noticeUID=CO1.NTC.2221914&amp;isFromPublicArea=True&amp;isModal=False</t>
  </si>
  <si>
    <t>CD-0073-SG-2021</t>
  </si>
  <si>
    <t>128-SG-2021</t>
  </si>
  <si>
    <t>BRAYAN GIOVANNY JIMENEZ POSADA</t>
  </si>
  <si>
    <t>PRESTAR SERVICIOS DE APOYO A LA GESTIÓN ADMINISTRATIVA EN EL SERVICIO DE GENETICA FORENSE</t>
  </si>
  <si>
    <t>9.667.675</t>
  </si>
  <si>
    <t>https://community.secop.gov.co/Public/Tendering/OpportunityDetail/Index?noticeUID=CO1.NTC.2222016&amp;isFromPublicArea=True&amp;isModal=False</t>
  </si>
  <si>
    <t>129-SG-2021</t>
  </si>
  <si>
    <t>CAMILO EDUARDO CASAS JIMENEZ</t>
  </si>
  <si>
    <t>CD-0074-SG-2021</t>
  </si>
  <si>
    <t>130-SG-2021</t>
  </si>
  <si>
    <t>CAROL GISELLA GOMEZ CUBILLOS</t>
  </si>
  <si>
    <t>PRESTAR SERVICIOS DE APOYO A LA GESTIÓN ADMINISTRATIVA EN EL SERVICIO DE GENÉTICA FORENSE</t>
  </si>
  <si>
    <t>12.408.500</t>
  </si>
  <si>
    <t>https://community.secop.gov.co/Public/Tendering/OpportunityDetail/Index?noticeUID=CO1.NTC.2222019&amp;isFromPublicArea=True&amp;isModal=False</t>
  </si>
  <si>
    <t>CD-0075-SG-2021</t>
  </si>
  <si>
    <t>131-SG-2021</t>
  </si>
  <si>
    <t>LEIDY LORENA LOZADA GAVIRIA</t>
  </si>
  <si>
    <t>PRESTAR SERVICIOS DE APOYO A LA GESTIÓN PARA ADMINISTRAR CASOS PARA APOYAR EL SERVICIO DE GENÉTICA FORENSE</t>
  </si>
  <si>
    <t>https://community.secop.gov.co/Public/Tendering/ContractNoticePhases/View?PPI=CO1.PPI.14878456&amp;isFromPublicArea=True&amp;isModal=False</t>
  </si>
  <si>
    <t>CD-0077-SG-2021</t>
  </si>
  <si>
    <t>132-SG-2021</t>
  </si>
  <si>
    <t>CRISTIAN STEVEN JIMENEZ PEREIRA</t>
  </si>
  <si>
    <t>11.573.326</t>
  </si>
  <si>
    <t>https://community.secop.gov.co/Public/Tendering/OpportunityDetail/Index?noticeUID=CO1.NTC.2232317&amp;isFromPublicArea=True&amp;isModal=False</t>
  </si>
  <si>
    <t>133-SG-2021</t>
  </si>
  <si>
    <t>ASLEY REYES VIRGUES</t>
  </si>
  <si>
    <t xml:space="preserve">11.573.326 </t>
  </si>
  <si>
    <t xml:space="preserve">CD-0076-SG-2021 </t>
  </si>
  <si>
    <t>144-SG-2021</t>
  </si>
  <si>
    <t>LUCY YANETH LARA ROSALES</t>
  </si>
  <si>
    <t>PRESTAR SERVICIOS PROFESIONALES PARA REALIZAR EL PROCEDIMIENTO DE ATENCIÓN AL USUARIO Y TOMA DE MUESTRAS DE CASOS DE FILIACIÓN DEL GRUPO NACIONAL DE GENÉTICA CONTRATO ICBF.</t>
  </si>
  <si>
    <t>12.210.000</t>
  </si>
  <si>
    <t>https://community.secop.gov.co/Public/Tendering/OpportunityDetail/Index?noticeUID=CO1.NTC.2237915&amp;isFromPublicArea=True&amp;isModal=False</t>
  </si>
  <si>
    <t>10.MÍNIMA CUANTIA</t>
  </si>
  <si>
    <t>MiC-0027-SG-2021</t>
  </si>
  <si>
    <t>159-SG-2021</t>
  </si>
  <si>
    <t>SERVIECOLOGICO S.A.S.</t>
  </si>
  <si>
    <t>SERVICIO DE RECOLECCIÓN TRANSPORTE TRATAMIENTO Y DISPOSICIÓN FINAL DE LOS RESIDUOS PELIGROSOS INSTITUTO NACIONAL DE MEDICINA LEGAL Y CIENCIAS FORENSES SEDE BOGOTÁ</t>
  </si>
  <si>
    <t>8.900.900</t>
  </si>
  <si>
    <t>LP-0004-SG-2020</t>
  </si>
  <si>
    <t>167-SG-2020</t>
  </si>
  <si>
    <t>QUIMITRONICA S.A.S.</t>
  </si>
  <si>
    <t>SUMINISTRO DE REACTIVOS PARA LOS LABORATORIOS FORENSES DINSTITUTO NACIONAL DE MEDICINA LEGAL Y CIENCIAS FORENSES</t>
  </si>
  <si>
    <t>55.575.596</t>
  </si>
  <si>
    <t>https://community.secop.gov.co/Public/Tendering/OpportunityDetail/Index?noticeUID=CO1.NTC.1458206&amp;isFromPublicArea=True&amp;isModal=False</t>
  </si>
  <si>
    <t>SASI-0035-SG-2020</t>
  </si>
  <si>
    <t>236-SG-2020</t>
  </si>
  <si>
    <t>TECNOLOGIAS GENETICAS LTDA.</t>
  </si>
  <si>
    <t>ADQUISICIÓN DE SISTEMAS DILUTORES/DISPENSADORES PARA EL SERVICIO DE TOXICOLOGIA DE LOS LABORATORIOS DEL INSTITUTO NACIONAL DE MEDICINA LEGAL Y CIENCIAS FORENSES.</t>
  </si>
  <si>
    <t>377.910.000 </t>
  </si>
  <si>
    <t>28/12/20220</t>
  </si>
  <si>
    <t xml:space="preserve">377.910.000 </t>
  </si>
  <si>
    <t>https://community.secop.gov.co/Public/Tendering/OpportunityDetail/Index?noticeUID=CO1.NTC.1599646&amp;isFromPublicArea=True&amp;isModal=False</t>
  </si>
  <si>
    <t>SA-28-SG-2019</t>
  </si>
  <si>
    <t>204-SG-2019</t>
  </si>
  <si>
    <t xml:space="preserve">KHYMOS S.A. </t>
  </si>
  <si>
    <t>PRESTACIÓN DE SERVICIO DE MANTENIMIENTO PREVENTIVO, MANTENIMIENTO CORRECTIVO, VERIFICACIÓN Y VALIDACIÓN, CON INCLUSIÓN DE REPUESTOS, DE LOS EQUIPOS MARCA SHIMADZU, VARIAN Y AGILENT TECHNOLOGIES, DE LOS LABORATORIOS DEL INSTITUTO NACIONAL DE MEDICINA LEGAL Y CIENCIAS FORENSES, A NIVEL NACIONAL</t>
  </si>
  <si>
    <t xml:space="preserve">68.393.456 </t>
  </si>
  <si>
    <t>https://community.secop.gov.co/Public/Tendering/OpportunityDetail/Index?noticeUID=CO1.NTC.927969&amp;isFromPublicArea=True&amp;isModal=False</t>
  </si>
  <si>
    <t>205-SG-2019</t>
  </si>
  <si>
    <t>PURIFICACIÓN Y ANÁLISIS DE FLUIDOS S.A.S.</t>
  </si>
  <si>
    <t xml:space="preserve">PRESTACIÓN DE SERVICIO DE MANTENIMIENTO PREVENTIVO, MANTENIMIENTO CORRECTIVO, VERIFICACIÓN Y VALIDACIÓN, CON INCLUSIÓN DE REPUESTOS, DE LOS EQUIPOS MARCA SHIMADZU, VARIAN Y AGILENT TECHNOLOGIES, DE LOS LABORATORIOS DEL INSTITUTO NACIONAL DE MEDICINA LEGAL Y CIENCIAS FORENSES, A NIVEL NACIONAL </t>
  </si>
  <si>
    <t>67.973.003</t>
  </si>
  <si>
    <t>SASI-0011-SG-2024</t>
  </si>
  <si>
    <t>112-SG-2024</t>
  </si>
  <si>
    <t>SCIENTIFIC PRODUCTS S.A.S.</t>
  </si>
  <si>
    <t>SUMINISTRO DE MATERIALES DE REFERENCIA PARA LOS LABORATORIOS DEL INSTITUTO NACIONAL DE MEDICINA LEGAL Y CIENCIAS FORENSES. LOTE 9</t>
  </si>
  <si>
    <t xml:space="preserve">51.559.525,75 </t>
  </si>
  <si>
    <t>https://community.secop.gov.co/Public/Tendering/OpportunityDetail/Index?noticeUID=CO1.NTC.6283034&amp;isFromPublicArea=True&amp;isModal=False</t>
  </si>
  <si>
    <t>119-SG-2021</t>
  </si>
  <si>
    <t>DEICY FLAUTERO FORERO</t>
  </si>
  <si>
    <t>CD-0076-SG-2021</t>
  </si>
  <si>
    <t>138-SG-2021</t>
  </si>
  <si>
    <t>LEIDY TERESA BARRERA ROZO</t>
  </si>
  <si>
    <t>141-SG-2021</t>
  </si>
  <si>
    <t>ELMER SAMUEL PEÑATA GOMEZ</t>
  </si>
  <si>
    <t xml:space="preserve">12.210.000 </t>
  </si>
  <si>
    <t>SASI-016-SG-2025</t>
  </si>
  <si>
    <t>132 SG 2025</t>
  </si>
  <si>
    <t>SF INTERNATIONAL SAS</t>
  </si>
  <si>
    <t>SUMINISTRO DE INSUMOS PARA LOS LABORATORIOS FORENSES Y ORGANISMOS DE INSPECCIÓN DEL INSTITUTO NACIONAL DE MEDICINA LEGAL Y CIENCIAS FORENSES - LOTE 5 y 7</t>
  </si>
  <si>
    <t>618.988.170</t>
  </si>
  <si>
    <t>https://community.secop.gov.co/Public/Tendering/ContractNoticePhases/View?PPI=CO1.PPI.40031652&amp;isFromPublicArea=True&amp;isModal=False</t>
  </si>
  <si>
    <t>LP 002 SG 2025</t>
  </si>
  <si>
    <t>150-SG-2025</t>
  </si>
  <si>
    <t>DALCONS</t>
  </si>
  <si>
    <t xml:space="preserve">	REALIZAR EL MANTENIMIENTO Y REPARACIONES LOCATIVAS DE SEDES A NIVEL NACIONAL - LOTE 1</t>
  </si>
  <si>
    <t>252.767.925</t>
  </si>
  <si>
    <t>151-SG-2025</t>
  </si>
  <si>
    <t xml:space="preserve">	JJC INGENIERIA Y CONSTRUCCIONES S.A.S</t>
  </si>
  <si>
    <t>REALIZAR EL MANTENIMIENTO Y REPARACIONES LOCATIVAS DE SEDES A NIVEL NACIONAL - LOTE 3</t>
  </si>
  <si>
    <t>490.482.446</t>
  </si>
  <si>
    <t>152-SG-2025</t>
  </si>
  <si>
    <t>Asircon Contratistas SAS</t>
  </si>
  <si>
    <t>REALIZAR EL MANTENIMIENTO Y REPARACIONES LOCATIVAS DE SEDES A NIVEL NACIONAL - LOTE 4</t>
  </si>
  <si>
    <t>626.688.033</t>
  </si>
  <si>
    <t>153-SG-2025</t>
  </si>
  <si>
    <t>CUBINGECOLSAS</t>
  </si>
  <si>
    <t>REALIZAR EL MANTENIMIENTO Y REPARACIONES LOCATIVAS DE SEDES A NIVEL NACIONAL - LOTE 5</t>
  </si>
  <si>
    <t xml:space="preserve">1.239.747.909 </t>
  </si>
  <si>
    <t>155-SG-2025</t>
  </si>
  <si>
    <t>CONSORCIO RENOVACIÓN</t>
  </si>
  <si>
    <t>REALIZAR EL MANTENIMIENTO Y REPARACIONES LOCATIVAS DE SEDES A NIVEL NACIONAL - LOTE 2</t>
  </si>
  <si>
    <t xml:space="preserve">896.531.960 </t>
  </si>
  <si>
    <t>CD-016-SG-2025</t>
  </si>
  <si>
    <t>019-SG-2025</t>
  </si>
  <si>
    <t>ANA MARIA TORRES RODRIGUEZ</t>
  </si>
  <si>
    <t>PRESTACIÓN DE SERVICIOS PROFESIONALES PARA REALIZAR EVALUACIONES DE VALORACION DEL RIESGO EN VÍCTIMAS DE VIOLENCIA BASADA EN GÉNERO Y DAR CUMPLIMIENTO A LAS ACTIVIDADES DEL PROYECTO DE INVERSIÓN ENMARCADO EN LA LEY DE VICTIMAS.</t>
  </si>
  <si>
    <t>96.275.200</t>
  </si>
  <si>
    <t>1
 Adicionar la suma de $28.796.600</t>
  </si>
  <si>
    <t>https://community.secop.gov.co/Public/Tendering/ContractNoticePhases/View?PPI=CO1.PPI.37679569&amp;isFromPublicArea=True&amp;isModal=False</t>
  </si>
  <si>
    <t>6. ADICIÓN Y PRORROGA</t>
  </si>
  <si>
    <t>CD-017-SG-2025</t>
  </si>
  <si>
    <t>023-SG-2025</t>
  </si>
  <si>
    <t>DANNIS LINEYS RIOS</t>
  </si>
  <si>
    <t>57.653.200,00</t>
  </si>
  <si>
    <t>38.622.000,00</t>
  </si>
  <si>
    <t xml:space="preserve">1
 Adicionar la suma de $28.796.600. </t>
  </si>
  <si>
    <t>031-SG-2025</t>
  </si>
  <si>
    <t>MARIA PAULA ALVAREZ MONSALVE</t>
  </si>
  <si>
    <t>57.593.200,00</t>
  </si>
  <si>
    <t>38.682.000,00</t>
  </si>
  <si>
    <t xml:space="preserve"> 1
Adicionar la suma de $ 28.796.600,00.</t>
  </si>
  <si>
    <t>CD-024-SG-2025</t>
  </si>
  <si>
    <t>032-SG-2025</t>
  </si>
  <si>
    <t>LUCILA ANDREA DIAZ CARRILLO</t>
  </si>
  <si>
    <t xml:space="preserve">96.275.200 </t>
  </si>
  <si>
    <t>https://community.secop.gov.co/Public/Tendering/ContractNoticePhases/View?PPI=CO1.PPI.37755667&amp;isFromPublicArea=True&amp;isModal=False</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</si>
  <si>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</si>
  <si>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</si>
  <si>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</si>
  <si>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Sandra Ferreira Pérez</t>
  </si>
  <si>
    <t xml:space="preserve">Profesional Especializado Coordinadora GRADF </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</si>
  <si>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</si>
  <si>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</si>
  <si>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</si>
  <si>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</si>
  <si>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189.385.063</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</si>
  <si>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</si>
  <si>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</si>
  <si>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</si>
  <si>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</si>
  <si>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</si>
  <si>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228.538.226</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</si>
  <si>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</si>
  <si>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</si>
  <si>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</si>
  <si>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</si>
  <si>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</si>
  <si>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59.518.151</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</si>
  <si>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</si>
  <si>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</si>
  <si>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</si>
  <si>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</si>
  <si>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</si>
  <si>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41.559.925</t>
  </si>
  <si>
    <t>https://community.secop.gov.co/Public/Tendering/OpportunityDetail/Index?noticeUID=CO1.NTC.3587255&amp;isFromPublicArea=True&amp;isModal=False</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</si>
  <si>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</si>
  <si>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</si>
  <si>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</si>
  <si>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</si>
  <si>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https://operaciones.colombiacompra.gov.co/tienda-virtual-del-estado-colombiano/ordenes-compra/121179</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</si>
  <si>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</si>
  <si>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</si>
  <si>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</si>
  <si>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</si>
  <si>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$ 60.000.000</t>
  </si>
  <si>
    <t>https://community.secop.gov.co/Public/Tendering/OpportunityDetail/Index?noticeUID=CO1.NTC.7874024&amp;isFromPublicArea=True&amp;isModal=False</t>
  </si>
  <si>
    <t>8. TERMINADO</t>
  </si>
  <si>
    <t>MiC-0006-DRNT-2025</t>
  </si>
  <si>
    <t>0005-DRNT--2025</t>
  </si>
  <si>
    <t>INDULTEC SOLUCIONES INTEGRALES SAS</t>
  </si>
  <si>
    <t>MANTENIMIENTO DE COMPUTADORES EN LA REGIONAL NORTE</t>
  </si>
  <si>
    <t>0006-DRNT-2025</t>
  </si>
  <si>
    <t>DISRITO ESPECIAL INDUSTRIAL   Y PORTUARIO DE BARRANQUILLA</t>
  </si>
  <si>
    <t>AUNAR ESFUERZOS ENTRE EL DISTRITO ESPECIAL, INDUSTRIAL Y PORTUARIO DE BARRANQUILLA Y EL INSTITUTO NACIONAL DE MEDICINA LEGAL Y CIENCIAS FORENSES, REGIONAL NORTE PARA QUE, EN EL ÁMBITO DE SUS COMPETENCIAS, SE ADELANTEN ACCIONES DE COOPERACIÓN MUTUA QUE PERMITAN FORTALECER LA SEGURIDAD EN EL DISTRITO DE BARRANQUILLA.</t>
  </si>
  <si>
    <t>https://community.secop.gov.co/Public/Tendering/OpportunityDetail/Index?noticeUID=CO1.NTC.8019800&amp;isFromPublicArea=True&amp;isModal=False</t>
  </si>
  <si>
    <t>MiC-0015-DRNT-2025</t>
  </si>
  <si>
    <t>0012-DRNT-2025</t>
  </si>
  <si>
    <t>MESSER COLOMBIA SA</t>
  </si>
  <si>
    <t>ADQUISICIÓN DE GASES ESPECIALES CON DESTINO A LA SEDE DE LA REGIONAL NORTE DEL INSTITUTO NACIONAL DE MEDICINA LEGAL Y CIENCIAS FORENSES</t>
  </si>
  <si>
    <t>$ 35.170.464</t>
  </si>
  <si>
    <t>https://community.secop.gov.co/Public/Tendering/OpportunityDetail/Index?noticeUID=CO1.NTC.8032260&amp;isFromPublicArea=True&amp;isModal=False</t>
  </si>
  <si>
    <t>MiC-0012-DRNT-2025</t>
  </si>
  <si>
    <t>0018-DRNT-2025</t>
  </si>
  <si>
    <t>CECPLAG S.A.S</t>
  </si>
  <si>
    <t>SERVICIO DE LAVADO Y DESINFECCIÓN DE TANQUES PARA EL ALMACENAMIENTO DE AGUA POTABLE DE LA DIRECION REGIONAL NORTE DEL INSTITUTO NACIONAL DE MEDICINA LEGAL Y CIENCIAS FORENSES.</t>
  </si>
  <si>
    <t>$ 13.877.000</t>
  </si>
  <si>
    <t>https://community.secop.gov.co/Public/Tendering/OpportunityDetail/Index?noticeUID=CO1.NTC.8067709&amp;isFromPublicArea=True&amp;isModal=False</t>
  </si>
  <si>
    <t>3. SELECCIÓN ABREVIADA DE MENOR CUANTIA</t>
  </si>
  <si>
    <t>SAMC-0003-DRNT-2025</t>
  </si>
  <si>
    <t>0028-DRNT-2025</t>
  </si>
  <si>
    <t>ECONTAINERS SAS</t>
  </si>
  <si>
    <t xml:space="preserve">ADQUISICION E INSTALACION DE CONTENEDORES PARA SEDE DE BARRANQUILLA REGIONAL NORTE </t>
  </si>
  <si>
    <t xml:space="preserve"> $                    427.000.000</t>
  </si>
  <si>
    <t>https://community.secop.gov.co/Public/Tendering/OpportunityDetail/Index?noticeUID=CO1.NTC.8552843&amp;isFromPublicArea=True&amp;isModal=False</t>
  </si>
  <si>
    <t>SASI-0007-DRNT-2025</t>
  </si>
  <si>
    <t>0029-DRNT-2025</t>
  </si>
  <si>
    <t>LICCONT SAS</t>
  </si>
  <si>
    <t>ADQUISICIÓN DE INSTRUMENTAL PATOLOGÍA REGIONAL NORTE DEL INSTITUTO NACIONAL DE MEDICINA LEGAL Y CIENCIAS FORENSES.</t>
  </si>
  <si>
    <t>$ 184.944.182,75</t>
  </si>
  <si>
    <t>https://community.secop.gov.co/Public/Tendering/OpportunityDetail/Index?noticeUID=CO1.NTC.8670846&amp;isFromPublicArea=True&amp;isModal=False</t>
  </si>
  <si>
    <t>SASI-0006-DRNT-2025</t>
  </si>
  <si>
    <t>0031-DRNT-2025</t>
  </si>
  <si>
    <t>SUMISOF</t>
  </si>
  <si>
    <t>ADQUISICIÓN DE ELEMENTOS DE BIOSEGURIDAD PARA EL INSTITUTO NACIONAL DE MEDICINA LEGAL Y CIENCIAS FORENSES - REGIONAL NOR</t>
  </si>
  <si>
    <t>$ 563.237.425</t>
  </si>
  <si>
    <t>https://community.secop.gov.co/Public/Tendering/OpportunityDetail/Index?noticeUID=CO1.NTC.8608533&amp;isFromPublicArea=True&amp;isModal=False</t>
  </si>
  <si>
    <t>0034-DRNT-2025</t>
  </si>
  <si>
    <t>ASAC S.A.S</t>
  </si>
  <si>
    <t xml:space="preserve"> ADQUISICIONES DE AIRES ACONDICIONADOS, REPUESTOS DE REFRIGERACION, NEVERAS Y CUARTOS FRIOS PARA LA REGIONAL NORTE.</t>
  </si>
  <si>
    <t>$ 297.553.099</t>
  </si>
  <si>
    <t>5. SELECCIÓN ABREVIADA POR ACUERDO MARCO DE PRECIO/INSTRUMENTO DE AGREGACION DE DEMANDA/SISTEMA DINÁMICO DE ADQUISICIÓN</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</si>
  <si>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</si>
  <si>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</si>
  <si>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</si>
  <si>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</si>
  <si>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$ 100.028.660,76</t>
  </si>
  <si>
    <t xml:space="preserve"> $                                           -  </t>
  </si>
  <si>
    <t>https://operaciones.colombiacompra.gov.co/tienda-virtual-del-estado-colombiano/ordenes-compra/158370</t>
  </si>
  <si>
    <t>Orden de Compra 158484</t>
  </si>
  <si>
    <t>P&amp;P SYSTEMS COLOMBIA SAS</t>
  </si>
  <si>
    <t>$ 28.590.424,83</t>
  </si>
  <si>
    <t xml:space="preserve"> $                                                        -  </t>
  </si>
  <si>
    <t> </t>
  </si>
  <si>
    <t>https://operaciones.colombiacompra.gov.co/tienda-virtual-del-estado-colombiano/ordenes-compra/158484</t>
  </si>
  <si>
    <t>CD-0001-DRNT-2026</t>
  </si>
  <si>
    <t>0001-DRNT-2026</t>
  </si>
  <si>
    <t xml:space="preserve">ALBERTO CESAR GAONA GRANADOS </t>
  </si>
  <si>
    <t xml:space="preserve">	PRESTAR SERVICIOS PROFESIONALES PARA ACOMPANAMIENTO JURIDICO EN TEMAS CONTRATACION EN LA REGIONAL NORTE</t>
  </si>
  <si>
    <t>https://community.secop.gov.co/Public/Tendering/OpportunityDetail/Index?noticeUID=CO1.NTC.9566752&amp;isFromPublicArea=True&amp;isModal=False</t>
  </si>
  <si>
    <t>CD-0002-DRNT-2026</t>
  </si>
  <si>
    <t>0003-DRNT-2026</t>
  </si>
  <si>
    <t>ELIZABETH DIAZGRANADOS  SOTOMAYOR</t>
  </si>
  <si>
    <t xml:space="preserve"> PRESTACION DE SERVICIOS PROFESIONALES PARA REALIZAR EVALUACIONES DE VALORACION DEL RIESGO EN VICTIMAS DE VIOLENCIA BASADA EN GENERO Y DAR CUMPLIMIENTO A LAS ACTIVIDADES DEL PROYECTO DE INVERSION ENMARCADO EN LA LEY DE VICTIMAS REGIONAL NORTE</t>
  </si>
  <si>
    <t>https://community.secop.gov.co/Public/Tendering/OpportunityDetail/Index?noticeUID=CO1.NTC.9666536&amp;isFromPublicArea=True&amp;isModal=False</t>
  </si>
  <si>
    <t>0004-DRNT-2026</t>
  </si>
  <si>
    <t>LAYDI LAURA RODRIGUEZ ACUÑA</t>
  </si>
  <si>
    <t>CD-0003-DRNT-2026</t>
  </si>
  <si>
    <t>0005-DRNT-2026</t>
  </si>
  <si>
    <t>COMFAMILIAR DEL ATLANTICO</t>
  </si>
  <si>
    <t>SERVICIO PARA LA IMPLEMENTACION Y DESARROLLO DE LAS ACTIVIDADES DE BIENESTAR SOCIAL DE LOS SERVIDORES PUBLICOS QUE LABORAN EN LAS SEDES DEL INSTITUTO NACIONAL DE MEDICINA LEGAL EN EL DEPARTAMENTO DEL ATLANTICO</t>
  </si>
  <si>
    <t>https://community.secop.gov.co/Public/Tendering/OpportunityDetail/Index?noticeUID=CO1.NTC.9883473&amp;isFromPublicArea=True&amp;isModal=False</t>
  </si>
  <si>
    <t>1. PERFECCIONAMIENTO</t>
  </si>
  <si>
    <t>REGIONAL NOROCCIDENTE</t>
  </si>
  <si>
    <t>Juan Pablo Madrid Calle</t>
  </si>
  <si>
    <t>Juan Eduardo Harry Buritica</t>
  </si>
  <si>
    <t>Coordinador GRADF</t>
  </si>
  <si>
    <t>CD-0001-DRNO-2026</t>
  </si>
  <si>
    <t>0001-DRNO-2026</t>
  </si>
  <si>
    <t>GUSTAVO ADOLFO CASTAÑEDA GALLEGO</t>
  </si>
  <si>
    <t>CONTRATAR LA PRESTACION DEL SERVICIO DE UN TECNICO PARA EL MANTENIMIENTO Y REPARACION A LOS EQUIPOS DE REFRIGERACION Y AIRES ACONDICIONADOS COMO APOYO EN LA MISION PARA LA REGIONAL NOROCCIDENTE DEL INSTITUTO NACIONAL DE MEDICINA LEGAL Y CIENCIAS FORENSES</t>
  </si>
  <si>
    <t>https://community.secop.gov.co/Public/Tendering/OpportunityDetail/Index?noticeUID=CO1.NTC.9874976&amp;isFromPublicArea=True&amp;isModal=False</t>
  </si>
  <si>
    <t>CD-0002-DRNO-2026</t>
  </si>
  <si>
    <t>0002-DRNO-2026</t>
  </si>
  <si>
    <t>JHON EDINSON LOZANO BERNAL</t>
  </si>
  <si>
    <t xml:space="preserve">CONTRATAR LA PRESTACION DEL SERVICIO DE UN TECNICO EN SISTEMAS PARA REALIZAR INSTALACION MANTENIMIENTO Y ACTUALIZACION DE EQUIPOS OFIMATICOS COMO APOYO EN LA MISION PARA LA REGIONAL NOROCCIDENTE DEL INSTITUTO NACIONAL DE MEDICINA LEGAL Y CIENCIAS FORENSES.
</t>
  </si>
  <si>
    <t>https://community.secop.gov.co/Public/Tendering/OpportunityDetail/Index?noticeUID=CO1.NTC.9843036&amp;isFromPublicArea=True&amp;isModal=False</t>
  </si>
  <si>
    <t>CD-0003-DRNO-2026</t>
  </si>
  <si>
    <t>0003-DRNO-2026</t>
  </si>
  <si>
    <t>MAYLING MICHELK PEÑA ARRIETA</t>
  </si>
  <si>
    <t xml:space="preserve">PRESTACION DE SERVICIOS PROFESIONALES PARA REALIZAR EVALUACIONES DE VALORACION DEL RIESGO EN VICTIMAS DE VIOLENCIA BASADA EN GENERO Y DAR CUMPLIMIENTO A LAS ACTIVIDADES DEL PROYECTO DE INVERSION ENMARCADO EN LA LEY DE VICTIMAS REGIONAL NOROCCIDENTE.
</t>
  </si>
  <si>
    <t>https://community.secop.gov.co/Public/Tendering/OpportunityDetail/Index?noticeUID=CO1.NTC.9873706&amp;isFromPublicArea=True&amp;isModal=False</t>
  </si>
  <si>
    <t>REGIONAL OCCIDENTE</t>
  </si>
  <si>
    <t>Iván Dario Alzate Betancourt</t>
  </si>
  <si>
    <t>León Adel Haouchar Ramirez</t>
  </si>
  <si>
    <t>Profesional Especializado</t>
  </si>
  <si>
    <t>CD-0001-DROC-2026</t>
  </si>
  <si>
    <t>CT-0001-2026-DROC</t>
  </si>
  <si>
    <t>BIENES S.A.S</t>
  </si>
  <si>
    <t>Arrendamiento inmueble para el archivo central y el almacén de la Regional Occidente del Instituto Nacional de Medicina Legal y Ciencias Forenses</t>
  </si>
  <si>
    <t>https://community.secop.gov.co/Public/Tendering/OpportunityDetail/Index?noticeUID=CO1.NTC.9505176&amp;isFromPublicArea=True&amp;isModal=False</t>
  </si>
  <si>
    <t>CD-0002-DROC-2026</t>
  </si>
  <si>
    <t>CT-0002-2026-DROC</t>
  </si>
  <si>
    <t>LUZ ADRIANA NUÑEZ DIAZ</t>
  </si>
  <si>
    <t>Prestación de servicios profesionales para realizar evaluaciones de valoración del riesgo en víctimas de violencia basada en género y dar cumplimiento a las actividades del proyecto de inversión enmarcado en la ley de víctimas, en la ciudad de Pereira</t>
  </si>
  <si>
    <t>https://community.secop.gov.co/Public/Tendering/OpportunityDetail/Index?noticeUID=CO1.NTC.9788107&amp;isFromPublicArea=True&amp;isModal=False</t>
  </si>
  <si>
    <t>CD-0003-DROC-2026</t>
  </si>
  <si>
    <t>CT-0003-2026-DROC</t>
  </si>
  <si>
    <t>ANDRES FELIPE STERLING VALENCIA</t>
  </si>
  <si>
    <t>Contratación por prestación de servicios de un asistente para las labores en el almacén de la sede Regional Occidente en Pereira.</t>
  </si>
  <si>
    <t>https://community.secop.gov.co/Public/Tendering/OpportunityDetail/Index?noticeUID=CO1.NTC.9794583&amp;isFromPublicArea=True&amp;isModal=False</t>
  </si>
  <si>
    <t>CD-0004-DROC-2026</t>
  </si>
  <si>
    <t>CT-0004-2026-DROC</t>
  </si>
  <si>
    <t>LILIANA MARIA MARIN GALVIS</t>
  </si>
  <si>
    <t>Prestación de servicios profesionales para realizar evaluaciones de valoración del riesgo, en víctimas de violencia basada en género y dar cumplimiento a las actividades del proyecto de inversión enmarcadas en la ley de víctimas.</t>
  </si>
  <si>
    <t>https://community.secop.gov.co/Public/Tendering/OpportunityDetail/Index?noticeUID=CO1.NTC.9795521&amp;isFromPublicArea=True&amp;isModal=False</t>
  </si>
  <si>
    <t>CD-0005-DROC-2026</t>
  </si>
  <si>
    <t>CT-0005-2026-DROC</t>
  </si>
  <si>
    <t>CRISTIAN ESNEIDER MANRIQUE HOLGUIN</t>
  </si>
  <si>
    <t>Contratación por prestación de servicios de un asistente para las labores de archivo en la Sede Regional Occidente en Pereira</t>
  </si>
  <si>
    <t>https://community.secop.gov.co/Public/Tendering/OpportunityDetail/Index?noticeUID=CO1.NTC.9846626&amp;isFromPublicArea=True&amp;isModal=False</t>
  </si>
  <si>
    <t>CD-0006-DROC-2026</t>
  </si>
  <si>
    <t>CT-0006-2026-DROC</t>
  </si>
  <si>
    <t>ANDRES JOHAN ARBELAEZ MORENO</t>
  </si>
  <si>
    <t>Contratación por prestación de servicios de un asistente para las labores de archivo en la Unidad Básica de Armenia</t>
  </si>
  <si>
    <t>https://community.secop.gov.co/Public/Tendering/OpportunityDetail/Index?noticeUID=CO1.NTC.9850398&amp;isFromPublicArea=True&amp;isModal=False</t>
  </si>
  <si>
    <t>CD-0007-DROC-2026</t>
  </si>
  <si>
    <t>CT-0007-2026-DROC</t>
  </si>
  <si>
    <t>BERNARDO ALBERTO AGUDELO VALENCIA</t>
  </si>
  <si>
    <t>Contratación por prestación de servicios de un asistente para las labores de mantenimiento para la Regional Occidente.</t>
  </si>
  <si>
    <t>https://community.secop.gov.co/Public/Tendering/OpportunityDetail/Index?noticeUID=CO1.NTC.9874919&amp;isFromPublicArea=True&amp;isModal=False</t>
  </si>
  <si>
    <t>CD-0008-DROC-2026</t>
  </si>
  <si>
    <t>CT-0008-2026-DROC</t>
  </si>
  <si>
    <t>MAURICIO GÓMEZ SOTO</t>
  </si>
  <si>
    <t>Contratar por OPS un técnico en mantenimiento de aires acondicionados refrigeradores de EMP y cadáveres al servicio regional occidente.</t>
  </si>
  <si>
    <t>https://community.secop.gov.co/Public/Tendering/OpportunityDetail/Index?noticeUID=CO1.NTC.9882410&amp;isFromPublicArea=True&amp;isModal=False</t>
  </si>
  <si>
    <t>REGIONAL NORORIENTE</t>
  </si>
  <si>
    <t>Rosmira Pinilla Martinez - Asistente</t>
  </si>
  <si>
    <t>Gloria Cardenas Riaño</t>
  </si>
  <si>
    <t>Coordinadora Regional Grupo Administrativo y Financiero</t>
  </si>
  <si>
    <t>CONTRATACION DIRECTA</t>
  </si>
  <si>
    <t>CD-0001-DRNR-2026</t>
  </si>
  <si>
    <t>0001-DRNR-2026</t>
  </si>
  <si>
    <t>INGRID CAROLINA PEREZ SARMIENTO</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</si>
  <si>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</si>
  <si>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https://community.secop.gov.co/Public/Tendering/OpportunityDetail/Index?noticeUID=CO1.NTC.9688843&amp;isFromPublicArea=True&amp;isModal=False</t>
  </si>
  <si>
    <t>CD-0002-DRNR-2026</t>
  </si>
  <si>
    <t>0002-DRNR-2026</t>
  </si>
  <si>
    <t>RAISA LENNY ZEHR JAIMES</t>
  </si>
  <si>
    <t>CONTRATAR POR OPS UN TECNICO EN ARCHIVO PARA LA REGIONAL NORORIENTE DEL INSTITUTO NACIONAL DE MEDICINA LEGAL Y CIENCIAS FORENSES.
LA PRESENTE CONTRATACION CONTEMPLA: LA CONTRATACION DE UN TECNICO EN ARCHIVO PARA LA REGIONAL NORORIENTE CON SEDE EN BUCARAMANGA Y PARA LA SECCIONAL NORTE DE SANTANDER CON SEDE EN CUCUTA</t>
  </si>
  <si>
    <t>https://community.secop.gov.co/Public/Tendering/OpportunityDetail/Index?noticeUID=CO1.NTC.9781750&amp;isFromPublicArea=True&amp;isModal=False</t>
  </si>
  <si>
    <t>0003-DRNR-2026</t>
  </si>
  <si>
    <t>CARMEN LORENA PABON PAEZ</t>
  </si>
  <si>
    <t>CD-0003-DRNR-2026</t>
  </si>
  <si>
    <t>0004-DRNR-2026</t>
  </si>
  <si>
    <t>SILVIA CRISTINA MONROY VECINO</t>
  </si>
  <si>
    <t>PRESTAR SERVICIOS COMO MEDICO PATOLOGO PARA LA REGIONAL NORORIENTE DEL INSTITUTO NACIONAL DE MEDICINA LEGAL Y CIENCIAS FORENSES.</t>
  </si>
  <si>
    <t>https://community.secop.gov.co/Public/Tendering/OpportunityDetail/Index?noticeUID=CO1.NTC.9792939&amp;isFromPublicArea=True&amp;isModal=False</t>
  </si>
  <si>
    <t>REGIONAL SUROCCIDENTE</t>
  </si>
  <si>
    <t>Piedad Constanza Vargas Mosquera</t>
  </si>
  <si>
    <t>Javier Rivera Franco</t>
  </si>
  <si>
    <t>Coordinador Grupo Regional Administrativo y Financiero</t>
  </si>
  <si>
    <t xml:space="preserve">VALOR  TOTAL
(sumadas las adiciones o reducciones)
</t>
  </si>
  <si>
    <t>CD-0052-DRSR-2022</t>
  </si>
  <si>
    <t>0037-DRSR-2022</t>
  </si>
  <si>
    <t>Elvia Daza de Barona</t>
  </si>
  <si>
    <t>Arrendamiento de un bien ubicado en la Carrera 9 No. 2S-36 del Municipio de Santander de Quilichao, destinado para el funcionamiento de las dependencias de la Unidad Básica de Santander de Quilichao.</t>
  </si>
  <si>
    <t>$ 91.423.431</t>
  </si>
  <si>
    <t>$ 75.398.023</t>
  </si>
  <si>
    <t>$ 16.025.408</t>
  </si>
  <si>
    <t>$ 3.596.975</t>
  </si>
  <si>
    <t>https://community.secop.gov.co/Public/Tendering/ContractNoticePhases/View?PPI=CO1.PPI.21828380&amp;isFromPublicArea=True&amp;isModal=False</t>
  </si>
  <si>
    <t xml:space="preserve">2. ADICIÓN </t>
  </si>
  <si>
    <t>CD-0054-DRSR-2022</t>
  </si>
  <si>
    <t>0039-DRSR-2022</t>
  </si>
  <si>
    <t>Ernesto Forero Orjuela</t>
  </si>
  <si>
    <t>Arrendamiento de Inmueble para el Funcionamiento del Archivo Central de la Regional Suroccidente</t>
  </si>
  <si>
    <t>$ 318.287.274</t>
  </si>
  <si>
    <t>$ 262.495.412</t>
  </si>
  <si>
    <t>$ 55.791.862</t>
  </si>
  <si>
    <t>$ 12.522.727</t>
  </si>
  <si>
    <t>https://community.secop.gov.co/Public/Tendering/ContractNoticePhases/View?PPI=CO1.PPI.21886520&amp;isFromPublicArea=True&amp;isModal=False</t>
  </si>
  <si>
    <t>CD-014-SG-2025</t>
  </si>
  <si>
    <t>014-SG-2025</t>
  </si>
  <si>
    <t>Nathalia Stephania Benavides Veintimilla</t>
  </si>
  <si>
    <t>Prestación de Servicios Profesionales para realizar Evaluaciones de Valoración Del Riesgo en Víctimas De Violencia Basada en Género y dar cumplimiento a las Actividades del Proyecto de Inversión Enmarcado en la Ley De Victimas</t>
  </si>
  <si>
    <t>$ 69.587.424</t>
  </si>
  <si>
    <t>$ 29.474.928</t>
  </si>
  <si>
    <t>https://www.secop.gov.co/CO1BusinessLine/Tendering/ProcedureEdit/View?docUniqueIdentifier=CO1.REQ.7783520&amp;prevCtxLbl=Proceso&amp;prevCtxUrl=https%3a%2f%2fwww.secop.gov.co%3a443%2fCO1BusinessLine%2fTendering%2fBuyerWorkArea%2fIndex%3fdocUniqueIdentifier%3dCO1.BDOS.7646992#stpBuyerDossierInfo</t>
  </si>
  <si>
    <t>016-SG-2025</t>
  </si>
  <si>
    <t>Viviana Lorena Bastidas Luna</t>
  </si>
  <si>
    <t>Prestación de Servicios Profesionales para realizar Evaluaciones de Valoración del Riesgo en Víctimas de Violencia basada en género y dar cumplimiento a las actividades del Proyecto de Inversión enmarcado en la Ley De Victimas</t>
  </si>
  <si>
    <t>https://www.secop.gov.co/CO1BusinessLine/Tendering/ProcedureEdit/View?docUniqueIdentifier=CO1.REQ.7805060&amp;prevCtxLbl=Proceso&amp;prevCtxUrl=https%3a%2f%2fwww.secop.gov.co%3a443%2fCO1BusinessLine%2fTendering%2fBuyerWorkArea%2fIndex%3fdocUniqueIdentifier%3dCO1.BDOS.7668182#stpBuyerDossierInfo</t>
  </si>
  <si>
    <t>CD-021-SG-2025</t>
  </si>
  <si>
    <t>030-SG-2025</t>
  </si>
  <si>
    <t>Matilde Jacqueline Ruales</t>
  </si>
  <si>
    <t>$ 67.478.600</t>
  </si>
  <si>
    <t>$ 28.581.700</t>
  </si>
  <si>
    <t>CD-031-SG-2025</t>
  </si>
  <si>
    <t>048-SG-2025</t>
  </si>
  <si>
    <t>María Alejandra Gómez López</t>
  </si>
  <si>
    <t>$ 65.007.250</t>
  </si>
  <si>
    <t>$ 27.399.750</t>
  </si>
  <si>
    <t>https://www.secop.gov.co/CO1BusinessLine/Tendering/ProcedureEdit/View?docUniqueIdentifier=CO1.REQ.7920487&amp;prevCtxLbl=Proceso&amp;prevCtxUrl=https%3a%2f%2fwww.secop.gov.co%3a443%2fCO1BusinessLine%2fTendering%2fBuyerWorkArea%2fIndex%3fdocUniqueIdentifier%3dCO1.BDOS.7782582#stpBuyerDossierInfo</t>
  </si>
  <si>
    <t>CD-0001-DRSR-2026</t>
  </si>
  <si>
    <t>0001-DRSR-2026</t>
  </si>
  <si>
    <t>Ana Bolena Bermúdez Cabrera</t>
  </si>
  <si>
    <t>Prestación de Servicios Profesionales para realizar Evaluaciones de Valoración del Riesgo en Víctimas de Violencia basada en Género y dar cumplimiento a las Actividades del Proyecto de Inversión Enmarcado en la Ley de Víctimas.</t>
  </si>
  <si>
    <t>https://community.secop.gov.co/Public/Tendering/OpportunityDetail/Index?noticeUID=CO1.NTC.9787910&amp;isFromPublicArea=True&amp;isModal=False</t>
  </si>
  <si>
    <t>CD-0002-DRSR-2026</t>
  </si>
  <si>
    <t>0002-DRSR-2026</t>
  </si>
  <si>
    <t>Jury Vanessa Molina Méndez</t>
  </si>
  <si>
    <t>https://community.secop.gov.co/Public/Tendering/OpportunityDetail/Index?noticeUID=CO1.NTC.9872311&amp;isFromPublicArea=True&amp;isModal=False</t>
  </si>
  <si>
    <t>MiC-0003-DRSR-2026</t>
  </si>
  <si>
    <t>Adquirir Viales, Tapones y Agrafes para el Laboratorio de Toxicología del Instituto Nacional de Medicina Legal y Ciencias Forenses - Regional Suroccidente.</t>
  </si>
  <si>
    <t>https://community.secop.gov.co/Public/Tendering/OpportunityDetail/Index?noticeUID=CO1.NTC.9875675&amp;isFromPublicArea=True&amp;isModal=False</t>
  </si>
  <si>
    <t>REGIONAL SUR</t>
  </si>
  <si>
    <t>Mildred Daniela Alvira Cardozo</t>
  </si>
  <si>
    <t>Nubia Cristina Oviedo Parra</t>
  </si>
  <si>
    <t>Coordinadora GRADF</t>
  </si>
  <si>
    <t>CD-0001-DRSU-2026</t>
  </si>
  <si>
    <t>0001-DRSU-2026</t>
  </si>
  <si>
    <t>FELIO DARIO MUÑOZ MANJARRES</t>
  </si>
  <si>
    <t>PRESTAR SERVICIOS PROFESIONALES PARA LA ESTRUCTURACION DE PROCESOS CONTRACTUALES Y ACOMPAÑAMIENTO EN TEMAS FINANCIEROS QUE REQUIERA LA REGIONAL SUR</t>
  </si>
  <si>
    <t>https://community.secop.gov.co/Public/Tendering/OpportunityDetail/Index?noticeUID=CO1.NTC.9884915&amp;isFromPublicArea=True&amp;isModal=False</t>
  </si>
  <si>
    <t>CD-0002-DRSU-2026</t>
  </si>
  <si>
    <t>0002-DRSU-2026</t>
  </si>
  <si>
    <t>LIZETH VANESSA AVILA MARIN</t>
  </si>
  <si>
    <t>PRESTACION DE SERVICIOS PROFESIONALES PARA REALIZAR EVALUACIONES DE VALORACION DEL RIESGO EN VICTIMAS DE VIOLENCIA BASADA EN GENERO Y DAR CUMPLIMIENTO A LAS ACTIVIDADES DEL PROYECTO DE INVERSION ENMARCADO EN LA LEY DE VICTIMAS REGIONAL SUR</t>
  </si>
  <si>
    <t>https://community.secop.gov.co/Public/Tendering/OpportunityDetail/Index?noticeUID=CO1.NTC.9889476&amp;isFromPublicArea=True&amp;isModal=False</t>
  </si>
  <si>
    <t>CD-0003-DRSU-2026</t>
  </si>
  <si>
    <t>0003-DRSU-2026</t>
  </si>
  <si>
    <t>CAMILO ANDRES TORRES ORTIZ</t>
  </si>
  <si>
    <t>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</si>
  <si>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https://community.secop.gov.co/Public/Tendering/OpportunityDetail/Index?noticeUID=CO1.NTC.9896488&amp;isFromPublicArea=True&amp;isModal=False</t>
  </si>
  <si>
    <t>CD-0004-DRSU-2026</t>
  </si>
  <si>
    <t>0004-DRSU-2026</t>
  </si>
  <si>
    <t>ANGELA CAROLINA BERNAL GIRALDO</t>
  </si>
  <si>
    <t>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</si>
  <si>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https://community.secop.gov.co/Public/Tendering/OpportunityDetail/Index?noticeUID=CO1.NTC.9911772&amp;isFromPublicArea=True&amp;isModal=False</t>
  </si>
  <si>
    <t>CD-0005-DRSU-2026</t>
  </si>
  <si>
    <t>0005-DRSU-2026</t>
  </si>
  <si>
    <t>JAIME ALBERTO OSPINA</t>
  </si>
  <si>
    <t>PRESTACIÓN DE SERVICIOS DE APOYO A LA GESTION PARA EL DESARROLLO DE ACTIVIDADES DE MANTENIMIENTO PREVENTIVO Y CORRECTIVO DE LAS EDIFICACIONES DE LA REGIONAL SUR DEL INSTITUTO NACIONAL DE MEDICINA LEGAL Y CIENCIAS FORENSES</t>
  </si>
  <si>
    <t>https://community.secop.gov.co/Public/Tendering/OpportunityDetail/Index?noticeUID=CO1.NTC.9922166&amp;isFromPublicArea=True&amp;isModal=False</t>
  </si>
  <si>
    <t>SUBDIRECCIÓN DE INVESTIGACIÓN CIENTÍFICA</t>
  </si>
  <si>
    <t>JOHANA OSORIO GIL</t>
  </si>
  <si>
    <t>JUAN PABLO ÁLZATE GRANADOS</t>
  </si>
  <si>
    <t>3 DE FEBRERO DE 2026</t>
  </si>
  <si>
    <t>LP-003-SG-2025</t>
  </si>
  <si>
    <t>157-SG-2025</t>
  </si>
  <si>
    <t>CORPORACION INSTITUTO COLOMBIANO DE CUALIFICACION EMPRESARIAL - CICCE</t>
  </si>
  <si>
    <t>CONTRATAR LA PRESTACIÓN DEL SERVICIO PARA LOS CURSOS DEL PLAN INSTITUCIONAL DE CAPACITACIÓN PIC DEL INSTITUTO NACIONAL DE MEDICINA LEGAL Y CIENCIAS FORENSES</t>
  </si>
  <si>
    <t xml:space="preserve"> $     915.998.156</t>
  </si>
  <si>
    <t xml:space="preserve"> $                                         -  </t>
  </si>
  <si>
    <t xml:space="preserve"> $                                    431.492.891</t>
  </si>
  <si>
    <t>https://community.secop.gov.co/Public/Tendering/OpportunityDetail/Index?noticeUID=CO1.NTC.8679668&amp;isFromPublicArea=True&amp;isModal=False</t>
  </si>
  <si>
    <t>7. CONCURSO DE MERITOS</t>
  </si>
  <si>
    <t>CM-002-SG-2025</t>
  </si>
  <si>
    <t>128-SG-2025</t>
  </si>
  <si>
    <t>BUSINESS SUPPORT SAS</t>
  </si>
  <si>
    <t>REALIZAR LA CONSULTORIA PARA EL DISEÑO, IMPLEMENTACIÓN, EVALUACIÓN, TRANSFERENCIA Y DIVULGACIÓN DEL PROCESO DE GESTIÓN DEL CONOCIMIENTO EN EL INMLCF</t>
  </si>
  <si>
    <t xml:space="preserve"> $ 231.387.345</t>
  </si>
  <si>
    <t xml:space="preserve"> $                                    231.387.345</t>
  </si>
  <si>
    <t>https://community.secop.gov.co/Public/Tendering/OpportunityDetail/Index?noticeUID=CO1.NTC.8594393&amp;isFromPublicArea=True&amp;isModal=False</t>
  </si>
  <si>
    <t>SAMC-002-SG-2025</t>
  </si>
  <si>
    <t>138-SG-2025</t>
  </si>
  <si>
    <t xml:space="preserve">BITECA SAS </t>
  </si>
  <si>
    <t>PRESTACIÓN DE SERVICIOS PARA LA ADMINISTRACIÓN Y ASISTENCIA EDITORIAL DE LA REVISTA CIENTÍFICA DEL INMLCF (ANTISTIO) EN LA PLATAFORMA OPEN JOURNAL SYSTEMS (OJS).</t>
  </si>
  <si>
    <t xml:space="preserve"> $ 127.824.000</t>
  </si>
  <si>
    <t xml:space="preserve"> $                      42.226.327</t>
  </si>
  <si>
    <t xml:space="preserve"> $                                       85.597.673</t>
  </si>
  <si>
    <t>https://community.secop.gov.co/Public/Tendering/OpportunityDetail/Index?noticeUID=CO1.NTC.8778818&amp;isFromPublicArea=True&amp;isModal=False</t>
  </si>
  <si>
    <t>SAMC-003-SG-2025</t>
  </si>
  <si>
    <t>140-SG-2025</t>
  </si>
  <si>
    <t xml:space="preserve">STAR MEMORY SAS </t>
  </si>
  <si>
    <t>PRESTAR EL SERVICIO PARA REALIZAR ACTIVIDADES RELACIONADAS CON LA  IMPLEMENTACIÓN, ADMINISTRACIÓN Y DIGITALIZACIÓN DE REPOSITORIO INSTITUCIONAL DE LA BIBLIOTECA FORENSE DEL INMLCF EN AMBIENTE VIRTUAL CON D-SPACE</t>
  </si>
  <si>
    <t xml:space="preserve"> $ 94.904.954</t>
  </si>
  <si>
    <t xml:space="preserve"> $                      94.904.954</t>
  </si>
  <si>
    <t xml:space="preserve"> $                                       94.904.954</t>
  </si>
  <si>
    <t>https://community.secop.gov.co/Public/Tendering/OpportunityDetail/Index?noticeUID=CO1.NTC.8807191&amp;isFromPublicArea=True&amp;isModal=False</t>
  </si>
  <si>
    <t>CD-064-SG-2025</t>
  </si>
  <si>
    <t>124-SG-2025</t>
  </si>
  <si>
    <t xml:space="preserve">UNIVERSIDAD DEL MAGDALENA </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</si>
  <si>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</si>
  <si>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 xml:space="preserve"> $ 520.000.000 ( 260.000.000 SON EL APORTE DEL INMLCF)</t>
  </si>
  <si>
    <t xml:space="preserve"> $                   104.000.000</t>
  </si>
  <si>
    <t xml:space="preserve"> $                                    156.000.000</t>
  </si>
  <si>
    <t>https://community.secop.gov.co/Public/Tendering/OpportunityDetail/Index?noticeUID=CO1.NTC.8639411&amp;isFromPublicArea=True&amp;isModal=False</t>
  </si>
  <si>
    <t>ENLACE SECOP</t>
  </si>
  <si>
    <r>
      <rPr>
        <b/>
        <sz val="14"/>
        <color rgb="FFFFFFFF"/>
        <rFont val="Verdana"/>
        <family val="2"/>
      </rPr>
      <t>FECHA DE INICIO
(</t>
    </r>
    <r>
      <rPr>
        <b/>
        <sz val="14"/>
        <color theme="1"/>
        <rFont val="Verdana"/>
        <family val="2"/>
      </rPr>
      <t xml:space="preserve"> fecha inicial
dd-mm-aaaa</t>
    </r>
    <r>
      <rPr>
        <b/>
        <sz val="14"/>
        <color theme="0"/>
        <rFont val="Verdana"/>
        <family val="2"/>
      </rPr>
      <t>)</t>
    </r>
  </si>
  <si>
    <r>
      <rPr>
        <b/>
        <sz val="14"/>
        <color rgb="FFFFFFFF"/>
        <rFont val="Verdana"/>
        <family val="2"/>
      </rPr>
      <t xml:space="preserve">PLAZO FINAL
(suma de todas las prórrogas/suspensiones)
</t>
    </r>
    <r>
      <rPr>
        <b/>
        <sz val="14"/>
        <color theme="0"/>
        <rFont val="Verdana"/>
        <family val="2"/>
      </rPr>
      <t>(</t>
    </r>
    <r>
      <rPr>
        <b/>
        <sz val="14"/>
        <color theme="1"/>
        <rFont val="Verdana"/>
        <family val="2"/>
      </rPr>
      <t>fecha final 
dd-mm-aaaa</t>
    </r>
    <r>
      <rPr>
        <b/>
        <sz val="14"/>
        <color theme="0"/>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</si>
</sst>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yyyy\-mm\-dd;@"/>
    <numFmt numFmtId="165" formatCode="_-&quot;$&quot;\ * #,##0_-;\-&quot;$&quot;\ * #,##0_-;_-&quot;$&quot;\ * &quot;-&quot;??_-;_-@_-"/>
    <numFmt numFmtId="166" formatCode="[$$-240A]\ #,##0"/>
    <numFmt numFmtId="167" formatCode="[$$-240A]\ #,##0.00"/>
    <numFmt numFmtId="168" formatCode="&quot;$&quot;#,##0.00"/>
  </numFmts>
  <fonts count="43" x14ac:knownFonts="1">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4"/>
      <color rgb="FF000000"/>
      <name val="Calibri"/>
      <family val="2"/>
    </font>
    <font>
      <sz val="12"/>
      <color theme="1"/>
      <name val="Calibri"/>
      <scheme val="minor"/>
    </font>
    <font>
      <sz val="10"/>
      <color theme="1"/>
      <name val="Verdana"/>
    </font>
    <font>
      <sz val="12"/>
      <color rgb="FF000000"/>
      <name val="Arial"/>
      <family val="2"/>
    </font>
    <font>
      <sz val="14"/>
      <color rgb="FF000000"/>
      <name val="Arial"/>
      <family val="2"/>
    </font>
    <font>
      <sz val="14"/>
      <color theme="1"/>
      <name val="Arial"/>
      <family val="2"/>
    </font>
    <font>
      <u/>
      <sz val="14"/>
      <color theme="10"/>
      <name val="Arial"/>
      <family val="2"/>
    </font>
    <font>
      <b/>
      <sz val="18"/>
      <color theme="0"/>
      <name val="Calibri"/>
      <family val="2"/>
      <scheme val="minor"/>
    </font>
    <font>
      <u/>
      <sz val="14"/>
      <color theme="10"/>
      <name val="Calibri"/>
      <family val="2"/>
      <scheme val="minor"/>
    </font>
    <font>
      <sz val="14"/>
      <name val="Calibri"/>
      <family val="2"/>
    </font>
    <font>
      <u/>
      <sz val="14"/>
      <color rgb="FF0563C1"/>
      <name val="Calibri"/>
      <family val="2"/>
    </font>
    <font>
      <sz val="18"/>
      <color theme="1"/>
      <name val="Calibri"/>
      <family val="2"/>
      <scheme val="minor"/>
    </font>
    <font>
      <sz val="18"/>
      <name val="Calibri"/>
      <family val="2"/>
    </font>
    <font>
      <sz val="18"/>
      <name val="Calibri"/>
      <family val="2"/>
      <scheme val="minor"/>
    </font>
    <font>
      <u/>
      <sz val="18"/>
      <color theme="10"/>
      <name val="Calibri"/>
      <family val="2"/>
      <scheme val="minor"/>
    </font>
    <font>
      <sz val="18"/>
      <color rgb="FF000000"/>
      <name val="Calibri"/>
      <family val="2"/>
      <scheme val="minor"/>
    </font>
    <font>
      <sz val="18"/>
      <name val="Arial"/>
      <family val="2"/>
    </font>
    <font>
      <sz val="14"/>
      <color theme="1"/>
      <name val="Verdana"/>
      <family val="2"/>
    </font>
    <font>
      <sz val="18"/>
      <name val="Verdana"/>
      <family val="2"/>
    </font>
    <font>
      <sz val="18"/>
      <color theme="1"/>
      <name val="Verdana"/>
      <family val="2"/>
    </font>
    <font>
      <sz val="18"/>
      <color rgb="FF000000"/>
      <name val="Verdana"/>
      <family val="2"/>
    </font>
    <font>
      <sz val="18"/>
      <color rgb="FF000000"/>
      <name val="Calibri"/>
      <family val="2"/>
    </font>
    <font>
      <b/>
      <sz val="14"/>
      <color theme="0"/>
      <name val="Verdana"/>
      <family val="2"/>
    </font>
    <font>
      <b/>
      <sz val="14"/>
      <color rgb="FFFFFFFF"/>
      <name val="Verdana"/>
      <family val="2"/>
    </font>
    <font>
      <b/>
      <sz val="14"/>
      <color theme="1"/>
      <name val="Verdana"/>
      <family val="2"/>
    </font>
    <font>
      <b/>
      <sz val="14"/>
      <color theme="0"/>
      <name val="Calibri"/>
      <family val="2"/>
      <scheme val="minor"/>
    </font>
  </fonts>
  <fills count="16">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theme="9" tint="0.59999389629810485"/>
        <bgColor indexed="64"/>
      </patternFill>
    </fill>
    <fill>
      <patternFill patternType="solid">
        <fgColor rgb="FFC6E0B4"/>
        <bgColor rgb="FFC6E0B4"/>
      </patternFill>
    </fill>
    <fill>
      <patternFill patternType="solid">
        <fgColor rgb="FFE2EFDA"/>
        <bgColor rgb="FFE2EFDA"/>
      </patternFill>
    </fill>
    <fill>
      <patternFill patternType="solid">
        <fgColor rgb="FFE2EFDA"/>
        <bgColor rgb="FF000000"/>
      </patternFill>
    </fill>
    <fill>
      <patternFill patternType="solid">
        <fgColor rgb="FFC6E0B4"/>
        <bgColor rgb="FF000000"/>
      </patternFill>
    </fill>
    <fill>
      <patternFill patternType="solid">
        <fgColor theme="9" tint="0.79998168889431442"/>
        <bgColor rgb="FF0070C0"/>
      </patternFill>
    </fill>
    <fill>
      <patternFill patternType="solid">
        <fgColor theme="9" tint="0.79998168889431442"/>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FFFFFF"/>
      </left>
      <right style="thin">
        <color indexed="64"/>
      </right>
      <top style="thin">
        <color indexed="64"/>
      </top>
      <bottom style="thin">
        <color indexed="64"/>
      </bottom>
      <diagonal/>
    </border>
    <border>
      <left style="thin">
        <color indexed="64"/>
      </left>
      <right style="thin">
        <color indexed="64"/>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indexed="64"/>
      </right>
      <top/>
      <bottom style="thin">
        <color indexed="64"/>
      </bottom>
      <diagonal/>
    </border>
    <border>
      <left style="thin">
        <color indexed="64"/>
      </left>
      <right style="thin">
        <color indexed="64"/>
      </right>
      <top style="thin">
        <color rgb="FFFFFFFF"/>
      </top>
      <bottom style="thin">
        <color rgb="FFFFFFFF"/>
      </bottom>
      <diagonal/>
    </border>
    <border>
      <left style="thin">
        <color rgb="FFFFFFFF"/>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indexed="64"/>
      </right>
      <top style="thin">
        <color indexed="64"/>
      </top>
      <bottom/>
      <diagonal/>
    </border>
    <border>
      <left/>
      <right style="thin">
        <color indexed="64"/>
      </right>
      <top style="thin">
        <color rgb="FFFFFFFF"/>
      </top>
      <bottom style="thin">
        <color indexed="64"/>
      </bottom>
      <diagonal/>
    </border>
    <border>
      <left style="thin">
        <color indexed="64"/>
      </left>
      <right style="thin">
        <color indexed="64"/>
      </right>
      <top style="thin">
        <color rgb="FFFFFFFF"/>
      </top>
      <bottom/>
      <diagonal/>
    </border>
    <border>
      <left style="thin">
        <color indexed="64"/>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indexed="64"/>
      </top>
      <bottom/>
      <diagonal/>
    </border>
    <border>
      <left style="thin">
        <color rgb="FF000000"/>
      </left>
      <right/>
      <top style="thin">
        <color rgb="FF000000"/>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top/>
      <bottom style="thin">
        <color indexed="64"/>
      </bottom>
      <diagonal/>
    </border>
    <border>
      <left style="thin">
        <color rgb="FF000000"/>
      </left>
      <right/>
      <top/>
      <bottom style="thin">
        <color rgb="FF000000"/>
      </bottom>
      <diagonal/>
    </border>
    <border>
      <left/>
      <right style="thin">
        <color indexed="64"/>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FFFFFF"/>
      </left>
      <right/>
      <top style="thin">
        <color indexed="64"/>
      </top>
      <bottom style="thin">
        <color indexed="64"/>
      </bottom>
      <diagonal/>
    </border>
    <border>
      <left style="thin">
        <color rgb="FFFFFFFF"/>
      </left>
      <right/>
      <top style="thin">
        <color rgb="FFFFFFFF"/>
      </top>
      <bottom style="thin">
        <color indexed="64"/>
      </bottom>
      <diagonal/>
    </border>
    <border>
      <left style="thin">
        <color rgb="FFFFFFFF"/>
      </left>
      <right/>
      <top style="thin">
        <color rgb="FFFFFFFF"/>
      </top>
      <bottom style="thin">
        <color rgb="FFFFFFFF"/>
      </bottom>
      <diagonal/>
    </border>
    <border>
      <left/>
      <right style="thin">
        <color indexed="64"/>
      </right>
      <top style="thin">
        <color rgb="FFFFFFFF"/>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403">
    <xf numFmtId="0" fontId="0" fillId="0" borderId="0" xfId="0"/>
    <xf numFmtId="0" fontId="0" fillId="4" borderId="0" xfId="0" applyFill="1"/>
    <xf numFmtId="0" fontId="12" fillId="0" borderId="0" xfId="0" applyFont="1"/>
    <xf numFmtId="164" fontId="0" fillId="4" borderId="0" xfId="0" applyNumberFormat="1" applyFill="1"/>
    <xf numFmtId="9" fontId="0" fillId="4" borderId="0" xfId="2" applyFont="1" applyFill="1"/>
    <xf numFmtId="165" fontId="0" fillId="4" borderId="0" xfId="1" applyNumberFormat="1" applyFont="1" applyFill="1"/>
    <xf numFmtId="165" fontId="12" fillId="0" borderId="0" xfId="1" applyNumberFormat="1" applyFont="1"/>
    <xf numFmtId="164" fontId="12" fillId="0" borderId="0" xfId="0" applyNumberFormat="1" applyFont="1"/>
    <xf numFmtId="9" fontId="12" fillId="0" borderId="0" xfId="2" applyFont="1"/>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9" fillId="3" borderId="5" xfId="0" applyFont="1" applyFill="1" applyBorder="1" applyAlignment="1">
      <alignment horizontal="center" vertical="center" wrapText="1"/>
    </xf>
    <xf numFmtId="165" fontId="10" fillId="3" borderId="5" xfId="1" applyNumberFormat="1" applyFont="1" applyFill="1" applyBorder="1" applyAlignment="1">
      <alignment horizontal="center" vertical="center" wrapText="1"/>
    </xf>
    <xf numFmtId="164" fontId="9" fillId="5" borderId="5" xfId="0" applyNumberFormat="1" applyFont="1" applyFill="1" applyBorder="1" applyAlignment="1">
      <alignment horizontal="center" vertical="center" wrapText="1"/>
    </xf>
    <xf numFmtId="9" fontId="10" fillId="3" borderId="5" xfId="2" applyFont="1" applyFill="1" applyBorder="1" applyAlignment="1">
      <alignment horizontal="center" vertical="center" wrapText="1"/>
    </xf>
    <xf numFmtId="0" fontId="10" fillId="5" borderId="5" xfId="0" applyFont="1" applyFill="1" applyBorder="1" applyAlignment="1">
      <alignment horizontal="center" vertical="center" wrapText="1"/>
    </xf>
    <xf numFmtId="165" fontId="10" fillId="5" borderId="5" xfId="1"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6" fillId="2" borderId="5" xfId="0" applyFont="1" applyFill="1" applyBorder="1" applyAlignment="1">
      <alignment horizontal="center" vertical="center"/>
    </xf>
    <xf numFmtId="165" fontId="12" fillId="8" borderId="5" xfId="1" applyNumberFormat="1" applyFont="1" applyFill="1" applyBorder="1" applyAlignment="1">
      <alignment vertical="center"/>
    </xf>
    <xf numFmtId="0" fontId="12" fillId="8" borderId="5" xfId="0" applyFont="1" applyFill="1" applyBorder="1" applyAlignment="1">
      <alignment vertical="center"/>
    </xf>
    <xf numFmtId="0" fontId="19" fillId="4" borderId="0" xfId="0" applyFont="1" applyFill="1"/>
    <xf numFmtId="0" fontId="12" fillId="4" borderId="0" xfId="0" applyFont="1" applyFill="1" applyAlignment="1">
      <alignment vertical="center"/>
    </xf>
    <xf numFmtId="0" fontId="0" fillId="4" borderId="0" xfId="0" applyFill="1" applyAlignment="1">
      <alignment horizontal="center"/>
    </xf>
    <xf numFmtId="0" fontId="12" fillId="0" borderId="0" xfId="0" applyFont="1" applyAlignment="1">
      <alignment horizontal="center"/>
    </xf>
    <xf numFmtId="0" fontId="18" fillId="4" borderId="0" xfId="0" applyFont="1" applyFill="1" applyAlignment="1">
      <alignment horizontal="center" vertical="center"/>
    </xf>
    <xf numFmtId="165" fontId="0" fillId="4" borderId="0" xfId="1" applyNumberFormat="1" applyFont="1" applyFill="1" applyAlignment="1">
      <alignment horizontal="right"/>
    </xf>
    <xf numFmtId="0" fontId="7" fillId="4" borderId="0" xfId="0" applyFont="1" applyFill="1" applyAlignment="1">
      <alignment horizontal="right" vertical="center" wrapText="1"/>
    </xf>
    <xf numFmtId="165" fontId="12" fillId="0" borderId="0" xfId="1" applyNumberFormat="1" applyFont="1" applyAlignment="1">
      <alignment horizontal="right"/>
    </xf>
    <xf numFmtId="0" fontId="7" fillId="0" borderId="1" xfId="0" applyFont="1" applyBorder="1" applyAlignment="1">
      <alignment horizontal="center" vertical="center" wrapText="1"/>
    </xf>
    <xf numFmtId="0" fontId="7" fillId="0" borderId="0" xfId="0" applyFont="1" applyAlignment="1">
      <alignment horizontal="center" vertical="top" wrapText="1"/>
    </xf>
    <xf numFmtId="0" fontId="7" fillId="6" borderId="0" xfId="0" applyFont="1" applyFill="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16" fillId="14" borderId="5" xfId="0" applyFont="1" applyFill="1" applyBorder="1" applyAlignment="1">
      <alignment horizontal="center" vertical="center"/>
    </xf>
    <xf numFmtId="0" fontId="12" fillId="6" borderId="1" xfId="0" applyFont="1" applyFill="1" applyBorder="1" applyAlignment="1">
      <alignment horizontal="center" vertical="center"/>
    </xf>
    <xf numFmtId="9" fontId="12" fillId="6" borderId="1" xfId="2" applyFont="1" applyFill="1" applyBorder="1" applyAlignment="1">
      <alignment horizontal="center" vertical="center"/>
    </xf>
    <xf numFmtId="0" fontId="12" fillId="6" borderId="18" xfId="0" applyFont="1" applyFill="1" applyBorder="1" applyAlignment="1">
      <alignment horizontal="center" vertical="center" wrapText="1"/>
    </xf>
    <xf numFmtId="165" fontId="12" fillId="6" borderId="2" xfId="1" applyNumberFormat="1" applyFont="1" applyFill="1" applyBorder="1" applyAlignment="1">
      <alignment horizontal="right" vertical="center"/>
    </xf>
    <xf numFmtId="164" fontId="12" fillId="6" borderId="1" xfId="0" applyNumberFormat="1" applyFont="1" applyFill="1" applyBorder="1" applyAlignment="1">
      <alignment horizontal="center" vertical="center"/>
    </xf>
    <xf numFmtId="165" fontId="12" fillId="6" borderId="1" xfId="1" applyNumberFormat="1" applyFont="1" applyFill="1" applyBorder="1" applyAlignment="1">
      <alignment horizontal="center" vertical="center"/>
    </xf>
    <xf numFmtId="0" fontId="12" fillId="6" borderId="18" xfId="0" applyFont="1" applyFill="1" applyBorder="1" applyAlignment="1">
      <alignment horizontal="center" vertical="center"/>
    </xf>
    <xf numFmtId="165" fontId="12" fillId="6" borderId="1" xfId="1" applyNumberFormat="1" applyFont="1" applyFill="1" applyBorder="1" applyAlignment="1">
      <alignment horizontal="right" vertical="center"/>
    </xf>
    <xf numFmtId="165" fontId="12" fillId="6" borderId="2" xfId="1" applyNumberFormat="1" applyFont="1" applyFill="1" applyBorder="1" applyAlignment="1">
      <alignment horizontal="center" vertical="center"/>
    </xf>
    <xf numFmtId="9" fontId="12" fillId="6" borderId="1" xfId="2" applyFont="1" applyFill="1" applyBorder="1" applyAlignment="1">
      <alignment horizontal="center" vertical="center" wrapText="1"/>
    </xf>
    <xf numFmtId="168" fontId="12" fillId="6" borderId="2" xfId="1" applyNumberFormat="1" applyFont="1" applyFill="1" applyBorder="1" applyAlignment="1">
      <alignment horizontal="right" vertical="center"/>
    </xf>
    <xf numFmtId="168" fontId="12" fillId="6" borderId="2" xfId="1" applyNumberFormat="1" applyFont="1" applyFill="1" applyBorder="1" applyAlignment="1">
      <alignment horizontal="center" vertical="center"/>
    </xf>
    <xf numFmtId="0" fontId="20" fillId="6" borderId="4" xfId="0" applyFont="1" applyFill="1" applyBorder="1" applyAlignment="1">
      <alignment horizontal="center" vertical="center"/>
    </xf>
    <xf numFmtId="9" fontId="12" fillId="6" borderId="4" xfId="2" applyFont="1" applyFill="1" applyBorder="1" applyAlignment="1">
      <alignment horizontal="center" vertical="center"/>
    </xf>
    <xf numFmtId="0" fontId="12" fillId="6" borderId="1" xfId="0" applyFont="1" applyFill="1" applyBorder="1" applyAlignment="1">
      <alignment horizontal="center" vertical="center" wrapText="1"/>
    </xf>
    <xf numFmtId="0" fontId="21" fillId="15" borderId="18"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7" xfId="0" applyFont="1" applyFill="1" applyBorder="1" applyAlignment="1">
      <alignment horizontal="center" vertical="center" wrapText="1"/>
    </xf>
    <xf numFmtId="9" fontId="12" fillId="6" borderId="9" xfId="2" applyFont="1" applyFill="1" applyBorder="1" applyAlignment="1">
      <alignment horizontal="center" vertical="center"/>
    </xf>
    <xf numFmtId="0" fontId="21" fillId="6" borderId="0" xfId="0" applyFont="1" applyFill="1" applyAlignment="1">
      <alignment horizontal="right" vertical="center"/>
    </xf>
    <xf numFmtId="0" fontId="21" fillId="6" borderId="0" xfId="0" applyFont="1" applyFill="1" applyAlignment="1">
      <alignment horizontal="center" vertical="center"/>
    </xf>
    <xf numFmtId="0" fontId="0" fillId="4" borderId="0" xfId="0" applyFill="1" applyAlignment="1">
      <alignment wrapText="1"/>
    </xf>
    <xf numFmtId="0" fontId="12" fillId="6" borderId="4"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0" borderId="0" xfId="0" applyFont="1" applyAlignment="1">
      <alignment wrapText="1"/>
    </xf>
    <xf numFmtId="0" fontId="16" fillId="14" borderId="1" xfId="0" applyFont="1" applyFill="1" applyBorder="1" applyAlignment="1">
      <alignment horizontal="center" vertical="center"/>
    </xf>
    <xf numFmtId="165" fontId="24" fillId="3" borderId="5" xfId="3" applyNumberFormat="1" applyFont="1" applyFill="1" applyBorder="1" applyAlignment="1">
      <alignment horizontal="center" vertical="center" wrapText="1"/>
    </xf>
    <xf numFmtId="4" fontId="22" fillId="6" borderId="1" xfId="0" applyNumberFormat="1" applyFont="1" applyFill="1" applyBorder="1" applyAlignment="1">
      <alignment horizontal="right" vertical="center"/>
    </xf>
    <xf numFmtId="4" fontId="22" fillId="6" borderId="1" xfId="0" applyNumberFormat="1" applyFont="1" applyFill="1" applyBorder="1" applyAlignment="1">
      <alignment vertical="center"/>
    </xf>
    <xf numFmtId="0" fontId="23" fillId="6" borderId="26" xfId="3" applyFont="1" applyFill="1" applyBorder="1" applyAlignment="1">
      <alignment horizontal="left" vertical="center" wrapText="1"/>
    </xf>
    <xf numFmtId="0" fontId="22" fillId="6" borderId="18" xfId="0" applyFont="1" applyFill="1" applyBorder="1" applyAlignment="1">
      <alignment vertical="center"/>
    </xf>
    <xf numFmtId="0" fontId="21" fillId="6" borderId="18" xfId="0" applyFont="1" applyFill="1" applyBorder="1" applyAlignment="1">
      <alignment horizontal="left" vertical="center" wrapText="1"/>
    </xf>
    <xf numFmtId="0" fontId="22" fillId="6" borderId="18" xfId="0" applyFont="1" applyFill="1" applyBorder="1" applyAlignment="1">
      <alignment horizontal="left" vertical="center" wrapText="1"/>
    </xf>
    <xf numFmtId="0" fontId="22" fillId="6" borderId="9"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12" fillId="6" borderId="18"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25" fillId="6" borderId="3" xfId="3" applyFont="1" applyFill="1" applyBorder="1" applyAlignment="1">
      <alignment vertical="center" wrapText="1"/>
    </xf>
    <xf numFmtId="0" fontId="25" fillId="6" borderId="3" xfId="3" applyFont="1" applyFill="1" applyBorder="1" applyAlignment="1">
      <alignment horizontal="center" vertical="center" wrapText="1"/>
    </xf>
    <xf numFmtId="0" fontId="23" fillId="6" borderId="3" xfId="3" applyFont="1" applyFill="1" applyBorder="1" applyAlignment="1">
      <alignment vertical="center" wrapText="1"/>
    </xf>
    <xf numFmtId="0" fontId="25" fillId="6" borderId="1" xfId="3" applyFont="1" applyFill="1" applyBorder="1" applyAlignment="1">
      <alignment vertical="center" wrapText="1"/>
    </xf>
    <xf numFmtId="0" fontId="25" fillId="6" borderId="0" xfId="3" applyFont="1" applyFill="1" applyAlignment="1">
      <alignment vertical="center" wrapText="1"/>
    </xf>
    <xf numFmtId="165" fontId="0" fillId="4" borderId="0" xfId="1" applyNumberFormat="1" applyFont="1" applyFill="1" applyAlignment="1">
      <alignment wrapText="1"/>
    </xf>
    <xf numFmtId="165" fontId="12" fillId="6" borderId="1" xfId="1" applyNumberFormat="1" applyFont="1" applyFill="1" applyBorder="1" applyAlignment="1">
      <alignment horizontal="center" vertical="center" wrapText="1"/>
    </xf>
    <xf numFmtId="0" fontId="22" fillId="6" borderId="0" xfId="0" applyFont="1" applyFill="1" applyAlignment="1">
      <alignment vertical="center" wrapText="1"/>
    </xf>
    <xf numFmtId="165" fontId="12" fillId="0" borderId="0" xfId="1" applyNumberFormat="1" applyFont="1" applyAlignment="1">
      <alignment wrapText="1"/>
    </xf>
    <xf numFmtId="0" fontId="17" fillId="11" borderId="1" xfId="0" applyFont="1" applyFill="1" applyBorder="1" applyAlignment="1">
      <alignment vertical="center"/>
    </xf>
    <xf numFmtId="10" fontId="12" fillId="8" borderId="5" xfId="2" applyNumberFormat="1" applyFont="1" applyFill="1" applyBorder="1" applyAlignment="1">
      <alignment vertical="center"/>
    </xf>
    <xf numFmtId="0" fontId="12" fillId="8" borderId="4" xfId="0" applyFont="1" applyFill="1" applyBorder="1" applyAlignment="1">
      <alignment vertical="center"/>
    </xf>
    <xf numFmtId="0" fontId="12" fillId="7" borderId="5" xfId="0" applyFont="1" applyFill="1" applyBorder="1" applyAlignment="1">
      <alignment vertical="center"/>
    </xf>
    <xf numFmtId="0" fontId="17" fillId="10" borderId="1" xfId="0" applyFont="1" applyFill="1" applyBorder="1" applyAlignment="1">
      <alignment vertical="center"/>
    </xf>
    <xf numFmtId="14" fontId="26" fillId="10" borderId="12" xfId="0" applyNumberFormat="1" applyFont="1" applyFill="1" applyBorder="1" applyAlignment="1">
      <alignment vertical="center" wrapText="1"/>
    </xf>
    <xf numFmtId="10" fontId="12" fillId="7" borderId="5" xfId="2" applyNumberFormat="1" applyFont="1" applyFill="1" applyBorder="1" applyAlignment="1">
      <alignment vertical="center"/>
    </xf>
    <xf numFmtId="165" fontId="12" fillId="7" borderId="5" xfId="1" applyNumberFormat="1" applyFont="1" applyFill="1" applyBorder="1" applyAlignment="1">
      <alignment vertical="center"/>
    </xf>
    <xf numFmtId="0" fontId="25" fillId="10" borderId="1" xfId="4" applyFont="1" applyFill="1" applyBorder="1" applyAlignment="1">
      <alignment vertical="center" wrapText="1"/>
    </xf>
    <xf numFmtId="0" fontId="12" fillId="7" borderId="4" xfId="0" applyFont="1" applyFill="1" applyBorder="1" applyAlignment="1">
      <alignment vertical="center"/>
    </xf>
    <xf numFmtId="0" fontId="17" fillId="11" borderId="13" xfId="0" applyFont="1" applyFill="1" applyBorder="1" applyAlignment="1">
      <alignment vertical="center"/>
    </xf>
    <xf numFmtId="14" fontId="26" fillId="11" borderId="14" xfId="0" applyNumberFormat="1" applyFont="1" applyFill="1" applyBorder="1" applyAlignment="1">
      <alignment vertical="center" wrapText="1"/>
    </xf>
    <xf numFmtId="0" fontId="25" fillId="11" borderId="9" xfId="4" applyFont="1" applyFill="1" applyBorder="1" applyAlignment="1">
      <alignment vertical="center" wrapText="1"/>
    </xf>
    <xf numFmtId="0" fontId="17" fillId="10" borderId="13" xfId="0" applyFont="1" applyFill="1" applyBorder="1" applyAlignment="1">
      <alignment vertical="center"/>
    </xf>
    <xf numFmtId="14" fontId="26" fillId="10" borderId="14" xfId="0" applyNumberFormat="1" applyFont="1" applyFill="1" applyBorder="1" applyAlignment="1">
      <alignment vertical="center" wrapText="1"/>
    </xf>
    <xf numFmtId="0" fontId="25" fillId="10" borderId="9" xfId="4" applyFont="1" applyFill="1" applyBorder="1" applyAlignment="1">
      <alignment vertical="center" wrapText="1"/>
    </xf>
    <xf numFmtId="0" fontId="17" fillId="11" borderId="16" xfId="0" applyFont="1" applyFill="1" applyBorder="1" applyAlignment="1">
      <alignment vertical="center"/>
    </xf>
    <xf numFmtId="14" fontId="26" fillId="11" borderId="20" xfId="0" applyNumberFormat="1" applyFont="1" applyFill="1" applyBorder="1" applyAlignment="1">
      <alignment vertical="center" wrapText="1"/>
    </xf>
    <xf numFmtId="0" fontId="17" fillId="10" borderId="1" xfId="0" applyFont="1" applyFill="1" applyBorder="1" applyAlignment="1">
      <alignment vertical="center" wrapText="1"/>
    </xf>
    <xf numFmtId="14" fontId="26" fillId="10" borderId="15" xfId="0" applyNumberFormat="1" applyFont="1" applyFill="1" applyBorder="1" applyAlignment="1">
      <alignment vertical="center" wrapText="1"/>
    </xf>
    <xf numFmtId="14" fontId="26" fillId="11" borderId="12" xfId="0" applyNumberFormat="1" applyFont="1" applyFill="1" applyBorder="1" applyAlignment="1">
      <alignment horizontal="right" vertical="center" wrapText="1"/>
    </xf>
    <xf numFmtId="0" fontId="27" fillId="11" borderId="13" xfId="0" applyFont="1" applyFill="1" applyBorder="1" applyAlignment="1">
      <alignment vertical="center" wrapText="1"/>
    </xf>
    <xf numFmtId="0" fontId="17" fillId="9" borderId="1" xfId="0" applyFont="1" applyFill="1" applyBorder="1" applyAlignment="1">
      <alignment vertical="center"/>
    </xf>
    <xf numFmtId="14" fontId="26" fillId="9" borderId="19" xfId="0" applyNumberFormat="1" applyFont="1" applyFill="1" applyBorder="1" applyAlignment="1">
      <alignment vertical="center" wrapText="1"/>
    </xf>
    <xf numFmtId="14" fontId="26" fillId="9" borderId="12" xfId="0" applyNumberFormat="1" applyFont="1" applyFill="1" applyBorder="1" applyAlignment="1">
      <alignment vertical="center" wrapText="1"/>
    </xf>
    <xf numFmtId="10" fontId="17" fillId="9" borderId="1" xfId="0" applyNumberFormat="1" applyFont="1" applyFill="1" applyBorder="1" applyAlignment="1">
      <alignment vertical="center"/>
    </xf>
    <xf numFmtId="165" fontId="12" fillId="9" borderId="5" xfId="1" applyNumberFormat="1" applyFont="1" applyFill="1" applyBorder="1" applyAlignment="1">
      <alignment vertical="center"/>
    </xf>
    <xf numFmtId="0" fontId="12" fillId="9" borderId="5" xfId="0" applyFont="1" applyFill="1" applyBorder="1" applyAlignment="1">
      <alignment vertical="center"/>
    </xf>
    <xf numFmtId="0" fontId="27" fillId="9" borderId="13" xfId="0" applyFont="1" applyFill="1" applyBorder="1" applyAlignment="1">
      <alignment vertical="center" wrapText="1"/>
    </xf>
    <xf numFmtId="0" fontId="12" fillId="9" borderId="4" xfId="0" applyFont="1" applyFill="1" applyBorder="1" applyAlignment="1">
      <alignment vertical="center"/>
    </xf>
    <xf numFmtId="14" fontId="26" fillId="11" borderId="18" xfId="0" applyNumberFormat="1" applyFont="1" applyFill="1" applyBorder="1" applyAlignment="1">
      <alignment vertical="center" wrapText="1"/>
    </xf>
    <xf numFmtId="14" fontId="26" fillId="11" borderId="12" xfId="0" applyNumberFormat="1" applyFont="1" applyFill="1" applyBorder="1" applyAlignment="1">
      <alignment vertical="center" wrapText="1"/>
    </xf>
    <xf numFmtId="10" fontId="12" fillId="9" borderId="5" xfId="2" applyNumberFormat="1" applyFont="1" applyFill="1" applyBorder="1" applyAlignment="1">
      <alignment vertical="center"/>
    </xf>
    <xf numFmtId="0" fontId="25" fillId="9" borderId="18" xfId="4" applyFont="1" applyFill="1" applyBorder="1" applyAlignment="1">
      <alignment vertical="center" wrapText="1"/>
    </xf>
    <xf numFmtId="0" fontId="12" fillId="7" borderId="8" xfId="0" applyFont="1" applyFill="1" applyBorder="1" applyAlignment="1">
      <alignment vertical="center"/>
    </xf>
    <xf numFmtId="14" fontId="17" fillId="9" borderId="12" xfId="0" applyNumberFormat="1" applyFont="1" applyFill="1" applyBorder="1" applyAlignment="1">
      <alignment vertical="center"/>
    </xf>
    <xf numFmtId="165" fontId="12" fillId="9" borderId="23" xfId="1" applyNumberFormat="1" applyFont="1" applyFill="1" applyBorder="1" applyAlignment="1">
      <alignment vertical="center"/>
    </xf>
    <xf numFmtId="0" fontId="27" fillId="9" borderId="7" xfId="0" applyFont="1" applyFill="1" applyBorder="1" applyAlignment="1">
      <alignment vertical="center" wrapText="1"/>
    </xf>
    <xf numFmtId="0" fontId="17" fillId="12" borderId="1" xfId="0" applyFont="1" applyFill="1" applyBorder="1" applyAlignment="1">
      <alignment vertical="center" wrapText="1"/>
    </xf>
    <xf numFmtId="14" fontId="17" fillId="12" borderId="1" xfId="0" applyNumberFormat="1" applyFont="1" applyFill="1" applyBorder="1" applyAlignment="1">
      <alignment vertical="center"/>
    </xf>
    <xf numFmtId="165" fontId="12" fillId="8" borderId="18" xfId="1" applyNumberFormat="1" applyFont="1" applyFill="1" applyBorder="1" applyAlignment="1">
      <alignment vertical="center"/>
    </xf>
    <xf numFmtId="0" fontId="27" fillId="12" borderId="24" xfId="0" applyFont="1" applyFill="1" applyBorder="1" applyAlignment="1">
      <alignment vertical="center" wrapText="1"/>
    </xf>
    <xf numFmtId="0" fontId="17" fillId="13" borderId="1" xfId="0" applyFont="1" applyFill="1" applyBorder="1" applyAlignment="1">
      <alignment vertical="center" wrapText="1"/>
    </xf>
    <xf numFmtId="0" fontId="17" fillId="13" borderId="1" xfId="0" applyFont="1" applyFill="1" applyBorder="1" applyAlignment="1">
      <alignment horizontal="left" vertical="center" wrapText="1"/>
    </xf>
    <xf numFmtId="14" fontId="17" fillId="13" borderId="1" xfId="0" applyNumberFormat="1" applyFont="1" applyFill="1" applyBorder="1" applyAlignment="1">
      <alignment vertical="center"/>
    </xf>
    <xf numFmtId="0" fontId="17" fillId="13" borderId="1" xfId="0" applyFont="1" applyFill="1" applyBorder="1" applyAlignment="1">
      <alignment horizontal="right" vertical="center"/>
    </xf>
    <xf numFmtId="167" fontId="12" fillId="7" borderId="22" xfId="1" applyNumberFormat="1" applyFont="1" applyFill="1" applyBorder="1" applyAlignment="1">
      <alignment vertical="center"/>
    </xf>
    <xf numFmtId="0" fontId="27" fillId="13" borderId="23" xfId="0" applyFont="1" applyFill="1" applyBorder="1" applyAlignment="1">
      <alignment vertical="center" wrapText="1"/>
    </xf>
    <xf numFmtId="0" fontId="12" fillId="6" borderId="5" xfId="0" applyFont="1" applyFill="1" applyBorder="1" applyAlignment="1">
      <alignment vertical="center"/>
    </xf>
    <xf numFmtId="0" fontId="17" fillId="6" borderId="1" xfId="0" applyFont="1" applyFill="1" applyBorder="1" applyAlignment="1">
      <alignment vertical="center" wrapText="1"/>
    </xf>
    <xf numFmtId="0" fontId="17" fillId="6" borderId="1" xfId="0" applyFont="1" applyFill="1" applyBorder="1" applyAlignment="1">
      <alignment horizontal="left" vertical="center" wrapText="1"/>
    </xf>
    <xf numFmtId="14" fontId="17" fillId="6" borderId="1" xfId="0" applyNumberFormat="1" applyFont="1" applyFill="1" applyBorder="1" applyAlignment="1">
      <alignment vertical="center"/>
    </xf>
    <xf numFmtId="10" fontId="12" fillId="6" borderId="5" xfId="2" applyNumberFormat="1" applyFont="1" applyFill="1" applyBorder="1" applyAlignment="1">
      <alignment vertical="center"/>
    </xf>
    <xf numFmtId="165" fontId="12" fillId="6" borderId="5" xfId="1" applyNumberFormat="1" applyFont="1" applyFill="1" applyBorder="1" applyAlignment="1">
      <alignment vertical="center"/>
    </xf>
    <xf numFmtId="0" fontId="17" fillId="6" borderId="4" xfId="0" applyFont="1" applyFill="1" applyBorder="1" applyAlignment="1">
      <alignment horizontal="right" vertical="center"/>
    </xf>
    <xf numFmtId="0" fontId="27" fillId="6" borderId="23" xfId="0" applyFont="1" applyFill="1" applyBorder="1" applyAlignment="1">
      <alignment vertical="center" wrapText="1"/>
    </xf>
    <xf numFmtId="0" fontId="12" fillId="6" borderId="8" xfId="0" applyFont="1" applyFill="1" applyBorder="1" applyAlignment="1">
      <alignment vertical="center"/>
    </xf>
    <xf numFmtId="14" fontId="17" fillId="9" borderId="1" xfId="0" applyNumberFormat="1" applyFont="1" applyFill="1" applyBorder="1" applyAlignment="1">
      <alignment vertical="center"/>
    </xf>
    <xf numFmtId="0" fontId="26" fillId="9" borderId="26" xfId="0" applyFont="1" applyFill="1" applyBorder="1" applyAlignment="1">
      <alignment horizontal="right" vertical="center" wrapText="1"/>
    </xf>
    <xf numFmtId="0" fontId="12" fillId="9" borderId="18" xfId="0" applyFont="1" applyFill="1" applyBorder="1" applyAlignment="1">
      <alignment vertical="center"/>
    </xf>
    <xf numFmtId="165" fontId="12" fillId="9" borderId="18" xfId="1" applyNumberFormat="1" applyFont="1" applyFill="1" applyBorder="1" applyAlignment="1">
      <alignment vertical="center"/>
    </xf>
    <xf numFmtId="0" fontId="12" fillId="9" borderId="8" xfId="0" applyFont="1" applyFill="1" applyBorder="1" applyAlignment="1">
      <alignment vertical="center"/>
    </xf>
    <xf numFmtId="0" fontId="12" fillId="8" borderId="5" xfId="0" applyFont="1" applyFill="1" applyBorder="1" applyAlignment="1">
      <alignment vertical="center" wrapText="1"/>
    </xf>
    <xf numFmtId="0" fontId="17" fillId="12" borderId="1" xfId="0" applyFont="1" applyFill="1" applyBorder="1" applyAlignment="1">
      <alignment horizontal="left" vertical="center" wrapText="1"/>
    </xf>
    <xf numFmtId="10" fontId="17" fillId="12" borderId="1" xfId="0" applyNumberFormat="1" applyFont="1" applyFill="1" applyBorder="1" applyAlignment="1">
      <alignment vertical="center"/>
    </xf>
    <xf numFmtId="0" fontId="17" fillId="11" borderId="3" xfId="0" applyFont="1" applyFill="1" applyBorder="1" applyAlignment="1">
      <alignment horizontal="right" vertical="center"/>
    </xf>
    <xf numFmtId="0" fontId="12" fillId="8" borderId="18" xfId="0" applyFont="1" applyFill="1" applyBorder="1" applyAlignment="1">
      <alignment vertical="center"/>
    </xf>
    <xf numFmtId="0" fontId="25" fillId="12" borderId="18" xfId="4" applyFont="1" applyFill="1" applyBorder="1" applyAlignment="1">
      <alignment vertical="center" wrapText="1"/>
    </xf>
    <xf numFmtId="0" fontId="12" fillId="8" borderId="8" xfId="0" applyFont="1" applyFill="1" applyBorder="1" applyAlignment="1">
      <alignment vertical="center"/>
    </xf>
    <xf numFmtId="0" fontId="12" fillId="7" borderId="5" xfId="0" applyFont="1" applyFill="1" applyBorder="1" applyAlignment="1">
      <alignment horizontal="left" vertical="center" wrapText="1"/>
    </xf>
    <xf numFmtId="0" fontId="17" fillId="10" borderId="1" xfId="0" applyFont="1" applyFill="1" applyBorder="1" applyAlignment="1">
      <alignment horizontal="right" vertical="center"/>
    </xf>
    <xf numFmtId="14" fontId="17" fillId="13" borderId="19" xfId="0" applyNumberFormat="1" applyFont="1" applyFill="1" applyBorder="1" applyAlignment="1">
      <alignment vertical="center"/>
    </xf>
    <xf numFmtId="14" fontId="17" fillId="13" borderId="12" xfId="0" applyNumberFormat="1" applyFont="1" applyFill="1" applyBorder="1" applyAlignment="1">
      <alignment vertical="center"/>
    </xf>
    <xf numFmtId="10" fontId="17" fillId="10" borderId="1" xfId="0" applyNumberFormat="1" applyFont="1" applyFill="1" applyBorder="1" applyAlignment="1">
      <alignment vertical="center"/>
    </xf>
    <xf numFmtId="0" fontId="17" fillId="10" borderId="9" xfId="0" applyFont="1" applyFill="1" applyBorder="1" applyAlignment="1">
      <alignment vertical="center"/>
    </xf>
    <xf numFmtId="0" fontId="25" fillId="13" borderId="17" xfId="4" applyFont="1" applyFill="1" applyBorder="1" applyAlignment="1">
      <alignment vertical="center" wrapText="1"/>
    </xf>
    <xf numFmtId="14" fontId="17" fillId="6" borderId="18" xfId="0" applyNumberFormat="1" applyFont="1" applyFill="1" applyBorder="1" applyAlignment="1">
      <alignment vertical="center"/>
    </xf>
    <xf numFmtId="14" fontId="17" fillId="6" borderId="2" xfId="0" applyNumberFormat="1" applyFont="1" applyFill="1" applyBorder="1" applyAlignment="1">
      <alignment vertical="center"/>
    </xf>
    <xf numFmtId="0" fontId="25" fillId="6" borderId="18" xfId="4" applyFont="1" applyFill="1" applyBorder="1" applyAlignment="1">
      <alignment vertical="center" wrapText="1"/>
    </xf>
    <xf numFmtId="0" fontId="12" fillId="6" borderId="4" xfId="0" applyFont="1" applyFill="1" applyBorder="1" applyAlignment="1">
      <alignment vertical="center"/>
    </xf>
    <xf numFmtId="14" fontId="17" fillId="13" borderId="18" xfId="0" applyNumberFormat="1" applyFont="1" applyFill="1" applyBorder="1" applyAlignment="1">
      <alignment vertical="center"/>
    </xf>
    <xf numFmtId="14" fontId="17" fillId="6" borderId="23" xfId="0" applyNumberFormat="1" applyFont="1" applyFill="1" applyBorder="1" applyAlignment="1">
      <alignment vertical="center"/>
    </xf>
    <xf numFmtId="0" fontId="25" fillId="6" borderId="23" xfId="4" applyFont="1" applyFill="1" applyBorder="1" applyAlignment="1">
      <alignment vertical="center" wrapText="1"/>
    </xf>
    <xf numFmtId="0" fontId="16" fillId="2" borderId="1" xfId="0" applyFont="1" applyFill="1" applyBorder="1" applyAlignment="1">
      <alignment horizontal="center" vertical="center"/>
    </xf>
    <xf numFmtId="0" fontId="12" fillId="7" borderId="1" xfId="0" applyFont="1" applyFill="1" applyBorder="1" applyAlignment="1">
      <alignment vertical="center"/>
    </xf>
    <xf numFmtId="165" fontId="12" fillId="9" borderId="1" xfId="1" applyNumberFormat="1" applyFont="1" applyFill="1" applyBorder="1" applyAlignment="1">
      <alignment vertical="center"/>
    </xf>
    <xf numFmtId="164" fontId="12" fillId="9" borderId="1" xfId="0" applyNumberFormat="1" applyFont="1" applyFill="1" applyBorder="1" applyAlignment="1">
      <alignment vertical="center"/>
    </xf>
    <xf numFmtId="10" fontId="12" fillId="9" borderId="1" xfId="2" applyNumberFormat="1" applyFont="1" applyFill="1" applyBorder="1" applyAlignment="1">
      <alignment vertical="center"/>
    </xf>
    <xf numFmtId="0" fontId="12" fillId="9" borderId="1" xfId="0" applyFont="1" applyFill="1" applyBorder="1" applyAlignment="1">
      <alignment vertical="center"/>
    </xf>
    <xf numFmtId="0" fontId="25" fillId="9" borderId="1" xfId="4" applyFont="1" applyFill="1" applyBorder="1" applyAlignment="1">
      <alignment vertical="center" wrapText="1"/>
    </xf>
    <xf numFmtId="0" fontId="17" fillId="10" borderId="37" xfId="0" applyFont="1" applyFill="1" applyBorder="1" applyAlignment="1">
      <alignment vertical="center"/>
    </xf>
    <xf numFmtId="0" fontId="17" fillId="11" borderId="38" xfId="0" applyFont="1" applyFill="1" applyBorder="1" applyAlignment="1">
      <alignment vertical="center"/>
    </xf>
    <xf numFmtId="0" fontId="17" fillId="10" borderId="38" xfId="0" applyFont="1" applyFill="1" applyBorder="1" applyAlignment="1">
      <alignment vertical="center"/>
    </xf>
    <xf numFmtId="0" fontId="17" fillId="11" borderId="39" xfId="0" applyFont="1" applyFill="1" applyBorder="1" applyAlignment="1">
      <alignment vertical="center"/>
    </xf>
    <xf numFmtId="0" fontId="17" fillId="11" borderId="37" xfId="0" applyFont="1" applyFill="1" applyBorder="1" applyAlignment="1">
      <alignment vertical="center"/>
    </xf>
    <xf numFmtId="0" fontId="17" fillId="9" borderId="37" xfId="0" applyFont="1" applyFill="1" applyBorder="1" applyAlignment="1">
      <alignment vertical="center"/>
    </xf>
    <xf numFmtId="0" fontId="17" fillId="12" borderId="3" xfId="0" applyFont="1" applyFill="1" applyBorder="1" applyAlignment="1">
      <alignment vertical="center"/>
    </xf>
    <xf numFmtId="0" fontId="17" fillId="13" borderId="3" xfId="0" applyFont="1" applyFill="1" applyBorder="1" applyAlignment="1">
      <alignment vertical="center"/>
    </xf>
    <xf numFmtId="0" fontId="17" fillId="6" borderId="3" xfId="0" applyFont="1" applyFill="1" applyBorder="1" applyAlignment="1">
      <alignment vertical="center"/>
    </xf>
    <xf numFmtId="0" fontId="17" fillId="9" borderId="3" xfId="0" applyFont="1" applyFill="1" applyBorder="1" applyAlignment="1">
      <alignment vertical="center"/>
    </xf>
    <xf numFmtId="0" fontId="17" fillId="11" borderId="3" xfId="0" applyFont="1" applyFill="1" applyBorder="1" applyAlignment="1">
      <alignment vertical="center"/>
    </xf>
    <xf numFmtId="0" fontId="17" fillId="10" borderId="3" xfId="0" applyFont="1" applyFill="1" applyBorder="1" applyAlignment="1">
      <alignment vertical="center"/>
    </xf>
    <xf numFmtId="0" fontId="12" fillId="7" borderId="3" xfId="0" applyFont="1" applyFill="1" applyBorder="1" applyAlignment="1">
      <alignment vertical="center"/>
    </xf>
    <xf numFmtId="0" fontId="17" fillId="11" borderId="1" xfId="0" applyFont="1" applyFill="1" applyBorder="1" applyAlignment="1">
      <alignment vertical="center" wrapText="1"/>
    </xf>
    <xf numFmtId="0" fontId="17" fillId="9" borderId="1" xfId="0" applyFont="1" applyFill="1" applyBorder="1" applyAlignment="1">
      <alignment vertical="center" wrapText="1"/>
    </xf>
    <xf numFmtId="165" fontId="10" fillId="3" borderId="25" xfId="1" applyNumberFormat="1" applyFont="1" applyFill="1" applyBorder="1" applyAlignment="1">
      <alignment horizontal="center" vertical="center" wrapText="1"/>
    </xf>
    <xf numFmtId="0" fontId="26" fillId="10" borderId="2" xfId="0" applyFont="1" applyFill="1" applyBorder="1" applyAlignment="1">
      <alignment horizontal="right" vertical="center" wrapText="1"/>
    </xf>
    <xf numFmtId="0" fontId="17" fillId="11" borderId="10" xfId="0" applyFont="1" applyFill="1" applyBorder="1" applyAlignment="1">
      <alignment horizontal="right" vertical="center" wrapText="1"/>
    </xf>
    <xf numFmtId="0" fontId="17" fillId="10" borderId="40" xfId="0" applyFont="1" applyFill="1" applyBorder="1" applyAlignment="1">
      <alignment horizontal="right" vertical="center" wrapText="1"/>
    </xf>
    <xf numFmtId="0" fontId="17" fillId="11" borderId="7" xfId="0" applyFont="1" applyFill="1" applyBorder="1" applyAlignment="1">
      <alignment horizontal="right" vertical="center" wrapText="1"/>
    </xf>
    <xf numFmtId="166" fontId="17" fillId="10" borderId="40" xfId="0" applyNumberFormat="1" applyFont="1" applyFill="1" applyBorder="1" applyAlignment="1">
      <alignment horizontal="right" vertical="center"/>
    </xf>
    <xf numFmtId="0" fontId="17" fillId="11" borderId="7" xfId="0" applyFont="1" applyFill="1" applyBorder="1" applyAlignment="1">
      <alignment horizontal="right" vertical="center"/>
    </xf>
    <xf numFmtId="165" fontId="12" fillId="8" borderId="25" xfId="1" applyNumberFormat="1" applyFont="1" applyFill="1" applyBorder="1" applyAlignment="1">
      <alignment horizontal="right" vertical="center"/>
    </xf>
    <xf numFmtId="0" fontId="26" fillId="9" borderId="2" xfId="0" applyFont="1" applyFill="1" applyBorder="1" applyAlignment="1">
      <alignment horizontal="right" vertical="center" wrapText="1"/>
    </xf>
    <xf numFmtId="0" fontId="17" fillId="9" borderId="2" xfId="0" applyFont="1" applyFill="1" applyBorder="1" applyAlignment="1">
      <alignment horizontal="right" vertical="center"/>
    </xf>
    <xf numFmtId="0" fontId="17" fillId="12" borderId="2" xfId="0" applyFont="1" applyFill="1" applyBorder="1" applyAlignment="1">
      <alignment horizontal="right" vertical="center"/>
    </xf>
    <xf numFmtId="167" fontId="17" fillId="9" borderId="2" xfId="0" applyNumberFormat="1" applyFont="1" applyFill="1" applyBorder="1" applyAlignment="1">
      <alignment horizontal="right" vertical="center"/>
    </xf>
    <xf numFmtId="0" fontId="17" fillId="6" borderId="2" xfId="0" applyFont="1" applyFill="1" applyBorder="1" applyAlignment="1">
      <alignment horizontal="right" vertical="center"/>
    </xf>
    <xf numFmtId="0" fontId="17" fillId="11" borderId="2" xfId="0" applyFont="1" applyFill="1" applyBorder="1" applyAlignment="1">
      <alignment horizontal="right" vertical="center"/>
    </xf>
    <xf numFmtId="0" fontId="17" fillId="10" borderId="2" xfId="0" applyFont="1" applyFill="1" applyBorder="1" applyAlignment="1">
      <alignment horizontal="right" vertical="center"/>
    </xf>
    <xf numFmtId="165" fontId="12" fillId="6" borderId="25" xfId="1" applyNumberFormat="1" applyFont="1" applyFill="1" applyBorder="1" applyAlignment="1">
      <alignment horizontal="center" vertical="center"/>
    </xf>
    <xf numFmtId="165" fontId="12" fillId="7" borderId="25" xfId="1" applyNumberFormat="1" applyFont="1" applyFill="1" applyBorder="1" applyAlignment="1">
      <alignment vertical="center"/>
    </xf>
    <xf numFmtId="165" fontId="12" fillId="6" borderId="25" xfId="1" applyNumberFormat="1" applyFont="1" applyFill="1" applyBorder="1" applyAlignment="1">
      <alignment vertical="center"/>
    </xf>
    <xf numFmtId="165" fontId="12" fillId="9" borderId="2" xfId="1" applyNumberFormat="1" applyFont="1" applyFill="1" applyBorder="1" applyAlignment="1">
      <alignment vertical="center"/>
    </xf>
    <xf numFmtId="0" fontId="9" fillId="3" borderId="1" xfId="0" applyFont="1" applyFill="1" applyBorder="1" applyAlignment="1">
      <alignment horizontal="center" vertical="center" wrapText="1"/>
    </xf>
    <xf numFmtId="0" fontId="17" fillId="10" borderId="1" xfId="0" applyFont="1" applyFill="1" applyBorder="1" applyAlignment="1">
      <alignment horizontal="left" vertical="center" wrapText="1"/>
    </xf>
    <xf numFmtId="0" fontId="17" fillId="11" borderId="1" xfId="0" applyFont="1" applyFill="1" applyBorder="1" applyAlignment="1">
      <alignment horizontal="left" vertical="center" wrapText="1"/>
    </xf>
    <xf numFmtId="0" fontId="17" fillId="9" borderId="1" xfId="0" applyFont="1" applyFill="1" applyBorder="1" applyAlignment="1">
      <alignment horizontal="left" vertical="center" wrapText="1"/>
    </xf>
    <xf numFmtId="0" fontId="2" fillId="11" borderId="21" xfId="3" applyFill="1" applyBorder="1" applyAlignment="1">
      <alignment vertical="center" wrapText="1"/>
    </xf>
    <xf numFmtId="0" fontId="12" fillId="6" borderId="1" xfId="0" applyFont="1" applyFill="1" applyBorder="1" applyAlignment="1">
      <alignment vertical="center" wrapText="1"/>
    </xf>
    <xf numFmtId="0" fontId="12" fillId="7" borderId="1" xfId="0" applyFont="1" applyFill="1" applyBorder="1" applyAlignment="1">
      <alignment vertical="center" wrapText="1"/>
    </xf>
    <xf numFmtId="0" fontId="28" fillId="7" borderId="5" xfId="0" applyFont="1" applyFill="1" applyBorder="1" applyAlignment="1">
      <alignment vertical="center"/>
    </xf>
    <xf numFmtId="0" fontId="28" fillId="7" borderId="5" xfId="0" applyFont="1" applyFill="1" applyBorder="1" applyAlignment="1">
      <alignment vertical="center" wrapText="1"/>
    </xf>
    <xf numFmtId="165" fontId="29" fillId="7" borderId="5" xfId="1" applyNumberFormat="1" applyFont="1" applyFill="1" applyBorder="1" applyAlignment="1">
      <alignment vertical="center" wrapText="1"/>
    </xf>
    <xf numFmtId="164" fontId="30" fillId="7" borderId="5" xfId="0" applyNumberFormat="1" applyFont="1" applyFill="1" applyBorder="1" applyAlignment="1">
      <alignment vertical="center" wrapText="1"/>
    </xf>
    <xf numFmtId="164" fontId="28" fillId="7" borderId="5" xfId="0" applyNumberFormat="1" applyFont="1" applyFill="1" applyBorder="1" applyAlignment="1">
      <alignment vertical="center"/>
    </xf>
    <xf numFmtId="9" fontId="28" fillId="7" borderId="5" xfId="2" applyFont="1" applyFill="1" applyBorder="1" applyAlignment="1">
      <alignment vertical="center"/>
    </xf>
    <xf numFmtId="165" fontId="28" fillId="7" borderId="5" xfId="1" applyNumberFormat="1" applyFont="1" applyFill="1" applyBorder="1" applyAlignment="1">
      <alignment vertical="center"/>
    </xf>
    <xf numFmtId="0" fontId="28" fillId="7" borderId="4" xfId="0" applyFont="1" applyFill="1" applyBorder="1" applyAlignment="1">
      <alignment vertical="center"/>
    </xf>
    <xf numFmtId="0" fontId="28" fillId="8" borderId="5" xfId="0" applyFont="1" applyFill="1" applyBorder="1" applyAlignment="1">
      <alignment vertical="center"/>
    </xf>
    <xf numFmtId="0" fontId="28" fillId="8" borderId="5" xfId="0" applyFont="1" applyFill="1" applyBorder="1" applyAlignment="1">
      <alignment vertical="center" wrapText="1"/>
    </xf>
    <xf numFmtId="165" fontId="28" fillId="8" borderId="5" xfId="1" applyNumberFormat="1" applyFont="1" applyFill="1" applyBorder="1" applyAlignment="1">
      <alignment vertical="center"/>
    </xf>
    <xf numFmtId="164" fontId="28" fillId="8" borderId="5" xfId="0" applyNumberFormat="1" applyFont="1" applyFill="1" applyBorder="1" applyAlignment="1">
      <alignment vertical="center"/>
    </xf>
    <xf numFmtId="9" fontId="28" fillId="8" borderId="5" xfId="2" applyFont="1" applyFill="1" applyBorder="1" applyAlignment="1">
      <alignment vertical="center"/>
    </xf>
    <xf numFmtId="0" fontId="28" fillId="7" borderId="1" xfId="0" applyFont="1" applyFill="1" applyBorder="1" applyAlignment="1">
      <alignment vertical="center"/>
    </xf>
    <xf numFmtId="0" fontId="28" fillId="7" borderId="1" xfId="0" applyFont="1" applyFill="1" applyBorder="1" applyAlignment="1">
      <alignment vertical="center" wrapText="1"/>
    </xf>
    <xf numFmtId="165" fontId="30" fillId="7" borderId="1" xfId="1" applyNumberFormat="1" applyFont="1" applyFill="1" applyBorder="1" applyAlignment="1">
      <alignment vertical="center" wrapText="1"/>
    </xf>
    <xf numFmtId="164" fontId="30" fillId="7" borderId="1" xfId="0" applyNumberFormat="1" applyFont="1" applyFill="1" applyBorder="1" applyAlignment="1">
      <alignment vertical="center" wrapText="1"/>
    </xf>
    <xf numFmtId="164" fontId="28" fillId="7" borderId="1" xfId="0" applyNumberFormat="1" applyFont="1" applyFill="1" applyBorder="1" applyAlignment="1">
      <alignment vertical="center"/>
    </xf>
    <xf numFmtId="9" fontId="28" fillId="7" borderId="1" xfId="2" applyFont="1" applyFill="1" applyBorder="1" applyAlignment="1">
      <alignment vertical="center"/>
    </xf>
    <xf numFmtId="165" fontId="28" fillId="7" borderId="1" xfId="1" applyNumberFormat="1" applyFont="1" applyFill="1" applyBorder="1" applyAlignment="1">
      <alignment vertical="center"/>
    </xf>
    <xf numFmtId="0" fontId="31" fillId="7" borderId="5" xfId="4" applyFont="1" applyFill="1" applyBorder="1" applyAlignment="1">
      <alignment vertical="center" wrapText="1"/>
    </xf>
    <xf numFmtId="0" fontId="31" fillId="8" borderId="5" xfId="4" applyFont="1" applyFill="1" applyBorder="1" applyAlignment="1">
      <alignment vertical="center" wrapText="1"/>
    </xf>
    <xf numFmtId="0" fontId="31" fillId="7" borderId="1" xfId="4" applyFont="1" applyFill="1" applyBorder="1" applyAlignment="1">
      <alignment vertical="center" wrapText="1"/>
    </xf>
    <xf numFmtId="2" fontId="12" fillId="4" borderId="0" xfId="0" applyNumberFormat="1" applyFont="1" applyFill="1"/>
    <xf numFmtId="0" fontId="16" fillId="4" borderId="1" xfId="0" applyFont="1" applyFill="1" applyBorder="1" applyAlignment="1">
      <alignment horizontal="center" vertical="center"/>
    </xf>
    <xf numFmtId="0" fontId="28" fillId="9" borderId="5" xfId="0" applyFont="1" applyFill="1" applyBorder="1" applyAlignment="1">
      <alignment vertical="center" wrapText="1"/>
    </xf>
    <xf numFmtId="0" fontId="30" fillId="9" borderId="1" xfId="0" applyFont="1" applyFill="1" applyBorder="1" applyAlignment="1">
      <alignment vertical="center" wrapText="1"/>
    </xf>
    <xf numFmtId="4" fontId="30" fillId="9" borderId="1" xfId="0" applyNumberFormat="1" applyFont="1" applyFill="1" applyBorder="1" applyAlignment="1">
      <alignment horizontal="center" vertical="center" wrapText="1"/>
    </xf>
    <xf numFmtId="14" fontId="30" fillId="9" borderId="1" xfId="0" applyNumberFormat="1" applyFont="1" applyFill="1" applyBorder="1" applyAlignment="1">
      <alignment horizontal="center" vertical="center" wrapText="1"/>
    </xf>
    <xf numFmtId="14" fontId="30" fillId="9" borderId="2" xfId="0" applyNumberFormat="1" applyFont="1" applyFill="1" applyBorder="1" applyAlignment="1">
      <alignment horizontal="center" vertical="center" wrapText="1"/>
    </xf>
    <xf numFmtId="9" fontId="28" fillId="9" borderId="5" xfId="2" applyFont="1" applyFill="1" applyBorder="1" applyAlignment="1">
      <alignment horizontal="center" vertical="center" wrapText="1"/>
    </xf>
    <xf numFmtId="165" fontId="28" fillId="9" borderId="5" xfId="1" applyNumberFormat="1" applyFont="1" applyFill="1" applyBorder="1" applyAlignment="1">
      <alignment vertical="center" wrapText="1"/>
    </xf>
    <xf numFmtId="0" fontId="28" fillId="9" borderId="5" xfId="0" applyFont="1" applyFill="1" applyBorder="1" applyAlignment="1">
      <alignment horizontal="center" vertical="center" wrapText="1"/>
    </xf>
    <xf numFmtId="0" fontId="31" fillId="9" borderId="5" xfId="4" applyFont="1" applyFill="1" applyBorder="1" applyAlignment="1">
      <alignment vertical="center" wrapText="1"/>
    </xf>
    <xf numFmtId="0" fontId="28" fillId="9" borderId="4" xfId="0" applyFont="1" applyFill="1" applyBorder="1" applyAlignment="1">
      <alignment horizontal="center" vertical="center" wrapText="1"/>
    </xf>
    <xf numFmtId="0" fontId="28" fillId="6" borderId="5" xfId="0" applyFont="1" applyFill="1" applyBorder="1" applyAlignment="1">
      <alignment vertical="center" wrapText="1"/>
    </xf>
    <xf numFmtId="0" fontId="30" fillId="6" borderId="9" xfId="0" applyFont="1" applyFill="1" applyBorder="1" applyAlignment="1">
      <alignment vertical="center" wrapText="1"/>
    </xf>
    <xf numFmtId="0" fontId="32" fillId="6" borderId="9" xfId="0" applyFont="1" applyFill="1" applyBorder="1" applyAlignment="1">
      <alignment vertical="center" wrapText="1"/>
    </xf>
    <xf numFmtId="4" fontId="30" fillId="6" borderId="9" xfId="0" applyNumberFormat="1" applyFont="1" applyFill="1" applyBorder="1" applyAlignment="1">
      <alignment horizontal="center" vertical="center" wrapText="1"/>
    </xf>
    <xf numFmtId="14" fontId="30" fillId="6" borderId="9" xfId="0" applyNumberFormat="1" applyFont="1" applyFill="1" applyBorder="1" applyAlignment="1">
      <alignment horizontal="center" vertical="center" wrapText="1"/>
    </xf>
    <xf numFmtId="14" fontId="30" fillId="6" borderId="10" xfId="0" applyNumberFormat="1" applyFont="1" applyFill="1" applyBorder="1" applyAlignment="1">
      <alignment horizontal="center" vertical="center" wrapText="1"/>
    </xf>
    <xf numFmtId="9" fontId="28" fillId="6" borderId="5" xfId="2" applyFont="1" applyFill="1" applyBorder="1" applyAlignment="1">
      <alignment horizontal="center" vertical="center" wrapText="1"/>
    </xf>
    <xf numFmtId="165" fontId="28" fillId="6" borderId="5" xfId="1" applyNumberFormat="1" applyFont="1" applyFill="1" applyBorder="1" applyAlignment="1">
      <alignment vertical="center" wrapText="1"/>
    </xf>
    <xf numFmtId="0" fontId="28" fillId="6" borderId="5" xfId="0" applyFont="1" applyFill="1" applyBorder="1" applyAlignment="1">
      <alignment horizontal="center" vertical="center" wrapText="1"/>
    </xf>
    <xf numFmtId="0" fontId="31" fillId="6" borderId="5" xfId="4" applyFont="1" applyFill="1" applyBorder="1" applyAlignment="1">
      <alignment vertical="center" wrapText="1"/>
    </xf>
    <xf numFmtId="0" fontId="28" fillId="6" borderId="4" xfId="0" applyFont="1" applyFill="1" applyBorder="1" applyAlignment="1">
      <alignment horizontal="center" vertical="center" wrapText="1"/>
    </xf>
    <xf numFmtId="0" fontId="30" fillId="9" borderId="9" xfId="0" applyFont="1" applyFill="1" applyBorder="1" applyAlignment="1">
      <alignment vertical="center" wrapText="1"/>
    </xf>
    <xf numFmtId="0" fontId="32" fillId="9" borderId="9" xfId="0" applyFont="1" applyFill="1" applyBorder="1" applyAlignment="1">
      <alignment vertical="center" wrapText="1"/>
    </xf>
    <xf numFmtId="4" fontId="30" fillId="9" borderId="9" xfId="0" applyNumberFormat="1" applyFont="1" applyFill="1" applyBorder="1" applyAlignment="1">
      <alignment horizontal="center" vertical="center" wrapText="1"/>
    </xf>
    <xf numFmtId="14" fontId="30" fillId="9" borderId="9" xfId="0" applyNumberFormat="1" applyFont="1" applyFill="1" applyBorder="1" applyAlignment="1">
      <alignment horizontal="center" vertical="center" wrapText="1"/>
    </xf>
    <xf numFmtId="14" fontId="30" fillId="9" borderId="10" xfId="0" applyNumberFormat="1" applyFont="1" applyFill="1" applyBorder="1" applyAlignment="1">
      <alignment horizontal="center" vertical="center" wrapText="1"/>
    </xf>
    <xf numFmtId="0" fontId="32" fillId="9" borderId="0" xfId="0" applyFont="1" applyFill="1" applyAlignment="1">
      <alignment vertical="center" wrapText="1"/>
    </xf>
    <xf numFmtId="0" fontId="28" fillId="6" borderId="27" xfId="0" applyFont="1" applyFill="1" applyBorder="1" applyAlignment="1">
      <alignment vertical="center" wrapText="1"/>
    </xf>
    <xf numFmtId="0" fontId="30" fillId="6" borderId="29" xfId="0" applyFont="1" applyFill="1" applyBorder="1" applyAlignment="1">
      <alignment vertical="center" wrapText="1"/>
    </xf>
    <xf numFmtId="0" fontId="32" fillId="6" borderId="29" xfId="0" applyFont="1" applyFill="1" applyBorder="1" applyAlignment="1">
      <alignment vertical="center" wrapText="1"/>
    </xf>
    <xf numFmtId="0" fontId="30" fillId="6" borderId="28" xfId="0" applyFont="1" applyFill="1" applyBorder="1" applyAlignment="1">
      <alignment vertical="center" wrapText="1"/>
    </xf>
    <xf numFmtId="4" fontId="30" fillId="6" borderId="29" xfId="0" applyNumberFormat="1" applyFont="1" applyFill="1" applyBorder="1" applyAlignment="1">
      <alignment horizontal="center" vertical="center" wrapText="1"/>
    </xf>
    <xf numFmtId="14" fontId="30" fillId="6" borderId="29" xfId="0" applyNumberFormat="1" applyFont="1" applyFill="1" applyBorder="1" applyAlignment="1">
      <alignment horizontal="center" vertical="center" wrapText="1"/>
    </xf>
    <xf numFmtId="9" fontId="28" fillId="6" borderId="27" xfId="2" applyFont="1" applyFill="1" applyBorder="1" applyAlignment="1">
      <alignment horizontal="center" vertical="center" wrapText="1"/>
    </xf>
    <xf numFmtId="165" fontId="28" fillId="6" borderId="27" xfId="1" applyNumberFormat="1" applyFont="1" applyFill="1" applyBorder="1" applyAlignment="1">
      <alignment vertical="center" wrapText="1"/>
    </xf>
    <xf numFmtId="0" fontId="28" fillId="6" borderId="27" xfId="0" applyFont="1" applyFill="1" applyBorder="1" applyAlignment="1">
      <alignment horizontal="center" vertical="center" wrapText="1"/>
    </xf>
    <xf numFmtId="0" fontId="31" fillId="6" borderId="27" xfId="4" applyFont="1" applyFill="1" applyBorder="1" applyAlignment="1">
      <alignment vertical="center" wrapText="1"/>
    </xf>
    <xf numFmtId="0" fontId="28" fillId="6" borderId="28" xfId="0" applyFont="1" applyFill="1" applyBorder="1" applyAlignment="1">
      <alignment horizontal="center" vertical="center" wrapText="1"/>
    </xf>
    <xf numFmtId="0" fontId="33" fillId="9" borderId="1" xfId="0" applyFont="1" applyFill="1" applyBorder="1" applyAlignment="1">
      <alignment vertical="center" wrapText="1"/>
    </xf>
    <xf numFmtId="0" fontId="33" fillId="9" borderId="2" xfId="0" applyFont="1" applyFill="1" applyBorder="1" applyAlignment="1">
      <alignment vertical="center" wrapText="1"/>
    </xf>
    <xf numFmtId="4" fontId="33" fillId="9" borderId="2" xfId="0" applyNumberFormat="1" applyFont="1" applyFill="1" applyBorder="1" applyAlignment="1">
      <alignment vertical="center" wrapText="1"/>
    </xf>
    <xf numFmtId="14" fontId="33" fillId="9" borderId="2" xfId="0" applyNumberFormat="1" applyFont="1" applyFill="1" applyBorder="1" applyAlignment="1">
      <alignment vertical="center" wrapText="1"/>
    </xf>
    <xf numFmtId="10" fontId="33" fillId="9" borderId="2" xfId="0" applyNumberFormat="1" applyFont="1" applyFill="1" applyBorder="1" applyAlignment="1">
      <alignment vertical="center" wrapText="1"/>
    </xf>
    <xf numFmtId="0" fontId="33" fillId="9" borderId="8" xfId="0" applyFont="1" applyFill="1" applyBorder="1" applyAlignment="1">
      <alignment vertical="center" wrapText="1"/>
    </xf>
    <xf numFmtId="0" fontId="31" fillId="9" borderId="2" xfId="4" applyFont="1" applyFill="1" applyBorder="1" applyAlignment="1">
      <alignment vertical="center" wrapText="1"/>
    </xf>
    <xf numFmtId="0" fontId="33" fillId="9" borderId="7" xfId="0" applyFont="1" applyFill="1" applyBorder="1" applyAlignment="1">
      <alignment vertical="center" wrapText="1"/>
    </xf>
    <xf numFmtId="0" fontId="33" fillId="6" borderId="9" xfId="0" applyFont="1" applyFill="1" applyBorder="1" applyAlignment="1">
      <alignment vertical="center" wrapText="1"/>
    </xf>
    <xf numFmtId="0" fontId="33" fillId="6" borderId="10" xfId="0" applyFont="1" applyFill="1" applyBorder="1" applyAlignment="1">
      <alignment vertical="center" wrapText="1"/>
    </xf>
    <xf numFmtId="4" fontId="33" fillId="6" borderId="10" xfId="0" applyNumberFormat="1" applyFont="1" applyFill="1" applyBorder="1" applyAlignment="1">
      <alignment vertical="center" wrapText="1"/>
    </xf>
    <xf numFmtId="14" fontId="33" fillId="6" borderId="10" xfId="0" applyNumberFormat="1" applyFont="1" applyFill="1" applyBorder="1" applyAlignment="1">
      <alignment vertical="center" wrapText="1"/>
    </xf>
    <xf numFmtId="10" fontId="33" fillId="6" borderId="10" xfId="0" applyNumberFormat="1" applyFont="1" applyFill="1" applyBorder="1" applyAlignment="1">
      <alignment vertical="center" wrapText="1"/>
    </xf>
    <xf numFmtId="0" fontId="33" fillId="6" borderId="8" xfId="0" applyFont="1" applyFill="1" applyBorder="1" applyAlignment="1">
      <alignment vertical="center" wrapText="1"/>
    </xf>
    <xf numFmtId="0" fontId="31" fillId="6" borderId="10" xfId="4" applyFont="1" applyFill="1" applyBorder="1" applyAlignment="1">
      <alignment vertical="center" wrapText="1"/>
    </xf>
    <xf numFmtId="0" fontId="33" fillId="6" borderId="11" xfId="0" applyFont="1" applyFill="1" applyBorder="1" applyAlignment="1">
      <alignment vertical="center" wrapText="1"/>
    </xf>
    <xf numFmtId="0" fontId="33" fillId="9" borderId="9" xfId="0" applyFont="1" applyFill="1" applyBorder="1" applyAlignment="1">
      <alignment vertical="center" wrapText="1"/>
    </xf>
    <xf numFmtId="0" fontId="33" fillId="9" borderId="10" xfId="0" applyFont="1" applyFill="1" applyBorder="1" applyAlignment="1">
      <alignment vertical="center" wrapText="1"/>
    </xf>
    <xf numFmtId="4" fontId="33" fillId="9" borderId="10" xfId="0" applyNumberFormat="1" applyFont="1" applyFill="1" applyBorder="1" applyAlignment="1">
      <alignment vertical="center" wrapText="1"/>
    </xf>
    <xf numFmtId="14" fontId="33" fillId="9" borderId="10" xfId="0" applyNumberFormat="1" applyFont="1" applyFill="1" applyBorder="1" applyAlignment="1">
      <alignment vertical="center" wrapText="1"/>
    </xf>
    <xf numFmtId="10" fontId="33" fillId="9" borderId="10" xfId="0" applyNumberFormat="1" applyFont="1" applyFill="1" applyBorder="1" applyAlignment="1">
      <alignment vertical="center" wrapText="1"/>
    </xf>
    <xf numFmtId="0" fontId="31" fillId="9" borderId="10" xfId="4" applyFont="1" applyFill="1" applyBorder="1" applyAlignment="1">
      <alignment vertical="center" wrapText="1"/>
    </xf>
    <xf numFmtId="0" fontId="33" fillId="9" borderId="11" xfId="0" applyFont="1" applyFill="1" applyBorder="1" applyAlignment="1">
      <alignment vertical="center" wrapText="1"/>
    </xf>
    <xf numFmtId="0" fontId="33" fillId="6" borderId="2" xfId="0" applyFont="1" applyFill="1" applyBorder="1" applyAlignment="1">
      <alignment vertical="center" wrapText="1"/>
    </xf>
    <xf numFmtId="0" fontId="35" fillId="9" borderId="18" xfId="0" applyFont="1" applyFill="1" applyBorder="1" applyAlignment="1">
      <alignment horizontal="center" vertical="center"/>
    </xf>
    <xf numFmtId="0" fontId="36" fillId="9" borderId="18" xfId="0" applyFont="1" applyFill="1" applyBorder="1" applyAlignment="1">
      <alignment horizontal="center" vertical="center"/>
    </xf>
    <xf numFmtId="0" fontId="37" fillId="9" borderId="18" xfId="0" applyFont="1" applyFill="1" applyBorder="1" applyAlignment="1">
      <alignment horizontal="center" vertical="center" wrapText="1"/>
    </xf>
    <xf numFmtId="166" fontId="35" fillId="9" borderId="9" xfId="0" applyNumberFormat="1" applyFont="1" applyFill="1" applyBorder="1" applyAlignment="1">
      <alignment horizontal="right" vertical="center" wrapText="1"/>
    </xf>
    <xf numFmtId="15" fontId="37" fillId="9" borderId="18" xfId="0" applyNumberFormat="1" applyFont="1" applyFill="1" applyBorder="1" applyAlignment="1">
      <alignment horizontal="center" vertical="center" wrapText="1"/>
    </xf>
    <xf numFmtId="10" fontId="36" fillId="9" borderId="23" xfId="2" applyNumberFormat="1" applyFont="1" applyFill="1" applyBorder="1" applyAlignment="1">
      <alignment horizontal="center" vertical="center"/>
    </xf>
    <xf numFmtId="0" fontId="35" fillId="9" borderId="9" xfId="0" applyFont="1" applyFill="1" applyBorder="1" applyAlignment="1">
      <alignment horizontal="right" vertical="center"/>
    </xf>
    <xf numFmtId="0" fontId="35" fillId="9" borderId="9" xfId="0" applyFont="1" applyFill="1" applyBorder="1" applyAlignment="1">
      <alignment horizontal="right" vertical="center" wrapText="1"/>
    </xf>
    <xf numFmtId="0" fontId="31" fillId="9" borderId="23" xfId="4" applyFont="1" applyFill="1" applyBorder="1" applyAlignment="1">
      <alignment horizontal="center" vertical="center" wrapText="1"/>
    </xf>
    <xf numFmtId="0" fontId="36" fillId="9" borderId="18" xfId="0" applyFont="1" applyFill="1" applyBorder="1" applyAlignment="1">
      <alignment vertical="center"/>
    </xf>
    <xf numFmtId="0" fontId="35" fillId="6" borderId="18" xfId="0" applyFont="1" applyFill="1" applyBorder="1" applyAlignment="1">
      <alignment horizontal="center" vertical="center"/>
    </xf>
    <xf numFmtId="0" fontId="37" fillId="6" borderId="18" xfId="0" applyFont="1" applyFill="1" applyBorder="1" applyAlignment="1">
      <alignment horizontal="center" vertical="center"/>
    </xf>
    <xf numFmtId="0" fontId="37" fillId="6" borderId="18" xfId="0" applyFont="1" applyFill="1" applyBorder="1" applyAlignment="1">
      <alignment horizontal="center" vertical="center" wrapText="1"/>
    </xf>
    <xf numFmtId="166" fontId="35" fillId="6" borderId="9" xfId="0" applyNumberFormat="1" applyFont="1" applyFill="1" applyBorder="1" applyAlignment="1">
      <alignment horizontal="right" vertical="center" wrapText="1"/>
    </xf>
    <xf numFmtId="15" fontId="37" fillId="6" borderId="18" xfId="0" applyNumberFormat="1" applyFont="1" applyFill="1" applyBorder="1" applyAlignment="1">
      <alignment horizontal="center" vertical="center" wrapText="1"/>
    </xf>
    <xf numFmtId="15" fontId="37" fillId="6" borderId="26" xfId="0" applyNumberFormat="1" applyFont="1" applyFill="1" applyBorder="1" applyAlignment="1">
      <alignment horizontal="center" vertical="center" wrapText="1"/>
    </xf>
    <xf numFmtId="10" fontId="36" fillId="6" borderId="18" xfId="2" applyNumberFormat="1" applyFont="1" applyFill="1" applyBorder="1" applyAlignment="1">
      <alignment horizontal="center" vertical="center"/>
    </xf>
    <xf numFmtId="0" fontId="35" fillId="6" borderId="33" xfId="0" applyFont="1" applyFill="1" applyBorder="1" applyAlignment="1">
      <alignment horizontal="right" vertical="center"/>
    </xf>
    <xf numFmtId="0" fontId="35" fillId="6" borderId="9" xfId="0" applyFont="1" applyFill="1" applyBorder="1" applyAlignment="1">
      <alignment horizontal="right" vertical="center"/>
    </xf>
    <xf numFmtId="0" fontId="36" fillId="6" borderId="18" xfId="0" applyFont="1" applyFill="1" applyBorder="1" applyAlignment="1">
      <alignment horizontal="center" vertical="center"/>
    </xf>
    <xf numFmtId="0" fontId="35" fillId="6" borderId="31" xfId="0" applyFont="1" applyFill="1" applyBorder="1" applyAlignment="1">
      <alignment horizontal="right" vertical="center" wrapText="1"/>
    </xf>
    <xf numFmtId="0" fontId="31" fillId="6" borderId="18" xfId="4" applyFont="1" applyFill="1" applyBorder="1" applyAlignment="1">
      <alignment horizontal="center" vertical="center" wrapText="1"/>
    </xf>
    <xf numFmtId="0" fontId="36" fillId="6" borderId="7" xfId="0" applyFont="1" applyFill="1" applyBorder="1" applyAlignment="1">
      <alignment vertical="center"/>
    </xf>
    <xf numFmtId="166" fontId="36" fillId="9" borderId="18" xfId="1" applyNumberFormat="1" applyFont="1" applyFill="1" applyBorder="1" applyAlignment="1">
      <alignment vertical="center"/>
    </xf>
    <xf numFmtId="15" fontId="37" fillId="9" borderId="3" xfId="0" applyNumberFormat="1" applyFont="1" applyFill="1" applyBorder="1" applyAlignment="1">
      <alignment horizontal="center" vertical="center" wrapText="1"/>
    </xf>
    <xf numFmtId="10" fontId="38" fillId="9" borderId="26" xfId="0" applyNumberFormat="1" applyFont="1" applyFill="1" applyBorder="1" applyAlignment="1">
      <alignment horizontal="center" vertical="center"/>
    </xf>
    <xf numFmtId="0" fontId="37" fillId="9" borderId="18" xfId="0" applyFont="1" applyFill="1" applyBorder="1" applyAlignment="1">
      <alignment horizontal="right" vertical="center"/>
    </xf>
    <xf numFmtId="0" fontId="37" fillId="9" borderId="2" xfId="0" applyFont="1" applyFill="1" applyBorder="1" applyAlignment="1">
      <alignment horizontal="right" vertical="center" wrapText="1"/>
    </xf>
    <xf numFmtId="0" fontId="37" fillId="9" borderId="3" xfId="0" applyFont="1" applyFill="1" applyBorder="1" applyAlignment="1">
      <alignment horizontal="right" vertical="center" wrapText="1"/>
    </xf>
    <xf numFmtId="0" fontId="31" fillId="9" borderId="18" xfId="4" applyFont="1" applyFill="1" applyBorder="1" applyAlignment="1">
      <alignment horizontal="center" vertical="center" wrapText="1"/>
    </xf>
    <xf numFmtId="0" fontId="36" fillId="9" borderId="7" xfId="0" applyFont="1" applyFill="1" applyBorder="1" applyAlignment="1">
      <alignment vertical="center"/>
    </xf>
    <xf numFmtId="166" fontId="36" fillId="6" borderId="18" xfId="1" applyNumberFormat="1" applyFont="1" applyFill="1" applyBorder="1" applyAlignment="1">
      <alignment vertical="center"/>
    </xf>
    <xf numFmtId="15" fontId="37" fillId="6" borderId="31" xfId="0" applyNumberFormat="1" applyFont="1" applyFill="1" applyBorder="1" applyAlignment="1">
      <alignment horizontal="center" vertical="center" wrapText="1"/>
    </xf>
    <xf numFmtId="10" fontId="38" fillId="6" borderId="26" xfId="0" applyNumberFormat="1" applyFont="1" applyFill="1" applyBorder="1" applyAlignment="1">
      <alignment horizontal="center" vertical="center"/>
    </xf>
    <xf numFmtId="0" fontId="37" fillId="6" borderId="18" xfId="0" applyFont="1" applyFill="1" applyBorder="1" applyAlignment="1">
      <alignment horizontal="right" vertical="center"/>
    </xf>
    <xf numFmtId="0" fontId="37" fillId="6" borderId="10" xfId="0" applyFont="1" applyFill="1" applyBorder="1" applyAlignment="1">
      <alignment horizontal="right" vertical="center" wrapText="1"/>
    </xf>
    <xf numFmtId="0" fontId="37" fillId="6" borderId="31" xfId="0" applyFont="1" applyFill="1" applyBorder="1" applyAlignment="1">
      <alignment horizontal="right" vertical="center" wrapText="1"/>
    </xf>
    <xf numFmtId="0" fontId="36" fillId="9" borderId="18" xfId="0" quotePrefix="1" applyFont="1" applyFill="1" applyBorder="1" applyAlignment="1">
      <alignment horizontal="center" vertical="center"/>
    </xf>
    <xf numFmtId="15" fontId="37" fillId="9" borderId="31" xfId="0" applyNumberFormat="1" applyFont="1" applyFill="1" applyBorder="1" applyAlignment="1">
      <alignment horizontal="center" vertical="center" wrapText="1"/>
    </xf>
    <xf numFmtId="0" fontId="37" fillId="9" borderId="10" xfId="0" applyFont="1" applyFill="1" applyBorder="1" applyAlignment="1">
      <alignment horizontal="right" vertical="center" wrapText="1"/>
    </xf>
    <xf numFmtId="0" fontId="37" fillId="9" borderId="31" xfId="0" applyFont="1" applyFill="1" applyBorder="1" applyAlignment="1">
      <alignment horizontal="right" vertical="center" wrapText="1"/>
    </xf>
    <xf numFmtId="166" fontId="36" fillId="9" borderId="18" xfId="1" applyNumberFormat="1" applyFont="1" applyFill="1" applyBorder="1" applyAlignment="1">
      <alignment horizontal="right" vertical="center"/>
    </xf>
    <xf numFmtId="15" fontId="37" fillId="9" borderId="9" xfId="0" applyNumberFormat="1" applyFont="1" applyFill="1" applyBorder="1" applyAlignment="1">
      <alignment horizontal="center" vertical="center" wrapText="1"/>
    </xf>
    <xf numFmtId="9" fontId="36" fillId="9" borderId="32" xfId="2" applyFont="1" applyFill="1" applyBorder="1" applyAlignment="1">
      <alignment horizontal="center" vertical="center"/>
    </xf>
    <xf numFmtId="165" fontId="36" fillId="9" borderId="18" xfId="1" applyNumberFormat="1" applyFont="1" applyFill="1" applyBorder="1" applyAlignment="1">
      <alignment horizontal="center" vertical="center"/>
    </xf>
    <xf numFmtId="166" fontId="36" fillId="9" borderId="7" xfId="1" applyNumberFormat="1" applyFont="1" applyFill="1" applyBorder="1" applyAlignment="1">
      <alignment horizontal="right" vertical="center"/>
    </xf>
    <xf numFmtId="165" fontId="36" fillId="9" borderId="26" xfId="1" applyNumberFormat="1" applyFont="1" applyFill="1" applyBorder="1" applyAlignment="1">
      <alignment vertical="center"/>
    </xf>
    <xf numFmtId="0" fontId="35" fillId="6" borderId="23" xfId="0" applyFont="1" applyFill="1" applyBorder="1" applyAlignment="1">
      <alignment horizontal="center" vertical="center"/>
    </xf>
    <xf numFmtId="0" fontId="36" fillId="6" borderId="23" xfId="0" applyFont="1" applyFill="1" applyBorder="1" applyAlignment="1">
      <alignment horizontal="center" vertical="center"/>
    </xf>
    <xf numFmtId="0" fontId="37" fillId="6" borderId="23" xfId="0" applyFont="1" applyFill="1" applyBorder="1" applyAlignment="1">
      <alignment horizontal="center" vertical="center" wrapText="1"/>
    </xf>
    <xf numFmtId="166" fontId="36" fillId="6" borderId="23" xfId="1" applyNumberFormat="1" applyFont="1" applyFill="1" applyBorder="1" applyAlignment="1">
      <alignment horizontal="right" vertical="center"/>
    </xf>
    <xf numFmtId="15" fontId="37" fillId="6" borderId="23" xfId="0" applyNumberFormat="1" applyFont="1" applyFill="1" applyBorder="1" applyAlignment="1">
      <alignment horizontal="center" vertical="center" wrapText="1"/>
    </xf>
    <xf numFmtId="15" fontId="37" fillId="6" borderId="30" xfId="0" applyNumberFormat="1" applyFont="1" applyFill="1" applyBorder="1" applyAlignment="1">
      <alignment horizontal="center" vertical="center" wrapText="1"/>
    </xf>
    <xf numFmtId="9" fontId="36" fillId="6" borderId="23" xfId="2" applyFont="1" applyFill="1" applyBorder="1" applyAlignment="1">
      <alignment horizontal="center" vertical="center"/>
    </xf>
    <xf numFmtId="165" fontId="36" fillId="6" borderId="34" xfId="1" applyNumberFormat="1" applyFont="1" applyFill="1" applyBorder="1" applyAlignment="1">
      <alignment horizontal="center" vertical="center"/>
    </xf>
    <xf numFmtId="165" fontId="36" fillId="6" borderId="35" xfId="1" applyNumberFormat="1" applyFont="1" applyFill="1" applyBorder="1" applyAlignment="1">
      <alignment vertical="center"/>
    </xf>
    <xf numFmtId="0" fontId="36" fillId="6" borderId="24" xfId="0" applyFont="1" applyFill="1" applyBorder="1" applyAlignment="1">
      <alignment vertical="center"/>
    </xf>
    <xf numFmtId="0" fontId="36" fillId="9" borderId="26" xfId="0" applyFont="1" applyFill="1" applyBorder="1" applyAlignment="1">
      <alignment horizontal="center" vertical="center"/>
    </xf>
    <xf numFmtId="0" fontId="39" fillId="3" borderId="18" xfId="0" applyFont="1" applyFill="1" applyBorder="1" applyAlignment="1">
      <alignment horizontal="center" vertical="center" wrapText="1"/>
    </xf>
    <xf numFmtId="165" fontId="40" fillId="3" borderId="18" xfId="1" applyNumberFormat="1" applyFont="1" applyFill="1" applyBorder="1" applyAlignment="1">
      <alignment horizontal="center" vertical="center" wrapText="1"/>
    </xf>
    <xf numFmtId="164" fontId="39" fillId="5" borderId="18" xfId="0" applyNumberFormat="1" applyFont="1" applyFill="1" applyBorder="1" applyAlignment="1">
      <alignment horizontal="center" vertical="center" wrapText="1"/>
    </xf>
    <xf numFmtId="9" fontId="40" fillId="3" borderId="18" xfId="2" applyFont="1" applyFill="1" applyBorder="1" applyAlignment="1">
      <alignment horizontal="center" vertical="center" wrapText="1"/>
    </xf>
    <xf numFmtId="0" fontId="40" fillId="5" borderId="18" xfId="0" applyFont="1" applyFill="1" applyBorder="1" applyAlignment="1">
      <alignment horizontal="center" vertical="center" wrapText="1"/>
    </xf>
    <xf numFmtId="165" fontId="40" fillId="5" borderId="18" xfId="1" applyNumberFormat="1" applyFont="1" applyFill="1" applyBorder="1" applyAlignment="1">
      <alignment horizontal="center" vertical="center" wrapText="1"/>
    </xf>
    <xf numFmtId="165" fontId="42" fillId="3" borderId="5" xfId="3" applyNumberFormat="1" applyFont="1" applyFill="1" applyBorder="1" applyAlignment="1">
      <alignment horizontal="center" vertical="center" wrapText="1"/>
    </xf>
    <xf numFmtId="0" fontId="34" fillId="4" borderId="0" xfId="0" applyFont="1" applyFill="1"/>
    <xf numFmtId="0" fontId="36" fillId="9" borderId="18" xfId="0" applyFont="1" applyFill="1" applyBorder="1" applyAlignment="1">
      <alignment horizontal="left" vertical="center" wrapText="1"/>
    </xf>
    <xf numFmtId="0" fontId="37" fillId="6" borderId="18" xfId="0" applyFont="1" applyFill="1" applyBorder="1" applyAlignment="1">
      <alignment horizontal="left" vertical="center" wrapText="1"/>
    </xf>
    <xf numFmtId="0" fontId="35" fillId="9" borderId="18" xfId="0" applyFont="1" applyFill="1" applyBorder="1" applyAlignment="1">
      <alignment horizontal="left" vertical="center" wrapText="1"/>
    </xf>
    <xf numFmtId="0" fontId="35" fillId="6" borderId="18" xfId="0" applyFont="1" applyFill="1" applyBorder="1" applyAlignment="1">
      <alignment horizontal="left" vertical="center" wrapText="1"/>
    </xf>
    <xf numFmtId="0" fontId="35" fillId="6" borderId="23" xfId="0" applyFont="1" applyFill="1" applyBorder="1" applyAlignment="1">
      <alignment horizontal="left" vertical="center" wrapText="1"/>
    </xf>
    <xf numFmtId="0" fontId="30" fillId="2" borderId="1" xfId="0" applyFont="1" applyFill="1" applyBorder="1" applyAlignment="1">
      <alignment horizontal="center" vertical="center"/>
    </xf>
    <xf numFmtId="0" fontId="28" fillId="7" borderId="1" xfId="0" applyFont="1" applyFill="1" applyBorder="1" applyAlignment="1">
      <alignment horizontal="center" vertical="center"/>
    </xf>
    <xf numFmtId="0" fontId="28" fillId="7" borderId="1" xfId="0" applyFont="1" applyFill="1" applyBorder="1" applyAlignment="1">
      <alignment horizontal="left" vertical="center" wrapText="1"/>
    </xf>
    <xf numFmtId="165" fontId="30" fillId="7" borderId="1" xfId="1" applyNumberFormat="1" applyFont="1" applyFill="1" applyBorder="1" applyAlignment="1">
      <alignment horizontal="center" vertical="center" wrapText="1"/>
    </xf>
    <xf numFmtId="164" fontId="30" fillId="7" borderId="1" xfId="0" applyNumberFormat="1" applyFont="1" applyFill="1" applyBorder="1" applyAlignment="1">
      <alignment horizontal="center" vertical="center" wrapText="1"/>
    </xf>
    <xf numFmtId="164" fontId="28" fillId="7" borderId="1" xfId="0" applyNumberFormat="1" applyFont="1" applyFill="1" applyBorder="1" applyAlignment="1">
      <alignment horizontal="center" vertical="center"/>
    </xf>
    <xf numFmtId="9" fontId="28" fillId="7" borderId="1" xfId="2" applyFont="1" applyFill="1" applyBorder="1" applyAlignment="1">
      <alignment horizontal="center" vertical="center"/>
    </xf>
    <xf numFmtId="165" fontId="28" fillId="7" borderId="1" xfId="1" applyNumberFormat="1" applyFont="1" applyFill="1" applyBorder="1" applyAlignment="1">
      <alignment horizontal="center" vertical="center"/>
    </xf>
    <xf numFmtId="0" fontId="31" fillId="7" borderId="1" xfId="4" applyFont="1" applyFill="1" applyBorder="1" applyAlignment="1">
      <alignment horizontal="center" vertical="center" wrapText="1"/>
    </xf>
    <xf numFmtId="0" fontId="28" fillId="8" borderId="1" xfId="0" applyFont="1" applyFill="1" applyBorder="1" applyAlignment="1">
      <alignment horizontal="center" vertical="center"/>
    </xf>
    <xf numFmtId="0" fontId="28" fillId="8" borderId="1" xfId="0" applyFont="1" applyFill="1" applyBorder="1" applyAlignment="1">
      <alignment horizontal="left" vertical="center" wrapText="1"/>
    </xf>
    <xf numFmtId="165" fontId="28" fillId="8" borderId="1" xfId="1" applyNumberFormat="1" applyFont="1" applyFill="1" applyBorder="1" applyAlignment="1">
      <alignment horizontal="center" vertical="center"/>
    </xf>
    <xf numFmtId="164" fontId="28" fillId="8" borderId="1" xfId="0" applyNumberFormat="1" applyFont="1" applyFill="1" applyBorder="1" applyAlignment="1">
      <alignment horizontal="center" vertical="center"/>
    </xf>
    <xf numFmtId="9" fontId="28" fillId="8" borderId="1" xfId="2" applyFont="1" applyFill="1" applyBorder="1" applyAlignment="1">
      <alignment horizontal="center" vertical="center"/>
    </xf>
    <xf numFmtId="0" fontId="31" fillId="8" borderId="1" xfId="4" applyFont="1" applyFill="1" applyBorder="1" applyAlignment="1">
      <alignment horizontal="center" vertical="center" wrapText="1"/>
    </xf>
    <xf numFmtId="0" fontId="28" fillId="8" borderId="1" xfId="0" applyFont="1" applyFill="1" applyBorder="1" applyAlignment="1">
      <alignment vertical="center"/>
    </xf>
    <xf numFmtId="0" fontId="32" fillId="10" borderId="1" xfId="0" applyFont="1" applyFill="1" applyBorder="1" applyAlignment="1">
      <alignment vertical="center"/>
    </xf>
    <xf numFmtId="0" fontId="32" fillId="10" borderId="1" xfId="0" applyFont="1" applyFill="1" applyBorder="1" applyAlignment="1">
      <alignment vertical="center" wrapText="1"/>
    </xf>
    <xf numFmtId="14" fontId="32" fillId="10" borderId="1" xfId="0" applyNumberFormat="1" applyFont="1" applyFill="1" applyBorder="1" applyAlignment="1">
      <alignment vertical="center"/>
    </xf>
    <xf numFmtId="9" fontId="32" fillId="10" borderId="1" xfId="0" applyNumberFormat="1" applyFont="1" applyFill="1" applyBorder="1" applyAlignment="1">
      <alignment vertical="center"/>
    </xf>
    <xf numFmtId="0" fontId="32" fillId="11" borderId="1" xfId="0" applyFont="1" applyFill="1" applyBorder="1" applyAlignment="1">
      <alignment vertical="center"/>
    </xf>
    <xf numFmtId="0" fontId="32" fillId="11" borderId="1" xfId="0" applyFont="1" applyFill="1" applyBorder="1" applyAlignment="1">
      <alignment vertical="center" wrapText="1"/>
    </xf>
    <xf numFmtId="0" fontId="32" fillId="11" borderId="1" xfId="0" applyFont="1" applyFill="1" applyBorder="1" applyAlignment="1">
      <alignment horizontal="left" vertical="center"/>
    </xf>
    <xf numFmtId="14" fontId="32" fillId="11" borderId="1" xfId="0" applyNumberFormat="1" applyFont="1" applyFill="1" applyBorder="1" applyAlignment="1">
      <alignment vertical="center"/>
    </xf>
    <xf numFmtId="9" fontId="32" fillId="11" borderId="1" xfId="0" applyNumberFormat="1" applyFont="1" applyFill="1" applyBorder="1" applyAlignment="1">
      <alignment vertical="center"/>
    </xf>
    <xf numFmtId="0" fontId="2" fillId="7" borderId="1" xfId="3" applyFill="1" applyBorder="1" applyAlignment="1">
      <alignment horizontal="center" vertical="center" wrapText="1"/>
    </xf>
    <xf numFmtId="0" fontId="31" fillId="7" borderId="1" xfId="3" applyFont="1" applyFill="1" applyBorder="1" applyAlignment="1">
      <alignment horizontal="center"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0</xdr:row>
      <xdr:rowOff>152086</xdr:rowOff>
    </xdr:from>
    <xdr:to>
      <xdr:col>1</xdr:col>
      <xdr:colOff>1264228</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17151" y="152086"/>
          <a:ext cx="1166622" cy="1313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1111703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2222016&amp;isFromPublicArea=True&amp;isModal=False" TargetMode="External"/><Relationship Id="rId18" Type="http://schemas.openxmlformats.org/officeDocument/2006/relationships/hyperlink" Target="https://community.secop.gov.co/Public/Tendering/OpportunityDetail/Index?noticeUID=CO1.NTC.2237915&amp;isFromPublicArea=True&amp;isModal=False" TargetMode="External"/><Relationship Id="rId26" Type="http://schemas.openxmlformats.org/officeDocument/2006/relationships/hyperlink" Target="https://community.secop.gov.co/Public/Tendering/OpportunityDetail/Index?noticeUID=CO1.NTC.2237915&amp;isFromPublicArea=True&amp;isModal=False" TargetMode="External"/><Relationship Id="rId39" Type="http://schemas.openxmlformats.org/officeDocument/2006/relationships/hyperlink" Target="https://community.secop.gov.co/Public/Tendering/ContractNoticePhases/View?PPI=CO1.PPI.44716161&amp;isFromPublicArea=True&amp;isModal=False" TargetMode="External"/><Relationship Id="rId21" Type="http://schemas.openxmlformats.org/officeDocument/2006/relationships/hyperlink" Target="https://community.secop.gov.co/Public/Tendering/OpportunityDetail/Index?noticeUID=CO1.NTC.1599646&amp;isFromPublicArea=True&amp;isModal=False" TargetMode="External"/><Relationship Id="rId34" Type="http://schemas.openxmlformats.org/officeDocument/2006/relationships/hyperlink" Target="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TargetMode="External"/><Relationship Id="rId42" Type="http://schemas.openxmlformats.org/officeDocument/2006/relationships/hyperlink" Target="https://community.secop.gov.co/Public/Tendering/ContractNoticePhases/View?PPI=CO1.PPI.44667199&amp;isFromPublicArea=True&amp;isModal=False" TargetMode="External"/><Relationship Id="rId47" Type="http://schemas.openxmlformats.org/officeDocument/2006/relationships/hyperlink" Target="https://community.secop.gov.co/Public/Tendering/ContractNoticePhases/View?PPI=CO1.PPI.45555057&amp;isFromPublicArea=True&amp;isModal=False" TargetMode="External"/><Relationship Id="rId50" Type="http://schemas.openxmlformats.org/officeDocument/2006/relationships/hyperlink" Target="https://community.secop.gov.co/Public/Tendering/ContractNoticePhases/View?PPI=CO1.PPI.45666285&amp;isFromPublicArea=True&amp;isModal=False" TargetMode="External"/><Relationship Id="rId55" Type="http://schemas.openxmlformats.org/officeDocument/2006/relationships/hyperlink" Target="https://community.secop.gov.co/Public/Tendering/ContractNoticePhases/View?PPI=CO1.PPI.45696896&amp;isFromPublicArea=True&amp;isModal=False" TargetMode="External"/><Relationship Id="rId7" Type="http://schemas.openxmlformats.org/officeDocument/2006/relationships/hyperlink" Target="https://community.secop.gov.co/Public/Tendering/OpportunityDetail/Index?noticeUID=CO1.NTC.2214679&amp;isFromPublicArea=True&amp;isModal=False" TargetMode="External"/><Relationship Id="rId2" Type="http://schemas.openxmlformats.org/officeDocument/2006/relationships/hyperlink" Target="javascript:void(0);" TargetMode="External"/><Relationship Id="rId16" Type="http://schemas.openxmlformats.org/officeDocument/2006/relationships/hyperlink" Target="https://community.secop.gov.co/Public/Tendering/OpportunityDetail/Index?noticeUID=CO1.NTC.2232317&amp;isFromPublicArea=True&amp;isModal=False" TargetMode="External"/><Relationship Id="rId29" Type="http://schemas.openxmlformats.org/officeDocument/2006/relationships/hyperlink" Target="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TargetMode="External"/><Relationship Id="rId11" Type="http://schemas.openxmlformats.org/officeDocument/2006/relationships/hyperlink" Target="https://community.secop.gov.co/Public/Tendering/OpportunityDetail/Index?noticeUID=CO1.NTC.2221914&amp;isFromPublicArea=True&amp;isModal=False" TargetMode="External"/><Relationship Id="rId24" Type="http://schemas.openxmlformats.org/officeDocument/2006/relationships/hyperlink" Target="https://community.secop.gov.co/Public/Tendering/OpportunityDetail/Index?noticeUID=CO1.NTC.6283034&amp;isFromPublicArea=True&amp;isModal=False" TargetMode="External"/><Relationship Id="rId32" Type="http://schemas.openxmlformats.org/officeDocument/2006/relationships/hyperlink" Target="https://community.secop.gov.co/Public/Tendering/ContractNoticePhases/View?PPI=CO1.PPI.37755667&amp;isFromPublicArea=True&amp;isModal=False" TargetMode="External"/><Relationship Id="rId37" Type="http://schemas.openxmlformats.org/officeDocument/2006/relationships/hyperlink" Target="https://community.secop.gov.co/Public/Tendering/ContractNoticePhases/View?PPI=CO1.PPI.44561395&amp;isFromPublicArea=True&amp;isModal=False" TargetMode="External"/><Relationship Id="rId40" Type="http://schemas.openxmlformats.org/officeDocument/2006/relationships/hyperlink" Target="https://community.secop.gov.co/Public/Tendering/ContractNoticePhases/View?PPI=CO1.PPI.45048283&amp;isFromPublicArea=True&amp;isModal=False" TargetMode="External"/><Relationship Id="rId45" Type="http://schemas.openxmlformats.org/officeDocument/2006/relationships/hyperlink" Target="https://community.secop.gov.co/Public/Tendering/ContractNoticePhases/View?PPI=CO1.PPI.45106523&amp;isFromPublicArea=True&amp;isModal=False" TargetMode="External"/><Relationship Id="rId53" Type="http://schemas.openxmlformats.org/officeDocument/2006/relationships/hyperlink" Target="https://community.secop.gov.co/Public/Tendering/ContractNoticePhases/View?PPI=CO1.PPI.45696705&amp;isFromPublicArea=True&amp;isModal=False" TargetMode="External"/><Relationship Id="rId58" Type="http://schemas.openxmlformats.org/officeDocument/2006/relationships/drawing" Target="../drawings/drawing1.xml"/><Relationship Id="rId5" Type="http://schemas.openxmlformats.org/officeDocument/2006/relationships/hyperlink" Target="https://community.secop.gov.co/Public/Tendering/OpportunityDetail/Index?noticeUID=CO1.NTC.7442397&amp;isFromPublicArea=True&amp;isModal=False" TargetMode="External"/><Relationship Id="rId19" Type="http://schemas.openxmlformats.org/officeDocument/2006/relationships/hyperlink" Target="https://community.secop.gov.co/Public/Tendering/OpportunityDetail/Index?noticeUID=CO1.NTC.2237915&amp;isFromPublicArea=True&amp;isModal=False" TargetMode="External"/><Relationship Id="rId4" Type="http://schemas.openxmlformats.org/officeDocument/2006/relationships/hyperlink" Target="https://community.secop.gov.co/Public/Tendering/OpportunityDetail/Index?noticeUID=CO1.NTC.6895357&amp;isFromPublicArea=True&amp;isModal=False" TargetMode="External"/><Relationship Id="rId9" Type="http://schemas.openxmlformats.org/officeDocument/2006/relationships/hyperlink" Target="https://community.secop.gov.co/Public/Tendering/OpportunityDetail/Index?noticeUID=CO1.NTC.2217857&amp;isFromPublicArea=True&amp;isModal=False" TargetMode="External"/><Relationship Id="rId14" Type="http://schemas.openxmlformats.org/officeDocument/2006/relationships/hyperlink" Target="https://community.secop.gov.co/Public/Tendering/OpportunityDetail/Index?noticeUID=CO1.NTC.2222019&amp;isFromPublicArea=True&amp;isModal=False" TargetMode="External"/><Relationship Id="rId22" Type="http://schemas.openxmlformats.org/officeDocument/2006/relationships/hyperlink" Target="https://community.secop.gov.co/Public/Tendering/OpportunityDetail/Index?noticeUID=CO1.NTC.927969&amp;isFromPublicArea=True&amp;isModal=False" TargetMode="External"/><Relationship Id="rId27" Type="http://schemas.openxmlformats.org/officeDocument/2006/relationships/hyperlink" Target="https://community.secop.gov.co/Public/Tendering/OpportunityDetail/Index?noticeUID=CO1.NTC.2237915&amp;isFromPublicArea=True&amp;isModal=False" TargetMode="External"/><Relationship Id="rId30" Type="http://schemas.openxmlformats.org/officeDocument/2006/relationships/hyperlink" Target="https://community.secop.gov.co/Public/Tendering/ContractNoticePhases/View?PPI=CO1.PPI.37679569&amp;isFromPublicArea=True&amp;isModal=False" TargetMode="External"/><Relationship Id="rId35" Type="http://schemas.openxmlformats.org/officeDocument/2006/relationships/hyperlink" Target="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TargetMode="External"/><Relationship Id="rId43" Type="http://schemas.openxmlformats.org/officeDocument/2006/relationships/hyperlink" Target="https://community.secop.gov.co/Public/Tendering/ContractNoticePhases/View?PPI=CO1.PPI.44885036&amp;isFromPublicArea=True&amp;isModal=False" TargetMode="External"/><Relationship Id="rId48" Type="http://schemas.openxmlformats.org/officeDocument/2006/relationships/hyperlink" Target="https://community.secop.gov.co/Public/Tendering/ContractNoticePhases/View?PPI=CO1.PPI.45286011&amp;isFromPublicArea=True&amp;isModal=False" TargetMode="External"/><Relationship Id="rId56" Type="http://schemas.openxmlformats.org/officeDocument/2006/relationships/hyperlink" Target="https://community.secop.gov.co/Public/Tendering/ContractNoticePhases/View?PPI=CO1.PPI.37679569&amp;isFromPublicArea=True&amp;isModal=False" TargetMode="External"/><Relationship Id="rId8" Type="http://schemas.openxmlformats.org/officeDocument/2006/relationships/hyperlink" Target="https://community.secop.gov.co/Public/Tendering/OpportunityDetail/Index?noticeUID=CO1.NTC.2214679&amp;isFromPublicArea=True&amp;isModal=False" TargetMode="External"/><Relationship Id="rId51" Type="http://schemas.openxmlformats.org/officeDocument/2006/relationships/hyperlink" Target="https://community.secop.gov.co/Public/Tendering/ContractNoticePhases/View?PPI=CO1.PPI.45749133&amp;isFromPublicArea=True&amp;isModal=False" TargetMode="External"/><Relationship Id="rId3" Type="http://schemas.openxmlformats.org/officeDocument/2006/relationships/hyperlink" Target="https://community.secop.gov.co/Public/Tendering/OpportunityDetail/Index?noticeUID=CO1.NTC.1580849&amp;isFromPublicArea=True&amp;isModal=False" TargetMode="External"/><Relationship Id="rId12" Type="http://schemas.openxmlformats.org/officeDocument/2006/relationships/hyperlink" Target="https://community.secop.gov.co/Public/Tendering/OpportunityDetail/Index?noticeUID=CO1.NTC.2222016&amp;isFromPublicArea=True&amp;isModal=False" TargetMode="External"/><Relationship Id="rId17" Type="http://schemas.openxmlformats.org/officeDocument/2006/relationships/hyperlink" Target="https://community.secop.gov.co/Public/Tendering/OpportunityDetail/Index?noticeUID=CO1.NTC.2232317&amp;isFromPublicArea=True&amp;isModal=False" TargetMode="External"/><Relationship Id="rId25" Type="http://schemas.openxmlformats.org/officeDocument/2006/relationships/hyperlink" Target="https://community.secop.gov.co/Public/Tendering/OpportunityDetail/Index?noticeUID=CO1.NTC.2217857&amp;isFromPublicArea=True&amp;isModal=False" TargetMode="External"/><Relationship Id="rId33" Type="http://schemas.openxmlformats.org/officeDocument/2006/relationships/hyperlink" Target="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TargetMode="External"/><Relationship Id="rId38" Type="http://schemas.openxmlformats.org/officeDocument/2006/relationships/hyperlink" Target="https://community.secop.gov.co/Public/Tendering/ContractNoticePhases/View?PPI=CO1.PPI.44505314&amp;isFromPublicArea=True&amp;isModal=False" TargetMode="External"/><Relationship Id="rId46" Type="http://schemas.openxmlformats.org/officeDocument/2006/relationships/hyperlink" Target="https://community.secop.gov.co/Public/Tendering/ContractNoticePhases/View?PPI=CO1.PPI.45407929&amp;isFromPublicArea=True&amp;isModal=False" TargetMode="External"/><Relationship Id="rId20" Type="http://schemas.openxmlformats.org/officeDocument/2006/relationships/hyperlink" Target="https://community.secop.gov.co/Public/Tendering/OpportunityDetail/Index?noticeUID=CO1.NTC.1458206&amp;isFromPublicArea=True&amp;isModal=False" TargetMode="External"/><Relationship Id="rId41" Type="http://schemas.openxmlformats.org/officeDocument/2006/relationships/hyperlink" Target="https://community.secop.gov.co/Public/Tendering/ContractNoticePhases/View?PPI=CO1.PPI.45039276&amp;isFromPublicArea=True&amp;isModal=False" TargetMode="External"/><Relationship Id="rId54" Type="http://schemas.openxmlformats.org/officeDocument/2006/relationships/hyperlink" Target="https://community.secop.gov.co/Public/Tendering/ContractNoticePhases/View?PPI=CO1.PPI.45696918&amp;isFromPublicArea=True&amp;isModal=False" TargetMode="External"/><Relationship Id="rId1" Type="http://schemas.openxmlformats.org/officeDocument/2006/relationships/hyperlink" Target="https://operaciones.colombiacompra.gov.co/tienda-virtual-del-estado-colombiano/ordenes-compra/157039" TargetMode="External"/><Relationship Id="rId6" Type="http://schemas.openxmlformats.org/officeDocument/2006/relationships/hyperlink" Target="https://community.secop.gov.co/Public/Tendering/OpportunityDetail/Index?noticeUID=CO1.NTC.2214679&amp;isFromPublicArea=True&amp;isModal=False" TargetMode="External"/><Relationship Id="rId15" Type="http://schemas.openxmlformats.org/officeDocument/2006/relationships/hyperlink" Target="https://community.secop.gov.co/Public/Tendering/ContractNoticePhases/View?PPI=CO1.PPI.14878456&amp;isFromPublicArea=True&amp;isModal=False" TargetMode="External"/><Relationship Id="rId23" Type="http://schemas.openxmlformats.org/officeDocument/2006/relationships/hyperlink" Target="https://community.secop.gov.co/Public/Tendering/OpportunityDetail/Index?noticeUID=CO1.NTC.927969&amp;isFromPublicArea=True&amp;isModal=False" TargetMode="External"/><Relationship Id="rId28" Type="http://schemas.openxmlformats.org/officeDocument/2006/relationships/hyperlink" Target="https://nam02.safelinks.protection.outlook.com/?url=https%3A%2F%2Fcommunity.secop.gov.co%2FPublic%2FTendering%2FContractNoticePhases%2FView%3FPPI%3DCO1.PPI.40031652%26isFromPublicArea%3DTrue%26isModal%3DFalse&amp;data=05%7C02%7Cangie.huertas%40medicinalegal.gov.co%7C7801e1f16f0e4cbe2a0108de629d92e3%7Cce000cd508414431a124062ac493f284%7C0%7C0%7C639056626074931548%7CUnknown%7CTWFpbGZsb3d8eyJFbXB0eU1hcGkiOnRydWUsIlYiOiIwLjAuMDAwMCIsIlAiOiJXaW4zMiIsIkFOIjoiTWFpbCIsIldUIjoyfQ%3D%3D%7C0%7C%7C%7C&amp;sdata=hhFIphMj9AwpAN3eNKFIPNDjqtbNCkeVK8PFjglQ7vw%3D&amp;reserved=0" TargetMode="External"/><Relationship Id="rId36" Type="http://schemas.openxmlformats.org/officeDocument/2006/relationships/hyperlink" Target="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TargetMode="External"/><Relationship Id="rId49" Type="http://schemas.openxmlformats.org/officeDocument/2006/relationships/hyperlink" Target="https://community.secop.gov.co/Public/Tendering/ContractNoticePhases/View?PPI=CO1.PPI.45626392&amp;isFromPublicArea=True&amp;isModal=False" TargetMode="External"/><Relationship Id="rId57" Type="http://schemas.openxmlformats.org/officeDocument/2006/relationships/printerSettings" Target="../printerSettings/printerSettings1.bin"/><Relationship Id="rId10" Type="http://schemas.openxmlformats.org/officeDocument/2006/relationships/hyperlink" Target="https://community.secop.gov.co/Public/Tendering/OpportunityDetail/Index?noticeUID=CO1.NTC.2220753&amp;isFromPublicArea=True&amp;isModal=False" TargetMode="External"/><Relationship Id="rId31" Type="http://schemas.openxmlformats.org/officeDocument/2006/relationships/hyperlink" Target="https://community.secop.gov.co/Public/Tendering/ContractNoticePhases/View?PPI=CO1.PPI.37679569&amp;isFromPublicArea=True&amp;isModal=False" TargetMode="External"/><Relationship Id="rId44" Type="http://schemas.openxmlformats.org/officeDocument/2006/relationships/hyperlink" Target="https://community.secop.gov.co/Public/Tendering/ContractNoticePhases/View?PPI=CO1.PPI.44682429&amp;isFromPublicArea=True&amp;isModal=False" TargetMode="External"/><Relationship Id="rId52" Type="http://schemas.openxmlformats.org/officeDocument/2006/relationships/hyperlink" Target="https://community.secop.gov.co/Public/Tendering/ContractNoticePhases/View?PPI=CO1.PPI.45695944&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8370"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8670846&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8032260&amp;isFromPublicArea=True&amp;isModal=False" TargetMode="External"/><Relationship Id="rId11" Type="http://schemas.openxmlformats.org/officeDocument/2006/relationships/drawing" Target="../drawings/drawing2.xml"/><Relationship Id="rId5" Type="http://schemas.openxmlformats.org/officeDocument/2006/relationships/hyperlink" Target="https://operaciones.colombiacompra.gov.co/tienda-virtual-del-estado-colombiano/ordenes-compra/121179" TargetMode="External"/><Relationship Id="rId10" Type="http://schemas.openxmlformats.org/officeDocument/2006/relationships/hyperlink" Target="https://community.secop.gov.co/Public/Tendering/OpportunityDetail/Index?noticeUID=CO1.NTC.8019800&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operaciones.colombiacompra.gov.co/tienda-virtual-del-estado-colombiano/ordenes-compra/15848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873706&amp;isFromPublicArea=True&amp;isModal=False" TargetMode="External"/><Relationship Id="rId2" Type="http://schemas.openxmlformats.org/officeDocument/2006/relationships/hyperlink" Target="https://community.secop.gov.co/Public/Tendering/OpportunityDetail/Index?noticeUID=CO1.NTC.9843036&amp;isFromPublicArea=True&amp;isModal=False" TargetMode="External"/><Relationship Id="rId1" Type="http://schemas.openxmlformats.org/officeDocument/2006/relationships/hyperlink" Target="https://community.secop.gov.co/Public/Tendering/OpportunityDetail/Index?noticeUID=CO1.NTC.9874976&amp;isFromPublicArea=True&amp;isModal=Fals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9882410&amp;isFromPublicArea=True&amp;isModal=False" TargetMode="External"/><Relationship Id="rId3" Type="http://schemas.openxmlformats.org/officeDocument/2006/relationships/hyperlink" Target="https://community.secop.gov.co/Public/Tendering/OpportunityDetail/Index?noticeUID=CO1.NTC.9794583&amp;isFromPublicArea=True&amp;isModal=False" TargetMode="External"/><Relationship Id="rId7" Type="http://schemas.openxmlformats.org/officeDocument/2006/relationships/hyperlink" Target="https://community.secop.gov.co/Public/Tendering/OpportunityDetail/Index?noticeUID=CO1.NTC.9874919&amp;isFromPublicArea=True&amp;isModal=False" TargetMode="External"/><Relationship Id="rId2" Type="http://schemas.openxmlformats.org/officeDocument/2006/relationships/hyperlink" Target="https://community.secop.gov.co/Public/Tendering/OpportunityDetail/Index?noticeUID=CO1.NTC.9788107&amp;isFromPublicArea=True&amp;isModal=False" TargetMode="External"/><Relationship Id="rId1" Type="http://schemas.openxmlformats.org/officeDocument/2006/relationships/hyperlink" Target="https://community.secop.gov.co/Public/Tendering/OpportunityDetail/Index?noticeUID=CO1.NTC.9505176&amp;isFromPublicArea=True&amp;isModal=False" TargetMode="External"/><Relationship Id="rId6" Type="http://schemas.openxmlformats.org/officeDocument/2006/relationships/hyperlink" Target="https://community.secop.gov.co/Public/Tendering/OpportunityDetail/Index?noticeUID=CO1.NTC.9850398&amp;isFromPublicArea=True&amp;isModal=False" TargetMode="External"/><Relationship Id="rId5" Type="http://schemas.openxmlformats.org/officeDocument/2006/relationships/hyperlink" Target="https://community.secop.gov.co/Public/Tendering/OpportunityDetail/Index?noticeUID=CO1.NTC.9846626&amp;isFromPublicArea=True&amp;isModal=False" TargetMode="External"/><Relationship Id="rId4" Type="http://schemas.openxmlformats.org/officeDocument/2006/relationships/hyperlink" Target="https://community.secop.gov.co/Public/Tendering/OpportunityDetail/Index?noticeUID=CO1.NTC.9795521&amp;isFromPublicArea=True&amp;isModal=False"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781750&amp;isFromPublicArea=True&amp;isModal=False" TargetMode="External"/><Relationship Id="rId2" Type="http://schemas.openxmlformats.org/officeDocument/2006/relationships/hyperlink" Target="https://community.secop.gov.co/Public/Tendering/OpportunityDetail/Index?noticeUID=CO1.NTC.9781750&amp;isFromPublicArea=True&amp;isModal=False" TargetMode="External"/><Relationship Id="rId1" Type="http://schemas.openxmlformats.org/officeDocument/2006/relationships/hyperlink" Target="https://community.secop.gov.co/Public/Tendering/OpportunityDetail/Index?noticeUID=CO1.NTC.9688843&amp;isFromPublicArea=True&amp;isModal=False" TargetMode="External"/><Relationship Id="rId5" Type="http://schemas.openxmlformats.org/officeDocument/2006/relationships/drawing" Target="../drawings/drawing5.xml"/><Relationship Id="rId4" Type="http://schemas.openxmlformats.org/officeDocument/2006/relationships/hyperlink" Target="https://community.secop.gov.co/Public/Tendering/OpportunityDetail/Index?noticeUID=CO1.NTC.9792939&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9787910&amp;isFromPublicArea=True&amp;isModal=False" TargetMode="External"/><Relationship Id="rId3" Type="http://schemas.openxmlformats.org/officeDocument/2006/relationships/hyperlink" Target="https://community.secop.gov.co/Public/Tendering/OpportunityDetail/Index?noticeUID=CO1.NTC.9875675&amp;isFromPublicArea=True&amp;isModal=False" TargetMode="External"/><Relationship Id="rId7" Type="http://schemas.openxmlformats.org/officeDocument/2006/relationships/hyperlink" Target="https://www.secop.gov.co/CO1BusinessLine/Tendering/ProcedureEdit/View?docUniqueIdentifier=CO1.REQ.7920487&amp;prevCtxLbl=Proceso&amp;prevCtxUrl=https%3a%2f%2fwww.secop.gov.co%3a443%2fCO1BusinessLine%2fTendering%2fBuyerWorkArea%2fIndex%3fdocUniqueIdentifier%3dCO1.BDOS.7782582" TargetMode="External"/><Relationship Id="rId2" Type="http://schemas.openxmlformats.org/officeDocument/2006/relationships/hyperlink" Target="https://community.secop.gov.co/Public/Tendering/ContractNoticePhases/View?PPI=CO1.PPI.21886520&amp;isFromPublicArea=True&amp;isModal=False" TargetMode="External"/><Relationship Id="rId1" Type="http://schemas.openxmlformats.org/officeDocument/2006/relationships/hyperlink" Target="https://community.secop.gov.co/Public/Tendering/ContractNoticePhases/View?PPI=CO1.PPI.21828380&amp;isFromPublicArea=True&amp;isModal=False" TargetMode="External"/><Relationship Id="rId6" Type="http://schemas.openxmlformats.org/officeDocument/2006/relationships/hyperlink" Target="https://www.secop.gov.co/CO1BusinessLine/Tendering/ProcedureEdit/View?docUniqueIdentifier=CO1.REQ.7805060&amp;prevCtxLbl=Proceso&amp;prevCtxUrl=https%3a%2f%2fwww.secop.gov.co%3a443%2fCO1BusinessLine%2fTendering%2fBuyerWorkArea%2fIndex%3fdocUniqueIdentifier%3dCO1.BDOS.7668182" TargetMode="External"/><Relationship Id="rId5" Type="http://schemas.openxmlformats.org/officeDocument/2006/relationships/hyperlink" Target="https://www.secop.gov.co/CO1BusinessLine/Tendering/ProcedureEdit/View?docUniqueIdentifier=CO1.REQ.7805060&amp;prevCtxLbl=Proceso&amp;prevCtxUrl=https%3a%2f%2fwww.secop.gov.co%3a443%2fCO1BusinessLine%2fTendering%2fBuyerWorkArea%2fIndex%3fdocUniqueIdentifier%3dCO1.BDOS.7668182" TargetMode="External"/><Relationship Id="rId10" Type="http://schemas.openxmlformats.org/officeDocument/2006/relationships/drawing" Target="../drawings/drawing6.xml"/><Relationship Id="rId4" Type="http://schemas.openxmlformats.org/officeDocument/2006/relationships/hyperlink" Target="https://www.secop.gov.co/CO1BusinessLine/Tendering/ProcedureEdit/View?docUniqueIdentifier=CO1.REQ.7783520&amp;prevCtxLbl=Proceso&amp;prevCtxUrl=https%3a%2f%2fwww.secop.gov.co%3a443%2fCO1BusinessLine%2fTendering%2fBuyerWorkArea%2fIndex%3fdocUniqueIdentifier%3dCO1.BDOS.7646992" TargetMode="External"/><Relationship Id="rId9" Type="http://schemas.openxmlformats.org/officeDocument/2006/relationships/hyperlink" Target="https://community.secop.gov.co/Public/Tendering/OpportunityDetail/Index?noticeUID=CO1.NTC.9872311&amp;isFromPublicArea=True&amp;isModal=Fals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896488&amp;isFromPublicArea=True&amp;isModal=False" TargetMode="External"/><Relationship Id="rId2" Type="http://schemas.openxmlformats.org/officeDocument/2006/relationships/hyperlink" Target="https://community.secop.gov.co/Public/Tendering/OpportunityDetail/Index?noticeUID=CO1.NTC.9889476&amp;isFromPublicArea=True&amp;isModal=False" TargetMode="External"/><Relationship Id="rId1" Type="http://schemas.openxmlformats.org/officeDocument/2006/relationships/hyperlink" Target="https://community.secop.gov.co/Public/Tendering/OpportunityDetail/Index?noticeUID=CO1.NTC.9884915&amp;isFromPublicArea=True&amp;isModal=False" TargetMode="External"/><Relationship Id="rId6" Type="http://schemas.openxmlformats.org/officeDocument/2006/relationships/drawing" Target="../drawings/drawing7.xml"/><Relationship Id="rId5" Type="http://schemas.openxmlformats.org/officeDocument/2006/relationships/hyperlink" Target="https://community.secop.gov.co/Public/Tendering/OpportunityDetail/Index?noticeUID=CO1.NTC.9922166&amp;isFromPublicArea=True&amp;isModal=False" TargetMode="External"/><Relationship Id="rId4" Type="http://schemas.openxmlformats.org/officeDocument/2006/relationships/hyperlink" Target="https://community.secop.gov.co/Public/Tendering/OpportunityDetail/Index?noticeUID=CO1.NTC.9911772&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bin"/><Relationship Id="rId1" Type="http://schemas.openxmlformats.org/officeDocument/2006/relationships/hyperlink" Target="https://community.secop.gov.co/Public/Tendering/OpportunityDetail/Index?noticeUID=CO1.NTC.867966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T118"/>
  <sheetViews>
    <sheetView tabSelected="1" zoomScale="55" zoomScaleNormal="55" workbookViewId="0">
      <selection activeCell="B15" sqref="B15"/>
    </sheetView>
  </sheetViews>
  <sheetFormatPr baseColWidth="10" defaultColWidth="11.42578125" defaultRowHeight="18.75" x14ac:dyDescent="0.3"/>
  <cols>
    <col min="1" max="1" width="7.85546875" style="2" customWidth="1"/>
    <col min="2" max="2" width="51.85546875" style="65" customWidth="1"/>
    <col min="3" max="3" width="25" style="2" customWidth="1"/>
    <col min="4" max="4" width="26.140625" style="2" customWidth="1"/>
    <col min="5" max="5" width="51.140625" style="2" bestFit="1" customWidth="1"/>
    <col min="6" max="6" width="68.28515625" style="2" customWidth="1"/>
    <col min="7" max="7" width="37.5703125" style="30" customWidth="1"/>
    <col min="8" max="8" width="38" style="7" customWidth="1"/>
    <col min="9" max="9" width="33.85546875" style="7" customWidth="1"/>
    <col min="10" max="10" width="27.5703125" style="8" customWidth="1"/>
    <col min="11" max="11" width="29.140625" style="6" customWidth="1"/>
    <col min="12" max="12" width="38.7109375" style="6" customWidth="1"/>
    <col min="13" max="13" width="31.85546875" style="2" customWidth="1"/>
    <col min="14" max="14" width="28.28515625" style="86" customWidth="1"/>
    <col min="15" max="15" width="53.140625" style="2" customWidth="1"/>
    <col min="16" max="16" width="48.28515625" style="2" customWidth="1"/>
    <col min="17" max="18" width="11.42578125" style="11"/>
    <col min="19" max="19" width="17.28515625" style="11" bestFit="1" customWidth="1"/>
    <col min="20" max="20" width="16.5703125" style="11" bestFit="1" customWidth="1"/>
    <col min="21" max="16384" width="11.42578125" style="11"/>
  </cols>
  <sheetData>
    <row r="1" spans="1:16" s="1" customFormat="1" ht="15" x14ac:dyDescent="0.25">
      <c r="B1" s="62"/>
      <c r="G1" s="28"/>
      <c r="H1" s="3"/>
      <c r="I1" s="3"/>
      <c r="J1" s="4"/>
      <c r="K1" s="5"/>
      <c r="L1" s="5"/>
      <c r="N1" s="83"/>
    </row>
    <row r="2" spans="1:16" s="1" customFormat="1" ht="15" customHeight="1" x14ac:dyDescent="0.25">
      <c r="B2" s="32" t="s">
        <v>0</v>
      </c>
      <c r="C2" s="32"/>
      <c r="D2" s="32"/>
      <c r="E2" s="32"/>
      <c r="F2" s="32"/>
      <c r="G2" s="32"/>
      <c r="H2" s="32"/>
      <c r="I2" s="32"/>
      <c r="J2" s="32"/>
      <c r="K2" s="32"/>
      <c r="L2" s="32"/>
      <c r="M2" s="32"/>
      <c r="N2" s="32"/>
      <c r="O2" s="32"/>
      <c r="P2" s="32"/>
    </row>
    <row r="3" spans="1:16" s="1" customFormat="1" ht="15" customHeight="1" x14ac:dyDescent="0.25">
      <c r="B3" s="32"/>
      <c r="C3" s="32"/>
      <c r="D3" s="32"/>
      <c r="E3" s="32"/>
      <c r="F3" s="32"/>
      <c r="G3" s="32"/>
      <c r="H3" s="32"/>
      <c r="I3" s="32"/>
      <c r="J3" s="32"/>
      <c r="K3" s="32"/>
      <c r="L3" s="32"/>
      <c r="M3" s="32"/>
      <c r="N3" s="32"/>
      <c r="O3" s="32"/>
      <c r="P3" s="32"/>
    </row>
    <row r="4" spans="1:16" s="1" customFormat="1" ht="15" customHeight="1" x14ac:dyDescent="0.25">
      <c r="B4" s="32"/>
      <c r="C4" s="32"/>
      <c r="D4" s="32"/>
      <c r="E4" s="32"/>
      <c r="F4" s="32"/>
      <c r="G4" s="32"/>
      <c r="H4" s="32"/>
      <c r="I4" s="32"/>
      <c r="J4" s="32"/>
      <c r="K4" s="32"/>
      <c r="L4" s="32"/>
      <c r="M4" s="32"/>
      <c r="N4" s="32"/>
      <c r="O4" s="32"/>
      <c r="P4" s="32"/>
    </row>
    <row r="5" spans="1:16" s="1" customFormat="1" ht="27.75" customHeight="1" x14ac:dyDescent="0.25">
      <c r="B5" s="32"/>
      <c r="C5" s="32"/>
      <c r="D5" s="32"/>
      <c r="E5" s="32"/>
      <c r="F5" s="32"/>
      <c r="G5" s="32"/>
      <c r="H5" s="32"/>
      <c r="I5" s="32"/>
      <c r="J5" s="32"/>
      <c r="K5" s="32"/>
      <c r="L5" s="32"/>
      <c r="M5" s="32"/>
      <c r="N5" s="32"/>
      <c r="O5" s="32"/>
      <c r="P5" s="32"/>
    </row>
    <row r="6" spans="1:16" s="1" customFormat="1" ht="38.25" customHeight="1" x14ac:dyDescent="0.25">
      <c r="B6" s="32"/>
      <c r="C6" s="32"/>
      <c r="D6" s="32"/>
      <c r="E6" s="32"/>
      <c r="F6" s="32"/>
      <c r="G6" s="32"/>
      <c r="H6" s="32"/>
      <c r="I6" s="32"/>
      <c r="J6" s="32"/>
      <c r="K6" s="32"/>
      <c r="L6" s="32"/>
      <c r="M6" s="32"/>
      <c r="N6" s="32"/>
      <c r="O6" s="32"/>
      <c r="P6" s="32"/>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3</v>
      </c>
      <c r="D8" s="31"/>
      <c r="E8" s="31"/>
      <c r="F8" s="31"/>
      <c r="G8" s="29"/>
      <c r="H8" s="10"/>
      <c r="I8" s="10"/>
      <c r="J8" s="10"/>
      <c r="K8" s="10"/>
      <c r="L8" s="10"/>
      <c r="M8" s="10"/>
      <c r="N8" s="10"/>
      <c r="O8" s="10"/>
      <c r="P8" s="10"/>
    </row>
    <row r="9" spans="1:16" s="1" customFormat="1" ht="33.75" x14ac:dyDescent="0.25">
      <c r="B9" s="12" t="s">
        <v>4</v>
      </c>
      <c r="C9" s="34" t="s">
        <v>5</v>
      </c>
      <c r="D9" s="35"/>
      <c r="E9" s="35"/>
      <c r="F9" s="36"/>
      <c r="G9" s="29"/>
      <c r="H9" s="10"/>
      <c r="I9" s="10"/>
      <c r="J9" s="10"/>
      <c r="K9" s="10"/>
      <c r="L9" s="10"/>
      <c r="M9" s="10"/>
      <c r="N9" s="10"/>
      <c r="O9" s="10"/>
      <c r="P9" s="10"/>
    </row>
    <row r="10" spans="1:16" s="1" customFormat="1" ht="33.75" x14ac:dyDescent="0.25">
      <c r="B10" s="12" t="s">
        <v>6</v>
      </c>
      <c r="C10" s="31" t="s">
        <v>5</v>
      </c>
      <c r="D10" s="31"/>
      <c r="E10" s="31"/>
      <c r="F10" s="31"/>
      <c r="G10" s="29"/>
      <c r="H10" s="10"/>
      <c r="I10" s="10"/>
      <c r="J10" s="10"/>
      <c r="K10" s="10"/>
      <c r="L10" s="10"/>
      <c r="M10" s="10"/>
      <c r="N10" s="10"/>
      <c r="O10" s="10"/>
      <c r="P10" s="10"/>
    </row>
    <row r="11" spans="1:16" s="1" customFormat="1" ht="33.75" x14ac:dyDescent="0.25">
      <c r="B11" s="12" t="s">
        <v>7</v>
      </c>
      <c r="C11" s="31" t="s">
        <v>8</v>
      </c>
      <c r="D11" s="31"/>
      <c r="E11" s="31"/>
      <c r="F11" s="31"/>
      <c r="G11" s="29"/>
      <c r="H11" s="10"/>
      <c r="I11" s="10"/>
      <c r="J11" s="10"/>
      <c r="K11" s="10"/>
      <c r="L11" s="10"/>
      <c r="M11" s="10"/>
      <c r="N11" s="10"/>
      <c r="O11" s="10"/>
      <c r="P11" s="10"/>
    </row>
    <row r="12" spans="1:16" s="1" customFormat="1" ht="30.75" customHeight="1" x14ac:dyDescent="0.25">
      <c r="B12" s="12" t="s">
        <v>9</v>
      </c>
      <c r="C12" s="31" t="s">
        <v>10</v>
      </c>
      <c r="D12" s="31"/>
      <c r="E12" s="31"/>
      <c r="F12" s="31"/>
      <c r="G12" s="28"/>
      <c r="H12" s="3"/>
      <c r="I12" s="3"/>
      <c r="J12" s="4"/>
      <c r="K12" s="5"/>
      <c r="L12" s="5"/>
      <c r="N12" s="83"/>
    </row>
    <row r="13" spans="1:16" s="1" customFormat="1" ht="15" x14ac:dyDescent="0.25">
      <c r="B13" s="62"/>
      <c r="G13" s="28"/>
      <c r="H13" s="3"/>
      <c r="I13" s="3"/>
      <c r="J13" s="4"/>
      <c r="K13" s="5"/>
      <c r="L13" s="5"/>
      <c r="N13" s="83"/>
    </row>
    <row r="14" spans="1:16" ht="82.5" x14ac:dyDescent="0.3">
      <c r="A14" s="13" t="s">
        <v>11</v>
      </c>
      <c r="B14" s="13" t="s">
        <v>12</v>
      </c>
      <c r="C14" s="13" t="s">
        <v>13</v>
      </c>
      <c r="D14" s="13" t="s">
        <v>14</v>
      </c>
      <c r="E14" s="13" t="s">
        <v>15</v>
      </c>
      <c r="F14" s="13" t="s">
        <v>16</v>
      </c>
      <c r="G14" s="13" t="s">
        <v>17</v>
      </c>
      <c r="H14" s="15" t="s">
        <v>18</v>
      </c>
      <c r="I14" s="15" t="s">
        <v>19</v>
      </c>
      <c r="J14" s="16" t="s">
        <v>20</v>
      </c>
      <c r="K14" s="14" t="s">
        <v>21</v>
      </c>
      <c r="L14" s="14" t="s">
        <v>22</v>
      </c>
      <c r="M14" s="17" t="s">
        <v>23</v>
      </c>
      <c r="N14" s="18" t="s">
        <v>24</v>
      </c>
      <c r="O14" s="67" t="s">
        <v>891</v>
      </c>
      <c r="P14" s="19" t="s">
        <v>25</v>
      </c>
    </row>
    <row r="15" spans="1:16" ht="99" customHeight="1" x14ac:dyDescent="0.3">
      <c r="A15" s="39">
        <v>1</v>
      </c>
      <c r="B15" s="54" t="s">
        <v>26</v>
      </c>
      <c r="C15" s="41" t="s">
        <v>27</v>
      </c>
      <c r="D15" s="41" t="s">
        <v>28</v>
      </c>
      <c r="E15" s="42" t="s">
        <v>29</v>
      </c>
      <c r="F15" s="76" t="s">
        <v>30</v>
      </c>
      <c r="G15" s="43">
        <v>59984024.850000001</v>
      </c>
      <c r="H15" s="44">
        <v>45994</v>
      </c>
      <c r="I15" s="44">
        <v>46066</v>
      </c>
      <c r="J15" s="41"/>
      <c r="K15" s="45">
        <v>0</v>
      </c>
      <c r="L15" s="43">
        <v>59984024.850000001</v>
      </c>
      <c r="M15" s="40" t="s">
        <v>31</v>
      </c>
      <c r="N15" s="84">
        <v>0</v>
      </c>
      <c r="O15" s="78" t="s">
        <v>32</v>
      </c>
      <c r="P15" s="46" t="s">
        <v>33</v>
      </c>
    </row>
    <row r="16" spans="1:16" ht="99" customHeight="1" x14ac:dyDescent="0.3">
      <c r="A16" s="39">
        <v>2</v>
      </c>
      <c r="B16" s="54" t="s">
        <v>26</v>
      </c>
      <c r="C16" s="41" t="s">
        <v>34</v>
      </c>
      <c r="D16" s="41" t="s">
        <v>35</v>
      </c>
      <c r="E16" s="42" t="s">
        <v>36</v>
      </c>
      <c r="F16" s="76" t="s">
        <v>37</v>
      </c>
      <c r="G16" s="43" t="s">
        <v>38</v>
      </c>
      <c r="H16" s="42" t="s">
        <v>39</v>
      </c>
      <c r="I16" s="44">
        <v>46372</v>
      </c>
      <c r="J16" s="41">
        <v>0</v>
      </c>
      <c r="K16" s="45">
        <v>0</v>
      </c>
      <c r="L16" s="43" t="s">
        <v>38</v>
      </c>
      <c r="M16" s="40" t="s">
        <v>31</v>
      </c>
      <c r="N16" s="84">
        <v>0</v>
      </c>
      <c r="O16" s="78" t="s">
        <v>40</v>
      </c>
      <c r="P16" s="46" t="s">
        <v>41</v>
      </c>
    </row>
    <row r="17" spans="1:20" ht="99" customHeight="1" x14ac:dyDescent="0.3">
      <c r="A17" s="39">
        <v>3</v>
      </c>
      <c r="B17" s="54" t="s">
        <v>26</v>
      </c>
      <c r="C17" s="41" t="s">
        <v>42</v>
      </c>
      <c r="D17" s="41" t="s">
        <v>43</v>
      </c>
      <c r="E17" s="42" t="s">
        <v>44</v>
      </c>
      <c r="F17" s="76" t="s">
        <v>45</v>
      </c>
      <c r="G17" s="43">
        <v>96964056</v>
      </c>
      <c r="H17" s="44">
        <v>46044</v>
      </c>
      <c r="I17" s="44">
        <v>46378</v>
      </c>
      <c r="J17" s="41">
        <v>0.03</v>
      </c>
      <c r="K17" s="45">
        <v>0</v>
      </c>
      <c r="L17" s="43">
        <v>96964056</v>
      </c>
      <c r="M17" s="40" t="s">
        <v>31</v>
      </c>
      <c r="N17" s="84">
        <v>0</v>
      </c>
      <c r="O17" s="78" t="s">
        <v>46</v>
      </c>
      <c r="P17" s="46" t="s">
        <v>33</v>
      </c>
    </row>
    <row r="18" spans="1:20" ht="150.75" customHeight="1" x14ac:dyDescent="0.3">
      <c r="A18" s="39">
        <v>4</v>
      </c>
      <c r="B18" s="54" t="s">
        <v>26</v>
      </c>
      <c r="C18" s="41" t="s">
        <v>47</v>
      </c>
      <c r="D18" s="41" t="s">
        <v>48</v>
      </c>
      <c r="E18" s="42" t="s">
        <v>49</v>
      </c>
      <c r="F18" s="76" t="s">
        <v>50</v>
      </c>
      <c r="G18" s="43">
        <v>1646519527</v>
      </c>
      <c r="H18" s="44">
        <v>46058</v>
      </c>
      <c r="I18" s="44">
        <v>46356</v>
      </c>
      <c r="J18" s="41">
        <v>0.02</v>
      </c>
      <c r="K18" s="45">
        <v>0</v>
      </c>
      <c r="L18" s="43">
        <v>1646519527</v>
      </c>
      <c r="M18" s="40" t="s">
        <v>31</v>
      </c>
      <c r="N18" s="84">
        <v>0</v>
      </c>
      <c r="O18" s="78" t="s">
        <v>51</v>
      </c>
      <c r="P18" s="46" t="s">
        <v>33</v>
      </c>
    </row>
    <row r="19" spans="1:20" ht="99" customHeight="1" x14ac:dyDescent="0.3">
      <c r="A19" s="39">
        <v>5</v>
      </c>
      <c r="B19" s="54" t="s">
        <v>26</v>
      </c>
      <c r="C19" s="41" t="s">
        <v>52</v>
      </c>
      <c r="D19" s="41" t="s">
        <v>53</v>
      </c>
      <c r="E19" s="42" t="s">
        <v>54</v>
      </c>
      <c r="F19" s="76" t="s">
        <v>55</v>
      </c>
      <c r="G19" s="43">
        <v>99000000</v>
      </c>
      <c r="H19" s="44">
        <v>46038</v>
      </c>
      <c r="I19" s="44">
        <v>46371</v>
      </c>
      <c r="J19" s="41">
        <v>0.03</v>
      </c>
      <c r="K19" s="45">
        <v>0</v>
      </c>
      <c r="L19" s="43">
        <v>99000000</v>
      </c>
      <c r="M19" s="40" t="s">
        <v>31</v>
      </c>
      <c r="N19" s="84">
        <v>0</v>
      </c>
      <c r="O19" s="78" t="s">
        <v>56</v>
      </c>
      <c r="P19" s="46" t="s">
        <v>33</v>
      </c>
      <c r="T19" s="241"/>
    </row>
    <row r="20" spans="1:20" ht="99" customHeight="1" x14ac:dyDescent="0.3">
      <c r="A20" s="39">
        <v>6</v>
      </c>
      <c r="B20" s="54" t="s">
        <v>26</v>
      </c>
      <c r="C20" s="41" t="s">
        <v>57</v>
      </c>
      <c r="D20" s="41" t="s">
        <v>58</v>
      </c>
      <c r="E20" s="42" t="s">
        <v>59</v>
      </c>
      <c r="F20" s="76" t="s">
        <v>60</v>
      </c>
      <c r="G20" s="43">
        <v>74410700</v>
      </c>
      <c r="H20" s="44">
        <v>46057</v>
      </c>
      <c r="I20" s="44">
        <v>46374</v>
      </c>
      <c r="J20" s="41">
        <v>0.01</v>
      </c>
      <c r="K20" s="45">
        <v>0</v>
      </c>
      <c r="L20" s="43">
        <v>74410700</v>
      </c>
      <c r="M20" s="40" t="s">
        <v>31</v>
      </c>
      <c r="N20" s="84">
        <v>0</v>
      </c>
      <c r="O20" s="78" t="s">
        <v>61</v>
      </c>
      <c r="P20" s="46" t="s">
        <v>33</v>
      </c>
    </row>
    <row r="21" spans="1:20" ht="99" customHeight="1" x14ac:dyDescent="0.3">
      <c r="A21" s="39">
        <v>7</v>
      </c>
      <c r="B21" s="54" t="s">
        <v>26</v>
      </c>
      <c r="C21" s="41" t="s">
        <v>62</v>
      </c>
      <c r="D21" s="41" t="s">
        <v>63</v>
      </c>
      <c r="E21" s="42" t="s">
        <v>64</v>
      </c>
      <c r="F21" s="76" t="s">
        <v>65</v>
      </c>
      <c r="G21" s="43" t="s">
        <v>66</v>
      </c>
      <c r="H21" s="42" t="s">
        <v>39</v>
      </c>
      <c r="I21" s="44">
        <v>46374</v>
      </c>
      <c r="J21" s="41">
        <v>0</v>
      </c>
      <c r="K21" s="45">
        <v>0</v>
      </c>
      <c r="L21" s="43" t="s">
        <v>66</v>
      </c>
      <c r="M21" s="40" t="s">
        <v>31</v>
      </c>
      <c r="N21" s="84">
        <v>0</v>
      </c>
      <c r="O21" s="78" t="s">
        <v>67</v>
      </c>
      <c r="P21" s="46" t="s">
        <v>41</v>
      </c>
    </row>
    <row r="22" spans="1:20" ht="99" customHeight="1" x14ac:dyDescent="0.3">
      <c r="A22" s="39">
        <v>8</v>
      </c>
      <c r="B22" s="54" t="s">
        <v>26</v>
      </c>
      <c r="C22" s="41" t="s">
        <v>68</v>
      </c>
      <c r="D22" s="41" t="s">
        <v>69</v>
      </c>
      <c r="E22" s="42" t="s">
        <v>70</v>
      </c>
      <c r="F22" s="76" t="s">
        <v>71</v>
      </c>
      <c r="G22" s="43">
        <v>4230688</v>
      </c>
      <c r="H22" s="44">
        <v>46058</v>
      </c>
      <c r="I22" s="44">
        <v>46203</v>
      </c>
      <c r="J22" s="41">
        <v>0.02</v>
      </c>
      <c r="K22" s="45">
        <v>0</v>
      </c>
      <c r="L22" s="43">
        <v>4230688</v>
      </c>
      <c r="M22" s="40" t="s">
        <v>31</v>
      </c>
      <c r="N22" s="84">
        <v>0</v>
      </c>
      <c r="O22" s="78" t="s">
        <v>72</v>
      </c>
      <c r="P22" s="46" t="s">
        <v>33</v>
      </c>
    </row>
    <row r="23" spans="1:20" ht="99" customHeight="1" x14ac:dyDescent="0.3">
      <c r="A23" s="39">
        <v>9</v>
      </c>
      <c r="B23" s="54" t="s">
        <v>26</v>
      </c>
      <c r="C23" s="41" t="s">
        <v>73</v>
      </c>
      <c r="D23" s="41" t="s">
        <v>74</v>
      </c>
      <c r="E23" s="42" t="s">
        <v>75</v>
      </c>
      <c r="F23" s="76" t="s">
        <v>76</v>
      </c>
      <c r="G23" s="43">
        <v>21434280</v>
      </c>
      <c r="H23" s="44">
        <v>46056</v>
      </c>
      <c r="I23" s="44">
        <v>46346</v>
      </c>
      <c r="J23" s="41">
        <v>0.03</v>
      </c>
      <c r="K23" s="45">
        <v>0</v>
      </c>
      <c r="L23" s="43">
        <v>21434280</v>
      </c>
      <c r="M23" s="40" t="s">
        <v>31</v>
      </c>
      <c r="N23" s="84">
        <v>0</v>
      </c>
      <c r="O23" s="78" t="s">
        <v>77</v>
      </c>
      <c r="P23" s="46" t="s">
        <v>33</v>
      </c>
    </row>
    <row r="24" spans="1:20" ht="99" customHeight="1" x14ac:dyDescent="0.3">
      <c r="A24" s="39">
        <v>10</v>
      </c>
      <c r="B24" s="54" t="s">
        <v>26</v>
      </c>
      <c r="C24" s="41" t="s">
        <v>78</v>
      </c>
      <c r="D24" s="41" t="s">
        <v>79</v>
      </c>
      <c r="E24" s="42" t="s">
        <v>80</v>
      </c>
      <c r="F24" s="76" t="s">
        <v>81</v>
      </c>
      <c r="G24" s="43">
        <v>78726872</v>
      </c>
      <c r="H24" s="44">
        <v>46051</v>
      </c>
      <c r="I24" s="44">
        <v>46387</v>
      </c>
      <c r="J24" s="41">
        <v>0.04</v>
      </c>
      <c r="K24" s="45">
        <v>0</v>
      </c>
      <c r="L24" s="43">
        <v>78726872</v>
      </c>
      <c r="M24" s="40" t="s">
        <v>31</v>
      </c>
      <c r="N24" s="84">
        <v>0</v>
      </c>
      <c r="O24" s="78" t="s">
        <v>82</v>
      </c>
      <c r="P24" s="46" t="s">
        <v>33</v>
      </c>
    </row>
    <row r="25" spans="1:20" ht="99" customHeight="1" x14ac:dyDescent="0.3">
      <c r="A25" s="39">
        <v>11</v>
      </c>
      <c r="B25" s="54" t="s">
        <v>26</v>
      </c>
      <c r="C25" s="41" t="s">
        <v>78</v>
      </c>
      <c r="D25" s="41" t="s">
        <v>83</v>
      </c>
      <c r="E25" s="42" t="s">
        <v>84</v>
      </c>
      <c r="F25" s="76" t="s">
        <v>81</v>
      </c>
      <c r="G25" s="43">
        <v>78726872</v>
      </c>
      <c r="H25" s="44">
        <v>46051</v>
      </c>
      <c r="I25" s="44">
        <v>46387</v>
      </c>
      <c r="J25" s="41">
        <v>0.04</v>
      </c>
      <c r="K25" s="45">
        <v>0</v>
      </c>
      <c r="L25" s="43">
        <v>78726872</v>
      </c>
      <c r="M25" s="40" t="s">
        <v>31</v>
      </c>
      <c r="N25" s="84">
        <v>0</v>
      </c>
      <c r="O25" s="78" t="s">
        <v>82</v>
      </c>
      <c r="P25" s="46" t="s">
        <v>33</v>
      </c>
    </row>
    <row r="26" spans="1:20" ht="99" customHeight="1" x14ac:dyDescent="0.3">
      <c r="A26" s="39">
        <v>12</v>
      </c>
      <c r="B26" s="54" t="s">
        <v>26</v>
      </c>
      <c r="C26" s="41" t="s">
        <v>85</v>
      </c>
      <c r="D26" s="41" t="s">
        <v>86</v>
      </c>
      <c r="E26" s="42" t="s">
        <v>49</v>
      </c>
      <c r="F26" s="76" t="s">
        <v>87</v>
      </c>
      <c r="G26" s="43">
        <v>6147123500</v>
      </c>
      <c r="H26" s="44">
        <v>46058</v>
      </c>
      <c r="I26" s="44">
        <v>46374</v>
      </c>
      <c r="J26" s="41">
        <v>0.03</v>
      </c>
      <c r="K26" s="45">
        <v>0</v>
      </c>
      <c r="L26" s="43">
        <v>6147123500</v>
      </c>
      <c r="M26" s="40" t="s">
        <v>31</v>
      </c>
      <c r="N26" s="84">
        <v>0</v>
      </c>
      <c r="O26" s="78" t="s">
        <v>88</v>
      </c>
      <c r="P26" s="46" t="s">
        <v>33</v>
      </c>
    </row>
    <row r="27" spans="1:20" ht="99" customHeight="1" x14ac:dyDescent="0.3">
      <c r="A27" s="39">
        <v>13</v>
      </c>
      <c r="B27" s="54" t="s">
        <v>26</v>
      </c>
      <c r="C27" s="41" t="s">
        <v>89</v>
      </c>
      <c r="D27" s="41" t="s">
        <v>90</v>
      </c>
      <c r="E27" s="42" t="s">
        <v>36</v>
      </c>
      <c r="F27" s="76" t="s">
        <v>91</v>
      </c>
      <c r="G27" s="43" t="s">
        <v>92</v>
      </c>
      <c r="H27" s="44">
        <v>46049</v>
      </c>
      <c r="I27" s="44">
        <v>46374</v>
      </c>
      <c r="J27" s="41">
        <v>0.04</v>
      </c>
      <c r="K27" s="45">
        <v>0</v>
      </c>
      <c r="L27" s="43" t="s">
        <v>92</v>
      </c>
      <c r="M27" s="40" t="s">
        <v>31</v>
      </c>
      <c r="N27" s="84">
        <v>0</v>
      </c>
      <c r="O27" s="78" t="s">
        <v>93</v>
      </c>
      <c r="P27" s="46" t="s">
        <v>33</v>
      </c>
    </row>
    <row r="28" spans="1:20" ht="99" customHeight="1" x14ac:dyDescent="0.3">
      <c r="A28" s="39">
        <v>14</v>
      </c>
      <c r="B28" s="54" t="s">
        <v>26</v>
      </c>
      <c r="C28" s="41" t="s">
        <v>94</v>
      </c>
      <c r="D28" s="41" t="s">
        <v>95</v>
      </c>
      <c r="E28" s="42" t="s">
        <v>96</v>
      </c>
      <c r="F28" s="76" t="s">
        <v>97</v>
      </c>
      <c r="G28" s="43" t="s">
        <v>98</v>
      </c>
      <c r="H28" s="44">
        <v>46056</v>
      </c>
      <c r="I28" s="44">
        <v>46374</v>
      </c>
      <c r="J28" s="41">
        <v>0.03</v>
      </c>
      <c r="K28" s="45">
        <v>0</v>
      </c>
      <c r="L28" s="43" t="s">
        <v>98</v>
      </c>
      <c r="M28" s="40" t="s">
        <v>31</v>
      </c>
      <c r="N28" s="84">
        <v>0</v>
      </c>
      <c r="O28" s="78" t="s">
        <v>99</v>
      </c>
      <c r="P28" s="46" t="s">
        <v>33</v>
      </c>
    </row>
    <row r="29" spans="1:20" ht="99" customHeight="1" x14ac:dyDescent="0.3">
      <c r="A29" s="39">
        <v>15</v>
      </c>
      <c r="B29" s="54" t="s">
        <v>26</v>
      </c>
      <c r="C29" s="41" t="s">
        <v>100</v>
      </c>
      <c r="D29" s="41" t="s">
        <v>101</v>
      </c>
      <c r="E29" s="42" t="s">
        <v>102</v>
      </c>
      <c r="F29" s="76" t="s">
        <v>103</v>
      </c>
      <c r="G29" s="43">
        <v>50357517</v>
      </c>
      <c r="H29" s="44">
        <v>46045</v>
      </c>
      <c r="I29" s="44">
        <v>46265</v>
      </c>
      <c r="J29" s="41">
        <v>0.04</v>
      </c>
      <c r="K29" s="45">
        <v>0</v>
      </c>
      <c r="L29" s="43">
        <v>50357517</v>
      </c>
      <c r="M29" s="40" t="s">
        <v>31</v>
      </c>
      <c r="N29" s="84">
        <v>0</v>
      </c>
      <c r="O29" s="78" t="s">
        <v>104</v>
      </c>
      <c r="P29" s="46" t="s">
        <v>33</v>
      </c>
    </row>
    <row r="30" spans="1:20" ht="99" customHeight="1" x14ac:dyDescent="0.3">
      <c r="A30" s="39">
        <v>16</v>
      </c>
      <c r="B30" s="54" t="s">
        <v>26</v>
      </c>
      <c r="C30" s="41" t="s">
        <v>105</v>
      </c>
      <c r="D30" s="41" t="s">
        <v>106</v>
      </c>
      <c r="E30" s="42" t="s">
        <v>107</v>
      </c>
      <c r="F30" s="76" t="s">
        <v>108</v>
      </c>
      <c r="G30" s="43">
        <v>55613265</v>
      </c>
      <c r="H30" s="44">
        <v>46055</v>
      </c>
      <c r="I30" s="44">
        <v>46265</v>
      </c>
      <c r="J30" s="41">
        <v>0.03</v>
      </c>
      <c r="K30" s="45">
        <v>0</v>
      </c>
      <c r="L30" s="43">
        <v>55613265</v>
      </c>
      <c r="M30" s="40" t="s">
        <v>31</v>
      </c>
      <c r="N30" s="84">
        <v>0</v>
      </c>
      <c r="O30" s="78" t="s">
        <v>109</v>
      </c>
      <c r="P30" s="46" t="s">
        <v>33</v>
      </c>
    </row>
    <row r="31" spans="1:20" ht="99" customHeight="1" x14ac:dyDescent="0.3">
      <c r="A31" s="39">
        <v>17</v>
      </c>
      <c r="B31" s="54" t="s">
        <v>26</v>
      </c>
      <c r="C31" s="41" t="s">
        <v>110</v>
      </c>
      <c r="D31" s="41" t="s">
        <v>111</v>
      </c>
      <c r="E31" s="42" t="s">
        <v>112</v>
      </c>
      <c r="F31" s="76" t="s">
        <v>113</v>
      </c>
      <c r="G31" s="43">
        <v>55613265</v>
      </c>
      <c r="H31" s="44">
        <v>46055</v>
      </c>
      <c r="I31" s="44">
        <v>46265</v>
      </c>
      <c r="J31" s="41">
        <v>0.03</v>
      </c>
      <c r="K31" s="45">
        <v>0</v>
      </c>
      <c r="L31" s="43">
        <v>55613265</v>
      </c>
      <c r="M31" s="40" t="s">
        <v>31</v>
      </c>
      <c r="N31" s="84">
        <v>0</v>
      </c>
      <c r="O31" s="78" t="s">
        <v>114</v>
      </c>
      <c r="P31" s="46" t="s">
        <v>33</v>
      </c>
    </row>
    <row r="32" spans="1:20" ht="99" customHeight="1" x14ac:dyDescent="0.3">
      <c r="A32" s="39">
        <v>18</v>
      </c>
      <c r="B32" s="54" t="s">
        <v>26</v>
      </c>
      <c r="C32" s="41" t="s">
        <v>115</v>
      </c>
      <c r="D32" s="41" t="s">
        <v>116</v>
      </c>
      <c r="E32" s="42" t="s">
        <v>117</v>
      </c>
      <c r="F32" s="76" t="s">
        <v>118</v>
      </c>
      <c r="G32" s="43">
        <v>55613265</v>
      </c>
      <c r="H32" s="44">
        <v>46055</v>
      </c>
      <c r="I32" s="44">
        <v>46265</v>
      </c>
      <c r="J32" s="41">
        <v>0.03</v>
      </c>
      <c r="K32" s="45">
        <v>0</v>
      </c>
      <c r="L32" s="43">
        <v>55613265</v>
      </c>
      <c r="M32" s="40" t="s">
        <v>31</v>
      </c>
      <c r="N32" s="84">
        <v>0</v>
      </c>
      <c r="O32" s="78" t="s">
        <v>119</v>
      </c>
      <c r="P32" s="46" t="s">
        <v>33</v>
      </c>
    </row>
    <row r="33" spans="1:16" ht="99" customHeight="1" x14ac:dyDescent="0.3">
      <c r="A33" s="39">
        <v>19</v>
      </c>
      <c r="B33" s="54" t="s">
        <v>26</v>
      </c>
      <c r="C33" s="41" t="s">
        <v>120</v>
      </c>
      <c r="D33" s="41" t="s">
        <v>121</v>
      </c>
      <c r="E33" s="42" t="s">
        <v>122</v>
      </c>
      <c r="F33" s="76" t="s">
        <v>123</v>
      </c>
      <c r="G33" s="43">
        <v>42272608</v>
      </c>
      <c r="H33" s="44">
        <v>46052</v>
      </c>
      <c r="I33" s="44">
        <v>46374</v>
      </c>
      <c r="J33" s="41">
        <v>0.03</v>
      </c>
      <c r="K33" s="45">
        <v>0</v>
      </c>
      <c r="L33" s="43">
        <v>42272608</v>
      </c>
      <c r="M33" s="40" t="s">
        <v>31</v>
      </c>
      <c r="N33" s="84">
        <v>0</v>
      </c>
      <c r="O33" s="78" t="s">
        <v>124</v>
      </c>
      <c r="P33" s="46" t="s">
        <v>33</v>
      </c>
    </row>
    <row r="34" spans="1:16" ht="99" customHeight="1" x14ac:dyDescent="0.3">
      <c r="A34" s="39">
        <v>20</v>
      </c>
      <c r="B34" s="54" t="s">
        <v>26</v>
      </c>
      <c r="C34" s="41" t="s">
        <v>125</v>
      </c>
      <c r="D34" s="41" t="s">
        <v>126</v>
      </c>
      <c r="E34" s="42" t="s">
        <v>127</v>
      </c>
      <c r="F34" s="76" t="s">
        <v>128</v>
      </c>
      <c r="G34" s="43">
        <v>80330273</v>
      </c>
      <c r="H34" s="44">
        <v>46055</v>
      </c>
      <c r="I34" s="44">
        <v>46356</v>
      </c>
      <c r="J34" s="41">
        <v>0.03</v>
      </c>
      <c r="K34" s="45">
        <v>0</v>
      </c>
      <c r="L34" s="43">
        <v>80330273</v>
      </c>
      <c r="M34" s="40" t="s">
        <v>31</v>
      </c>
      <c r="N34" s="84">
        <v>0</v>
      </c>
      <c r="O34" s="78" t="s">
        <v>129</v>
      </c>
      <c r="P34" s="46" t="s">
        <v>33</v>
      </c>
    </row>
    <row r="35" spans="1:16" ht="137.25" customHeight="1" x14ac:dyDescent="0.3">
      <c r="A35" s="39">
        <v>21</v>
      </c>
      <c r="B35" s="54" t="s">
        <v>26</v>
      </c>
      <c r="C35" s="41" t="s">
        <v>130</v>
      </c>
      <c r="D35" s="41" t="s">
        <v>131</v>
      </c>
      <c r="E35" s="42" t="s">
        <v>132</v>
      </c>
      <c r="F35" s="76" t="s">
        <v>133</v>
      </c>
      <c r="G35" s="43">
        <v>89920000</v>
      </c>
      <c r="H35" s="44">
        <v>46055</v>
      </c>
      <c r="I35" s="44">
        <v>46338</v>
      </c>
      <c r="J35" s="41">
        <v>0.03</v>
      </c>
      <c r="K35" s="45">
        <v>0</v>
      </c>
      <c r="L35" s="43">
        <v>89920000</v>
      </c>
      <c r="M35" s="40" t="s">
        <v>31</v>
      </c>
      <c r="N35" s="84">
        <v>0</v>
      </c>
      <c r="O35" s="78" t="s">
        <v>134</v>
      </c>
      <c r="P35" s="46" t="s">
        <v>33</v>
      </c>
    </row>
    <row r="36" spans="1:16" ht="99" customHeight="1" x14ac:dyDescent="0.3">
      <c r="A36" s="39">
        <v>22</v>
      </c>
      <c r="B36" s="54" t="s">
        <v>26</v>
      </c>
      <c r="C36" s="41" t="s">
        <v>135</v>
      </c>
      <c r="D36" s="41" t="s">
        <v>136</v>
      </c>
      <c r="E36" s="42" t="s">
        <v>137</v>
      </c>
      <c r="F36" s="76" t="s">
        <v>138</v>
      </c>
      <c r="G36" s="43">
        <v>1906120847</v>
      </c>
      <c r="H36" s="44">
        <v>46049</v>
      </c>
      <c r="I36" s="44">
        <v>46356</v>
      </c>
      <c r="J36" s="41">
        <v>0.03</v>
      </c>
      <c r="K36" s="45">
        <v>0</v>
      </c>
      <c r="L36" s="43">
        <v>1906120847</v>
      </c>
      <c r="M36" s="40" t="s">
        <v>31</v>
      </c>
      <c r="N36" s="84">
        <v>0</v>
      </c>
      <c r="O36" s="78" t="s">
        <v>139</v>
      </c>
      <c r="P36" s="46" t="s">
        <v>33</v>
      </c>
    </row>
    <row r="37" spans="1:16" ht="99" customHeight="1" x14ac:dyDescent="0.3">
      <c r="A37" s="39">
        <v>23</v>
      </c>
      <c r="B37" s="54" t="s">
        <v>26</v>
      </c>
      <c r="C37" s="41" t="s">
        <v>140</v>
      </c>
      <c r="D37" s="41" t="s">
        <v>141</v>
      </c>
      <c r="E37" s="42" t="s">
        <v>142</v>
      </c>
      <c r="F37" s="76" t="s">
        <v>143</v>
      </c>
      <c r="G37" s="43">
        <v>57225247</v>
      </c>
      <c r="H37" s="44">
        <v>46050</v>
      </c>
      <c r="I37" s="44">
        <v>46265</v>
      </c>
      <c r="J37" s="41">
        <v>0.03</v>
      </c>
      <c r="K37" s="45">
        <v>0</v>
      </c>
      <c r="L37" s="43">
        <v>57225247</v>
      </c>
      <c r="M37" s="40" t="s">
        <v>31</v>
      </c>
      <c r="N37" s="84">
        <v>0</v>
      </c>
      <c r="O37" s="78" t="s">
        <v>144</v>
      </c>
      <c r="P37" s="46" t="s">
        <v>33</v>
      </c>
    </row>
    <row r="38" spans="1:16" ht="144" customHeight="1" x14ac:dyDescent="0.3">
      <c r="A38" s="39">
        <v>24</v>
      </c>
      <c r="B38" s="54" t="s">
        <v>26</v>
      </c>
      <c r="C38" s="41" t="s">
        <v>145</v>
      </c>
      <c r="D38" s="41" t="s">
        <v>146</v>
      </c>
      <c r="E38" s="42" t="s">
        <v>147</v>
      </c>
      <c r="F38" s="76" t="s">
        <v>148</v>
      </c>
      <c r="G38" s="47" t="s">
        <v>149</v>
      </c>
      <c r="H38" s="42" t="s">
        <v>39</v>
      </c>
      <c r="I38" s="44">
        <v>46374</v>
      </c>
      <c r="J38" s="41">
        <v>0.03</v>
      </c>
      <c r="K38" s="45">
        <v>0</v>
      </c>
      <c r="L38" s="47" t="s">
        <v>149</v>
      </c>
      <c r="M38" s="40" t="s">
        <v>31</v>
      </c>
      <c r="N38" s="84">
        <v>0</v>
      </c>
      <c r="O38" s="78" t="s">
        <v>150</v>
      </c>
      <c r="P38" s="46" t="s">
        <v>41</v>
      </c>
    </row>
    <row r="39" spans="1:16" ht="162.75" customHeight="1" x14ac:dyDescent="0.3">
      <c r="A39" s="39">
        <v>25</v>
      </c>
      <c r="B39" s="54" t="s">
        <v>26</v>
      </c>
      <c r="C39" s="41" t="s">
        <v>151</v>
      </c>
      <c r="D39" s="41" t="s">
        <v>152</v>
      </c>
      <c r="E39" s="42" t="s">
        <v>75</v>
      </c>
      <c r="F39" s="76" t="s">
        <v>153</v>
      </c>
      <c r="G39" s="47" t="s">
        <v>154</v>
      </c>
      <c r="H39" s="42" t="s">
        <v>39</v>
      </c>
      <c r="I39" s="44">
        <v>46366</v>
      </c>
      <c r="J39" s="41">
        <v>0</v>
      </c>
      <c r="K39" s="45">
        <v>0</v>
      </c>
      <c r="L39" s="47" t="s">
        <v>154</v>
      </c>
      <c r="M39" s="40" t="s">
        <v>31</v>
      </c>
      <c r="N39" s="84">
        <v>0</v>
      </c>
      <c r="O39" s="78" t="s">
        <v>155</v>
      </c>
      <c r="P39" s="46" t="s">
        <v>41</v>
      </c>
    </row>
    <row r="40" spans="1:16" ht="99" customHeight="1" x14ac:dyDescent="0.3">
      <c r="A40" s="39">
        <v>26</v>
      </c>
      <c r="B40" s="54" t="s">
        <v>26</v>
      </c>
      <c r="C40" s="41" t="s">
        <v>156</v>
      </c>
      <c r="D40" s="41" t="s">
        <v>157</v>
      </c>
      <c r="E40" s="42" t="s">
        <v>158</v>
      </c>
      <c r="F40" s="76" t="s">
        <v>159</v>
      </c>
      <c r="G40" s="43">
        <v>59911877</v>
      </c>
      <c r="H40" s="44">
        <v>46055</v>
      </c>
      <c r="I40" s="44">
        <v>46265</v>
      </c>
      <c r="J40" s="41">
        <v>0.03</v>
      </c>
      <c r="K40" s="45">
        <v>0</v>
      </c>
      <c r="L40" s="48">
        <v>59911877</v>
      </c>
      <c r="M40" s="40" t="s">
        <v>31</v>
      </c>
      <c r="N40" s="84">
        <v>0</v>
      </c>
      <c r="O40" s="78" t="s">
        <v>160</v>
      </c>
      <c r="P40" s="46" t="s">
        <v>33</v>
      </c>
    </row>
    <row r="41" spans="1:16" ht="99" customHeight="1" x14ac:dyDescent="0.3">
      <c r="A41" s="39">
        <v>27</v>
      </c>
      <c r="B41" s="54" t="s">
        <v>26</v>
      </c>
      <c r="C41" s="41" t="s">
        <v>161</v>
      </c>
      <c r="D41" s="41" t="s">
        <v>162</v>
      </c>
      <c r="E41" s="42" t="s">
        <v>163</v>
      </c>
      <c r="F41" s="76" t="s">
        <v>164</v>
      </c>
      <c r="G41" s="43">
        <v>57493910</v>
      </c>
      <c r="H41" s="44">
        <v>46049</v>
      </c>
      <c r="I41" s="44">
        <v>46265</v>
      </c>
      <c r="J41" s="41">
        <v>0.03</v>
      </c>
      <c r="K41" s="45">
        <v>0</v>
      </c>
      <c r="L41" s="48">
        <v>57493910</v>
      </c>
      <c r="M41" s="40" t="s">
        <v>31</v>
      </c>
      <c r="N41" s="84">
        <v>0</v>
      </c>
      <c r="O41" s="78" t="s">
        <v>165</v>
      </c>
      <c r="P41" s="46" t="s">
        <v>33</v>
      </c>
    </row>
    <row r="42" spans="1:16" ht="99" customHeight="1" x14ac:dyDescent="0.3">
      <c r="A42" s="39">
        <v>28</v>
      </c>
      <c r="B42" s="54" t="s">
        <v>26</v>
      </c>
      <c r="C42" s="41" t="s">
        <v>166</v>
      </c>
      <c r="D42" s="41" t="s">
        <v>167</v>
      </c>
      <c r="E42" s="42" t="s">
        <v>168</v>
      </c>
      <c r="F42" s="76" t="s">
        <v>169</v>
      </c>
      <c r="G42" s="43">
        <v>80330273</v>
      </c>
      <c r="H42" s="44">
        <v>46055</v>
      </c>
      <c r="I42" s="44">
        <v>46356</v>
      </c>
      <c r="J42" s="41">
        <v>0.03</v>
      </c>
      <c r="K42" s="45">
        <v>0</v>
      </c>
      <c r="L42" s="48">
        <v>80330273</v>
      </c>
      <c r="M42" s="40" t="s">
        <v>31</v>
      </c>
      <c r="N42" s="84">
        <v>0</v>
      </c>
      <c r="O42" s="78" t="s">
        <v>170</v>
      </c>
      <c r="P42" s="46" t="s">
        <v>33</v>
      </c>
    </row>
    <row r="43" spans="1:16" ht="99" customHeight="1" x14ac:dyDescent="0.3">
      <c r="A43" s="39">
        <v>29</v>
      </c>
      <c r="B43" s="54" t="s">
        <v>26</v>
      </c>
      <c r="C43" s="41" t="s">
        <v>171</v>
      </c>
      <c r="D43" s="41" t="s">
        <v>172</v>
      </c>
      <c r="E43" s="42" t="s">
        <v>173</v>
      </c>
      <c r="F43" s="76" t="s">
        <v>174</v>
      </c>
      <c r="G43" s="43">
        <v>56956584</v>
      </c>
      <c r="H43" s="44">
        <v>46051</v>
      </c>
      <c r="I43" s="44">
        <v>46265</v>
      </c>
      <c r="J43" s="41">
        <v>0.03</v>
      </c>
      <c r="K43" s="45">
        <v>0</v>
      </c>
      <c r="L43" s="48">
        <v>56956584</v>
      </c>
      <c r="M43" s="40" t="s">
        <v>31</v>
      </c>
      <c r="N43" s="84">
        <v>0</v>
      </c>
      <c r="O43" s="78" t="s">
        <v>175</v>
      </c>
      <c r="P43" s="46" t="s">
        <v>33</v>
      </c>
    </row>
    <row r="44" spans="1:16" ht="99" customHeight="1" x14ac:dyDescent="0.3">
      <c r="A44" s="39">
        <v>30</v>
      </c>
      <c r="B44" s="54" t="s">
        <v>26</v>
      </c>
      <c r="C44" s="41" t="s">
        <v>176</v>
      </c>
      <c r="D44" s="41" t="s">
        <v>177</v>
      </c>
      <c r="E44" s="42" t="s">
        <v>178</v>
      </c>
      <c r="F44" s="76" t="s">
        <v>179</v>
      </c>
      <c r="G44" s="43">
        <v>63900000</v>
      </c>
      <c r="H44" s="44">
        <v>46050</v>
      </c>
      <c r="I44" s="44">
        <v>46265</v>
      </c>
      <c r="J44" s="41">
        <v>0.03</v>
      </c>
      <c r="K44" s="45">
        <v>0</v>
      </c>
      <c r="L44" s="48">
        <v>63900000</v>
      </c>
      <c r="M44" s="40" t="s">
        <v>31</v>
      </c>
      <c r="N44" s="84">
        <v>0</v>
      </c>
      <c r="O44" s="78" t="s">
        <v>180</v>
      </c>
      <c r="P44" s="46" t="s">
        <v>33</v>
      </c>
    </row>
    <row r="45" spans="1:16" ht="99" customHeight="1" x14ac:dyDescent="0.3">
      <c r="A45" s="39">
        <v>31</v>
      </c>
      <c r="B45" s="54" t="s">
        <v>26</v>
      </c>
      <c r="C45" s="41" t="s">
        <v>181</v>
      </c>
      <c r="D45" s="41" t="s">
        <v>182</v>
      </c>
      <c r="E45" s="42" t="s">
        <v>183</v>
      </c>
      <c r="F45" s="76" t="s">
        <v>184</v>
      </c>
      <c r="G45" s="43">
        <v>83178825</v>
      </c>
      <c r="H45" s="44">
        <v>46057</v>
      </c>
      <c r="I45" s="44">
        <v>46387</v>
      </c>
      <c r="J45" s="41">
        <v>0.03</v>
      </c>
      <c r="K45" s="45">
        <v>0</v>
      </c>
      <c r="L45" s="48">
        <v>83178825</v>
      </c>
      <c r="M45" s="40" t="s">
        <v>31</v>
      </c>
      <c r="N45" s="84">
        <v>0</v>
      </c>
      <c r="O45" s="78" t="s">
        <v>185</v>
      </c>
      <c r="P45" s="46" t="s">
        <v>33</v>
      </c>
    </row>
    <row r="46" spans="1:16" ht="99" customHeight="1" x14ac:dyDescent="0.3">
      <c r="A46" s="39">
        <v>32</v>
      </c>
      <c r="B46" s="54" t="s">
        <v>26</v>
      </c>
      <c r="C46" s="41" t="s">
        <v>186</v>
      </c>
      <c r="D46" s="41" t="s">
        <v>187</v>
      </c>
      <c r="E46" s="42" t="s">
        <v>188</v>
      </c>
      <c r="F46" s="76" t="s">
        <v>189</v>
      </c>
      <c r="G46" s="43">
        <v>89920000</v>
      </c>
      <c r="H46" s="44">
        <v>46055</v>
      </c>
      <c r="I46" s="44">
        <v>46338</v>
      </c>
      <c r="J46" s="41">
        <v>0.03</v>
      </c>
      <c r="K46" s="45">
        <v>0</v>
      </c>
      <c r="L46" s="48">
        <v>89920000</v>
      </c>
      <c r="M46" s="40" t="s">
        <v>31</v>
      </c>
      <c r="N46" s="84">
        <v>0</v>
      </c>
      <c r="O46" s="78" t="s">
        <v>190</v>
      </c>
      <c r="P46" s="46" t="s">
        <v>33</v>
      </c>
    </row>
    <row r="47" spans="1:16" ht="99" customHeight="1" x14ac:dyDescent="0.3">
      <c r="A47" s="39">
        <v>33</v>
      </c>
      <c r="B47" s="54" t="s">
        <v>26</v>
      </c>
      <c r="C47" s="41" t="s">
        <v>191</v>
      </c>
      <c r="D47" s="41" t="s">
        <v>192</v>
      </c>
      <c r="E47" s="42" t="s">
        <v>193</v>
      </c>
      <c r="F47" s="76" t="s">
        <v>194</v>
      </c>
      <c r="G47" s="47" t="s">
        <v>195</v>
      </c>
      <c r="H47" s="42" t="s">
        <v>39</v>
      </c>
      <c r="I47" s="44">
        <v>46295</v>
      </c>
      <c r="J47" s="41">
        <v>0</v>
      </c>
      <c r="K47" s="45">
        <v>0</v>
      </c>
      <c r="L47" s="45" t="s">
        <v>195</v>
      </c>
      <c r="M47" s="40" t="s">
        <v>31</v>
      </c>
      <c r="N47" s="84">
        <v>0</v>
      </c>
      <c r="O47" s="78" t="s">
        <v>196</v>
      </c>
      <c r="P47" s="46" t="s">
        <v>41</v>
      </c>
    </row>
    <row r="48" spans="1:16" ht="200.25" customHeight="1" x14ac:dyDescent="0.3">
      <c r="A48" s="39">
        <v>34</v>
      </c>
      <c r="B48" s="54" t="s">
        <v>26</v>
      </c>
      <c r="C48" s="41" t="s">
        <v>197</v>
      </c>
      <c r="D48" s="41" t="s">
        <v>198</v>
      </c>
      <c r="E48" s="42" t="s">
        <v>199</v>
      </c>
      <c r="F48" s="76" t="s">
        <v>200</v>
      </c>
      <c r="G48" s="43">
        <v>813357591</v>
      </c>
      <c r="H48" s="44">
        <v>46057</v>
      </c>
      <c r="I48" s="44">
        <v>46374</v>
      </c>
      <c r="J48" s="41">
        <v>0.03</v>
      </c>
      <c r="K48" s="45">
        <v>0</v>
      </c>
      <c r="L48" s="48">
        <v>813357591</v>
      </c>
      <c r="M48" s="40" t="s">
        <v>31</v>
      </c>
      <c r="N48" s="84">
        <v>0</v>
      </c>
      <c r="O48" s="78" t="s">
        <v>201</v>
      </c>
      <c r="P48" s="46" t="s">
        <v>33</v>
      </c>
    </row>
    <row r="49" spans="1:16" ht="152.25" customHeight="1" x14ac:dyDescent="0.3">
      <c r="A49" s="39">
        <v>35</v>
      </c>
      <c r="B49" s="54" t="s">
        <v>26</v>
      </c>
      <c r="C49" s="49" t="s">
        <v>202</v>
      </c>
      <c r="D49" s="41" t="s">
        <v>203</v>
      </c>
      <c r="E49" s="42" t="s">
        <v>204</v>
      </c>
      <c r="F49" s="76" t="s">
        <v>205</v>
      </c>
      <c r="G49" s="43">
        <v>57600000</v>
      </c>
      <c r="H49" s="44">
        <v>46057</v>
      </c>
      <c r="I49" s="44">
        <v>46374</v>
      </c>
      <c r="J49" s="41">
        <v>0.03</v>
      </c>
      <c r="K49" s="45">
        <v>0</v>
      </c>
      <c r="L49" s="48">
        <v>57600000</v>
      </c>
      <c r="M49" s="40" t="s">
        <v>31</v>
      </c>
      <c r="N49" s="84">
        <v>0</v>
      </c>
      <c r="O49" s="78" t="s">
        <v>206</v>
      </c>
      <c r="P49" s="46" t="s">
        <v>33</v>
      </c>
    </row>
    <row r="50" spans="1:16" ht="99" customHeight="1" x14ac:dyDescent="0.3">
      <c r="A50" s="39">
        <v>36</v>
      </c>
      <c r="B50" s="54" t="s">
        <v>26</v>
      </c>
      <c r="C50" s="41" t="s">
        <v>207</v>
      </c>
      <c r="D50" s="41" t="s">
        <v>208</v>
      </c>
      <c r="E50" s="42" t="s">
        <v>36</v>
      </c>
      <c r="F50" s="76" t="s">
        <v>209</v>
      </c>
      <c r="G50" s="47" t="s">
        <v>210</v>
      </c>
      <c r="H50" s="42" t="s">
        <v>39</v>
      </c>
      <c r="I50" s="44">
        <v>46356</v>
      </c>
      <c r="J50" s="41">
        <v>0</v>
      </c>
      <c r="K50" s="45">
        <v>0</v>
      </c>
      <c r="L50" s="45" t="s">
        <v>210</v>
      </c>
      <c r="M50" s="40" t="s">
        <v>31</v>
      </c>
      <c r="N50" s="84">
        <v>0</v>
      </c>
      <c r="O50" s="78" t="s">
        <v>211</v>
      </c>
      <c r="P50" s="46" t="s">
        <v>41</v>
      </c>
    </row>
    <row r="51" spans="1:16" ht="132" customHeight="1" x14ac:dyDescent="0.3">
      <c r="A51" s="39">
        <v>37</v>
      </c>
      <c r="B51" s="54" t="s">
        <v>26</v>
      </c>
      <c r="C51" s="41" t="s">
        <v>212</v>
      </c>
      <c r="D51" s="41" t="s">
        <v>213</v>
      </c>
      <c r="E51" s="42" t="s">
        <v>214</v>
      </c>
      <c r="F51" s="76" t="s">
        <v>215</v>
      </c>
      <c r="G51" s="43" t="s">
        <v>216</v>
      </c>
      <c r="H51" s="44">
        <v>46062</v>
      </c>
      <c r="I51" s="44">
        <v>46539</v>
      </c>
      <c r="J51" s="41">
        <v>0.03</v>
      </c>
      <c r="K51" s="45">
        <v>0</v>
      </c>
      <c r="L51" s="48" t="s">
        <v>216</v>
      </c>
      <c r="M51" s="40" t="s">
        <v>31</v>
      </c>
      <c r="N51" s="84">
        <v>0</v>
      </c>
      <c r="O51" s="78" t="s">
        <v>217</v>
      </c>
      <c r="P51" s="46" t="s">
        <v>33</v>
      </c>
    </row>
    <row r="52" spans="1:16" ht="135.75" customHeight="1" x14ac:dyDescent="0.3">
      <c r="A52" s="39">
        <v>38</v>
      </c>
      <c r="B52" s="54" t="s">
        <v>26</v>
      </c>
      <c r="C52" s="41" t="s">
        <v>218</v>
      </c>
      <c r="D52" s="41" t="s">
        <v>219</v>
      </c>
      <c r="E52" s="42" t="s">
        <v>220</v>
      </c>
      <c r="F52" s="76" t="s">
        <v>221</v>
      </c>
      <c r="G52" s="43">
        <v>58816761</v>
      </c>
      <c r="H52" s="44">
        <v>46057</v>
      </c>
      <c r="I52" s="44">
        <v>46374</v>
      </c>
      <c r="J52" s="41">
        <v>0.03</v>
      </c>
      <c r="K52" s="45">
        <v>0</v>
      </c>
      <c r="L52" s="48">
        <v>58816761</v>
      </c>
      <c r="M52" s="40" t="s">
        <v>31</v>
      </c>
      <c r="N52" s="84">
        <v>0</v>
      </c>
      <c r="O52" s="79" t="s">
        <v>222</v>
      </c>
      <c r="P52" s="46" t="s">
        <v>33</v>
      </c>
    </row>
    <row r="53" spans="1:16" ht="238.5" customHeight="1" x14ac:dyDescent="0.3">
      <c r="A53" s="39">
        <v>39</v>
      </c>
      <c r="B53" s="54" t="s">
        <v>26</v>
      </c>
      <c r="C53" s="41" t="s">
        <v>223</v>
      </c>
      <c r="D53" s="41" t="s">
        <v>224</v>
      </c>
      <c r="E53" s="42" t="s">
        <v>75</v>
      </c>
      <c r="F53" s="76" t="s">
        <v>225</v>
      </c>
      <c r="G53" s="43">
        <v>6626588780</v>
      </c>
      <c r="H53" s="44">
        <v>46056</v>
      </c>
      <c r="I53" s="44">
        <v>46374</v>
      </c>
      <c r="J53" s="41">
        <v>0.03</v>
      </c>
      <c r="K53" s="45">
        <v>0</v>
      </c>
      <c r="L53" s="48">
        <v>6626588780</v>
      </c>
      <c r="M53" s="40" t="s">
        <v>31</v>
      </c>
      <c r="N53" s="84">
        <v>0</v>
      </c>
      <c r="O53" s="79" t="s">
        <v>226</v>
      </c>
      <c r="P53" s="46" t="s">
        <v>33</v>
      </c>
    </row>
    <row r="54" spans="1:16" ht="99" customHeight="1" x14ac:dyDescent="0.3">
      <c r="A54" s="39">
        <v>40</v>
      </c>
      <c r="B54" s="54" t="s">
        <v>26</v>
      </c>
      <c r="C54" s="41" t="s">
        <v>227</v>
      </c>
      <c r="D54" s="41" t="s">
        <v>228</v>
      </c>
      <c r="E54" s="42" t="s">
        <v>229</v>
      </c>
      <c r="F54" s="76" t="s">
        <v>230</v>
      </c>
      <c r="G54" s="43">
        <v>55613265</v>
      </c>
      <c r="H54" s="44">
        <v>46055</v>
      </c>
      <c r="I54" s="44">
        <v>46265</v>
      </c>
      <c r="J54" s="41">
        <v>0.03</v>
      </c>
      <c r="K54" s="45">
        <v>0</v>
      </c>
      <c r="L54" s="48">
        <v>55613265</v>
      </c>
      <c r="M54" s="40" t="s">
        <v>31</v>
      </c>
      <c r="N54" s="84">
        <v>0</v>
      </c>
      <c r="O54" s="79" t="s">
        <v>231</v>
      </c>
      <c r="P54" s="46" t="s">
        <v>33</v>
      </c>
    </row>
    <row r="55" spans="1:16" ht="144" customHeight="1" x14ac:dyDescent="0.3">
      <c r="A55" s="39">
        <v>41</v>
      </c>
      <c r="B55" s="54" t="s">
        <v>26</v>
      </c>
      <c r="C55" s="41" t="s">
        <v>227</v>
      </c>
      <c r="D55" s="41" t="s">
        <v>232</v>
      </c>
      <c r="E55" s="42" t="s">
        <v>233</v>
      </c>
      <c r="F55" s="76" t="s">
        <v>234</v>
      </c>
      <c r="G55" s="43" t="s">
        <v>235</v>
      </c>
      <c r="H55" s="44">
        <v>46055</v>
      </c>
      <c r="I55" s="44">
        <v>46265</v>
      </c>
      <c r="J55" s="41">
        <v>0.03</v>
      </c>
      <c r="K55" s="45">
        <v>0</v>
      </c>
      <c r="L55" s="48" t="s">
        <v>235</v>
      </c>
      <c r="M55" s="40" t="s">
        <v>31</v>
      </c>
      <c r="N55" s="84">
        <v>0</v>
      </c>
      <c r="O55" s="79" t="s">
        <v>231</v>
      </c>
      <c r="P55" s="46" t="s">
        <v>33</v>
      </c>
    </row>
    <row r="56" spans="1:16" ht="142.5" customHeight="1" x14ac:dyDescent="0.3">
      <c r="A56" s="39">
        <v>42</v>
      </c>
      <c r="B56" s="54" t="s">
        <v>26</v>
      </c>
      <c r="C56" s="41" t="s">
        <v>227</v>
      </c>
      <c r="D56" s="41" t="s">
        <v>236</v>
      </c>
      <c r="E56" s="42" t="s">
        <v>237</v>
      </c>
      <c r="F56" s="76" t="s">
        <v>238</v>
      </c>
      <c r="G56" s="43" t="s">
        <v>239</v>
      </c>
      <c r="H56" s="42" t="s">
        <v>39</v>
      </c>
      <c r="I56" s="44">
        <v>46265</v>
      </c>
      <c r="J56" s="41">
        <v>0.03</v>
      </c>
      <c r="K56" s="45">
        <v>0</v>
      </c>
      <c r="L56" s="48" t="s">
        <v>239</v>
      </c>
      <c r="M56" s="40" t="s">
        <v>31</v>
      </c>
      <c r="N56" s="84">
        <v>0</v>
      </c>
      <c r="O56" s="79" t="s">
        <v>231</v>
      </c>
      <c r="P56" s="46" t="s">
        <v>33</v>
      </c>
    </row>
    <row r="57" spans="1:16" ht="147.75" customHeight="1" x14ac:dyDescent="0.3">
      <c r="A57" s="39">
        <v>43</v>
      </c>
      <c r="B57" s="54" t="s">
        <v>26</v>
      </c>
      <c r="C57" s="41" t="s">
        <v>240</v>
      </c>
      <c r="D57" s="41" t="s">
        <v>241</v>
      </c>
      <c r="E57" s="42" t="s">
        <v>242</v>
      </c>
      <c r="F57" s="76" t="s">
        <v>238</v>
      </c>
      <c r="G57" s="43">
        <v>19511240</v>
      </c>
      <c r="H57" s="44">
        <v>46057</v>
      </c>
      <c r="I57" s="44">
        <v>46203</v>
      </c>
      <c r="J57" s="41">
        <v>0.03</v>
      </c>
      <c r="K57" s="45">
        <v>0</v>
      </c>
      <c r="L57" s="48">
        <v>19511240</v>
      </c>
      <c r="M57" s="40" t="s">
        <v>31</v>
      </c>
      <c r="N57" s="84">
        <v>0</v>
      </c>
      <c r="O57" s="79" t="s">
        <v>243</v>
      </c>
      <c r="P57" s="46" t="s">
        <v>33</v>
      </c>
    </row>
    <row r="58" spans="1:16" ht="149.25" customHeight="1" x14ac:dyDescent="0.3">
      <c r="A58" s="39">
        <v>44</v>
      </c>
      <c r="B58" s="54" t="s">
        <v>26</v>
      </c>
      <c r="C58" s="41" t="s">
        <v>244</v>
      </c>
      <c r="D58" s="41" t="s">
        <v>245</v>
      </c>
      <c r="E58" s="42" t="s">
        <v>246</v>
      </c>
      <c r="F58" s="76" t="s">
        <v>238</v>
      </c>
      <c r="G58" s="43">
        <v>150000000</v>
      </c>
      <c r="H58" s="44">
        <v>46056</v>
      </c>
      <c r="I58" s="44">
        <v>46386</v>
      </c>
      <c r="J58" s="41">
        <v>0.03</v>
      </c>
      <c r="K58" s="45">
        <v>0</v>
      </c>
      <c r="L58" s="48">
        <v>150000000</v>
      </c>
      <c r="M58" s="40" t="s">
        <v>31</v>
      </c>
      <c r="N58" s="84">
        <v>0</v>
      </c>
      <c r="O58" s="79" t="s">
        <v>247</v>
      </c>
      <c r="P58" s="46" t="s">
        <v>33</v>
      </c>
    </row>
    <row r="59" spans="1:16" ht="150.75" customHeight="1" x14ac:dyDescent="0.3">
      <c r="A59" s="39">
        <v>45</v>
      </c>
      <c r="B59" s="54" t="s">
        <v>26</v>
      </c>
      <c r="C59" s="41" t="s">
        <v>248</v>
      </c>
      <c r="D59" s="41" t="s">
        <v>249</v>
      </c>
      <c r="E59" s="42" t="s">
        <v>250</v>
      </c>
      <c r="F59" s="76" t="s">
        <v>251</v>
      </c>
      <c r="G59" s="47" t="s">
        <v>252</v>
      </c>
      <c r="H59" s="42" t="s">
        <v>39</v>
      </c>
      <c r="I59" s="44" t="s">
        <v>253</v>
      </c>
      <c r="J59" s="41">
        <v>0</v>
      </c>
      <c r="K59" s="45">
        <v>0</v>
      </c>
      <c r="L59" s="45" t="s">
        <v>252</v>
      </c>
      <c r="M59" s="40" t="s">
        <v>31</v>
      </c>
      <c r="N59" s="84">
        <v>0</v>
      </c>
      <c r="O59" s="79" t="s">
        <v>254</v>
      </c>
      <c r="P59" s="46" t="s">
        <v>41</v>
      </c>
    </row>
    <row r="60" spans="1:16" ht="99" customHeight="1" x14ac:dyDescent="0.3">
      <c r="A60" s="39">
        <v>46</v>
      </c>
      <c r="B60" s="54" t="s">
        <v>26</v>
      </c>
      <c r="C60" s="41" t="s">
        <v>255</v>
      </c>
      <c r="D60" s="41" t="s">
        <v>256</v>
      </c>
      <c r="E60" s="42" t="s">
        <v>257</v>
      </c>
      <c r="F60" s="76" t="s">
        <v>258</v>
      </c>
      <c r="G60" s="43">
        <v>4466901040</v>
      </c>
      <c r="H60" s="44">
        <v>46059</v>
      </c>
      <c r="I60" s="44">
        <v>46374</v>
      </c>
      <c r="J60" s="41">
        <v>0.01</v>
      </c>
      <c r="K60" s="45">
        <v>0</v>
      </c>
      <c r="L60" s="48">
        <v>4466901040</v>
      </c>
      <c r="M60" s="40" t="s">
        <v>31</v>
      </c>
      <c r="N60" s="84">
        <v>0</v>
      </c>
      <c r="O60" s="79" t="s">
        <v>259</v>
      </c>
      <c r="P60" s="46" t="s">
        <v>33</v>
      </c>
    </row>
    <row r="61" spans="1:16" ht="99" customHeight="1" x14ac:dyDescent="0.3">
      <c r="A61" s="39">
        <v>47</v>
      </c>
      <c r="B61" s="54" t="s">
        <v>26</v>
      </c>
      <c r="C61" s="41" t="s">
        <v>260</v>
      </c>
      <c r="D61" s="41" t="s">
        <v>261</v>
      </c>
      <c r="E61" s="42" t="s">
        <v>262</v>
      </c>
      <c r="F61" s="76" t="s">
        <v>263</v>
      </c>
      <c r="G61" s="43">
        <v>94180408</v>
      </c>
      <c r="H61" s="44">
        <v>46058</v>
      </c>
      <c r="I61" s="44">
        <v>46367</v>
      </c>
      <c r="J61" s="41">
        <v>0.01</v>
      </c>
      <c r="K61" s="45">
        <v>0</v>
      </c>
      <c r="L61" s="48">
        <v>94180408</v>
      </c>
      <c r="M61" s="40" t="s">
        <v>31</v>
      </c>
      <c r="N61" s="84">
        <v>0</v>
      </c>
      <c r="O61" s="79" t="s">
        <v>264</v>
      </c>
      <c r="P61" s="46" t="s">
        <v>33</v>
      </c>
    </row>
    <row r="62" spans="1:16" ht="147.75" customHeight="1" x14ac:dyDescent="0.3">
      <c r="A62" s="39">
        <v>48</v>
      </c>
      <c r="B62" s="54" t="s">
        <v>26</v>
      </c>
      <c r="C62" s="41" t="s">
        <v>265</v>
      </c>
      <c r="D62" s="41" t="s">
        <v>266</v>
      </c>
      <c r="E62" s="42" t="s">
        <v>267</v>
      </c>
      <c r="F62" s="76" t="s">
        <v>268</v>
      </c>
      <c r="G62" s="47" t="s">
        <v>269</v>
      </c>
      <c r="H62" s="42" t="s">
        <v>39</v>
      </c>
      <c r="I62" s="44">
        <v>46384</v>
      </c>
      <c r="J62" s="41">
        <v>0</v>
      </c>
      <c r="K62" s="45">
        <v>0</v>
      </c>
      <c r="L62" s="45" t="s">
        <v>269</v>
      </c>
      <c r="M62" s="40" t="s">
        <v>31</v>
      </c>
      <c r="N62" s="84">
        <v>0</v>
      </c>
      <c r="O62" s="79" t="s">
        <v>270</v>
      </c>
      <c r="P62" s="46" t="s">
        <v>41</v>
      </c>
    </row>
    <row r="63" spans="1:16" ht="99" customHeight="1" x14ac:dyDescent="0.3">
      <c r="A63" s="39">
        <v>49</v>
      </c>
      <c r="B63" s="54" t="s">
        <v>26</v>
      </c>
      <c r="C63" s="41" t="s">
        <v>271</v>
      </c>
      <c r="D63" s="41" t="s">
        <v>272</v>
      </c>
      <c r="E63" s="42" t="s">
        <v>273</v>
      </c>
      <c r="F63" s="76" t="s">
        <v>274</v>
      </c>
      <c r="G63" s="43">
        <v>55613265</v>
      </c>
      <c r="H63" s="44">
        <v>46055</v>
      </c>
      <c r="I63" s="44">
        <v>46265</v>
      </c>
      <c r="J63" s="41">
        <v>0.02</v>
      </c>
      <c r="K63" s="45">
        <v>0</v>
      </c>
      <c r="L63" s="48">
        <v>55613265</v>
      </c>
      <c r="M63" s="40" t="s">
        <v>31</v>
      </c>
      <c r="N63" s="84">
        <v>0</v>
      </c>
      <c r="O63" s="79" t="s">
        <v>275</v>
      </c>
      <c r="P63" s="46" t="s">
        <v>33</v>
      </c>
    </row>
    <row r="64" spans="1:16" ht="165.75" customHeight="1" x14ac:dyDescent="0.3">
      <c r="A64" s="39">
        <v>50</v>
      </c>
      <c r="B64" s="54" t="s">
        <v>26</v>
      </c>
      <c r="C64" s="41" t="s">
        <v>276</v>
      </c>
      <c r="D64" s="41" t="s">
        <v>277</v>
      </c>
      <c r="E64" s="42" t="s">
        <v>242</v>
      </c>
      <c r="F64" s="76" t="s">
        <v>278</v>
      </c>
      <c r="G64" s="43">
        <v>13488650</v>
      </c>
      <c r="H64" s="44">
        <v>46058</v>
      </c>
      <c r="I64" s="44">
        <v>46367</v>
      </c>
      <c r="J64" s="41">
        <v>0.02</v>
      </c>
      <c r="K64" s="45">
        <v>0</v>
      </c>
      <c r="L64" s="48">
        <v>13488650</v>
      </c>
      <c r="M64" s="40" t="s">
        <v>31</v>
      </c>
      <c r="N64" s="84">
        <v>0</v>
      </c>
      <c r="O64" s="79" t="s">
        <v>279</v>
      </c>
      <c r="P64" s="46" t="s">
        <v>33</v>
      </c>
    </row>
    <row r="65" spans="1:19" ht="99" customHeight="1" x14ac:dyDescent="0.3">
      <c r="A65" s="39">
        <v>51</v>
      </c>
      <c r="B65" s="54" t="s">
        <v>26</v>
      </c>
      <c r="C65" s="41" t="s">
        <v>280</v>
      </c>
      <c r="D65" s="41" t="s">
        <v>281</v>
      </c>
      <c r="E65" s="42" t="s">
        <v>282</v>
      </c>
      <c r="F65" s="76" t="s">
        <v>283</v>
      </c>
      <c r="G65" s="43">
        <v>48745598</v>
      </c>
      <c r="H65" s="44">
        <v>46058</v>
      </c>
      <c r="I65" s="44">
        <v>46374</v>
      </c>
      <c r="J65" s="41">
        <v>0.02</v>
      </c>
      <c r="K65" s="45">
        <v>0</v>
      </c>
      <c r="L65" s="48">
        <v>48745598</v>
      </c>
      <c r="M65" s="40" t="s">
        <v>31</v>
      </c>
      <c r="N65" s="84">
        <v>0</v>
      </c>
      <c r="O65" s="79" t="s">
        <v>284</v>
      </c>
      <c r="P65" s="46" t="s">
        <v>33</v>
      </c>
    </row>
    <row r="66" spans="1:19" ht="99" customHeight="1" x14ac:dyDescent="0.3">
      <c r="A66" s="39">
        <v>52</v>
      </c>
      <c r="B66" s="54" t="s">
        <v>26</v>
      </c>
      <c r="C66" s="41" t="s">
        <v>285</v>
      </c>
      <c r="D66" s="41" t="s">
        <v>286</v>
      </c>
      <c r="E66" s="42" t="s">
        <v>287</v>
      </c>
      <c r="F66" s="76" t="s">
        <v>288</v>
      </c>
      <c r="G66" s="43">
        <v>58201115</v>
      </c>
      <c r="H66" s="44">
        <v>46058</v>
      </c>
      <c r="I66" s="44">
        <v>46374</v>
      </c>
      <c r="J66" s="41">
        <v>0.02</v>
      </c>
      <c r="K66" s="45">
        <v>0</v>
      </c>
      <c r="L66" s="48">
        <v>58201115</v>
      </c>
      <c r="M66" s="40" t="s">
        <v>31</v>
      </c>
      <c r="N66" s="84">
        <v>0</v>
      </c>
      <c r="O66" s="79" t="s">
        <v>289</v>
      </c>
      <c r="P66" s="46" t="s">
        <v>33</v>
      </c>
    </row>
    <row r="67" spans="1:19" ht="99" customHeight="1" x14ac:dyDescent="0.3">
      <c r="A67" s="39">
        <v>53</v>
      </c>
      <c r="B67" s="54" t="s">
        <v>26</v>
      </c>
      <c r="C67" s="41" t="s">
        <v>290</v>
      </c>
      <c r="D67" s="41" t="s">
        <v>291</v>
      </c>
      <c r="E67" s="42" t="s">
        <v>292</v>
      </c>
      <c r="F67" s="76" t="s">
        <v>293</v>
      </c>
      <c r="G67" s="43">
        <v>666522689</v>
      </c>
      <c r="H67" s="44">
        <v>46058</v>
      </c>
      <c r="I67" s="44">
        <v>46387</v>
      </c>
      <c r="J67" s="41"/>
      <c r="K67" s="45">
        <v>0</v>
      </c>
      <c r="L67" s="45"/>
      <c r="M67" s="40" t="s">
        <v>31</v>
      </c>
      <c r="N67" s="84">
        <v>0</v>
      </c>
      <c r="O67" s="79" t="s">
        <v>294</v>
      </c>
      <c r="P67" s="46"/>
    </row>
    <row r="68" spans="1:19" ht="165.75" customHeight="1" x14ac:dyDescent="0.3">
      <c r="A68" s="39">
        <v>54</v>
      </c>
      <c r="B68" s="54" t="s">
        <v>26</v>
      </c>
      <c r="C68" s="41" t="s">
        <v>295</v>
      </c>
      <c r="D68" s="41" t="s">
        <v>296</v>
      </c>
      <c r="E68" s="42" t="s">
        <v>297</v>
      </c>
      <c r="F68" s="76" t="s">
        <v>298</v>
      </c>
      <c r="G68" s="43">
        <v>61865238</v>
      </c>
      <c r="H68" s="44">
        <v>46055</v>
      </c>
      <c r="I68" s="44">
        <v>46265</v>
      </c>
      <c r="J68" s="41">
        <v>0.02</v>
      </c>
      <c r="K68" s="45">
        <v>0</v>
      </c>
      <c r="L68" s="48">
        <v>61865238</v>
      </c>
      <c r="M68" s="40" t="s">
        <v>31</v>
      </c>
      <c r="N68" s="84">
        <v>0</v>
      </c>
      <c r="O68" s="79" t="s">
        <v>299</v>
      </c>
      <c r="P68" s="46" t="s">
        <v>33</v>
      </c>
    </row>
    <row r="69" spans="1:19" ht="165.75" customHeight="1" x14ac:dyDescent="0.3">
      <c r="A69" s="39">
        <v>55</v>
      </c>
      <c r="B69" s="54" t="s">
        <v>26</v>
      </c>
      <c r="C69" s="41" t="s">
        <v>300</v>
      </c>
      <c r="D69" s="41" t="s">
        <v>301</v>
      </c>
      <c r="E69" s="42" t="s">
        <v>302</v>
      </c>
      <c r="F69" s="76" t="s">
        <v>303</v>
      </c>
      <c r="G69" s="43">
        <v>50325573</v>
      </c>
      <c r="H69" s="44">
        <v>46055</v>
      </c>
      <c r="I69" s="44">
        <v>46265</v>
      </c>
      <c r="J69" s="41">
        <v>0.02</v>
      </c>
      <c r="K69" s="45">
        <v>0</v>
      </c>
      <c r="L69" s="48">
        <v>50325573</v>
      </c>
      <c r="M69" s="40" t="s">
        <v>31</v>
      </c>
      <c r="N69" s="84">
        <v>0</v>
      </c>
      <c r="O69" s="79" t="s">
        <v>304</v>
      </c>
      <c r="P69" s="46" t="s">
        <v>33</v>
      </c>
    </row>
    <row r="70" spans="1:19" ht="165.75" customHeight="1" x14ac:dyDescent="0.3">
      <c r="A70" s="39">
        <v>56</v>
      </c>
      <c r="B70" s="54" t="s">
        <v>26</v>
      </c>
      <c r="C70" s="41" t="s">
        <v>305</v>
      </c>
      <c r="D70" s="41" t="s">
        <v>306</v>
      </c>
      <c r="E70" s="42" t="s">
        <v>307</v>
      </c>
      <c r="F70" s="76" t="s">
        <v>308</v>
      </c>
      <c r="G70" s="43" t="s">
        <v>309</v>
      </c>
      <c r="H70" s="44">
        <v>46059</v>
      </c>
      <c r="I70" s="44">
        <v>46356</v>
      </c>
      <c r="J70" s="41">
        <v>0.01</v>
      </c>
      <c r="K70" s="45">
        <v>0</v>
      </c>
      <c r="L70" s="48" t="s">
        <v>309</v>
      </c>
      <c r="M70" s="40" t="s">
        <v>31</v>
      </c>
      <c r="N70" s="84">
        <v>0</v>
      </c>
      <c r="O70" s="79" t="s">
        <v>310</v>
      </c>
      <c r="P70" s="46" t="s">
        <v>33</v>
      </c>
    </row>
    <row r="71" spans="1:19" ht="99" customHeight="1" x14ac:dyDescent="0.3">
      <c r="A71" s="39">
        <v>57</v>
      </c>
      <c r="B71" s="54" t="s">
        <v>26</v>
      </c>
      <c r="C71" s="41" t="s">
        <v>311</v>
      </c>
      <c r="D71" s="41" t="s">
        <v>312</v>
      </c>
      <c r="E71" s="42" t="s">
        <v>313</v>
      </c>
      <c r="F71" s="76" t="s">
        <v>314</v>
      </c>
      <c r="G71" s="43">
        <v>51784277</v>
      </c>
      <c r="H71" s="44">
        <v>46055</v>
      </c>
      <c r="I71" s="44">
        <v>46265</v>
      </c>
      <c r="J71" s="41">
        <v>0.02</v>
      </c>
      <c r="K71" s="45">
        <v>0</v>
      </c>
      <c r="L71" s="48">
        <v>51784277</v>
      </c>
      <c r="M71" s="40" t="s">
        <v>31</v>
      </c>
      <c r="N71" s="84">
        <v>0</v>
      </c>
      <c r="O71" s="79" t="s">
        <v>315</v>
      </c>
      <c r="P71" s="46" t="s">
        <v>33</v>
      </c>
    </row>
    <row r="72" spans="1:19" ht="177.75" customHeight="1" x14ac:dyDescent="0.3">
      <c r="A72" s="39">
        <v>58</v>
      </c>
      <c r="B72" s="54" t="s">
        <v>26</v>
      </c>
      <c r="C72" s="41" t="s">
        <v>316</v>
      </c>
      <c r="D72" s="41" t="s">
        <v>317</v>
      </c>
      <c r="E72" s="42" t="s">
        <v>318</v>
      </c>
      <c r="F72" s="76" t="s">
        <v>319</v>
      </c>
      <c r="G72" s="43">
        <v>47595936</v>
      </c>
      <c r="H72" s="44">
        <v>46055</v>
      </c>
      <c r="I72" s="44">
        <v>46265</v>
      </c>
      <c r="J72" s="41">
        <v>0.02</v>
      </c>
      <c r="K72" s="45">
        <v>0</v>
      </c>
      <c r="L72" s="48">
        <v>47595936</v>
      </c>
      <c r="M72" s="40" t="s">
        <v>31</v>
      </c>
      <c r="N72" s="84">
        <v>0</v>
      </c>
      <c r="O72" s="79" t="s">
        <v>320</v>
      </c>
      <c r="P72" s="46" t="s">
        <v>33</v>
      </c>
    </row>
    <row r="73" spans="1:19" ht="177.75" customHeight="1" x14ac:dyDescent="0.3">
      <c r="A73" s="39">
        <v>59</v>
      </c>
      <c r="B73" s="54" t="s">
        <v>26</v>
      </c>
      <c r="C73" s="41" t="s">
        <v>321</v>
      </c>
      <c r="D73" s="41" t="s">
        <v>322</v>
      </c>
      <c r="E73" s="42" t="s">
        <v>323</v>
      </c>
      <c r="F73" s="76" t="s">
        <v>324</v>
      </c>
      <c r="G73" s="43">
        <v>55613265</v>
      </c>
      <c r="H73" s="44">
        <v>46055</v>
      </c>
      <c r="I73" s="44">
        <v>46265</v>
      </c>
      <c r="J73" s="41">
        <v>0.02</v>
      </c>
      <c r="K73" s="45">
        <v>0</v>
      </c>
      <c r="L73" s="48">
        <v>55613265</v>
      </c>
      <c r="M73" s="40" t="s">
        <v>31</v>
      </c>
      <c r="N73" s="84">
        <v>0</v>
      </c>
      <c r="O73" s="78" t="s">
        <v>325</v>
      </c>
      <c r="P73" s="46" t="s">
        <v>33</v>
      </c>
    </row>
    <row r="74" spans="1:19" ht="177.75" customHeight="1" x14ac:dyDescent="0.3">
      <c r="A74" s="39">
        <v>60</v>
      </c>
      <c r="B74" s="54" t="s">
        <v>26</v>
      </c>
      <c r="C74" s="41" t="s">
        <v>326</v>
      </c>
      <c r="D74" s="41" t="s">
        <v>327</v>
      </c>
      <c r="E74" s="42" t="s">
        <v>328</v>
      </c>
      <c r="F74" s="76" t="s">
        <v>329</v>
      </c>
      <c r="G74" s="43" t="s">
        <v>330</v>
      </c>
      <c r="H74" s="42" t="s">
        <v>39</v>
      </c>
      <c r="I74" s="44">
        <v>46356</v>
      </c>
      <c r="J74" s="41">
        <v>0</v>
      </c>
      <c r="K74" s="45">
        <v>0</v>
      </c>
      <c r="L74" s="48" t="s">
        <v>330</v>
      </c>
      <c r="M74" s="40" t="s">
        <v>31</v>
      </c>
      <c r="N74" s="84">
        <v>0</v>
      </c>
      <c r="O74" s="78" t="s">
        <v>331</v>
      </c>
      <c r="P74" s="46" t="s">
        <v>41</v>
      </c>
    </row>
    <row r="75" spans="1:19" ht="177.75" customHeight="1" x14ac:dyDescent="0.3">
      <c r="A75" s="39">
        <v>61</v>
      </c>
      <c r="B75" s="54" t="s">
        <v>26</v>
      </c>
      <c r="C75" s="41" t="s">
        <v>332</v>
      </c>
      <c r="D75" s="41" t="s">
        <v>333</v>
      </c>
      <c r="E75" s="42" t="s">
        <v>334</v>
      </c>
      <c r="F75" s="76" t="s">
        <v>335</v>
      </c>
      <c r="G75" s="43" t="s">
        <v>336</v>
      </c>
      <c r="H75" s="44">
        <v>46058</v>
      </c>
      <c r="I75" s="44">
        <v>46356</v>
      </c>
      <c r="J75" s="41">
        <v>0.02</v>
      </c>
      <c r="K75" s="45">
        <v>0</v>
      </c>
      <c r="L75" s="48" t="s">
        <v>336</v>
      </c>
      <c r="M75" s="40" t="s">
        <v>31</v>
      </c>
      <c r="N75" s="84">
        <v>0</v>
      </c>
      <c r="O75" s="78" t="s">
        <v>337</v>
      </c>
      <c r="P75" s="46" t="s">
        <v>33</v>
      </c>
    </row>
    <row r="76" spans="1:19" ht="99" customHeight="1" x14ac:dyDescent="0.3">
      <c r="A76" s="39">
        <v>62</v>
      </c>
      <c r="B76" s="54" t="s">
        <v>26</v>
      </c>
      <c r="C76" s="41" t="s">
        <v>338</v>
      </c>
      <c r="D76" s="41" t="s">
        <v>339</v>
      </c>
      <c r="E76" s="42" t="s">
        <v>340</v>
      </c>
      <c r="F76" s="76" t="s">
        <v>329</v>
      </c>
      <c r="G76" s="43">
        <v>79792947</v>
      </c>
      <c r="H76" s="42" t="s">
        <v>39</v>
      </c>
      <c r="I76" s="44">
        <v>46356</v>
      </c>
      <c r="J76" s="41">
        <v>0</v>
      </c>
      <c r="K76" s="45">
        <v>0</v>
      </c>
      <c r="L76" s="48" t="s">
        <v>330</v>
      </c>
      <c r="M76" s="40" t="s">
        <v>31</v>
      </c>
      <c r="N76" s="84">
        <v>0</v>
      </c>
      <c r="O76" s="78" t="s">
        <v>341</v>
      </c>
      <c r="P76" s="46" t="s">
        <v>41</v>
      </c>
    </row>
    <row r="77" spans="1:19" ht="99" customHeight="1" x14ac:dyDescent="0.3">
      <c r="A77" s="39">
        <v>63</v>
      </c>
      <c r="B77" s="54" t="s">
        <v>26</v>
      </c>
      <c r="C77" s="41" t="s">
        <v>342</v>
      </c>
      <c r="D77" s="41" t="s">
        <v>343</v>
      </c>
      <c r="E77" s="42" t="s">
        <v>344</v>
      </c>
      <c r="F77" s="76" t="s">
        <v>345</v>
      </c>
      <c r="G77" s="43" t="s">
        <v>346</v>
      </c>
      <c r="H77" s="44">
        <v>46056</v>
      </c>
      <c r="I77" s="44">
        <v>46267</v>
      </c>
      <c r="J77" s="41">
        <v>0.02</v>
      </c>
      <c r="K77" s="45">
        <v>0</v>
      </c>
      <c r="L77" s="48" t="s">
        <v>346</v>
      </c>
      <c r="M77" s="40" t="s">
        <v>31</v>
      </c>
      <c r="N77" s="84">
        <v>0</v>
      </c>
      <c r="O77" s="78" t="s">
        <v>347</v>
      </c>
      <c r="P77" s="46" t="s">
        <v>33</v>
      </c>
    </row>
    <row r="78" spans="1:19" ht="99" customHeight="1" x14ac:dyDescent="0.3">
      <c r="A78" s="39">
        <v>64</v>
      </c>
      <c r="B78" s="54" t="s">
        <v>26</v>
      </c>
      <c r="C78" s="41" t="s">
        <v>348</v>
      </c>
      <c r="D78" s="41" t="s">
        <v>349</v>
      </c>
      <c r="E78" s="42" t="s">
        <v>350</v>
      </c>
      <c r="F78" s="76" t="s">
        <v>351</v>
      </c>
      <c r="G78" s="50">
        <v>896000</v>
      </c>
      <c r="H78" s="42" t="s">
        <v>39</v>
      </c>
      <c r="I78" s="44">
        <v>46081</v>
      </c>
      <c r="J78" s="41">
        <v>0</v>
      </c>
      <c r="K78" s="45">
        <v>0</v>
      </c>
      <c r="L78" s="51">
        <v>896000</v>
      </c>
      <c r="M78" s="40" t="s">
        <v>31</v>
      </c>
      <c r="N78" s="84">
        <v>0</v>
      </c>
      <c r="O78" s="78" t="s">
        <v>352</v>
      </c>
      <c r="P78" s="46" t="s">
        <v>41</v>
      </c>
    </row>
    <row r="79" spans="1:19" ht="99" customHeight="1" x14ac:dyDescent="0.3">
      <c r="A79" s="39">
        <v>65</v>
      </c>
      <c r="B79" s="54" t="s">
        <v>26</v>
      </c>
      <c r="C79" s="41" t="s">
        <v>353</v>
      </c>
      <c r="D79" s="41" t="s">
        <v>354</v>
      </c>
      <c r="E79" s="42" t="s">
        <v>355</v>
      </c>
      <c r="F79" s="76" t="s">
        <v>356</v>
      </c>
      <c r="G79" s="43" t="s">
        <v>357</v>
      </c>
      <c r="H79" s="44">
        <v>46058</v>
      </c>
      <c r="I79" s="44">
        <v>46293</v>
      </c>
      <c r="J79" s="41">
        <v>0.02</v>
      </c>
      <c r="K79" s="45">
        <v>0</v>
      </c>
      <c r="L79" s="45" t="s">
        <v>357</v>
      </c>
      <c r="M79" s="40" t="s">
        <v>31</v>
      </c>
      <c r="N79" s="84">
        <v>0</v>
      </c>
      <c r="O79" s="78" t="s">
        <v>358</v>
      </c>
      <c r="P79" s="46" t="s">
        <v>33</v>
      </c>
    </row>
    <row r="80" spans="1:19" ht="182.25" customHeight="1" x14ac:dyDescent="0.3">
      <c r="A80" s="39">
        <v>66</v>
      </c>
      <c r="B80" s="54" t="s">
        <v>26</v>
      </c>
      <c r="C80" s="41" t="s">
        <v>359</v>
      </c>
      <c r="D80" s="41" t="s">
        <v>360</v>
      </c>
      <c r="E80" s="42" t="s">
        <v>361</v>
      </c>
      <c r="F80" s="76" t="s">
        <v>362</v>
      </c>
      <c r="G80" s="43" t="s">
        <v>363</v>
      </c>
      <c r="H80" s="44">
        <v>46055</v>
      </c>
      <c r="I80" s="44">
        <v>46388</v>
      </c>
      <c r="J80" s="41">
        <v>0.02</v>
      </c>
      <c r="K80" s="45">
        <v>0</v>
      </c>
      <c r="L80" s="45" t="s">
        <v>363</v>
      </c>
      <c r="M80" s="40" t="s">
        <v>31</v>
      </c>
      <c r="N80" s="84">
        <v>0</v>
      </c>
      <c r="O80" s="78" t="s">
        <v>364</v>
      </c>
      <c r="P80" s="46" t="s">
        <v>33</v>
      </c>
      <c r="S80" s="241"/>
    </row>
    <row r="81" spans="1:16" ht="155.25" customHeight="1" x14ac:dyDescent="0.3">
      <c r="A81" s="39">
        <v>67</v>
      </c>
      <c r="B81" s="63" t="s">
        <v>26</v>
      </c>
      <c r="C81" s="52" t="s">
        <v>365</v>
      </c>
      <c r="D81" s="53" t="s">
        <v>366</v>
      </c>
      <c r="E81" s="54" t="s">
        <v>367</v>
      </c>
      <c r="F81" s="77" t="s">
        <v>368</v>
      </c>
      <c r="G81" s="47" t="s">
        <v>369</v>
      </c>
      <c r="H81" s="44">
        <v>46055</v>
      </c>
      <c r="I81" s="44">
        <v>46265</v>
      </c>
      <c r="J81" s="41">
        <v>0.02</v>
      </c>
      <c r="K81" s="45">
        <v>0</v>
      </c>
      <c r="L81" s="45" t="s">
        <v>369</v>
      </c>
      <c r="M81" s="40" t="s">
        <v>31</v>
      </c>
      <c r="N81" s="84">
        <v>0</v>
      </c>
      <c r="O81" s="79" t="s">
        <v>370</v>
      </c>
      <c r="P81" s="46" t="s">
        <v>33</v>
      </c>
    </row>
    <row r="82" spans="1:16" ht="157.5" customHeight="1" x14ac:dyDescent="0.3">
      <c r="A82" s="39">
        <v>68</v>
      </c>
      <c r="B82" s="54" t="s">
        <v>371</v>
      </c>
      <c r="C82" s="55" t="s">
        <v>372</v>
      </c>
      <c r="D82" s="56" t="s">
        <v>373</v>
      </c>
      <c r="E82" s="57" t="s">
        <v>374</v>
      </c>
      <c r="F82" s="77" t="s">
        <v>375</v>
      </c>
      <c r="G82" s="68">
        <v>747741418</v>
      </c>
      <c r="H82" s="44">
        <v>45933</v>
      </c>
      <c r="I82" s="44">
        <v>46081</v>
      </c>
      <c r="J82" s="41">
        <v>0.85</v>
      </c>
      <c r="K82" s="45">
        <v>0</v>
      </c>
      <c r="L82" s="69">
        <v>747741418</v>
      </c>
      <c r="M82" s="40" t="s">
        <v>31</v>
      </c>
      <c r="N82" s="84">
        <v>0</v>
      </c>
      <c r="O82" s="70" t="s">
        <v>376</v>
      </c>
      <c r="P82" s="71" t="s">
        <v>377</v>
      </c>
    </row>
    <row r="83" spans="1:16" ht="157.5" customHeight="1" x14ac:dyDescent="0.3">
      <c r="A83" s="39">
        <v>69</v>
      </c>
      <c r="B83" s="54" t="s">
        <v>371</v>
      </c>
      <c r="C83" s="55" t="s">
        <v>378</v>
      </c>
      <c r="D83" s="56" t="s">
        <v>379</v>
      </c>
      <c r="E83" s="58" t="s">
        <v>380</v>
      </c>
      <c r="F83" s="72" t="s">
        <v>381</v>
      </c>
      <c r="G83" s="68">
        <v>747741418</v>
      </c>
      <c r="H83" s="44">
        <v>45933</v>
      </c>
      <c r="I83" s="44">
        <v>46081</v>
      </c>
      <c r="J83" s="41">
        <v>0.85</v>
      </c>
      <c r="K83" s="45">
        <v>0</v>
      </c>
      <c r="L83" s="69">
        <v>747741418</v>
      </c>
      <c r="M83" s="40" t="s">
        <v>31</v>
      </c>
      <c r="N83" s="85">
        <v>1</v>
      </c>
      <c r="O83" s="70" t="s">
        <v>376</v>
      </c>
      <c r="P83" s="71" t="s">
        <v>377</v>
      </c>
    </row>
    <row r="84" spans="1:16" ht="155.25" customHeight="1" x14ac:dyDescent="0.3">
      <c r="A84" s="39">
        <v>70</v>
      </c>
      <c r="B84" s="64" t="s">
        <v>382</v>
      </c>
      <c r="C84" s="59" t="s">
        <v>383</v>
      </c>
      <c r="D84" s="59" t="s">
        <v>384</v>
      </c>
      <c r="E84" s="42" t="s">
        <v>385</v>
      </c>
      <c r="F84" s="76" t="s">
        <v>386</v>
      </c>
      <c r="G84" s="60" t="s">
        <v>387</v>
      </c>
      <c r="H84" s="44">
        <v>45686</v>
      </c>
      <c r="I84" s="44">
        <v>46155</v>
      </c>
      <c r="J84" s="41">
        <v>1</v>
      </c>
      <c r="K84" s="61" t="s">
        <v>387</v>
      </c>
      <c r="L84" s="45">
        <v>0</v>
      </c>
      <c r="M84" s="40" t="s">
        <v>31</v>
      </c>
      <c r="N84" s="84">
        <v>6</v>
      </c>
      <c r="O84" s="80" t="s">
        <v>388</v>
      </c>
      <c r="P84" s="73" t="s">
        <v>389</v>
      </c>
    </row>
    <row r="85" spans="1:16" ht="155.25" customHeight="1" x14ac:dyDescent="0.3">
      <c r="A85" s="39">
        <v>71</v>
      </c>
      <c r="B85" s="54" t="s">
        <v>26</v>
      </c>
      <c r="C85" s="41" t="s">
        <v>390</v>
      </c>
      <c r="D85" s="41" t="s">
        <v>391</v>
      </c>
      <c r="E85" s="42" t="s">
        <v>75</v>
      </c>
      <c r="F85" s="76" t="s">
        <v>234</v>
      </c>
      <c r="G85" s="43" t="s">
        <v>392</v>
      </c>
      <c r="H85" s="44">
        <v>45691</v>
      </c>
      <c r="I85" s="44">
        <v>46011</v>
      </c>
      <c r="J85" s="41">
        <v>1</v>
      </c>
      <c r="K85" s="48" t="s">
        <v>392</v>
      </c>
      <c r="L85" s="45">
        <v>0</v>
      </c>
      <c r="M85" s="40" t="s">
        <v>31</v>
      </c>
      <c r="N85" s="84">
        <v>0</v>
      </c>
      <c r="O85" s="78" t="s">
        <v>393</v>
      </c>
      <c r="P85" s="73" t="s">
        <v>389</v>
      </c>
    </row>
    <row r="86" spans="1:16" ht="155.25" customHeight="1" x14ac:dyDescent="0.3">
      <c r="A86" s="39">
        <v>72</v>
      </c>
      <c r="B86" s="54" t="s">
        <v>371</v>
      </c>
      <c r="C86" s="41" t="s">
        <v>394</v>
      </c>
      <c r="D86" s="41" t="s">
        <v>395</v>
      </c>
      <c r="E86" s="42" t="s">
        <v>396</v>
      </c>
      <c r="F86" s="76" t="s">
        <v>397</v>
      </c>
      <c r="G86" s="43" t="s">
        <v>398</v>
      </c>
      <c r="H86" s="44">
        <v>44193</v>
      </c>
      <c r="I86" s="44">
        <v>44194</v>
      </c>
      <c r="J86" s="41">
        <v>1</v>
      </c>
      <c r="K86" s="48" t="s">
        <v>398</v>
      </c>
      <c r="L86" s="45">
        <v>0</v>
      </c>
      <c r="M86" s="40" t="s">
        <v>31</v>
      </c>
      <c r="N86" s="84">
        <v>0</v>
      </c>
      <c r="O86" s="78" t="s">
        <v>399</v>
      </c>
      <c r="P86" s="73" t="s">
        <v>400</v>
      </c>
    </row>
    <row r="87" spans="1:16" ht="99" customHeight="1" x14ac:dyDescent="0.3">
      <c r="A87" s="39">
        <v>73</v>
      </c>
      <c r="B87" s="54" t="s">
        <v>26</v>
      </c>
      <c r="C87" s="41" t="s">
        <v>401</v>
      </c>
      <c r="D87" s="41" t="s">
        <v>402</v>
      </c>
      <c r="E87" s="42" t="s">
        <v>403</v>
      </c>
      <c r="F87" s="76" t="s">
        <v>404</v>
      </c>
      <c r="G87" s="43" t="s">
        <v>405</v>
      </c>
      <c r="H87" s="44">
        <v>44440</v>
      </c>
      <c r="I87" s="44">
        <v>44560</v>
      </c>
      <c r="J87" s="41">
        <v>1</v>
      </c>
      <c r="K87" s="45" t="s">
        <v>405</v>
      </c>
      <c r="L87" s="45">
        <v>0</v>
      </c>
      <c r="M87" s="40" t="s">
        <v>31</v>
      </c>
      <c r="N87" s="84">
        <v>0</v>
      </c>
      <c r="O87" s="78" t="s">
        <v>406</v>
      </c>
      <c r="P87" s="73" t="s">
        <v>400</v>
      </c>
    </row>
    <row r="88" spans="1:16" ht="99" customHeight="1" x14ac:dyDescent="0.3">
      <c r="A88" s="39">
        <v>74</v>
      </c>
      <c r="B88" s="54" t="s">
        <v>26</v>
      </c>
      <c r="C88" s="41" t="s">
        <v>401</v>
      </c>
      <c r="D88" s="41" t="s">
        <v>407</v>
      </c>
      <c r="E88" s="42" t="s">
        <v>408</v>
      </c>
      <c r="F88" s="76" t="s">
        <v>404</v>
      </c>
      <c r="G88" s="50" t="s">
        <v>405</v>
      </c>
      <c r="H88" s="44">
        <v>44440</v>
      </c>
      <c r="I88" s="44">
        <v>44560</v>
      </c>
      <c r="J88" s="41">
        <v>1</v>
      </c>
      <c r="K88" s="45" t="s">
        <v>409</v>
      </c>
      <c r="L88" s="45">
        <v>0</v>
      </c>
      <c r="M88" s="40" t="s">
        <v>31</v>
      </c>
      <c r="N88" s="84">
        <v>0</v>
      </c>
      <c r="O88" s="78" t="s">
        <v>406</v>
      </c>
      <c r="P88" s="73" t="s">
        <v>400</v>
      </c>
    </row>
    <row r="89" spans="1:16" ht="99" customHeight="1" x14ac:dyDescent="0.3">
      <c r="A89" s="39">
        <v>75</v>
      </c>
      <c r="B89" s="54" t="s">
        <v>26</v>
      </c>
      <c r="C89" s="41" t="s">
        <v>401</v>
      </c>
      <c r="D89" s="41" t="s">
        <v>410</v>
      </c>
      <c r="E89" s="42" t="s">
        <v>411</v>
      </c>
      <c r="F89" s="76" t="s">
        <v>404</v>
      </c>
      <c r="G89" s="43" t="s">
        <v>412</v>
      </c>
      <c r="H89" s="44">
        <v>44440</v>
      </c>
      <c r="I89" s="44">
        <v>44560</v>
      </c>
      <c r="J89" s="41">
        <v>1</v>
      </c>
      <c r="K89" s="45" t="s">
        <v>412</v>
      </c>
      <c r="L89" s="45">
        <v>0</v>
      </c>
      <c r="M89" s="40" t="s">
        <v>31</v>
      </c>
      <c r="N89" s="84">
        <v>0</v>
      </c>
      <c r="O89" s="78" t="s">
        <v>406</v>
      </c>
      <c r="P89" s="73" t="s">
        <v>400</v>
      </c>
    </row>
    <row r="90" spans="1:16" ht="99" customHeight="1" x14ac:dyDescent="0.3">
      <c r="A90" s="39">
        <v>76</v>
      </c>
      <c r="B90" s="54" t="s">
        <v>26</v>
      </c>
      <c r="C90" s="41" t="s">
        <v>413</v>
      </c>
      <c r="D90" s="41" t="s">
        <v>414</v>
      </c>
      <c r="E90" s="42" t="s">
        <v>415</v>
      </c>
      <c r="F90" s="76" t="s">
        <v>416</v>
      </c>
      <c r="G90" s="43" t="s">
        <v>417</v>
      </c>
      <c r="H90" s="44">
        <v>44442</v>
      </c>
      <c r="I90" s="44">
        <v>44560</v>
      </c>
      <c r="J90" s="41">
        <v>1</v>
      </c>
      <c r="K90" s="45" t="s">
        <v>417</v>
      </c>
      <c r="L90" s="45">
        <v>0</v>
      </c>
      <c r="M90" s="40" t="s">
        <v>31</v>
      </c>
      <c r="N90" s="84">
        <v>0</v>
      </c>
      <c r="O90" s="78" t="s">
        <v>418</v>
      </c>
      <c r="P90" s="73" t="s">
        <v>400</v>
      </c>
    </row>
    <row r="91" spans="1:16" ht="99" customHeight="1" x14ac:dyDescent="0.3">
      <c r="A91" s="39">
        <v>77</v>
      </c>
      <c r="B91" s="54" t="s">
        <v>26</v>
      </c>
      <c r="C91" s="41" t="s">
        <v>419</v>
      </c>
      <c r="D91" s="41" t="s">
        <v>420</v>
      </c>
      <c r="E91" s="42" t="s">
        <v>421</v>
      </c>
      <c r="F91" s="76" t="s">
        <v>422</v>
      </c>
      <c r="G91" s="47" t="s">
        <v>423</v>
      </c>
      <c r="H91" s="44">
        <v>44506</v>
      </c>
      <c r="I91" s="44">
        <v>44560</v>
      </c>
      <c r="J91" s="41">
        <v>1</v>
      </c>
      <c r="K91" s="45" t="s">
        <v>423</v>
      </c>
      <c r="L91" s="45">
        <v>0</v>
      </c>
      <c r="M91" s="40" t="s">
        <v>31</v>
      </c>
      <c r="N91" s="84">
        <v>0</v>
      </c>
      <c r="O91" s="78" t="s">
        <v>424</v>
      </c>
      <c r="P91" s="73" t="s">
        <v>400</v>
      </c>
    </row>
    <row r="92" spans="1:16" ht="99" customHeight="1" x14ac:dyDescent="0.3">
      <c r="A92" s="39">
        <v>78</v>
      </c>
      <c r="B92" s="54" t="s">
        <v>26</v>
      </c>
      <c r="C92" s="41" t="s">
        <v>425</v>
      </c>
      <c r="D92" s="41" t="s">
        <v>426</v>
      </c>
      <c r="E92" s="42" t="s">
        <v>427</v>
      </c>
      <c r="F92" s="76" t="s">
        <v>428</v>
      </c>
      <c r="G92" s="47" t="s">
        <v>429</v>
      </c>
      <c r="H92" s="44">
        <v>44445</v>
      </c>
      <c r="I92" s="44">
        <v>44560</v>
      </c>
      <c r="J92" s="41">
        <v>1</v>
      </c>
      <c r="K92" s="45" t="s">
        <v>429</v>
      </c>
      <c r="L92" s="45">
        <v>0</v>
      </c>
      <c r="M92" s="40" t="s">
        <v>31</v>
      </c>
      <c r="N92" s="84">
        <v>0</v>
      </c>
      <c r="O92" s="78" t="s">
        <v>430</v>
      </c>
      <c r="P92" s="73" t="s">
        <v>400</v>
      </c>
    </row>
    <row r="93" spans="1:16" ht="99" customHeight="1" x14ac:dyDescent="0.3">
      <c r="A93" s="39">
        <v>79</v>
      </c>
      <c r="B93" s="54" t="s">
        <v>26</v>
      </c>
      <c r="C93" s="41" t="s">
        <v>431</v>
      </c>
      <c r="D93" s="41" t="s">
        <v>432</v>
      </c>
      <c r="E93" s="42" t="s">
        <v>433</v>
      </c>
      <c r="F93" s="76" t="s">
        <v>434</v>
      </c>
      <c r="G93" s="47" t="s">
        <v>435</v>
      </c>
      <c r="H93" s="44">
        <v>44445</v>
      </c>
      <c r="I93" s="44">
        <v>44560</v>
      </c>
      <c r="J93" s="41">
        <v>1</v>
      </c>
      <c r="K93" s="45" t="s">
        <v>435</v>
      </c>
      <c r="L93" s="45">
        <v>0</v>
      </c>
      <c r="M93" s="40" t="s">
        <v>31</v>
      </c>
      <c r="N93" s="84">
        <v>0</v>
      </c>
      <c r="O93" s="81" t="s">
        <v>436</v>
      </c>
      <c r="P93" s="74" t="s">
        <v>400</v>
      </c>
    </row>
    <row r="94" spans="1:16" ht="99" customHeight="1" x14ac:dyDescent="0.3">
      <c r="A94" s="39">
        <v>80</v>
      </c>
      <c r="B94" s="54" t="s">
        <v>26</v>
      </c>
      <c r="C94" s="41" t="s">
        <v>431</v>
      </c>
      <c r="D94" s="41" t="s">
        <v>437</v>
      </c>
      <c r="E94" s="42" t="s">
        <v>438</v>
      </c>
      <c r="F94" s="76" t="s">
        <v>434</v>
      </c>
      <c r="G94" s="47" t="s">
        <v>435</v>
      </c>
      <c r="H94" s="44">
        <v>44445</v>
      </c>
      <c r="I94" s="44">
        <v>44560</v>
      </c>
      <c r="J94" s="41">
        <v>1</v>
      </c>
      <c r="K94" s="45" t="s">
        <v>435</v>
      </c>
      <c r="L94" s="45">
        <v>0</v>
      </c>
      <c r="M94" s="40" t="s">
        <v>31</v>
      </c>
      <c r="N94" s="84">
        <v>0</v>
      </c>
      <c r="O94" s="81" t="s">
        <v>436</v>
      </c>
      <c r="P94" s="75" t="s">
        <v>400</v>
      </c>
    </row>
    <row r="95" spans="1:16" ht="99" customHeight="1" x14ac:dyDescent="0.3">
      <c r="A95" s="39">
        <v>81</v>
      </c>
      <c r="B95" s="54" t="s">
        <v>26</v>
      </c>
      <c r="C95" s="41" t="s">
        <v>439</v>
      </c>
      <c r="D95" s="41" t="s">
        <v>440</v>
      </c>
      <c r="E95" s="42" t="s">
        <v>441</v>
      </c>
      <c r="F95" s="76" t="s">
        <v>442</v>
      </c>
      <c r="G95" s="47" t="s">
        <v>443</v>
      </c>
      <c r="H95" s="44">
        <v>44445</v>
      </c>
      <c r="I95" s="44">
        <v>44560</v>
      </c>
      <c r="J95" s="41">
        <v>1</v>
      </c>
      <c r="K95" s="45" t="s">
        <v>443</v>
      </c>
      <c r="L95" s="45">
        <v>0</v>
      </c>
      <c r="M95" s="40" t="s">
        <v>31</v>
      </c>
      <c r="N95" s="84">
        <v>0</v>
      </c>
      <c r="O95" s="81" t="s">
        <v>444</v>
      </c>
      <c r="P95" s="75" t="s">
        <v>400</v>
      </c>
    </row>
    <row r="96" spans="1:16" ht="99" customHeight="1" x14ac:dyDescent="0.3">
      <c r="A96" s="39">
        <v>82</v>
      </c>
      <c r="B96" s="54" t="s">
        <v>26</v>
      </c>
      <c r="C96" s="41" t="s">
        <v>445</v>
      </c>
      <c r="D96" s="41" t="s">
        <v>446</v>
      </c>
      <c r="E96" s="42" t="s">
        <v>447</v>
      </c>
      <c r="F96" s="76" t="s">
        <v>448</v>
      </c>
      <c r="G96" s="43" t="s">
        <v>443</v>
      </c>
      <c r="H96" s="44">
        <v>44445</v>
      </c>
      <c r="I96" s="44">
        <v>44560</v>
      </c>
      <c r="J96" s="41">
        <v>1</v>
      </c>
      <c r="K96" s="45" t="s">
        <v>443</v>
      </c>
      <c r="L96" s="45">
        <v>0</v>
      </c>
      <c r="M96" s="40" t="s">
        <v>31</v>
      </c>
      <c r="N96" s="84">
        <v>0</v>
      </c>
      <c r="O96" s="82" t="s">
        <v>449</v>
      </c>
      <c r="P96" s="75" t="s">
        <v>400</v>
      </c>
    </row>
    <row r="97" spans="1:16" ht="99" customHeight="1" x14ac:dyDescent="0.3">
      <c r="A97" s="39">
        <v>83</v>
      </c>
      <c r="B97" s="54" t="s">
        <v>26</v>
      </c>
      <c r="C97" s="41" t="s">
        <v>450</v>
      </c>
      <c r="D97" s="41" t="s">
        <v>451</v>
      </c>
      <c r="E97" s="42" t="s">
        <v>452</v>
      </c>
      <c r="F97" s="76" t="s">
        <v>416</v>
      </c>
      <c r="G97" s="43" t="s">
        <v>453</v>
      </c>
      <c r="H97" s="44">
        <v>44448</v>
      </c>
      <c r="I97" s="44">
        <v>44560</v>
      </c>
      <c r="J97" s="41">
        <v>1</v>
      </c>
      <c r="K97" s="45" t="s">
        <v>453</v>
      </c>
      <c r="L97" s="45">
        <v>0</v>
      </c>
      <c r="M97" s="40" t="s">
        <v>31</v>
      </c>
      <c r="N97" s="84">
        <v>0</v>
      </c>
      <c r="O97" s="81" t="s">
        <v>454</v>
      </c>
      <c r="P97" s="75" t="s">
        <v>400</v>
      </c>
    </row>
    <row r="98" spans="1:16" ht="99" customHeight="1" x14ac:dyDescent="0.3">
      <c r="A98" s="39">
        <v>84</v>
      </c>
      <c r="B98" s="54" t="s">
        <v>26</v>
      </c>
      <c r="C98" s="41" t="s">
        <v>450</v>
      </c>
      <c r="D98" s="41" t="s">
        <v>455</v>
      </c>
      <c r="E98" s="42" t="s">
        <v>456</v>
      </c>
      <c r="F98" s="76" t="s">
        <v>416</v>
      </c>
      <c r="G98" s="43" t="s">
        <v>457</v>
      </c>
      <c r="H98" s="44">
        <v>44448</v>
      </c>
      <c r="I98" s="44">
        <v>44560</v>
      </c>
      <c r="J98" s="41">
        <v>1</v>
      </c>
      <c r="K98" s="45" t="s">
        <v>457</v>
      </c>
      <c r="L98" s="45">
        <v>0</v>
      </c>
      <c r="M98" s="40" t="s">
        <v>31</v>
      </c>
      <c r="N98" s="84">
        <v>0</v>
      </c>
      <c r="O98" s="81" t="s">
        <v>454</v>
      </c>
      <c r="P98" s="75" t="s">
        <v>400</v>
      </c>
    </row>
    <row r="99" spans="1:16" ht="99" customHeight="1" x14ac:dyDescent="0.3">
      <c r="A99" s="39">
        <v>85</v>
      </c>
      <c r="B99" s="54" t="s">
        <v>26</v>
      </c>
      <c r="C99" s="41" t="s">
        <v>458</v>
      </c>
      <c r="D99" s="41" t="s">
        <v>459</v>
      </c>
      <c r="E99" s="42" t="s">
        <v>460</v>
      </c>
      <c r="F99" s="76" t="s">
        <v>461</v>
      </c>
      <c r="G99" s="47" t="s">
        <v>462</v>
      </c>
      <c r="H99" s="44">
        <v>44449</v>
      </c>
      <c r="I99" s="44">
        <v>44560</v>
      </c>
      <c r="J99" s="41">
        <v>1</v>
      </c>
      <c r="K99" s="45" t="s">
        <v>462</v>
      </c>
      <c r="L99" s="45">
        <v>0</v>
      </c>
      <c r="M99" s="40" t="s">
        <v>31</v>
      </c>
      <c r="N99" s="84">
        <v>0</v>
      </c>
      <c r="O99" s="82" t="s">
        <v>463</v>
      </c>
      <c r="P99" s="75" t="s">
        <v>400</v>
      </c>
    </row>
    <row r="100" spans="1:16" ht="99" customHeight="1" x14ac:dyDescent="0.3">
      <c r="A100" s="39">
        <v>86</v>
      </c>
      <c r="B100" s="54" t="s">
        <v>464</v>
      </c>
      <c r="C100" s="41" t="s">
        <v>465</v>
      </c>
      <c r="D100" s="41" t="s">
        <v>466</v>
      </c>
      <c r="E100" s="42" t="s">
        <v>467</v>
      </c>
      <c r="F100" s="76" t="s">
        <v>468</v>
      </c>
      <c r="G100" s="47" t="s">
        <v>469</v>
      </c>
      <c r="H100" s="44">
        <v>44621</v>
      </c>
      <c r="I100" s="44">
        <v>44620</v>
      </c>
      <c r="J100" s="41">
        <v>1</v>
      </c>
      <c r="K100" s="45" t="s">
        <v>469</v>
      </c>
      <c r="L100" s="45">
        <v>0</v>
      </c>
      <c r="M100" s="40" t="s">
        <v>31</v>
      </c>
      <c r="N100" s="84">
        <v>0</v>
      </c>
      <c r="O100" s="81" t="s">
        <v>463</v>
      </c>
      <c r="P100" s="75" t="s">
        <v>400</v>
      </c>
    </row>
    <row r="101" spans="1:16" ht="99" customHeight="1" x14ac:dyDescent="0.3">
      <c r="A101" s="39">
        <v>87</v>
      </c>
      <c r="B101" s="54" t="s">
        <v>382</v>
      </c>
      <c r="C101" s="41" t="s">
        <v>470</v>
      </c>
      <c r="D101" s="41" t="s">
        <v>471</v>
      </c>
      <c r="E101" s="42" t="s">
        <v>472</v>
      </c>
      <c r="F101" s="76" t="s">
        <v>473</v>
      </c>
      <c r="G101" s="47" t="s">
        <v>474</v>
      </c>
      <c r="H101" s="44">
        <v>44174</v>
      </c>
      <c r="I101" s="44">
        <v>44285</v>
      </c>
      <c r="J101" s="41">
        <v>1</v>
      </c>
      <c r="K101" s="45" t="s">
        <v>474</v>
      </c>
      <c r="L101" s="45">
        <v>0</v>
      </c>
      <c r="M101" s="40" t="s">
        <v>31</v>
      </c>
      <c r="N101" s="84">
        <v>0</v>
      </c>
      <c r="O101" s="81" t="s">
        <v>475</v>
      </c>
      <c r="P101" s="75" t="s">
        <v>400</v>
      </c>
    </row>
    <row r="102" spans="1:16" ht="99" customHeight="1" x14ac:dyDescent="0.3">
      <c r="A102" s="39">
        <v>88</v>
      </c>
      <c r="B102" s="54" t="s">
        <v>371</v>
      </c>
      <c r="C102" s="41" t="s">
        <v>476</v>
      </c>
      <c r="D102" s="41" t="s">
        <v>477</v>
      </c>
      <c r="E102" s="42" t="s">
        <v>478</v>
      </c>
      <c r="F102" s="76" t="s">
        <v>479</v>
      </c>
      <c r="G102" s="47" t="s">
        <v>480</v>
      </c>
      <c r="H102" s="44" t="s">
        <v>481</v>
      </c>
      <c r="I102" s="44">
        <v>44253</v>
      </c>
      <c r="J102" s="41">
        <v>1</v>
      </c>
      <c r="K102" s="45" t="s">
        <v>482</v>
      </c>
      <c r="L102" s="45">
        <v>0</v>
      </c>
      <c r="M102" s="40" t="s">
        <v>31</v>
      </c>
      <c r="N102" s="84">
        <v>0</v>
      </c>
      <c r="O102" s="81" t="s">
        <v>483</v>
      </c>
      <c r="P102" s="75" t="s">
        <v>400</v>
      </c>
    </row>
    <row r="103" spans="1:16" ht="114" customHeight="1" x14ac:dyDescent="0.3">
      <c r="A103" s="39">
        <v>89</v>
      </c>
      <c r="B103" s="54" t="s">
        <v>371</v>
      </c>
      <c r="C103" s="41" t="s">
        <v>484</v>
      </c>
      <c r="D103" s="41" t="s">
        <v>485</v>
      </c>
      <c r="E103" s="42" t="s">
        <v>486</v>
      </c>
      <c r="F103" s="76" t="s">
        <v>487</v>
      </c>
      <c r="G103" s="47" t="s">
        <v>488</v>
      </c>
      <c r="H103" s="44">
        <v>43759</v>
      </c>
      <c r="I103" s="44">
        <v>47480</v>
      </c>
      <c r="J103" s="41">
        <v>1</v>
      </c>
      <c r="K103" s="45" t="s">
        <v>488</v>
      </c>
      <c r="L103" s="45">
        <v>0</v>
      </c>
      <c r="M103" s="40" t="s">
        <v>31</v>
      </c>
      <c r="N103" s="84">
        <v>0</v>
      </c>
      <c r="O103" s="81" t="s">
        <v>489</v>
      </c>
      <c r="P103" s="75" t="s">
        <v>400</v>
      </c>
    </row>
    <row r="104" spans="1:16" ht="153.75" customHeight="1" x14ac:dyDescent="0.3">
      <c r="A104" s="39">
        <v>90</v>
      </c>
      <c r="B104" s="54" t="s">
        <v>371</v>
      </c>
      <c r="C104" s="41" t="s">
        <v>484</v>
      </c>
      <c r="D104" s="41" t="s">
        <v>490</v>
      </c>
      <c r="E104" s="42" t="s">
        <v>491</v>
      </c>
      <c r="F104" s="76" t="s">
        <v>492</v>
      </c>
      <c r="G104" s="47" t="s">
        <v>493</v>
      </c>
      <c r="H104" s="44">
        <v>43759</v>
      </c>
      <c r="I104" s="44">
        <v>43819</v>
      </c>
      <c r="J104" s="41">
        <v>1</v>
      </c>
      <c r="K104" s="45" t="s">
        <v>493</v>
      </c>
      <c r="L104" s="45">
        <v>0</v>
      </c>
      <c r="M104" s="40" t="s">
        <v>31</v>
      </c>
      <c r="N104" s="84">
        <v>0</v>
      </c>
      <c r="O104" s="81" t="s">
        <v>489</v>
      </c>
      <c r="P104" s="75" t="s">
        <v>400</v>
      </c>
    </row>
    <row r="105" spans="1:16" ht="99" customHeight="1" x14ac:dyDescent="0.3">
      <c r="A105" s="39">
        <v>91</v>
      </c>
      <c r="B105" s="54" t="s">
        <v>371</v>
      </c>
      <c r="C105" s="41" t="s">
        <v>494</v>
      </c>
      <c r="D105" s="41" t="s">
        <v>495</v>
      </c>
      <c r="E105" s="42" t="s">
        <v>496</v>
      </c>
      <c r="F105" s="76" t="s">
        <v>497</v>
      </c>
      <c r="G105" s="47" t="s">
        <v>498</v>
      </c>
      <c r="H105" s="44">
        <v>45504</v>
      </c>
      <c r="I105" s="44">
        <v>45838</v>
      </c>
      <c r="J105" s="41">
        <v>1</v>
      </c>
      <c r="K105" s="45" t="s">
        <v>498</v>
      </c>
      <c r="L105" s="45">
        <v>0</v>
      </c>
      <c r="M105" s="40" t="s">
        <v>31</v>
      </c>
      <c r="N105" s="84">
        <v>0</v>
      </c>
      <c r="O105" s="81" t="s">
        <v>499</v>
      </c>
      <c r="P105" s="75" t="s">
        <v>389</v>
      </c>
    </row>
    <row r="106" spans="1:16" ht="99" customHeight="1" x14ac:dyDescent="0.3">
      <c r="A106" s="39">
        <v>92</v>
      </c>
      <c r="B106" s="54" t="s">
        <v>26</v>
      </c>
      <c r="C106" s="41" t="s">
        <v>413</v>
      </c>
      <c r="D106" s="41" t="s">
        <v>500</v>
      </c>
      <c r="E106" s="42" t="s">
        <v>501</v>
      </c>
      <c r="F106" s="76" t="s">
        <v>416</v>
      </c>
      <c r="G106" s="47" t="s">
        <v>417</v>
      </c>
      <c r="H106" s="44">
        <v>44442</v>
      </c>
      <c r="I106" s="44">
        <v>44560</v>
      </c>
      <c r="J106" s="41">
        <v>1</v>
      </c>
      <c r="K106" s="45" t="s">
        <v>417</v>
      </c>
      <c r="L106" s="45">
        <v>0</v>
      </c>
      <c r="M106" s="40" t="s">
        <v>31</v>
      </c>
      <c r="N106" s="84">
        <v>0</v>
      </c>
      <c r="O106" s="81" t="s">
        <v>418</v>
      </c>
      <c r="P106" s="75" t="s">
        <v>400</v>
      </c>
    </row>
    <row r="107" spans="1:16" ht="99" customHeight="1" x14ac:dyDescent="0.3">
      <c r="A107" s="39">
        <v>93</v>
      </c>
      <c r="B107" s="54" t="s">
        <v>26</v>
      </c>
      <c r="C107" s="41" t="s">
        <v>502</v>
      </c>
      <c r="D107" s="41" t="s">
        <v>503</v>
      </c>
      <c r="E107" s="42" t="s">
        <v>504</v>
      </c>
      <c r="F107" s="76" t="s">
        <v>461</v>
      </c>
      <c r="G107" s="47" t="s">
        <v>462</v>
      </c>
      <c r="H107" s="44">
        <v>44449</v>
      </c>
      <c r="I107" s="44">
        <v>44560</v>
      </c>
      <c r="J107" s="41">
        <v>1</v>
      </c>
      <c r="K107" s="45" t="s">
        <v>462</v>
      </c>
      <c r="L107" s="45">
        <v>0</v>
      </c>
      <c r="M107" s="40" t="s">
        <v>31</v>
      </c>
      <c r="N107" s="84">
        <v>0</v>
      </c>
      <c r="O107" s="81" t="s">
        <v>463</v>
      </c>
      <c r="P107" s="75" t="s">
        <v>400</v>
      </c>
    </row>
    <row r="108" spans="1:16" ht="99" customHeight="1" x14ac:dyDescent="0.3">
      <c r="A108" s="39">
        <v>94</v>
      </c>
      <c r="B108" s="54" t="s">
        <v>26</v>
      </c>
      <c r="C108" s="41" t="s">
        <v>502</v>
      </c>
      <c r="D108" s="41" t="s">
        <v>505</v>
      </c>
      <c r="E108" s="42" t="s">
        <v>506</v>
      </c>
      <c r="F108" s="76" t="s">
        <v>461</v>
      </c>
      <c r="G108" s="47" t="s">
        <v>507</v>
      </c>
      <c r="H108" s="44">
        <v>44449</v>
      </c>
      <c r="I108" s="44">
        <v>44560</v>
      </c>
      <c r="J108" s="41">
        <v>1</v>
      </c>
      <c r="K108" s="45" t="s">
        <v>507</v>
      </c>
      <c r="L108" s="45">
        <v>0</v>
      </c>
      <c r="M108" s="40" t="s">
        <v>31</v>
      </c>
      <c r="N108" s="84">
        <v>0</v>
      </c>
      <c r="O108" s="81" t="s">
        <v>463</v>
      </c>
      <c r="P108" s="75" t="s">
        <v>400</v>
      </c>
    </row>
    <row r="109" spans="1:16" ht="99" customHeight="1" x14ac:dyDescent="0.3">
      <c r="A109" s="39">
        <v>95</v>
      </c>
      <c r="B109" s="54" t="s">
        <v>371</v>
      </c>
      <c r="C109" s="41" t="s">
        <v>508</v>
      </c>
      <c r="D109" s="41" t="s">
        <v>509</v>
      </c>
      <c r="E109" s="42" t="s">
        <v>510</v>
      </c>
      <c r="F109" s="76" t="s">
        <v>511</v>
      </c>
      <c r="G109" s="47" t="s">
        <v>512</v>
      </c>
      <c r="H109" s="44">
        <v>45947</v>
      </c>
      <c r="I109" s="44">
        <v>46072</v>
      </c>
      <c r="J109" s="41">
        <v>0.75</v>
      </c>
      <c r="K109" s="45">
        <v>0</v>
      </c>
      <c r="L109" s="45" t="s">
        <v>512</v>
      </c>
      <c r="M109" s="40">
        <v>1</v>
      </c>
      <c r="N109" s="84">
        <v>0</v>
      </c>
      <c r="O109" s="81" t="s">
        <v>513</v>
      </c>
      <c r="P109" s="75" t="s">
        <v>377</v>
      </c>
    </row>
    <row r="110" spans="1:16" ht="99" customHeight="1" x14ac:dyDescent="0.3">
      <c r="A110" s="39">
        <v>96</v>
      </c>
      <c r="B110" s="54" t="s">
        <v>382</v>
      </c>
      <c r="C110" s="41" t="s">
        <v>514</v>
      </c>
      <c r="D110" s="41" t="s">
        <v>515</v>
      </c>
      <c r="E110" s="42" t="s">
        <v>516</v>
      </c>
      <c r="F110" s="76" t="s">
        <v>517</v>
      </c>
      <c r="G110" s="47" t="s">
        <v>518</v>
      </c>
      <c r="H110" s="44">
        <v>46020</v>
      </c>
      <c r="I110" s="44">
        <v>46082</v>
      </c>
      <c r="J110" s="41">
        <v>0.75</v>
      </c>
      <c r="K110" s="45">
        <v>0</v>
      </c>
      <c r="L110" s="45" t="s">
        <v>518</v>
      </c>
      <c r="M110" s="40">
        <v>1</v>
      </c>
      <c r="N110" s="84">
        <v>0</v>
      </c>
      <c r="O110" s="81" t="s">
        <v>217</v>
      </c>
      <c r="P110" s="75" t="s">
        <v>400</v>
      </c>
    </row>
    <row r="111" spans="1:16" ht="99" customHeight="1" x14ac:dyDescent="0.3">
      <c r="A111" s="39">
        <v>97</v>
      </c>
      <c r="B111" s="54" t="s">
        <v>382</v>
      </c>
      <c r="C111" s="41" t="s">
        <v>514</v>
      </c>
      <c r="D111" s="41" t="s">
        <v>519</v>
      </c>
      <c r="E111" s="42" t="s">
        <v>520</v>
      </c>
      <c r="F111" s="76" t="s">
        <v>521</v>
      </c>
      <c r="G111" s="47" t="s">
        <v>522</v>
      </c>
      <c r="H111" s="44">
        <v>46021</v>
      </c>
      <c r="I111" s="44">
        <v>46111</v>
      </c>
      <c r="J111" s="41">
        <v>0.63</v>
      </c>
      <c r="K111" s="45">
        <v>0</v>
      </c>
      <c r="L111" s="45" t="s">
        <v>522</v>
      </c>
      <c r="M111" s="40">
        <v>1</v>
      </c>
      <c r="N111" s="84">
        <v>0</v>
      </c>
      <c r="O111" s="81" t="s">
        <v>217</v>
      </c>
      <c r="P111" s="75" t="s">
        <v>400</v>
      </c>
    </row>
    <row r="112" spans="1:16" ht="99" customHeight="1" x14ac:dyDescent="0.3">
      <c r="A112" s="39">
        <v>98</v>
      </c>
      <c r="B112" s="54" t="s">
        <v>382</v>
      </c>
      <c r="C112" s="41" t="s">
        <v>514</v>
      </c>
      <c r="D112" s="41" t="s">
        <v>523</v>
      </c>
      <c r="E112" s="42" t="s">
        <v>524</v>
      </c>
      <c r="F112" s="76" t="s">
        <v>525</v>
      </c>
      <c r="G112" s="47" t="s">
        <v>526</v>
      </c>
      <c r="H112" s="44">
        <v>46021</v>
      </c>
      <c r="I112" s="44">
        <v>46084</v>
      </c>
      <c r="J112" s="41">
        <v>0.75</v>
      </c>
      <c r="K112" s="45">
        <v>0</v>
      </c>
      <c r="L112" s="45" t="s">
        <v>526</v>
      </c>
      <c r="M112" s="40">
        <v>1</v>
      </c>
      <c r="N112" s="84">
        <v>0</v>
      </c>
      <c r="O112" s="81" t="s">
        <v>217</v>
      </c>
      <c r="P112" s="75" t="s">
        <v>400</v>
      </c>
    </row>
    <row r="113" spans="1:16" ht="99" customHeight="1" x14ac:dyDescent="0.3">
      <c r="A113" s="39">
        <v>99</v>
      </c>
      <c r="B113" s="54" t="s">
        <v>382</v>
      </c>
      <c r="C113" s="41" t="s">
        <v>514</v>
      </c>
      <c r="D113" s="41" t="s">
        <v>527</v>
      </c>
      <c r="E113" s="42" t="s">
        <v>528</v>
      </c>
      <c r="F113" s="76" t="s">
        <v>529</v>
      </c>
      <c r="G113" s="47" t="s">
        <v>530</v>
      </c>
      <c r="H113" s="44">
        <v>46020</v>
      </c>
      <c r="I113" s="44">
        <v>46141</v>
      </c>
      <c r="J113" s="41">
        <v>0.45</v>
      </c>
      <c r="K113" s="45">
        <v>0</v>
      </c>
      <c r="L113" s="45" t="s">
        <v>530</v>
      </c>
      <c r="M113" s="40">
        <v>1</v>
      </c>
      <c r="N113" s="84">
        <v>0</v>
      </c>
      <c r="O113" s="81" t="s">
        <v>217</v>
      </c>
      <c r="P113" s="75" t="s">
        <v>400</v>
      </c>
    </row>
    <row r="114" spans="1:16" ht="99" customHeight="1" x14ac:dyDescent="0.3">
      <c r="A114" s="39">
        <v>100</v>
      </c>
      <c r="B114" s="54" t="s">
        <v>382</v>
      </c>
      <c r="C114" s="41" t="s">
        <v>514</v>
      </c>
      <c r="D114" s="41" t="s">
        <v>531</v>
      </c>
      <c r="E114" s="42" t="s">
        <v>532</v>
      </c>
      <c r="F114" s="76" t="s">
        <v>533</v>
      </c>
      <c r="G114" s="47" t="s">
        <v>534</v>
      </c>
      <c r="H114" s="44">
        <v>46006</v>
      </c>
      <c r="I114" s="44">
        <v>46127</v>
      </c>
      <c r="J114" s="41">
        <v>0.45</v>
      </c>
      <c r="K114" s="45">
        <v>0</v>
      </c>
      <c r="L114" s="45" t="s">
        <v>534</v>
      </c>
      <c r="M114" s="40">
        <v>1</v>
      </c>
      <c r="N114" s="84">
        <v>0</v>
      </c>
      <c r="O114" s="81" t="s">
        <v>217</v>
      </c>
      <c r="P114" s="75" t="s">
        <v>400</v>
      </c>
    </row>
    <row r="115" spans="1:16" ht="129" customHeight="1" x14ac:dyDescent="0.3">
      <c r="A115" s="39">
        <v>101</v>
      </c>
      <c r="B115" s="54" t="s">
        <v>26</v>
      </c>
      <c r="C115" s="41" t="s">
        <v>535</v>
      </c>
      <c r="D115" s="41" t="s">
        <v>536</v>
      </c>
      <c r="E115" s="42" t="s">
        <v>537</v>
      </c>
      <c r="F115" s="76" t="s">
        <v>538</v>
      </c>
      <c r="G115" s="47" t="s">
        <v>539</v>
      </c>
      <c r="H115" s="44">
        <v>45719</v>
      </c>
      <c r="I115" s="44">
        <v>46173</v>
      </c>
      <c r="J115" s="41">
        <v>0.54</v>
      </c>
      <c r="K115" s="45">
        <v>0</v>
      </c>
      <c r="L115" s="45" t="s">
        <v>539</v>
      </c>
      <c r="M115" s="40">
        <v>1</v>
      </c>
      <c r="N115" s="84" t="s">
        <v>540</v>
      </c>
      <c r="O115" s="81" t="s">
        <v>541</v>
      </c>
      <c r="P115" s="75" t="s">
        <v>542</v>
      </c>
    </row>
    <row r="116" spans="1:16" ht="132.75" customHeight="1" x14ac:dyDescent="0.3">
      <c r="A116" s="39">
        <v>102</v>
      </c>
      <c r="B116" s="54" t="s">
        <v>26</v>
      </c>
      <c r="C116" s="41" t="s">
        <v>543</v>
      </c>
      <c r="D116" s="41" t="s">
        <v>544</v>
      </c>
      <c r="E116" s="42" t="s">
        <v>545</v>
      </c>
      <c r="F116" s="76" t="s">
        <v>538</v>
      </c>
      <c r="G116" s="47" t="s">
        <v>539</v>
      </c>
      <c r="H116" s="44">
        <v>45719</v>
      </c>
      <c r="I116" s="44">
        <v>46172</v>
      </c>
      <c r="J116" s="41">
        <v>0.65</v>
      </c>
      <c r="K116" s="45" t="s">
        <v>546</v>
      </c>
      <c r="L116" s="45" t="s">
        <v>547</v>
      </c>
      <c r="M116" s="40">
        <v>1</v>
      </c>
      <c r="N116" s="84" t="s">
        <v>548</v>
      </c>
      <c r="O116" s="81" t="s">
        <v>541</v>
      </c>
      <c r="P116" s="75" t="s">
        <v>542</v>
      </c>
    </row>
    <row r="117" spans="1:16" ht="122.25" customHeight="1" x14ac:dyDescent="0.3">
      <c r="A117" s="39">
        <v>103</v>
      </c>
      <c r="B117" s="54" t="s">
        <v>26</v>
      </c>
      <c r="C117" s="41" t="s">
        <v>543</v>
      </c>
      <c r="D117" s="41" t="s">
        <v>549</v>
      </c>
      <c r="E117" s="42" t="s">
        <v>550</v>
      </c>
      <c r="F117" s="76" t="s">
        <v>538</v>
      </c>
      <c r="G117" s="47" t="s">
        <v>539</v>
      </c>
      <c r="H117" s="44">
        <v>45719</v>
      </c>
      <c r="I117" s="44">
        <v>46172</v>
      </c>
      <c r="J117" s="41">
        <v>0.65</v>
      </c>
      <c r="K117" s="45" t="s">
        <v>551</v>
      </c>
      <c r="L117" s="45" t="s">
        <v>552</v>
      </c>
      <c r="M117" s="40">
        <v>1</v>
      </c>
      <c r="N117" s="84" t="s">
        <v>553</v>
      </c>
      <c r="O117" s="81" t="s">
        <v>541</v>
      </c>
      <c r="P117" s="75" t="s">
        <v>542</v>
      </c>
    </row>
    <row r="118" spans="1:16" ht="115.5" customHeight="1" x14ac:dyDescent="0.3">
      <c r="A118" s="66">
        <v>104</v>
      </c>
      <c r="B118" s="54" t="s">
        <v>26</v>
      </c>
      <c r="C118" s="41" t="s">
        <v>554</v>
      </c>
      <c r="D118" s="41" t="s">
        <v>555</v>
      </c>
      <c r="E118" s="42" t="s">
        <v>556</v>
      </c>
      <c r="F118" s="76" t="s">
        <v>538</v>
      </c>
      <c r="G118" s="47" t="s">
        <v>557</v>
      </c>
      <c r="H118" s="44">
        <v>45719</v>
      </c>
      <c r="I118" s="44">
        <v>46172</v>
      </c>
      <c r="J118" s="41">
        <v>0.65</v>
      </c>
      <c r="K118" s="45" t="s">
        <v>551</v>
      </c>
      <c r="L118" s="45" t="s">
        <v>552</v>
      </c>
      <c r="M118" s="40">
        <v>1</v>
      </c>
      <c r="N118" s="84" t="s">
        <v>553</v>
      </c>
      <c r="O118" s="81" t="s">
        <v>558</v>
      </c>
      <c r="P118" s="75" t="s">
        <v>542</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xr:uid="{5A5EB7A1-D677-412D-AF8E-0F4C00C14C64}">
      <formula1>$A$31:$A$37</formula1>
    </dataValidation>
    <dataValidation type="list" allowBlank="1" showInputMessage="1" showErrorMessage="1" sqref="P1:P6" xr:uid="{BBD22599-AC25-4834-A6D3-88F8009188E9}">
      <formula1>$A$16:$A$28</formula1>
    </dataValidation>
  </dataValidations>
  <hyperlinks>
    <hyperlink ref="O15" r:id="rId1" xr:uid="{18FB4B2D-334A-4E2C-B6B8-589E55B09007}"/>
    <hyperlink ref="F59" r:id="rId2" display="javascript:void(0);" xr:uid="{EEEECCFE-52FE-4467-AC29-4993FD9334F2}"/>
    <hyperlink ref="O86" r:id="rId3" xr:uid="{835BDFB9-EF84-4BEA-9333-997B73E7C121}"/>
    <hyperlink ref="O84" r:id="rId4" xr:uid="{5C60EE46-2DE8-4B5E-87E5-9B799F2442D7}"/>
    <hyperlink ref="O85" r:id="rId5" xr:uid="{FA77AD6C-8D2D-4759-9E26-2AA31DADE4A1}"/>
    <hyperlink ref="O87" r:id="rId6" xr:uid="{628C6355-EE28-4CE4-8745-4FC7A4CC327E}"/>
    <hyperlink ref="O88" r:id="rId7" xr:uid="{AE9380E5-2F65-49B6-A093-F86D609E7A6D}"/>
    <hyperlink ref="O89" r:id="rId8" xr:uid="{2C4F605B-F3D5-4964-ADCF-58E58FFB286E}"/>
    <hyperlink ref="O90" r:id="rId9" xr:uid="{82B99237-1488-40EF-ACC7-BCF982E82E1F}"/>
    <hyperlink ref="O91" r:id="rId10" xr:uid="{86E2C36F-ED8C-4585-8F6F-181E711DD73A}"/>
    <hyperlink ref="O92" r:id="rId11" xr:uid="{40C81AAA-4AAA-48AC-8A04-DAC64BFFB5CC}"/>
    <hyperlink ref="O93" r:id="rId12" xr:uid="{C92B1775-9C2C-4FC2-B4A1-DB62E33972E8}"/>
    <hyperlink ref="O94" r:id="rId13" xr:uid="{13D2B6B6-E18F-4720-B906-21C20F105974}"/>
    <hyperlink ref="O95" r:id="rId14" xr:uid="{3966DFD8-69AD-4BAD-A889-EC2B74917F88}"/>
    <hyperlink ref="O96" r:id="rId15" xr:uid="{BC247B01-39F8-4BFA-8968-637043937E3C}"/>
    <hyperlink ref="O97" r:id="rId16" xr:uid="{C7BAEECD-1B95-4A29-9275-050040F9082A}"/>
    <hyperlink ref="O98" r:id="rId17" xr:uid="{B877DAA8-9256-4675-B057-8F9D2C71C848}"/>
    <hyperlink ref="O99" r:id="rId18" xr:uid="{E9A782A7-60BC-49C4-96B3-88DB7E22ACE8}"/>
    <hyperlink ref="O100" r:id="rId19" xr:uid="{23E8C78A-65ED-4E4F-9ADF-15B755E7AE85}"/>
    <hyperlink ref="O101" r:id="rId20" xr:uid="{6B81EDE6-8213-40EE-9441-6BE009507CF5}"/>
    <hyperlink ref="O102" r:id="rId21" xr:uid="{AA535807-8471-4207-A185-4D0A83F2340E}"/>
    <hyperlink ref="O103" r:id="rId22" xr:uid="{054113AF-745D-4278-B53B-5E18F149CC0A}"/>
    <hyperlink ref="O104" r:id="rId23" xr:uid="{BF39E7BA-3A58-432C-B867-3621C170C8AB}"/>
    <hyperlink ref="O105" r:id="rId24" xr:uid="{2CD145CC-0B72-4446-8BF9-CCBD9EB0140F}"/>
    <hyperlink ref="O106" r:id="rId25" xr:uid="{B10A7732-5E2C-4E10-9A68-B50E5196FAC6}"/>
    <hyperlink ref="O107" r:id="rId26" xr:uid="{0217EF14-75EE-433B-BBCC-4A1B64204AA6}"/>
    <hyperlink ref="O108" r:id="rId27" xr:uid="{EAE9569B-9FBC-4333-BACE-8EDE30B76013}"/>
    <hyperlink ref="O109" r:id="rId28" tooltip="Dirección URL original: https://community.secop.gov.co/Public/Tendering/ContractNoticePhases/View?PPI=CO1.PPI.40031652&amp;isFromPublicArea=True&amp;isModal=False. Haga clic o pulse si confía en este vínculo." display="https://nam02.safelinks.protection.outlook.com/?url=https%3A%2F%2Fcommunity.secop.gov.co%2FPublic%2FTendering%2FContractNoticePhases%2FView%3FPPI%3DCO1.PPI.40031652%26isFromPublicArea%3DTrue%26isModal%3DFalse&amp;data=05%7C02%7Cangie.huertas%40medicinalegal.gov.co%7C7801e1f16f0e4cbe2a0108de629d92e3%7Cce000cd508414431a124062ac493f284%7C0%7C0%7C639056626074931548%7CUnknown%7CTWFpbGZsb3d8eyJFbXB0eU1hcGkiOnRydWUsIlYiOiIwLjAuMDAwMCIsIlAiOiJXaW4zMiIsIkFOIjoiTWFpbCIsIldUIjoyfQ%3D%3D%7C0%7C%7C%7C&amp;sdata=hhFIphMj9AwpAN3eNKFIPNDjqtbNCkeVK8PFjglQ7vw%3D&amp;reserved=0" xr:uid="{0E5A1120-741E-420B-94E0-02672A92EF85}"/>
    <hyperlink ref="O110" r:id="rId29" tooltip="Dirección URL original: https://community.secop.gov.co/Public/Tendering/ContractNoticePhases/View?PPI=CO1.PPI.45189539&amp;isFromPublicArea=True&amp;isModal=False. Haga clic o pulse si confía en este vínculo." display="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xr:uid="{70D42A7D-36A2-4AD2-B749-A0012F0820EA}"/>
    <hyperlink ref="O116" r:id="rId30" xr:uid="{741E2535-6499-4FAC-9671-2291108FB681}"/>
    <hyperlink ref="O117" r:id="rId31" xr:uid="{03A53794-1209-4317-A534-AD03E955FDE4}"/>
    <hyperlink ref="O118" r:id="rId32" xr:uid="{11AFE02D-F80E-4F7B-AFD2-CE43CF20FDE0}"/>
    <hyperlink ref="O111" r:id="rId33" tooltip="Dirección URL original: https://community.secop.gov.co/Public/Tendering/ContractNoticePhases/View?PPI=CO1.PPI.45189539&amp;isFromPublicArea=True&amp;isModal=False. Haga clic o pulse si confía en este vínculo." display="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xr:uid="{3A3978D7-BB5B-4623-8B1C-E0A122396D52}"/>
    <hyperlink ref="O112" r:id="rId34" tooltip="Dirección URL original: https://community.secop.gov.co/Public/Tendering/ContractNoticePhases/View?PPI=CO1.PPI.45189539&amp;isFromPublicArea=True&amp;isModal=False. Haga clic o pulse si confía en este vínculo." display="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xr:uid="{B19D287F-2D31-4760-A9CF-512440176E62}"/>
    <hyperlink ref="O113" r:id="rId35" tooltip="Dirección URL original: https://community.secop.gov.co/Public/Tendering/ContractNoticePhases/View?PPI=CO1.PPI.45189539&amp;isFromPublicArea=True&amp;isModal=False. Haga clic o pulse si confía en este vínculo." display="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xr:uid="{E8000D0A-6BB7-488F-8E5E-FF1EADB86AA6}"/>
    <hyperlink ref="O114" r:id="rId36" tooltip="Dirección URL original: https://community.secop.gov.co/Public/Tendering/ContractNoticePhases/View?PPI=CO1.PPI.45189539&amp;isFromPublicArea=True&amp;isModal=False. Haga clic o pulse si confía en este vínculo." display="https://nam02.safelinks.protection.outlook.com/?url=https%3A%2F%2Fcommunity.secop.gov.co%2FPublic%2FTendering%2FContractNoticePhases%2FView%3FPPI%3DCO1.PPI.45189539%26isFromPublicArea%3DTrue%26isModal%3DFalse&amp;data=05%7C02%7Cangie.huertas%40medicinalegal.gov.co%7C7801e1f16f0e4cbe2a0108de629d92e3%7Cce000cd508414431a124062ac493f284%7C0%7C0%7C639056626074992994%7CUnknown%7CTWFpbGZsb3d8eyJFbXB0eU1hcGkiOnRydWUsIlYiOiIwLjAuMDAwMCIsIlAiOiJXaW4zMiIsIkFOIjoiTWFpbCIsIldUIjoyfQ%3D%3D%7C0%7C%7C%7C&amp;sdata=xA3426a99zG%2BWlazkFM4DMtfV5Vdrlr6OtWGF6mgVIg%3D&amp;reserved=0" xr:uid="{3BBAA452-3FBA-4CD9-9F5B-4471E0152591}"/>
    <hyperlink ref="O16" r:id="rId37" xr:uid="{ACAE0769-1C97-4EEA-9A85-1446EEF15DB8}"/>
    <hyperlink ref="O17" r:id="rId38" xr:uid="{509CFD75-002A-4415-B4CA-A1959B28D158}"/>
    <hyperlink ref="O20" r:id="rId39" xr:uid="{6506EB4D-C252-4AF1-B3D7-F23BDCFFDC0E}"/>
    <hyperlink ref="O22" r:id="rId40" xr:uid="{3D34E072-CAFD-459B-B41B-A9DB9D8395B6}"/>
    <hyperlink ref="O23" r:id="rId41" xr:uid="{D881CF74-0492-4686-832E-4927CA823019}"/>
    <hyperlink ref="O24" r:id="rId42" xr:uid="{70E2FCB0-4DB5-44B0-BFF1-879DA25A8AFD}"/>
    <hyperlink ref="O27" r:id="rId43" xr:uid="{BA869D15-8AFF-4B2B-B8B8-E59AF4A74883}"/>
    <hyperlink ref="O28" r:id="rId44" xr:uid="{2CE2364D-87A2-404F-903C-403561BC3BAE}"/>
    <hyperlink ref="O29" r:id="rId45" xr:uid="{B4D99966-F115-42C8-A64B-AE30D4D00D1A}"/>
    <hyperlink ref="O52" r:id="rId46" xr:uid="{215909B5-8F4D-4A95-B054-173DA81BFE59}"/>
    <hyperlink ref="O63" r:id="rId47" xr:uid="{3E8322C0-EB95-4CEC-9FF9-40F9F0D6CE7B}"/>
    <hyperlink ref="O68" r:id="rId48" xr:uid="{C493DF22-9EB4-46FB-AF5A-36AC3055DDE3}"/>
    <hyperlink ref="O69" r:id="rId49" xr:uid="{B7BA6265-333E-40D0-A493-636664CFB1EF}"/>
    <hyperlink ref="O73" r:id="rId50" xr:uid="{41226BCD-D44D-40BD-8DAA-052AC84C8ADE}"/>
    <hyperlink ref="O77" r:id="rId51" xr:uid="{AF5AA048-751D-47D0-B8A8-EEA0521A941A}"/>
    <hyperlink ref="O78" r:id="rId52" xr:uid="{D501951E-92F7-46A1-8A6E-A797BCE50490}"/>
    <hyperlink ref="O79" r:id="rId53" xr:uid="{34583471-7F84-4E60-B990-A6AA27FCA550}"/>
    <hyperlink ref="O80" r:id="rId54" xr:uid="{05F9489B-A6BE-42BC-A2FE-18F303277C9B}"/>
    <hyperlink ref="O81" r:id="rId55" xr:uid="{D1CD6864-B37F-498B-AD94-D4E6EBEA5F47}"/>
    <hyperlink ref="O115" r:id="rId56" xr:uid="{8846A6D3-7A9F-4159-940F-837C250AD880}"/>
  </hyperlinks>
  <pageMargins left="0.7" right="0.7" top="0.75" bottom="0.75" header="0.3" footer="0.3"/>
  <pageSetup orientation="portrait" r:id="rId57"/>
  <drawing r:id="rId58"/>
  <extLst>
    <ext xmlns:x14="http://schemas.microsoft.com/office/spreadsheetml/2009/9/main" uri="{CCE6A557-97BC-4b89-ADB6-D9C93CAAB3DF}">
      <x14:dataValidations xmlns:xm="http://schemas.microsoft.com/office/excel/2006/main" count="3">
        <x14:dataValidation type="list" allowBlank="1" showInputMessage="1" showErrorMessage="1" xr:uid="{AA2502A8-E6B7-4F50-BAD2-A784A9F1449A}">
          <x14:formula1>
            <xm:f>#REF!</xm:f>
          </x14:formula1>
          <xm:sqref>B14 B19:B51</xm:sqref>
        </x14:dataValidation>
        <x14:dataValidation type="list" allowBlank="1" showInputMessage="1" showErrorMessage="1" xr:uid="{97365439-7670-4F3D-B756-5731FC28FA7B}">
          <x14:formula1>
            <xm:f>#REF!</xm:f>
          </x14:formula1>
          <xm:sqref>M8:M14 M19:M1048576</xm:sqref>
        </x14:dataValidation>
        <x14:dataValidation type="list" allowBlank="1" showInputMessage="1" showErrorMessage="1" xr:uid="{0523281A-0ADC-49E7-9FC7-1AE06256AFEA}">
          <x14:formula1>
            <xm:f>#REF!</xm:f>
          </x14:formula1>
          <xm:sqref>P8:P14 P19:P1048576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34"/>
  <sheetViews>
    <sheetView topLeftCell="A9" zoomScale="55" zoomScaleNormal="55" workbookViewId="0">
      <selection activeCell="E17" sqref="E17"/>
    </sheetView>
  </sheetViews>
  <sheetFormatPr baseColWidth="10" defaultColWidth="11.42578125" defaultRowHeight="18.75" x14ac:dyDescent="0.3"/>
  <cols>
    <col min="1" max="1" width="7.85546875" style="2" customWidth="1"/>
    <col min="2" max="2" width="45.42578125" style="2" customWidth="1"/>
    <col min="3" max="3" width="25" style="2" customWidth="1"/>
    <col min="4" max="4" width="26.140625" style="2" customWidth="1"/>
    <col min="5" max="5" width="51.140625" style="65" bestFit="1" customWidth="1"/>
    <col min="6" max="6" width="47.85546875" style="2" customWidth="1"/>
    <col min="7" max="7" width="27.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7.5703125" style="2" customWidth="1"/>
    <col min="17" max="16384" width="11.42578125" style="11"/>
  </cols>
  <sheetData>
    <row r="1" spans="1:16" s="1" customFormat="1" ht="15" x14ac:dyDescent="0.25">
      <c r="E1" s="62"/>
      <c r="G1" s="5"/>
      <c r="H1" s="3"/>
      <c r="I1" s="3"/>
      <c r="J1" s="4"/>
      <c r="K1" s="5"/>
      <c r="L1" s="5"/>
      <c r="N1" s="5"/>
    </row>
    <row r="2" spans="1:16" s="1" customFormat="1" ht="15" customHeight="1" x14ac:dyDescent="0.25">
      <c r="B2" s="32" t="s">
        <v>559</v>
      </c>
      <c r="C2" s="32"/>
      <c r="D2" s="32"/>
      <c r="E2" s="32"/>
      <c r="F2" s="32"/>
      <c r="G2" s="32"/>
      <c r="H2" s="32"/>
      <c r="I2" s="32"/>
      <c r="J2" s="32"/>
      <c r="K2" s="32"/>
      <c r="L2" s="32"/>
      <c r="M2" s="32"/>
      <c r="N2" s="32"/>
      <c r="O2" s="32"/>
      <c r="P2" s="32"/>
    </row>
    <row r="3" spans="1:16" s="1" customFormat="1" ht="15" customHeight="1" x14ac:dyDescent="0.25">
      <c r="B3" s="32"/>
      <c r="C3" s="32"/>
      <c r="D3" s="32"/>
      <c r="E3" s="32"/>
      <c r="F3" s="32"/>
      <c r="G3" s="32"/>
      <c r="H3" s="32"/>
      <c r="I3" s="32"/>
      <c r="J3" s="32"/>
      <c r="K3" s="32"/>
      <c r="L3" s="32"/>
      <c r="M3" s="32"/>
      <c r="N3" s="32"/>
      <c r="O3" s="32"/>
      <c r="P3" s="32"/>
    </row>
    <row r="4" spans="1:16" s="1" customFormat="1" ht="15" customHeight="1" x14ac:dyDescent="0.25">
      <c r="B4" s="32"/>
      <c r="C4" s="32"/>
      <c r="D4" s="32"/>
      <c r="E4" s="32"/>
      <c r="F4" s="32"/>
      <c r="G4" s="32"/>
      <c r="H4" s="32"/>
      <c r="I4" s="32"/>
      <c r="J4" s="32"/>
      <c r="K4" s="32"/>
      <c r="L4" s="32"/>
      <c r="M4" s="32"/>
      <c r="N4" s="32"/>
      <c r="O4" s="32"/>
      <c r="P4" s="32"/>
    </row>
    <row r="5" spans="1:16" s="1" customFormat="1" ht="27.75" customHeight="1" x14ac:dyDescent="0.25">
      <c r="B5" s="32"/>
      <c r="C5" s="32"/>
      <c r="D5" s="32"/>
      <c r="E5" s="32"/>
      <c r="F5" s="32"/>
      <c r="G5" s="32"/>
      <c r="H5" s="32"/>
      <c r="I5" s="32"/>
      <c r="J5" s="32"/>
      <c r="K5" s="32"/>
      <c r="L5" s="32"/>
      <c r="M5" s="32"/>
      <c r="N5" s="32"/>
      <c r="O5" s="32"/>
      <c r="P5" s="32"/>
    </row>
    <row r="6" spans="1:16" s="1" customFormat="1" ht="38.25" customHeight="1" x14ac:dyDescent="0.25">
      <c r="B6" s="32"/>
      <c r="C6" s="32"/>
      <c r="D6" s="32"/>
      <c r="E6" s="32"/>
      <c r="F6" s="32"/>
      <c r="G6" s="32"/>
      <c r="H6" s="32"/>
      <c r="I6" s="32"/>
      <c r="J6" s="32"/>
      <c r="K6" s="32"/>
      <c r="L6" s="32"/>
      <c r="M6" s="32"/>
      <c r="N6" s="32"/>
      <c r="O6" s="32"/>
      <c r="P6" s="32"/>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560</v>
      </c>
      <c r="D8" s="31"/>
      <c r="E8" s="31"/>
      <c r="F8" s="31"/>
      <c r="G8" s="10"/>
      <c r="H8" s="10"/>
      <c r="I8" s="10"/>
      <c r="J8" s="10"/>
      <c r="K8" s="10"/>
      <c r="L8" s="10"/>
      <c r="M8" s="10"/>
      <c r="N8" s="10"/>
      <c r="O8" s="10"/>
      <c r="P8" s="10"/>
    </row>
    <row r="9" spans="1:16" s="1" customFormat="1" ht="33.75" x14ac:dyDescent="0.25">
      <c r="B9" s="12" t="s">
        <v>4</v>
      </c>
      <c r="C9" s="34" t="s">
        <v>561</v>
      </c>
      <c r="D9" s="35"/>
      <c r="E9" s="35"/>
      <c r="F9" s="36"/>
      <c r="G9" s="10"/>
      <c r="H9" s="10"/>
      <c r="I9" s="10"/>
      <c r="J9" s="10"/>
      <c r="K9" s="10"/>
      <c r="L9" s="10"/>
      <c r="M9" s="10"/>
      <c r="N9" s="10"/>
      <c r="O9" s="10"/>
      <c r="P9" s="10"/>
    </row>
    <row r="10" spans="1:16" s="1" customFormat="1" ht="33.75" x14ac:dyDescent="0.25">
      <c r="B10" s="12" t="s">
        <v>6</v>
      </c>
      <c r="C10" s="31" t="s">
        <v>562</v>
      </c>
      <c r="D10" s="31"/>
      <c r="E10" s="31"/>
      <c r="F10" s="31"/>
      <c r="G10" s="10"/>
      <c r="H10" s="10"/>
      <c r="I10" s="10"/>
      <c r="J10" s="10"/>
      <c r="K10" s="10"/>
      <c r="L10" s="10"/>
      <c r="M10" s="10"/>
      <c r="N10" s="10"/>
      <c r="O10" s="10"/>
      <c r="P10" s="10"/>
    </row>
    <row r="11" spans="1:16" s="1" customFormat="1" ht="33.75" x14ac:dyDescent="0.25">
      <c r="B11" s="12" t="s">
        <v>7</v>
      </c>
      <c r="C11" s="31" t="s">
        <v>563</v>
      </c>
      <c r="D11" s="31"/>
      <c r="E11" s="31"/>
      <c r="F11" s="31"/>
      <c r="G11" s="10"/>
      <c r="H11" s="10"/>
      <c r="I11" s="10"/>
      <c r="J11" s="10"/>
      <c r="K11" s="10"/>
      <c r="L11" s="10"/>
      <c r="M11" s="10"/>
      <c r="N11" s="10"/>
      <c r="O11" s="10"/>
      <c r="P11" s="10"/>
    </row>
    <row r="12" spans="1:16" s="1" customFormat="1" ht="30.75" customHeight="1" x14ac:dyDescent="0.25">
      <c r="B12" s="12" t="s">
        <v>9</v>
      </c>
      <c r="C12" s="37">
        <v>46058</v>
      </c>
      <c r="D12" s="31"/>
      <c r="E12" s="31"/>
      <c r="F12" s="31"/>
      <c r="G12" s="5"/>
      <c r="H12" s="3"/>
      <c r="I12" s="3"/>
      <c r="J12" s="4"/>
      <c r="K12" s="5"/>
      <c r="L12" s="5"/>
      <c r="N12" s="5"/>
    </row>
    <row r="13" spans="1:16" s="1" customFormat="1" ht="15" x14ac:dyDescent="0.25">
      <c r="E13" s="62"/>
      <c r="G13" s="5"/>
      <c r="H13" s="3"/>
      <c r="I13" s="3"/>
      <c r="J13" s="4"/>
      <c r="K13" s="5"/>
      <c r="L13" s="5"/>
      <c r="N13" s="5"/>
    </row>
    <row r="14" spans="1:16" ht="97.5" x14ac:dyDescent="0.3">
      <c r="A14" s="211" t="s">
        <v>11</v>
      </c>
      <c r="B14" s="13" t="s">
        <v>12</v>
      </c>
      <c r="C14" s="13" t="s">
        <v>13</v>
      </c>
      <c r="D14" s="13" t="s">
        <v>14</v>
      </c>
      <c r="E14" s="13" t="s">
        <v>15</v>
      </c>
      <c r="F14" s="211" t="s">
        <v>16</v>
      </c>
      <c r="G14" s="192" t="s">
        <v>17</v>
      </c>
      <c r="H14" s="15" t="s">
        <v>18</v>
      </c>
      <c r="I14" s="15" t="s">
        <v>19</v>
      </c>
      <c r="J14" s="16" t="s">
        <v>20</v>
      </c>
      <c r="K14" s="14" t="s">
        <v>21</v>
      </c>
      <c r="L14" s="14" t="s">
        <v>22</v>
      </c>
      <c r="M14" s="17" t="s">
        <v>23</v>
      </c>
      <c r="N14" s="18" t="s">
        <v>24</v>
      </c>
      <c r="O14" s="67" t="s">
        <v>891</v>
      </c>
      <c r="P14" s="19" t="s">
        <v>25</v>
      </c>
    </row>
    <row r="15" spans="1:16" ht="112.5" x14ac:dyDescent="0.3">
      <c r="A15" s="170">
        <v>1</v>
      </c>
      <c r="B15" s="90" t="s">
        <v>26</v>
      </c>
      <c r="C15" s="91" t="s">
        <v>564</v>
      </c>
      <c r="D15" s="177" t="s">
        <v>565</v>
      </c>
      <c r="E15" s="105" t="s">
        <v>566</v>
      </c>
      <c r="F15" s="212" t="s">
        <v>567</v>
      </c>
      <c r="G15" s="193" t="s">
        <v>568</v>
      </c>
      <c r="H15" s="92">
        <v>44896</v>
      </c>
      <c r="I15" s="92">
        <v>46234</v>
      </c>
      <c r="J15" s="93">
        <v>0.82809999999999995</v>
      </c>
      <c r="K15" s="94">
        <v>156834678</v>
      </c>
      <c r="L15" s="94">
        <v>32550385</v>
      </c>
      <c r="M15" s="90"/>
      <c r="N15" s="94"/>
      <c r="O15" s="95" t="s">
        <v>569</v>
      </c>
      <c r="P15" s="96" t="s">
        <v>33</v>
      </c>
    </row>
    <row r="16" spans="1:16" ht="112.5" x14ac:dyDescent="0.3">
      <c r="A16" s="170">
        <v>2</v>
      </c>
      <c r="B16" s="22" t="s">
        <v>26</v>
      </c>
      <c r="C16" s="97" t="s">
        <v>570</v>
      </c>
      <c r="D16" s="178" t="s">
        <v>571</v>
      </c>
      <c r="E16" s="190" t="s">
        <v>572</v>
      </c>
      <c r="F16" s="213" t="s">
        <v>573</v>
      </c>
      <c r="G16" s="194" t="s">
        <v>574</v>
      </c>
      <c r="H16" s="98">
        <v>44896</v>
      </c>
      <c r="I16" s="98">
        <v>46234</v>
      </c>
      <c r="J16" s="88">
        <v>0.82809999999999995</v>
      </c>
      <c r="K16" s="21">
        <v>189258419</v>
      </c>
      <c r="L16" s="21">
        <v>39279807</v>
      </c>
      <c r="M16" s="22"/>
      <c r="N16" s="21"/>
      <c r="O16" s="99" t="s">
        <v>575</v>
      </c>
      <c r="P16" s="89" t="s">
        <v>33</v>
      </c>
    </row>
    <row r="17" spans="1:16" ht="112.5" x14ac:dyDescent="0.3">
      <c r="A17" s="170">
        <v>3</v>
      </c>
      <c r="B17" s="90" t="s">
        <v>26</v>
      </c>
      <c r="C17" s="100" t="s">
        <v>576</v>
      </c>
      <c r="D17" s="179" t="s">
        <v>577</v>
      </c>
      <c r="E17" s="105" t="s">
        <v>578</v>
      </c>
      <c r="F17" s="212" t="s">
        <v>579</v>
      </c>
      <c r="G17" s="195" t="s">
        <v>580</v>
      </c>
      <c r="H17" s="101">
        <v>44896</v>
      </c>
      <c r="I17" s="101">
        <v>46234</v>
      </c>
      <c r="J17" s="93">
        <v>0.82809999999999995</v>
      </c>
      <c r="K17" s="94">
        <v>49288526</v>
      </c>
      <c r="L17" s="94">
        <v>10229625</v>
      </c>
      <c r="M17" s="90"/>
      <c r="N17" s="94"/>
      <c r="O17" s="102" t="s">
        <v>581</v>
      </c>
      <c r="P17" s="96" t="s">
        <v>33</v>
      </c>
    </row>
    <row r="18" spans="1:16" ht="112.5" x14ac:dyDescent="0.3">
      <c r="A18" s="170">
        <v>4</v>
      </c>
      <c r="B18" s="22" t="s">
        <v>26</v>
      </c>
      <c r="C18" s="103" t="s">
        <v>582</v>
      </c>
      <c r="D18" s="180" t="s">
        <v>583</v>
      </c>
      <c r="E18" s="190" t="s">
        <v>584</v>
      </c>
      <c r="F18" s="213" t="s">
        <v>585</v>
      </c>
      <c r="G18" s="196" t="s">
        <v>586</v>
      </c>
      <c r="H18" s="104">
        <v>44896</v>
      </c>
      <c r="I18" s="98">
        <v>46234</v>
      </c>
      <c r="J18" s="88">
        <v>0.82809999999999995</v>
      </c>
      <c r="K18" s="21">
        <v>34416852</v>
      </c>
      <c r="L18" s="21">
        <v>7143073</v>
      </c>
      <c r="M18" s="22"/>
      <c r="N18" s="21"/>
      <c r="O18" s="99" t="s">
        <v>587</v>
      </c>
      <c r="P18" s="89" t="s">
        <v>33</v>
      </c>
    </row>
    <row r="19" spans="1:16" ht="205.5" customHeight="1" x14ac:dyDescent="0.3">
      <c r="A19" s="170">
        <v>5</v>
      </c>
      <c r="B19" s="90" t="s">
        <v>26</v>
      </c>
      <c r="C19" s="105" t="s">
        <v>588</v>
      </c>
      <c r="D19" s="177" t="s">
        <v>589</v>
      </c>
      <c r="E19" s="105" t="s">
        <v>590</v>
      </c>
      <c r="F19" s="212" t="s">
        <v>591</v>
      </c>
      <c r="G19" s="197">
        <v>71511314</v>
      </c>
      <c r="H19" s="106">
        <v>45261</v>
      </c>
      <c r="I19" s="106">
        <v>46234</v>
      </c>
      <c r="J19" s="93">
        <v>0.63329999999999997</v>
      </c>
      <c r="K19" s="94">
        <v>45291498</v>
      </c>
      <c r="L19" s="94">
        <v>26219816</v>
      </c>
      <c r="M19" s="90">
        <v>3</v>
      </c>
      <c r="N19" s="94"/>
      <c r="O19" s="102" t="s">
        <v>592</v>
      </c>
      <c r="P19" s="96" t="s">
        <v>33</v>
      </c>
    </row>
    <row r="20" spans="1:16" ht="135.75" customHeight="1" x14ac:dyDescent="0.3">
      <c r="A20" s="170">
        <v>6</v>
      </c>
      <c r="B20" s="22" t="s">
        <v>464</v>
      </c>
      <c r="C20" s="87" t="s">
        <v>593</v>
      </c>
      <c r="D20" s="181" t="s">
        <v>594</v>
      </c>
      <c r="E20" s="190" t="s">
        <v>595</v>
      </c>
      <c r="F20" s="213" t="s">
        <v>596</v>
      </c>
      <c r="G20" s="198" t="s">
        <v>597</v>
      </c>
      <c r="H20" s="107">
        <v>45780</v>
      </c>
      <c r="I20" s="107">
        <v>46022</v>
      </c>
      <c r="J20" s="88">
        <v>0.93430000000000002</v>
      </c>
      <c r="K20" s="21">
        <v>56055096</v>
      </c>
      <c r="L20" s="21">
        <v>3944904</v>
      </c>
      <c r="M20" s="22"/>
      <c r="N20" s="21"/>
      <c r="O20" s="108" t="s">
        <v>598</v>
      </c>
      <c r="P20" s="89" t="s">
        <v>599</v>
      </c>
    </row>
    <row r="21" spans="1:16" ht="75" x14ac:dyDescent="0.3">
      <c r="A21" s="170">
        <v>7</v>
      </c>
      <c r="B21" s="90" t="s">
        <v>464</v>
      </c>
      <c r="C21" s="109" t="s">
        <v>600</v>
      </c>
      <c r="D21" s="182" t="s">
        <v>601</v>
      </c>
      <c r="E21" s="191" t="s">
        <v>602</v>
      </c>
      <c r="F21" s="214" t="s">
        <v>603</v>
      </c>
      <c r="G21" s="197">
        <v>24016990</v>
      </c>
      <c r="H21" s="110">
        <v>45768</v>
      </c>
      <c r="I21" s="111">
        <v>46022</v>
      </c>
      <c r="J21" s="112">
        <v>1</v>
      </c>
      <c r="K21" s="94">
        <v>24016990</v>
      </c>
      <c r="L21" s="113">
        <v>0</v>
      </c>
      <c r="M21" s="114">
        <v>1</v>
      </c>
      <c r="N21" s="113"/>
      <c r="O21" s="115" t="s">
        <v>598</v>
      </c>
      <c r="P21" s="116" t="s">
        <v>599</v>
      </c>
    </row>
    <row r="22" spans="1:16" ht="206.25" x14ac:dyDescent="0.3">
      <c r="A22" s="170">
        <v>8</v>
      </c>
      <c r="B22" s="22" t="s">
        <v>26</v>
      </c>
      <c r="C22" s="87" t="s">
        <v>570</v>
      </c>
      <c r="D22" s="181" t="s">
        <v>604</v>
      </c>
      <c r="E22" s="190" t="s">
        <v>605</v>
      </c>
      <c r="F22" s="213" t="s">
        <v>606</v>
      </c>
      <c r="G22" s="199">
        <v>0</v>
      </c>
      <c r="H22" s="117">
        <v>45769</v>
      </c>
      <c r="I22" s="118">
        <v>46204</v>
      </c>
      <c r="J22" s="88">
        <v>0</v>
      </c>
      <c r="K22" s="21">
        <v>0</v>
      </c>
      <c r="L22" s="21">
        <v>0</v>
      </c>
      <c r="M22" s="22">
        <v>1</v>
      </c>
      <c r="N22" s="21"/>
      <c r="O22" s="215" t="s">
        <v>607</v>
      </c>
      <c r="P22" s="89" t="s">
        <v>377</v>
      </c>
    </row>
    <row r="23" spans="1:16" ht="93.75" x14ac:dyDescent="0.3">
      <c r="A23" s="170">
        <v>9</v>
      </c>
      <c r="B23" s="90" t="s">
        <v>464</v>
      </c>
      <c r="C23" s="109" t="s">
        <v>608</v>
      </c>
      <c r="D23" s="182" t="s">
        <v>609</v>
      </c>
      <c r="E23" s="191" t="s">
        <v>610</v>
      </c>
      <c r="F23" s="214" t="s">
        <v>611</v>
      </c>
      <c r="G23" s="200" t="s">
        <v>612</v>
      </c>
      <c r="H23" s="111">
        <v>45806</v>
      </c>
      <c r="I23" s="111">
        <v>46021</v>
      </c>
      <c r="J23" s="119">
        <v>1</v>
      </c>
      <c r="K23" s="113">
        <v>35170464</v>
      </c>
      <c r="L23" s="113">
        <v>0</v>
      </c>
      <c r="M23" s="90">
        <v>1</v>
      </c>
      <c r="N23" s="94">
        <v>11226944</v>
      </c>
      <c r="O23" s="120" t="s">
        <v>613</v>
      </c>
      <c r="P23" s="121" t="s">
        <v>599</v>
      </c>
    </row>
    <row r="24" spans="1:16" ht="112.5" x14ac:dyDescent="0.3">
      <c r="A24" s="170">
        <v>10</v>
      </c>
      <c r="B24" s="90" t="s">
        <v>464</v>
      </c>
      <c r="C24" s="109" t="s">
        <v>614</v>
      </c>
      <c r="D24" s="182" t="s">
        <v>615</v>
      </c>
      <c r="E24" s="191" t="s">
        <v>616</v>
      </c>
      <c r="F24" s="214" t="s">
        <v>617</v>
      </c>
      <c r="G24" s="201" t="s">
        <v>618</v>
      </c>
      <c r="H24" s="122">
        <v>45813</v>
      </c>
      <c r="I24" s="122">
        <v>45991</v>
      </c>
      <c r="J24" s="119">
        <v>1</v>
      </c>
      <c r="K24" s="113">
        <v>13877000</v>
      </c>
      <c r="L24" s="113">
        <v>0</v>
      </c>
      <c r="M24" s="114"/>
      <c r="N24" s="123"/>
      <c r="O24" s="124" t="s">
        <v>619</v>
      </c>
      <c r="P24" s="116" t="s">
        <v>599</v>
      </c>
    </row>
    <row r="25" spans="1:16" ht="75" x14ac:dyDescent="0.3">
      <c r="A25" s="170">
        <v>11</v>
      </c>
      <c r="B25" s="22" t="s">
        <v>620</v>
      </c>
      <c r="C25" s="125" t="s">
        <v>621</v>
      </c>
      <c r="D25" s="183" t="s">
        <v>622</v>
      </c>
      <c r="E25" s="125" t="s">
        <v>623</v>
      </c>
      <c r="F25" s="150" t="s">
        <v>624</v>
      </c>
      <c r="G25" s="202" t="s">
        <v>625</v>
      </c>
      <c r="H25" s="126">
        <v>45953</v>
      </c>
      <c r="I25" s="126">
        <v>46031</v>
      </c>
      <c r="J25" s="88">
        <v>0</v>
      </c>
      <c r="K25" s="21">
        <v>0</v>
      </c>
      <c r="L25" s="21">
        <v>427000000</v>
      </c>
      <c r="M25" s="22">
        <v>1</v>
      </c>
      <c r="N25" s="127"/>
      <c r="O25" s="128" t="s">
        <v>626</v>
      </c>
      <c r="P25" s="89" t="s">
        <v>599</v>
      </c>
    </row>
    <row r="26" spans="1:16" ht="110.25" customHeight="1" x14ac:dyDescent="0.3">
      <c r="A26" s="170">
        <v>12</v>
      </c>
      <c r="B26" s="90" t="s">
        <v>371</v>
      </c>
      <c r="C26" s="129" t="s">
        <v>627</v>
      </c>
      <c r="D26" s="184" t="s">
        <v>628</v>
      </c>
      <c r="E26" s="129" t="s">
        <v>629</v>
      </c>
      <c r="F26" s="130" t="s">
        <v>630</v>
      </c>
      <c r="G26" s="203">
        <v>184942374.09999999</v>
      </c>
      <c r="H26" s="131">
        <v>45925</v>
      </c>
      <c r="I26" s="131">
        <v>46104</v>
      </c>
      <c r="J26" s="93">
        <v>0</v>
      </c>
      <c r="K26" s="94">
        <v>0</v>
      </c>
      <c r="L26" s="132" t="s">
        <v>631</v>
      </c>
      <c r="M26" s="90">
        <v>2</v>
      </c>
      <c r="N26" s="133">
        <v>27658539.75</v>
      </c>
      <c r="O26" s="134" t="s">
        <v>632</v>
      </c>
      <c r="P26" s="121" t="s">
        <v>33</v>
      </c>
    </row>
    <row r="27" spans="1:16" ht="108.75" customHeight="1" x14ac:dyDescent="0.3">
      <c r="A27" s="170">
        <v>13</v>
      </c>
      <c r="B27" s="135" t="s">
        <v>371</v>
      </c>
      <c r="C27" s="136" t="s">
        <v>633</v>
      </c>
      <c r="D27" s="185" t="s">
        <v>634</v>
      </c>
      <c r="E27" s="136" t="s">
        <v>635</v>
      </c>
      <c r="F27" s="137" t="s">
        <v>636</v>
      </c>
      <c r="G27" s="204" t="s">
        <v>637</v>
      </c>
      <c r="H27" s="138">
        <v>45991</v>
      </c>
      <c r="I27" s="138">
        <v>46080</v>
      </c>
      <c r="J27" s="139">
        <v>0</v>
      </c>
      <c r="K27" s="140">
        <v>0</v>
      </c>
      <c r="L27" s="141" t="s">
        <v>637</v>
      </c>
      <c r="M27" s="135">
        <v>1</v>
      </c>
      <c r="N27" s="140">
        <v>183245500</v>
      </c>
      <c r="O27" s="142" t="s">
        <v>638</v>
      </c>
      <c r="P27" s="143" t="s">
        <v>33</v>
      </c>
    </row>
    <row r="28" spans="1:16" ht="93" customHeight="1" x14ac:dyDescent="0.3">
      <c r="A28" s="170">
        <v>14</v>
      </c>
      <c r="B28" s="90" t="s">
        <v>371</v>
      </c>
      <c r="C28" s="109" t="s">
        <v>627</v>
      </c>
      <c r="D28" s="186" t="s">
        <v>639</v>
      </c>
      <c r="E28" s="191" t="s">
        <v>640</v>
      </c>
      <c r="F28" s="214" t="s">
        <v>641</v>
      </c>
      <c r="G28" s="200" t="s">
        <v>642</v>
      </c>
      <c r="H28" s="144">
        <v>45973</v>
      </c>
      <c r="I28" s="144">
        <v>46053</v>
      </c>
      <c r="J28" s="119">
        <v>0</v>
      </c>
      <c r="K28" s="113">
        <v>0</v>
      </c>
      <c r="L28" s="145" t="s">
        <v>642</v>
      </c>
      <c r="M28" s="146">
        <v>3</v>
      </c>
      <c r="N28" s="147">
        <v>77682257</v>
      </c>
      <c r="O28" s="120" t="s">
        <v>632</v>
      </c>
      <c r="P28" s="148" t="s">
        <v>377</v>
      </c>
    </row>
    <row r="29" spans="1:16" ht="149.25" customHeight="1" x14ac:dyDescent="0.3">
      <c r="A29" s="170">
        <v>15</v>
      </c>
      <c r="B29" s="149" t="s">
        <v>643</v>
      </c>
      <c r="C29" s="87" t="s">
        <v>644</v>
      </c>
      <c r="D29" s="187" t="s">
        <v>645</v>
      </c>
      <c r="E29" s="190" t="s">
        <v>646</v>
      </c>
      <c r="F29" s="150" t="s">
        <v>647</v>
      </c>
      <c r="G29" s="205" t="s">
        <v>648</v>
      </c>
      <c r="H29" s="126">
        <v>46013</v>
      </c>
      <c r="I29" s="126">
        <v>46069</v>
      </c>
      <c r="J29" s="151">
        <v>0</v>
      </c>
      <c r="K29" s="87" t="s">
        <v>649</v>
      </c>
      <c r="L29" s="152" t="s">
        <v>648</v>
      </c>
      <c r="M29" s="153">
        <v>2</v>
      </c>
      <c r="N29" s="127"/>
      <c r="O29" s="154" t="s">
        <v>650</v>
      </c>
      <c r="P29" s="155" t="s">
        <v>377</v>
      </c>
    </row>
    <row r="30" spans="1:16" ht="262.5" x14ac:dyDescent="0.3">
      <c r="A30" s="170">
        <v>16</v>
      </c>
      <c r="B30" s="156" t="s">
        <v>643</v>
      </c>
      <c r="C30" s="91" t="s">
        <v>644</v>
      </c>
      <c r="D30" s="188" t="s">
        <v>651</v>
      </c>
      <c r="E30" s="105" t="s">
        <v>652</v>
      </c>
      <c r="F30" s="130" t="s">
        <v>647</v>
      </c>
      <c r="G30" s="206" t="s">
        <v>653</v>
      </c>
      <c r="H30" s="158">
        <v>46013</v>
      </c>
      <c r="I30" s="159">
        <v>46058</v>
      </c>
      <c r="J30" s="160">
        <v>0</v>
      </c>
      <c r="K30" s="91" t="s">
        <v>654</v>
      </c>
      <c r="L30" s="157" t="s">
        <v>653</v>
      </c>
      <c r="M30" s="161">
        <v>1</v>
      </c>
      <c r="N30" s="161" t="s">
        <v>655</v>
      </c>
      <c r="O30" s="162" t="s">
        <v>656</v>
      </c>
      <c r="P30" s="96" t="s">
        <v>599</v>
      </c>
    </row>
    <row r="31" spans="1:16" ht="75" x14ac:dyDescent="0.3">
      <c r="A31" s="170">
        <v>17</v>
      </c>
      <c r="B31" s="135" t="s">
        <v>26</v>
      </c>
      <c r="C31" s="135" t="s">
        <v>657</v>
      </c>
      <c r="D31" s="135" t="s">
        <v>658</v>
      </c>
      <c r="E31" s="216" t="s">
        <v>659</v>
      </c>
      <c r="F31" s="137" t="s">
        <v>660</v>
      </c>
      <c r="G31" s="207">
        <v>67943730</v>
      </c>
      <c r="H31" s="163">
        <v>46013</v>
      </c>
      <c r="I31" s="164">
        <v>46053</v>
      </c>
      <c r="J31" s="139">
        <v>0</v>
      </c>
      <c r="K31" s="140">
        <v>0</v>
      </c>
      <c r="L31" s="140">
        <v>67943730</v>
      </c>
      <c r="M31" s="135">
        <v>1</v>
      </c>
      <c r="N31" s="140"/>
      <c r="O31" s="165" t="s">
        <v>661</v>
      </c>
      <c r="P31" s="166" t="s">
        <v>33</v>
      </c>
    </row>
    <row r="32" spans="1:16" ht="216.75" customHeight="1" x14ac:dyDescent="0.3">
      <c r="A32" s="170">
        <v>18</v>
      </c>
      <c r="B32" s="90" t="s">
        <v>26</v>
      </c>
      <c r="C32" s="90" t="s">
        <v>662</v>
      </c>
      <c r="D32" s="90" t="s">
        <v>663</v>
      </c>
      <c r="E32" s="217" t="s">
        <v>664</v>
      </c>
      <c r="F32" s="130" t="s">
        <v>665</v>
      </c>
      <c r="G32" s="208">
        <v>76863077</v>
      </c>
      <c r="H32" s="167">
        <v>46045</v>
      </c>
      <c r="I32" s="167">
        <v>46387</v>
      </c>
      <c r="J32" s="93">
        <v>0</v>
      </c>
      <c r="K32" s="94">
        <v>0</v>
      </c>
      <c r="L32" s="94">
        <v>76863077</v>
      </c>
      <c r="M32" s="90"/>
      <c r="N32" s="94"/>
      <c r="O32" s="154" t="s">
        <v>666</v>
      </c>
      <c r="P32" s="96" t="s">
        <v>33</v>
      </c>
    </row>
    <row r="33" spans="1:16" ht="192" customHeight="1" x14ac:dyDescent="0.3">
      <c r="A33" s="170">
        <v>19</v>
      </c>
      <c r="B33" s="135" t="s">
        <v>26</v>
      </c>
      <c r="C33" s="135" t="s">
        <v>662</v>
      </c>
      <c r="D33" s="135" t="s">
        <v>667</v>
      </c>
      <c r="E33" s="216" t="s">
        <v>668</v>
      </c>
      <c r="F33" s="137" t="s">
        <v>665</v>
      </c>
      <c r="G33" s="209">
        <v>76863077</v>
      </c>
      <c r="H33" s="168">
        <v>46049</v>
      </c>
      <c r="I33" s="168">
        <v>46387</v>
      </c>
      <c r="J33" s="139">
        <v>0</v>
      </c>
      <c r="K33" s="140">
        <v>0</v>
      </c>
      <c r="L33" s="140">
        <v>76863077</v>
      </c>
      <c r="M33" s="135"/>
      <c r="N33" s="140"/>
      <c r="O33" s="169" t="s">
        <v>666</v>
      </c>
      <c r="P33" s="166" t="s">
        <v>33</v>
      </c>
    </row>
    <row r="34" spans="1:16" ht="176.25" customHeight="1" x14ac:dyDescent="0.3">
      <c r="A34" s="170">
        <v>20</v>
      </c>
      <c r="B34" s="171" t="s">
        <v>26</v>
      </c>
      <c r="C34" s="171" t="s">
        <v>669</v>
      </c>
      <c r="D34" s="189" t="s">
        <v>670</v>
      </c>
      <c r="E34" s="217" t="s">
        <v>671</v>
      </c>
      <c r="F34" s="129" t="s">
        <v>672</v>
      </c>
      <c r="G34" s="210">
        <v>40000000</v>
      </c>
      <c r="H34" s="173"/>
      <c r="I34" s="144">
        <v>46366</v>
      </c>
      <c r="J34" s="174">
        <v>0</v>
      </c>
      <c r="K34" s="172">
        <v>0</v>
      </c>
      <c r="L34" s="172">
        <v>40000000</v>
      </c>
      <c r="M34" s="175"/>
      <c r="N34" s="172"/>
      <c r="O34" s="176" t="s">
        <v>673</v>
      </c>
      <c r="P34" s="175" t="s">
        <v>674</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5461332F-AA16-4ABD-BDF2-8A6FC6D1A0F9}">
      <formula1>$A$28:$A$34</formula1>
    </dataValidation>
    <dataValidation type="list" allowBlank="1" showInputMessage="1" showErrorMessage="1" sqref="P1:P6" xr:uid="{F978C427-F80B-4E39-8EE2-0A94645D680A}">
      <formula1>$A$16:$A$25</formula1>
    </dataValidation>
  </dataValidations>
  <hyperlinks>
    <hyperlink ref="O15" r:id="rId1" xr:uid="{3F5B287A-45E2-449C-B270-EB40418B29DC}"/>
    <hyperlink ref="O16" r:id="rId2" xr:uid="{3425414A-70BE-4633-B20D-924B0A40414A}"/>
    <hyperlink ref="O17" r:id="rId3" xr:uid="{94ACC492-B823-4FBA-BDDC-698AE994F251}"/>
    <hyperlink ref="O18" r:id="rId4" xr:uid="{4D7414F9-04E5-48B8-8C80-5C13A2B424E1}"/>
    <hyperlink ref="O19" r:id="rId5" xr:uid="{95D04166-A286-4551-9704-FE53FFAC8F02}"/>
    <hyperlink ref="O23" r:id="rId6" xr:uid="{B480B7B7-6249-4208-AB1D-B1BDC977B59B}"/>
    <hyperlink ref="O28" r:id="rId7" xr:uid="{3B0A94E6-7E8F-45EE-8173-29FF2684D83B}"/>
    <hyperlink ref="O29" r:id="rId8" xr:uid="{117C60EA-C7C3-4317-9AE2-978958D29EBC}"/>
    <hyperlink ref="O30" r:id="rId9" xr:uid="{F2FB6221-C43C-40AA-AEF1-710C29D16BD1}"/>
    <hyperlink ref="O22" r:id="rId10" xr:uid="{33EB44AC-095B-4F93-A278-E113FA40C488}"/>
  </hyperlinks>
  <pageMargins left="0.7" right="0.7" top="0.75" bottom="0.75" header="0.3" footer="0.3"/>
  <drawing r:id="rId11"/>
  <extLst>
    <ext xmlns:x14="http://schemas.microsoft.com/office/spreadsheetml/2009/9/main" uri="{CCE6A557-97BC-4b89-ADB6-D9C93CAAB3DF}">
      <x14:dataValidations xmlns:xm="http://schemas.microsoft.com/office/excel/2006/main" count="3">
        <x14:dataValidation type="list" allowBlank="1" showInputMessage="1" showErrorMessage="1" xr:uid="{EC713B59-2608-4C54-AC23-A8E20A5B78B6}">
          <x14:formula1>
            <xm:f>#REF!</xm:f>
          </x14:formula1>
          <xm:sqref>M8:M29 M31:M1048576</xm:sqref>
        </x14:dataValidation>
        <x14:dataValidation type="list" allowBlank="1" showInputMessage="1" showErrorMessage="1" xr:uid="{BAE9D586-924C-479F-BDE8-190F90328256}">
          <x14:formula1>
            <xm:f>#REF!</xm:f>
          </x14:formula1>
          <xm:sqref>B14:B34</xm:sqref>
        </x14:dataValidation>
        <x14:dataValidation type="list" allowBlank="1" showInputMessage="1" showErrorMessage="1" xr:uid="{B872F00F-B56A-4AA6-BDBF-D66BF0B33735}">
          <x14:formula1>
            <xm:f>#REF!</xm:f>
          </x14:formula1>
          <xm:sqref>P8:P1048576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17"/>
  <sheetViews>
    <sheetView zoomScale="55" zoomScaleNormal="55" workbookViewId="0">
      <selection activeCell="B15" sqref="B15"/>
    </sheetView>
  </sheetViews>
  <sheetFormatPr baseColWidth="10" defaultColWidth="11.42578125" defaultRowHeight="18.75" x14ac:dyDescent="0.3"/>
  <cols>
    <col min="1" max="1" width="7.85546875" style="2" customWidth="1"/>
    <col min="2" max="2" width="59.7109375" style="2" customWidth="1"/>
    <col min="3" max="3" width="25" style="2" customWidth="1"/>
    <col min="4" max="4" width="26.140625" style="2" customWidth="1"/>
    <col min="5" max="5" width="35.5703125" style="2" customWidth="1"/>
    <col min="6" max="6" width="56.28515625" style="2" customWidth="1"/>
    <col min="7" max="7" width="27.14062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2" t="s">
        <v>0</v>
      </c>
      <c r="C2" s="32"/>
      <c r="D2" s="32"/>
      <c r="E2" s="32"/>
      <c r="F2" s="32"/>
      <c r="G2" s="32"/>
      <c r="H2" s="32"/>
      <c r="I2" s="32"/>
      <c r="J2" s="32"/>
      <c r="K2" s="32"/>
      <c r="L2" s="32"/>
      <c r="M2" s="32"/>
      <c r="N2" s="32"/>
      <c r="O2" s="32"/>
      <c r="P2" s="32"/>
    </row>
    <row r="3" spans="1:16" s="1" customFormat="1" ht="15" customHeight="1" x14ac:dyDescent="0.25">
      <c r="B3" s="32"/>
      <c r="C3" s="32"/>
      <c r="D3" s="32"/>
      <c r="E3" s="32"/>
      <c r="F3" s="32"/>
      <c r="G3" s="32"/>
      <c r="H3" s="32"/>
      <c r="I3" s="32"/>
      <c r="J3" s="32"/>
      <c r="K3" s="32"/>
      <c r="L3" s="32"/>
      <c r="M3" s="32"/>
      <c r="N3" s="32"/>
      <c r="O3" s="32"/>
      <c r="P3" s="32"/>
    </row>
    <row r="4" spans="1:16" s="1" customFormat="1" ht="15" customHeight="1" x14ac:dyDescent="0.25">
      <c r="B4" s="32"/>
      <c r="C4" s="32"/>
      <c r="D4" s="32"/>
      <c r="E4" s="32"/>
      <c r="F4" s="32"/>
      <c r="G4" s="32"/>
      <c r="H4" s="32"/>
      <c r="I4" s="32"/>
      <c r="J4" s="32"/>
      <c r="K4" s="32"/>
      <c r="L4" s="32"/>
      <c r="M4" s="32"/>
      <c r="N4" s="32"/>
      <c r="O4" s="32"/>
      <c r="P4" s="32"/>
    </row>
    <row r="5" spans="1:16" s="1" customFormat="1" ht="15" customHeight="1" x14ac:dyDescent="0.25">
      <c r="B5" s="32"/>
      <c r="C5" s="32"/>
      <c r="D5" s="32"/>
      <c r="E5" s="32"/>
      <c r="F5" s="32"/>
      <c r="G5" s="32"/>
      <c r="H5" s="32"/>
      <c r="I5" s="32"/>
      <c r="J5" s="32"/>
      <c r="K5" s="32"/>
      <c r="L5" s="32"/>
      <c r="M5" s="32"/>
      <c r="N5" s="32"/>
      <c r="O5" s="32"/>
      <c r="P5" s="32"/>
    </row>
    <row r="6" spans="1:16" s="1" customFormat="1" ht="49.5" customHeight="1" x14ac:dyDescent="0.25">
      <c r="B6" s="32"/>
      <c r="C6" s="32"/>
      <c r="D6" s="32"/>
      <c r="E6" s="32"/>
      <c r="F6" s="32"/>
      <c r="G6" s="32"/>
      <c r="H6" s="32"/>
      <c r="I6" s="32"/>
      <c r="J6" s="32"/>
      <c r="K6" s="32"/>
      <c r="L6" s="32"/>
      <c r="M6" s="32"/>
      <c r="N6" s="32"/>
      <c r="O6" s="32"/>
      <c r="P6" s="32"/>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675</v>
      </c>
      <c r="D8" s="31"/>
      <c r="E8" s="31"/>
      <c r="F8" s="31"/>
      <c r="G8" s="10"/>
      <c r="H8" s="10"/>
      <c r="I8" s="10"/>
      <c r="J8" s="10"/>
      <c r="K8" s="10"/>
      <c r="L8" s="10"/>
      <c r="M8" s="10"/>
      <c r="N8" s="10"/>
      <c r="O8" s="10"/>
      <c r="P8" s="10"/>
    </row>
    <row r="9" spans="1:16" s="1" customFormat="1" ht="33.75" x14ac:dyDescent="0.25">
      <c r="B9" s="12" t="s">
        <v>4</v>
      </c>
      <c r="C9" s="34" t="s">
        <v>676</v>
      </c>
      <c r="D9" s="35"/>
      <c r="E9" s="35"/>
      <c r="F9" s="36"/>
      <c r="G9" s="10"/>
      <c r="H9" s="10"/>
      <c r="I9" s="10"/>
      <c r="J9" s="10"/>
      <c r="K9" s="10"/>
      <c r="L9" s="10"/>
      <c r="M9" s="10"/>
      <c r="N9" s="10"/>
      <c r="O9" s="10"/>
      <c r="P9" s="10"/>
    </row>
    <row r="10" spans="1:16" s="1" customFormat="1" ht="33.75" x14ac:dyDescent="0.25">
      <c r="B10" s="12" t="s">
        <v>6</v>
      </c>
      <c r="C10" s="31" t="s">
        <v>677</v>
      </c>
      <c r="D10" s="31"/>
      <c r="E10" s="31"/>
      <c r="F10" s="31"/>
      <c r="G10" s="10"/>
      <c r="H10" s="10"/>
      <c r="I10" s="10"/>
      <c r="J10" s="10"/>
      <c r="K10" s="10"/>
      <c r="L10" s="10"/>
      <c r="M10" s="10"/>
      <c r="N10" s="10"/>
      <c r="O10" s="10"/>
      <c r="P10" s="10"/>
    </row>
    <row r="11" spans="1:16" s="1" customFormat="1" ht="33.75" x14ac:dyDescent="0.25">
      <c r="B11" s="12" t="s">
        <v>7</v>
      </c>
      <c r="C11" s="31" t="s">
        <v>678</v>
      </c>
      <c r="D11" s="31"/>
      <c r="E11" s="31"/>
      <c r="F11" s="31"/>
      <c r="G11" s="10"/>
      <c r="H11" s="10"/>
      <c r="I11" s="10"/>
      <c r="J11" s="10"/>
      <c r="K11" s="10"/>
      <c r="L11" s="10"/>
      <c r="M11" s="10"/>
      <c r="N11" s="10"/>
      <c r="O11" s="10"/>
      <c r="P11" s="10"/>
    </row>
    <row r="12" spans="1:16" s="1" customFormat="1" ht="30.75" customHeight="1" x14ac:dyDescent="0.25">
      <c r="B12" s="12" t="s">
        <v>9</v>
      </c>
      <c r="C12" s="37">
        <v>46059</v>
      </c>
      <c r="D12" s="31"/>
      <c r="E12" s="31"/>
      <c r="F12" s="31"/>
      <c r="G12" s="5"/>
      <c r="H12" s="3"/>
      <c r="I12" s="3"/>
      <c r="J12" s="4"/>
      <c r="K12" s="5"/>
      <c r="L12" s="5"/>
      <c r="N12" s="5"/>
    </row>
    <row r="13" spans="1:16" s="1" customFormat="1" ht="15" x14ac:dyDescent="0.25">
      <c r="G13" s="5"/>
      <c r="H13" s="3"/>
      <c r="I13" s="3"/>
      <c r="J13" s="4"/>
      <c r="K13" s="5"/>
      <c r="L13" s="5"/>
      <c r="N13" s="5"/>
    </row>
    <row r="14" spans="1:16" ht="97.5" x14ac:dyDescent="0.3">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67" t="s">
        <v>891</v>
      </c>
      <c r="P14" s="19" t="s">
        <v>25</v>
      </c>
    </row>
    <row r="15" spans="1:16" ht="280.5" customHeight="1" x14ac:dyDescent="0.3">
      <c r="A15" s="20">
        <v>1</v>
      </c>
      <c r="B15" s="218" t="s">
        <v>26</v>
      </c>
      <c r="C15" s="219" t="s">
        <v>679</v>
      </c>
      <c r="D15" s="219" t="s">
        <v>680</v>
      </c>
      <c r="E15" s="219" t="s">
        <v>681</v>
      </c>
      <c r="F15" s="219" t="s">
        <v>682</v>
      </c>
      <c r="G15" s="220">
        <v>38535973</v>
      </c>
      <c r="H15" s="221">
        <v>46055</v>
      </c>
      <c r="I15" s="222">
        <v>46265</v>
      </c>
      <c r="J15" s="223">
        <v>0</v>
      </c>
      <c r="K15" s="224">
        <v>0</v>
      </c>
      <c r="L15" s="224">
        <v>100</v>
      </c>
      <c r="M15" s="218" t="s">
        <v>31</v>
      </c>
      <c r="N15" s="224">
        <v>0</v>
      </c>
      <c r="O15" s="238" t="s">
        <v>683</v>
      </c>
      <c r="P15" s="225" t="s">
        <v>33</v>
      </c>
    </row>
    <row r="16" spans="1:16" ht="325.5" x14ac:dyDescent="0.3">
      <c r="A16" s="20">
        <v>2</v>
      </c>
      <c r="B16" s="226" t="s">
        <v>26</v>
      </c>
      <c r="C16" s="227" t="s">
        <v>684</v>
      </c>
      <c r="D16" s="227" t="s">
        <v>685</v>
      </c>
      <c r="E16" s="227" t="s">
        <v>686</v>
      </c>
      <c r="F16" s="227" t="s">
        <v>687</v>
      </c>
      <c r="G16" s="228">
        <v>38535973</v>
      </c>
      <c r="H16" s="229">
        <v>46055</v>
      </c>
      <c r="I16" s="229">
        <v>46265</v>
      </c>
      <c r="J16" s="230">
        <v>0</v>
      </c>
      <c r="K16" s="228">
        <v>0</v>
      </c>
      <c r="L16" s="226">
        <v>100</v>
      </c>
      <c r="M16" s="226" t="s">
        <v>31</v>
      </c>
      <c r="N16" s="228">
        <v>0</v>
      </c>
      <c r="O16" s="239" t="s">
        <v>688</v>
      </c>
      <c r="P16" s="226" t="s">
        <v>33</v>
      </c>
    </row>
    <row r="17" spans="1:16" ht="282" customHeight="1" x14ac:dyDescent="0.3">
      <c r="A17" s="170">
        <v>3</v>
      </c>
      <c r="B17" s="231" t="s">
        <v>26</v>
      </c>
      <c r="C17" s="232" t="s">
        <v>689</v>
      </c>
      <c r="D17" s="232" t="s">
        <v>690</v>
      </c>
      <c r="E17" s="232" t="s">
        <v>691</v>
      </c>
      <c r="F17" s="232" t="s">
        <v>692</v>
      </c>
      <c r="G17" s="233">
        <v>75877582</v>
      </c>
      <c r="H17" s="234">
        <v>46055</v>
      </c>
      <c r="I17" s="235">
        <v>46265</v>
      </c>
      <c r="J17" s="236">
        <v>0</v>
      </c>
      <c r="K17" s="237">
        <v>0</v>
      </c>
      <c r="L17" s="237">
        <v>100</v>
      </c>
      <c r="M17" s="231" t="s">
        <v>31</v>
      </c>
      <c r="N17" s="237">
        <v>0</v>
      </c>
      <c r="O17" s="240" t="s">
        <v>693</v>
      </c>
      <c r="P17" s="231" t="s">
        <v>33</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$A$16:$A$17</formula1>
    </dataValidation>
  </dataValidations>
  <hyperlinks>
    <hyperlink ref="O15" r:id="rId1" xr:uid="{8FD8EC17-09A1-470D-97FC-17B18F17F845}"/>
    <hyperlink ref="O16" r:id="rId2" xr:uid="{DA3E8154-E9D0-4DEF-B9FD-FAB11F62144B}"/>
    <hyperlink ref="O17" r:id="rId3" xr:uid="{602861F8-808F-48F9-8BA5-DC705506C97C}"/>
  </hyperlinks>
  <pageMargins left="0.7" right="0.7" top="0.75" bottom="0.75" header="0.3" footer="0.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6F15A26B-DE55-467C-A002-867E836323EF}">
          <x14:formula1>
            <xm:f>#REF!</xm:f>
          </x14:formula1>
          <xm:sqref>B14:B17</xm:sqref>
        </x14:dataValidation>
        <x14:dataValidation type="list" allowBlank="1" showInputMessage="1" showErrorMessage="1" xr:uid="{3CA04E3D-4D31-4FCC-85E6-D5A3FF110B31}">
          <x14:formula1>
            <xm:f>#REF!</xm:f>
          </x14:formula1>
          <xm:sqref>M8:M1048576</xm:sqref>
        </x14:dataValidation>
        <x14:dataValidation type="list" allowBlank="1" showInputMessage="1" showErrorMessage="1" xr:uid="{83A3C033-52E2-4506-B5A6-95F5978BD187}">
          <x14:formula1>
            <xm:f>#REF!</xm:f>
          </x14:formula1>
          <xm:sqref>P8:P1048576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22"/>
  <sheetViews>
    <sheetView zoomScale="55" zoomScaleNormal="55" workbookViewId="0">
      <selection activeCell="B15" sqref="B15"/>
    </sheetView>
  </sheetViews>
  <sheetFormatPr baseColWidth="10" defaultColWidth="11.42578125" defaultRowHeight="18.75" x14ac:dyDescent="0.3"/>
  <cols>
    <col min="1" max="1" width="7.85546875" style="2" customWidth="1"/>
    <col min="2" max="2" width="30.42578125" style="2" customWidth="1"/>
    <col min="3" max="3" width="21.85546875" style="2" customWidth="1"/>
    <col min="4" max="4" width="21" style="2" customWidth="1"/>
    <col min="5" max="5" width="40.140625" style="2" customWidth="1"/>
    <col min="6" max="6" width="73.85546875" style="2" customWidth="1"/>
    <col min="7" max="7" width="29.7109375" style="6" customWidth="1"/>
    <col min="8" max="8" width="24.5703125" style="7" customWidth="1"/>
    <col min="9" max="9" width="22.5703125" style="7" customWidth="1"/>
    <col min="10" max="10" width="18.5703125" style="8" customWidth="1"/>
    <col min="11" max="11" width="28.42578125" style="6" customWidth="1"/>
    <col min="12" max="12" width="28.140625" style="6" customWidth="1"/>
    <col min="13" max="13" width="31.85546875" style="2" customWidth="1"/>
    <col min="14" max="14" width="24.7109375" style="6" customWidth="1"/>
    <col min="15" max="15" width="83.5703125" style="2" customWidth="1"/>
    <col min="16" max="16" width="26.7109375"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2" t="s">
        <v>559</v>
      </c>
      <c r="C2" s="32"/>
      <c r="D2" s="32"/>
      <c r="E2" s="32"/>
      <c r="F2" s="32"/>
      <c r="G2" s="32"/>
      <c r="H2" s="32"/>
      <c r="I2" s="32"/>
      <c r="J2" s="32"/>
      <c r="K2" s="32"/>
      <c r="L2" s="32"/>
      <c r="M2" s="32"/>
      <c r="N2" s="32"/>
      <c r="O2" s="32"/>
      <c r="P2" s="32"/>
    </row>
    <row r="3" spans="1:16" s="1" customFormat="1" ht="15" customHeight="1" x14ac:dyDescent="0.25">
      <c r="B3" s="32"/>
      <c r="C3" s="32"/>
      <c r="D3" s="32"/>
      <c r="E3" s="32"/>
      <c r="F3" s="32"/>
      <c r="G3" s="32"/>
      <c r="H3" s="32"/>
      <c r="I3" s="32"/>
      <c r="J3" s="32"/>
      <c r="K3" s="32"/>
      <c r="L3" s="32"/>
      <c r="M3" s="32"/>
      <c r="N3" s="32"/>
      <c r="O3" s="32"/>
      <c r="P3" s="32"/>
    </row>
    <row r="4" spans="1:16" s="1" customFormat="1" ht="30" customHeight="1" x14ac:dyDescent="0.25">
      <c r="B4" s="32"/>
      <c r="C4" s="32"/>
      <c r="D4" s="32"/>
      <c r="E4" s="32"/>
      <c r="F4" s="32"/>
      <c r="G4" s="32"/>
      <c r="H4" s="32"/>
      <c r="I4" s="32"/>
      <c r="J4" s="32"/>
      <c r="K4" s="32"/>
      <c r="L4" s="32"/>
      <c r="M4" s="32"/>
      <c r="N4" s="32"/>
      <c r="O4" s="32"/>
      <c r="P4" s="32"/>
    </row>
    <row r="5" spans="1:16" s="1" customFormat="1" ht="15" customHeight="1" x14ac:dyDescent="0.25">
      <c r="B5" s="32"/>
      <c r="C5" s="32"/>
      <c r="D5" s="32"/>
      <c r="E5" s="32"/>
      <c r="F5" s="32"/>
      <c r="G5" s="32"/>
      <c r="H5" s="32"/>
      <c r="I5" s="32"/>
      <c r="J5" s="32"/>
      <c r="K5" s="32"/>
      <c r="L5" s="32"/>
      <c r="M5" s="32"/>
      <c r="N5" s="32"/>
      <c r="O5" s="32"/>
      <c r="P5" s="32"/>
    </row>
    <row r="6" spans="1:16" s="1" customFormat="1" ht="30.75" customHeight="1" x14ac:dyDescent="0.25">
      <c r="B6" s="32"/>
      <c r="C6" s="32"/>
      <c r="D6" s="32"/>
      <c r="E6" s="32"/>
      <c r="F6" s="32"/>
      <c r="G6" s="32"/>
      <c r="H6" s="32"/>
      <c r="I6" s="32"/>
      <c r="J6" s="32"/>
      <c r="K6" s="32"/>
      <c r="L6" s="32"/>
      <c r="M6" s="32"/>
      <c r="N6" s="32"/>
      <c r="O6" s="32"/>
      <c r="P6" s="32"/>
    </row>
    <row r="7" spans="1:16" s="1" customFormat="1" ht="39.75" customHeight="1" x14ac:dyDescent="0.25">
      <c r="B7" s="33" t="s">
        <v>1</v>
      </c>
      <c r="C7" s="33"/>
      <c r="D7" s="33"/>
      <c r="E7" s="33"/>
      <c r="F7" s="33"/>
      <c r="G7" s="33"/>
      <c r="H7" s="33"/>
      <c r="I7" s="33"/>
      <c r="J7" s="33"/>
      <c r="K7" s="33"/>
      <c r="L7" s="33"/>
      <c r="M7" s="33"/>
      <c r="N7" s="33"/>
      <c r="O7" s="33"/>
      <c r="P7" s="33"/>
    </row>
    <row r="8" spans="1:16" s="1" customFormat="1" ht="29.25" customHeight="1" x14ac:dyDescent="0.25">
      <c r="B8" s="9" t="s">
        <v>2</v>
      </c>
      <c r="C8" s="31" t="s">
        <v>694</v>
      </c>
      <c r="D8" s="31"/>
      <c r="E8" s="31"/>
      <c r="F8" s="31"/>
      <c r="G8" s="10"/>
      <c r="H8" s="10"/>
      <c r="I8" s="10"/>
      <c r="J8" s="10"/>
      <c r="K8" s="10"/>
      <c r="L8" s="10"/>
      <c r="M8" s="10"/>
      <c r="N8" s="10"/>
      <c r="O8" s="10"/>
      <c r="P8" s="10"/>
    </row>
    <row r="9" spans="1:16" s="1" customFormat="1" ht="30.75" customHeight="1" x14ac:dyDescent="0.25">
      <c r="B9" s="12" t="s">
        <v>4</v>
      </c>
      <c r="C9" s="34" t="s">
        <v>695</v>
      </c>
      <c r="D9" s="35"/>
      <c r="E9" s="35"/>
      <c r="F9" s="36"/>
      <c r="G9" s="10"/>
      <c r="H9" s="10"/>
      <c r="I9" s="10"/>
      <c r="J9" s="10"/>
      <c r="K9" s="10"/>
      <c r="L9" s="10"/>
      <c r="M9" s="10"/>
      <c r="N9" s="10"/>
      <c r="O9" s="10"/>
      <c r="P9" s="10"/>
    </row>
    <row r="10" spans="1:16" s="1" customFormat="1" ht="29.25" customHeight="1" x14ac:dyDescent="0.25">
      <c r="B10" s="12" t="s">
        <v>6</v>
      </c>
      <c r="C10" s="31" t="s">
        <v>696</v>
      </c>
      <c r="D10" s="31"/>
      <c r="E10" s="31"/>
      <c r="F10" s="31"/>
      <c r="G10" s="10"/>
      <c r="H10" s="10"/>
      <c r="I10" s="10"/>
      <c r="J10" s="10"/>
      <c r="K10" s="10"/>
      <c r="L10" s="10"/>
      <c r="M10" s="10"/>
      <c r="N10" s="10"/>
      <c r="O10" s="10"/>
      <c r="P10" s="10"/>
    </row>
    <row r="11" spans="1:16" s="1" customFormat="1" ht="30" customHeight="1" x14ac:dyDescent="0.25">
      <c r="B11" s="12" t="s">
        <v>7</v>
      </c>
      <c r="C11" s="31" t="s">
        <v>697</v>
      </c>
      <c r="D11" s="31"/>
      <c r="E11" s="31"/>
      <c r="F11" s="31"/>
      <c r="G11" s="10"/>
      <c r="H11" s="10"/>
      <c r="I11" s="10"/>
      <c r="J11" s="10"/>
      <c r="K11" s="10"/>
      <c r="L11" s="10"/>
      <c r="M11" s="10"/>
      <c r="N11" s="10"/>
      <c r="O11" s="10"/>
      <c r="P11" s="10"/>
    </row>
    <row r="12" spans="1:16" s="1" customFormat="1" ht="27.75" customHeight="1" x14ac:dyDescent="0.25">
      <c r="B12" s="12" t="s">
        <v>9</v>
      </c>
      <c r="C12" s="37">
        <v>46059</v>
      </c>
      <c r="D12" s="31"/>
      <c r="E12" s="31"/>
      <c r="F12" s="31"/>
      <c r="G12" s="5"/>
      <c r="H12" s="3"/>
      <c r="I12" s="3"/>
      <c r="J12" s="4"/>
      <c r="K12" s="5"/>
      <c r="L12" s="5"/>
      <c r="N12" s="5"/>
    </row>
    <row r="13" spans="1:16" s="1" customFormat="1" ht="15" x14ac:dyDescent="0.25">
      <c r="G13" s="5"/>
      <c r="H13" s="3"/>
      <c r="I13" s="3"/>
      <c r="J13" s="4"/>
      <c r="K13" s="5"/>
      <c r="L13" s="5"/>
      <c r="N13" s="5"/>
    </row>
    <row r="14" spans="1:16" ht="130.5" x14ac:dyDescent="0.3">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67" t="s">
        <v>891</v>
      </c>
      <c r="P14" s="19" t="s">
        <v>25</v>
      </c>
    </row>
    <row r="15" spans="1:16" ht="90" customHeight="1" x14ac:dyDescent="0.3">
      <c r="A15" s="170">
        <v>1</v>
      </c>
      <c r="B15" s="243" t="s">
        <v>26</v>
      </c>
      <c r="C15" s="244" t="s">
        <v>698</v>
      </c>
      <c r="D15" s="244" t="s">
        <v>699</v>
      </c>
      <c r="E15" s="244" t="s">
        <v>700</v>
      </c>
      <c r="F15" s="244" t="s">
        <v>701</v>
      </c>
      <c r="G15" s="245">
        <v>147466666</v>
      </c>
      <c r="H15" s="246">
        <v>46038</v>
      </c>
      <c r="I15" s="247">
        <v>46356</v>
      </c>
      <c r="J15" s="248">
        <v>0</v>
      </c>
      <c r="K15" s="249">
        <v>0</v>
      </c>
      <c r="L15" s="245">
        <v>147466666</v>
      </c>
      <c r="M15" s="250" t="s">
        <v>31</v>
      </c>
      <c r="N15" s="249">
        <v>0</v>
      </c>
      <c r="O15" s="251" t="s">
        <v>702</v>
      </c>
      <c r="P15" s="252" t="s">
        <v>33</v>
      </c>
    </row>
    <row r="16" spans="1:16" ht="90" customHeight="1" x14ac:dyDescent="0.3">
      <c r="A16" s="170">
        <v>2</v>
      </c>
      <c r="B16" s="253" t="s">
        <v>26</v>
      </c>
      <c r="C16" s="254" t="s">
        <v>703</v>
      </c>
      <c r="D16" s="255" t="s">
        <v>704</v>
      </c>
      <c r="E16" s="254" t="s">
        <v>705</v>
      </c>
      <c r="F16" s="254" t="s">
        <v>706</v>
      </c>
      <c r="G16" s="256">
        <v>74041646</v>
      </c>
      <c r="H16" s="257">
        <v>46062</v>
      </c>
      <c r="I16" s="258">
        <v>46387</v>
      </c>
      <c r="J16" s="259">
        <v>0</v>
      </c>
      <c r="K16" s="260">
        <v>0</v>
      </c>
      <c r="L16" s="256">
        <v>74041646</v>
      </c>
      <c r="M16" s="261" t="s">
        <v>31</v>
      </c>
      <c r="N16" s="260">
        <v>0</v>
      </c>
      <c r="O16" s="262" t="s">
        <v>707</v>
      </c>
      <c r="P16" s="263" t="s">
        <v>33</v>
      </c>
    </row>
    <row r="17" spans="1:16" ht="90" customHeight="1" x14ac:dyDescent="0.3">
      <c r="A17" s="170">
        <v>3</v>
      </c>
      <c r="B17" s="243" t="s">
        <v>26</v>
      </c>
      <c r="C17" s="264" t="s">
        <v>708</v>
      </c>
      <c r="D17" s="265" t="s">
        <v>709</v>
      </c>
      <c r="E17" s="264" t="s">
        <v>710</v>
      </c>
      <c r="F17" s="264" t="s">
        <v>711</v>
      </c>
      <c r="G17" s="266">
        <v>49500000</v>
      </c>
      <c r="H17" s="267">
        <v>46054</v>
      </c>
      <c r="I17" s="268">
        <v>46387</v>
      </c>
      <c r="J17" s="248">
        <v>0</v>
      </c>
      <c r="K17" s="249">
        <v>0</v>
      </c>
      <c r="L17" s="266">
        <v>49500000</v>
      </c>
      <c r="M17" s="250" t="s">
        <v>31</v>
      </c>
      <c r="N17" s="249">
        <v>0</v>
      </c>
      <c r="O17" s="251" t="s">
        <v>712</v>
      </c>
      <c r="P17" s="252" t="s">
        <v>33</v>
      </c>
    </row>
    <row r="18" spans="1:16" ht="90" customHeight="1" x14ac:dyDescent="0.3">
      <c r="A18" s="170">
        <v>4</v>
      </c>
      <c r="B18" s="253" t="s">
        <v>26</v>
      </c>
      <c r="C18" s="254" t="s">
        <v>713</v>
      </c>
      <c r="D18" s="255" t="s">
        <v>714</v>
      </c>
      <c r="E18" s="254" t="s">
        <v>715</v>
      </c>
      <c r="F18" s="254" t="s">
        <v>716</v>
      </c>
      <c r="G18" s="256">
        <v>74041646</v>
      </c>
      <c r="H18" s="257">
        <v>46062</v>
      </c>
      <c r="I18" s="258">
        <v>46387</v>
      </c>
      <c r="J18" s="259">
        <v>0</v>
      </c>
      <c r="K18" s="260">
        <v>0</v>
      </c>
      <c r="L18" s="256">
        <v>74041646</v>
      </c>
      <c r="M18" s="261" t="s">
        <v>31</v>
      </c>
      <c r="N18" s="260">
        <v>0</v>
      </c>
      <c r="O18" s="262" t="s">
        <v>717</v>
      </c>
      <c r="P18" s="263" t="s">
        <v>33</v>
      </c>
    </row>
    <row r="19" spans="1:16" ht="90" customHeight="1" x14ac:dyDescent="0.3">
      <c r="A19" s="242">
        <v>5</v>
      </c>
      <c r="B19" s="243" t="s">
        <v>26</v>
      </c>
      <c r="C19" s="264" t="s">
        <v>718</v>
      </c>
      <c r="D19" s="265" t="s">
        <v>719</v>
      </c>
      <c r="E19" s="264" t="s">
        <v>720</v>
      </c>
      <c r="F19" s="264" t="s">
        <v>721</v>
      </c>
      <c r="G19" s="266">
        <v>37842057</v>
      </c>
      <c r="H19" s="267">
        <v>46054</v>
      </c>
      <c r="I19" s="268">
        <v>46387</v>
      </c>
      <c r="J19" s="248">
        <v>0</v>
      </c>
      <c r="K19" s="249">
        <v>0</v>
      </c>
      <c r="L19" s="266">
        <v>37842057</v>
      </c>
      <c r="M19" s="250" t="s">
        <v>31</v>
      </c>
      <c r="N19" s="249">
        <v>0</v>
      </c>
      <c r="O19" s="251" t="s">
        <v>722</v>
      </c>
      <c r="P19" s="252" t="s">
        <v>33</v>
      </c>
    </row>
    <row r="20" spans="1:16" ht="90" customHeight="1" x14ac:dyDescent="0.3">
      <c r="A20" s="170">
        <v>6</v>
      </c>
      <c r="B20" s="253" t="s">
        <v>26</v>
      </c>
      <c r="C20" s="254" t="s">
        <v>723</v>
      </c>
      <c r="D20" s="255" t="s">
        <v>724</v>
      </c>
      <c r="E20" s="254" t="s">
        <v>725</v>
      </c>
      <c r="F20" s="254" t="s">
        <v>726</v>
      </c>
      <c r="G20" s="256">
        <v>37842057</v>
      </c>
      <c r="H20" s="257">
        <v>46054</v>
      </c>
      <c r="I20" s="258">
        <v>46387</v>
      </c>
      <c r="J20" s="259">
        <v>0</v>
      </c>
      <c r="K20" s="260">
        <v>0</v>
      </c>
      <c r="L20" s="256">
        <v>37842057</v>
      </c>
      <c r="M20" s="261" t="s">
        <v>31</v>
      </c>
      <c r="N20" s="260">
        <v>0</v>
      </c>
      <c r="O20" s="262" t="s">
        <v>727</v>
      </c>
      <c r="P20" s="263" t="s">
        <v>33</v>
      </c>
    </row>
    <row r="21" spans="1:16" ht="90" customHeight="1" x14ac:dyDescent="0.3">
      <c r="A21" s="170">
        <v>7</v>
      </c>
      <c r="B21" s="243" t="s">
        <v>26</v>
      </c>
      <c r="C21" s="264" t="s">
        <v>728</v>
      </c>
      <c r="D21" s="265" t="s">
        <v>729</v>
      </c>
      <c r="E21" s="264" t="s">
        <v>730</v>
      </c>
      <c r="F21" s="269" t="s">
        <v>731</v>
      </c>
      <c r="G21" s="266">
        <v>37842057</v>
      </c>
      <c r="H21" s="267">
        <v>46054</v>
      </c>
      <c r="I21" s="268">
        <v>46387</v>
      </c>
      <c r="J21" s="248">
        <v>0</v>
      </c>
      <c r="K21" s="249">
        <v>0</v>
      </c>
      <c r="L21" s="266">
        <v>37842057</v>
      </c>
      <c r="M21" s="250" t="s">
        <v>31</v>
      </c>
      <c r="N21" s="249">
        <v>0</v>
      </c>
      <c r="O21" s="251" t="s">
        <v>732</v>
      </c>
      <c r="P21" s="252" t="s">
        <v>33</v>
      </c>
    </row>
    <row r="22" spans="1:16" ht="90" customHeight="1" x14ac:dyDescent="0.3">
      <c r="A22" s="170">
        <v>8</v>
      </c>
      <c r="B22" s="270" t="s">
        <v>26</v>
      </c>
      <c r="C22" s="271" t="s">
        <v>733</v>
      </c>
      <c r="D22" s="272" t="s">
        <v>734</v>
      </c>
      <c r="E22" s="271" t="s">
        <v>735</v>
      </c>
      <c r="F22" s="273" t="s">
        <v>736</v>
      </c>
      <c r="G22" s="274">
        <v>37842057</v>
      </c>
      <c r="H22" s="275">
        <v>46054</v>
      </c>
      <c r="I22" s="258">
        <v>46387</v>
      </c>
      <c r="J22" s="276">
        <v>0</v>
      </c>
      <c r="K22" s="277">
        <v>0</v>
      </c>
      <c r="L22" s="256">
        <v>37842057</v>
      </c>
      <c r="M22" s="278" t="s">
        <v>31</v>
      </c>
      <c r="N22" s="277">
        <v>0</v>
      </c>
      <c r="O22" s="279" t="s">
        <v>737</v>
      </c>
      <c r="P22" s="280" t="s">
        <v>33</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$A$16:$A$22</formula1>
    </dataValidation>
  </dataValidations>
  <hyperlinks>
    <hyperlink ref="O15" r:id="rId1" xr:uid="{66BE9F84-9708-48D7-8CFD-335E9716699C}"/>
    <hyperlink ref="O16" r:id="rId2" xr:uid="{8249D74C-5278-425B-B1BA-7F6436F5F948}"/>
    <hyperlink ref="O17" r:id="rId3" xr:uid="{3E5142F1-15F6-4D63-A2DA-AA9EABEDBA76}"/>
    <hyperlink ref="O18" r:id="rId4" xr:uid="{E50DD9D9-C69E-4E03-96D5-FE5BF61A68E9}"/>
    <hyperlink ref="O19" r:id="rId5" xr:uid="{52E78505-964A-467C-9F18-493263B0BF9D}"/>
    <hyperlink ref="O20" r:id="rId6" xr:uid="{B8886B30-0111-4D20-9880-B2EE94BB16B8}"/>
    <hyperlink ref="O21" r:id="rId7" xr:uid="{B406F6AD-EFF5-48A2-A6DC-A43AEFEBFA90}"/>
    <hyperlink ref="O22" r:id="rId8" xr:uid="{77A2119C-5CF5-42A9-8A86-D4A1A22DA121}"/>
  </hyperlinks>
  <pageMargins left="0.7" right="0.7" top="0.75" bottom="0.75" header="0.3" footer="0.3"/>
  <drawing r:id="rId9"/>
  <extLst>
    <ext xmlns:x14="http://schemas.microsoft.com/office/spreadsheetml/2009/9/main" uri="{CCE6A557-97BC-4b89-ADB6-D9C93CAAB3DF}">
      <x14:dataValidations xmlns:xm="http://schemas.microsoft.com/office/excel/2006/main" count="3">
        <x14:dataValidation type="list" allowBlank="1" showInputMessage="1" showErrorMessage="1" xr:uid="{3FB85A53-39B8-4222-8388-5EFEF185511A}">
          <x14:formula1>
            <xm:f>#REF!</xm:f>
          </x14:formula1>
          <xm:sqref>B14:B22</xm:sqref>
        </x14:dataValidation>
        <x14:dataValidation type="list" allowBlank="1" showInputMessage="1" showErrorMessage="1" xr:uid="{8D44C9E6-31F7-4601-84C6-BFABEB855E24}">
          <x14:formula1>
            <xm:f>#REF!</xm:f>
          </x14:formula1>
          <xm:sqref>M8:M1048576</xm:sqref>
        </x14:dataValidation>
        <x14:dataValidation type="list" allowBlank="1" showInputMessage="1" showErrorMessage="1" xr:uid="{6B4E1C18-ECD9-4D03-9CFB-BF2C1EF19ABF}">
          <x14:formula1>
            <xm:f>#REF!</xm:f>
          </x14:formula1>
          <xm:sqref>P8:P1048576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18"/>
  <sheetViews>
    <sheetView topLeftCell="A4" zoomScale="55" zoomScaleNormal="55" workbookViewId="0">
      <selection activeCell="B15" sqref="B15"/>
    </sheetView>
  </sheetViews>
  <sheetFormatPr baseColWidth="10" defaultColWidth="11.42578125" defaultRowHeight="18.75" x14ac:dyDescent="0.3"/>
  <cols>
    <col min="1" max="1" width="15.140625" style="2" customWidth="1"/>
    <col min="2" max="2" width="59.7109375" style="2" customWidth="1"/>
    <col min="3" max="3" width="25" style="2" customWidth="1"/>
    <col min="4" max="4" width="26.140625" style="2" customWidth="1"/>
    <col min="5" max="5" width="51.140625" style="2" bestFit="1" customWidth="1"/>
    <col min="6" max="6" width="52.85546875" style="2" customWidth="1"/>
    <col min="7" max="7" width="27.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8" t="s">
        <v>559</v>
      </c>
      <c r="C2" s="38"/>
      <c r="D2" s="38"/>
      <c r="E2" s="38"/>
      <c r="F2" s="38"/>
      <c r="G2" s="38"/>
      <c r="H2" s="38"/>
      <c r="I2" s="38"/>
      <c r="J2" s="38"/>
      <c r="K2" s="38"/>
      <c r="L2" s="38"/>
      <c r="M2" s="38"/>
      <c r="N2" s="38"/>
      <c r="O2" s="38"/>
      <c r="P2" s="38"/>
    </row>
    <row r="3" spans="1:16" s="1" customFormat="1" ht="15" customHeight="1" x14ac:dyDescent="0.25">
      <c r="B3" s="38"/>
      <c r="C3" s="38"/>
      <c r="D3" s="38"/>
      <c r="E3" s="38"/>
      <c r="F3" s="38"/>
      <c r="G3" s="38"/>
      <c r="H3" s="38"/>
      <c r="I3" s="38"/>
      <c r="J3" s="38"/>
      <c r="K3" s="38"/>
      <c r="L3" s="38"/>
      <c r="M3" s="38"/>
      <c r="N3" s="38"/>
      <c r="O3" s="38"/>
      <c r="P3" s="38"/>
    </row>
    <row r="4" spans="1:16" s="1" customFormat="1" ht="15" customHeight="1" x14ac:dyDescent="0.25">
      <c r="B4" s="38"/>
      <c r="C4" s="38"/>
      <c r="D4" s="38"/>
      <c r="E4" s="38"/>
      <c r="F4" s="38"/>
      <c r="G4" s="38"/>
      <c r="H4" s="38"/>
      <c r="I4" s="38"/>
      <c r="J4" s="38"/>
      <c r="K4" s="38"/>
      <c r="L4" s="38"/>
      <c r="M4" s="38"/>
      <c r="N4" s="38"/>
      <c r="O4" s="38"/>
      <c r="P4" s="38"/>
    </row>
    <row r="5" spans="1:16" s="1" customFormat="1" ht="15" customHeight="1" x14ac:dyDescent="0.25">
      <c r="B5" s="38"/>
      <c r="C5" s="38"/>
      <c r="D5" s="38"/>
      <c r="E5" s="38"/>
      <c r="F5" s="38"/>
      <c r="G5" s="38"/>
      <c r="H5" s="38"/>
      <c r="I5" s="38"/>
      <c r="J5" s="38"/>
      <c r="K5" s="38"/>
      <c r="L5" s="38"/>
      <c r="M5" s="38"/>
      <c r="N5" s="38"/>
      <c r="O5" s="38"/>
      <c r="P5" s="38"/>
    </row>
    <row r="6" spans="1:16" s="1" customFormat="1" ht="48" customHeight="1" x14ac:dyDescent="0.25">
      <c r="B6" s="38"/>
      <c r="C6" s="38"/>
      <c r="D6" s="38"/>
      <c r="E6" s="38"/>
      <c r="F6" s="38"/>
      <c r="G6" s="38"/>
      <c r="H6" s="38"/>
      <c r="I6" s="38"/>
      <c r="J6" s="38"/>
      <c r="K6" s="38"/>
      <c r="L6" s="38"/>
      <c r="M6" s="38"/>
      <c r="N6" s="38"/>
      <c r="O6" s="38"/>
      <c r="P6" s="38"/>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738</v>
      </c>
      <c r="D8" s="31"/>
      <c r="E8" s="31"/>
      <c r="F8" s="31"/>
      <c r="G8" s="10"/>
      <c r="H8" s="10"/>
      <c r="I8" s="10"/>
      <c r="J8" s="10"/>
      <c r="K8" s="10"/>
      <c r="L8" s="10"/>
      <c r="M8" s="10"/>
      <c r="N8" s="10"/>
      <c r="O8" s="10"/>
      <c r="P8" s="10"/>
    </row>
    <row r="9" spans="1:16" s="1" customFormat="1" ht="33.75" x14ac:dyDescent="0.25">
      <c r="B9" s="12" t="s">
        <v>4</v>
      </c>
      <c r="C9" s="34" t="s">
        <v>739</v>
      </c>
      <c r="D9" s="35"/>
      <c r="E9" s="35"/>
      <c r="F9" s="36"/>
      <c r="G9" s="10"/>
      <c r="H9" s="10"/>
      <c r="I9" s="10"/>
      <c r="J9" s="10"/>
      <c r="K9" s="10"/>
      <c r="L9" s="10"/>
      <c r="M9" s="10"/>
      <c r="N9" s="10"/>
      <c r="O9" s="10"/>
      <c r="P9" s="10"/>
    </row>
    <row r="10" spans="1:16" s="1" customFormat="1" ht="33.75" x14ac:dyDescent="0.25">
      <c r="B10" s="12" t="s">
        <v>6</v>
      </c>
      <c r="C10" s="31" t="s">
        <v>740</v>
      </c>
      <c r="D10" s="31"/>
      <c r="E10" s="31"/>
      <c r="F10" s="31"/>
      <c r="G10" s="10"/>
      <c r="H10" s="10"/>
      <c r="I10" s="10"/>
      <c r="J10" s="10"/>
      <c r="K10" s="10"/>
      <c r="L10" s="10"/>
      <c r="M10" s="10"/>
      <c r="N10" s="10"/>
      <c r="O10" s="10"/>
      <c r="P10" s="10"/>
    </row>
    <row r="11" spans="1:16" s="1" customFormat="1" ht="33.75" x14ac:dyDescent="0.25">
      <c r="B11" s="12" t="s">
        <v>7</v>
      </c>
      <c r="C11" s="31" t="s">
        <v>741</v>
      </c>
      <c r="D11" s="31"/>
      <c r="E11" s="31"/>
      <c r="F11" s="31"/>
      <c r="G11" s="10"/>
      <c r="H11" s="10"/>
      <c r="I11" s="10"/>
      <c r="J11" s="10"/>
      <c r="K11" s="10"/>
      <c r="L11" s="10"/>
      <c r="M11" s="10"/>
      <c r="N11" s="10"/>
      <c r="O11" s="10"/>
      <c r="P11" s="10"/>
    </row>
    <row r="12" spans="1:16" s="1" customFormat="1" ht="30.75" customHeight="1" x14ac:dyDescent="0.25">
      <c r="B12" s="12" t="s">
        <v>9</v>
      </c>
      <c r="C12" s="37">
        <v>46052</v>
      </c>
      <c r="D12" s="31"/>
      <c r="E12" s="31"/>
      <c r="F12" s="31"/>
      <c r="G12" s="5"/>
      <c r="H12" s="3"/>
      <c r="I12" s="3"/>
      <c r="J12" s="4"/>
      <c r="K12" s="5"/>
      <c r="L12" s="5"/>
      <c r="N12" s="5"/>
    </row>
    <row r="13" spans="1:16" s="1" customFormat="1" ht="15" x14ac:dyDescent="0.25">
      <c r="G13" s="5"/>
      <c r="H13" s="3"/>
      <c r="I13" s="3"/>
      <c r="J13" s="4"/>
      <c r="K13" s="5"/>
      <c r="L13" s="5"/>
      <c r="N13" s="5"/>
    </row>
    <row r="14" spans="1:16" ht="108" x14ac:dyDescent="0.3">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67" t="s">
        <v>891</v>
      </c>
      <c r="P14" s="19" t="s">
        <v>25</v>
      </c>
    </row>
    <row r="15" spans="1:16" ht="232.5" x14ac:dyDescent="0.3">
      <c r="A15" s="20">
        <v>1</v>
      </c>
      <c r="B15" s="281" t="s">
        <v>742</v>
      </c>
      <c r="C15" s="282" t="s">
        <v>743</v>
      </c>
      <c r="D15" s="282" t="s">
        <v>744</v>
      </c>
      <c r="E15" s="282" t="s">
        <v>745</v>
      </c>
      <c r="F15" s="282" t="s">
        <v>746</v>
      </c>
      <c r="G15" s="283">
        <v>74501532</v>
      </c>
      <c r="H15" s="284">
        <v>46048</v>
      </c>
      <c r="I15" s="284">
        <v>46375</v>
      </c>
      <c r="J15" s="285">
        <v>0</v>
      </c>
      <c r="K15" s="286">
        <v>0</v>
      </c>
      <c r="L15" s="283">
        <v>74501532</v>
      </c>
      <c r="M15" s="282">
        <v>0</v>
      </c>
      <c r="N15" s="282">
        <v>0</v>
      </c>
      <c r="O15" s="287" t="s">
        <v>747</v>
      </c>
      <c r="P15" s="288" t="s">
        <v>33</v>
      </c>
    </row>
    <row r="16" spans="1:16" ht="372" x14ac:dyDescent="0.3">
      <c r="A16" s="20">
        <v>2</v>
      </c>
      <c r="B16" s="289" t="s">
        <v>742</v>
      </c>
      <c r="C16" s="290" t="s">
        <v>748</v>
      </c>
      <c r="D16" s="290" t="s">
        <v>749</v>
      </c>
      <c r="E16" s="290" t="s">
        <v>750</v>
      </c>
      <c r="F16" s="290" t="s">
        <v>751</v>
      </c>
      <c r="G16" s="291">
        <v>28904520</v>
      </c>
      <c r="H16" s="292">
        <v>46055</v>
      </c>
      <c r="I16" s="292">
        <v>46295</v>
      </c>
      <c r="J16" s="293">
        <v>0</v>
      </c>
      <c r="K16" s="294">
        <v>0</v>
      </c>
      <c r="L16" s="291">
        <v>28904520</v>
      </c>
      <c r="M16" s="290">
        <v>0</v>
      </c>
      <c r="N16" s="290">
        <v>0</v>
      </c>
      <c r="O16" s="295" t="s">
        <v>752</v>
      </c>
      <c r="P16" s="296" t="s">
        <v>33</v>
      </c>
    </row>
    <row r="17" spans="1:16" ht="372" x14ac:dyDescent="0.3">
      <c r="A17" s="20">
        <v>3</v>
      </c>
      <c r="B17" s="297" t="s">
        <v>742</v>
      </c>
      <c r="C17" s="298" t="s">
        <v>748</v>
      </c>
      <c r="D17" s="298" t="s">
        <v>753</v>
      </c>
      <c r="E17" s="298" t="s">
        <v>754</v>
      </c>
      <c r="F17" s="298" t="s">
        <v>751</v>
      </c>
      <c r="G17" s="299">
        <v>28904520</v>
      </c>
      <c r="H17" s="300">
        <v>46055</v>
      </c>
      <c r="I17" s="300">
        <v>46295</v>
      </c>
      <c r="J17" s="301">
        <v>0</v>
      </c>
      <c r="K17" s="286">
        <v>0</v>
      </c>
      <c r="L17" s="299">
        <v>28904520</v>
      </c>
      <c r="M17" s="298">
        <v>0</v>
      </c>
      <c r="N17" s="298">
        <v>0</v>
      </c>
      <c r="O17" s="302" t="s">
        <v>752</v>
      </c>
      <c r="P17" s="303" t="s">
        <v>33</v>
      </c>
    </row>
    <row r="18" spans="1:16" ht="139.5" x14ac:dyDescent="0.3">
      <c r="A18" s="170">
        <v>4</v>
      </c>
      <c r="B18" s="289" t="s">
        <v>742</v>
      </c>
      <c r="C18" s="290" t="s">
        <v>755</v>
      </c>
      <c r="D18" s="290" t="s">
        <v>756</v>
      </c>
      <c r="E18" s="290" t="s">
        <v>757</v>
      </c>
      <c r="F18" s="290" t="s">
        <v>758</v>
      </c>
      <c r="G18" s="291">
        <v>87158646</v>
      </c>
      <c r="H18" s="292">
        <v>46055</v>
      </c>
      <c r="I18" s="292">
        <v>46295</v>
      </c>
      <c r="J18" s="293">
        <v>0</v>
      </c>
      <c r="K18" s="304">
        <v>0</v>
      </c>
      <c r="L18" s="291">
        <v>87158646</v>
      </c>
      <c r="M18" s="290">
        <v>0</v>
      </c>
      <c r="N18" s="290">
        <v>0</v>
      </c>
      <c r="O18" s="295" t="s">
        <v>759</v>
      </c>
      <c r="P18" s="296" t="s">
        <v>33</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1D41258C-62C1-4CE2-A330-A818BC095D86}">
      <formula1>#REF!</formula1>
    </dataValidation>
    <dataValidation type="list" allowBlank="1" showInputMessage="1" showErrorMessage="1" sqref="P1:P6" xr:uid="{47FCC8DC-B8A5-4D39-9281-BF210DB17F50}">
      <formula1>$A$16:$A$18</formula1>
    </dataValidation>
  </dataValidations>
  <hyperlinks>
    <hyperlink ref="O15" r:id="rId1" xr:uid="{E2376A99-7429-4F91-BF42-2963E9334F0A}"/>
    <hyperlink ref="O16" r:id="rId2" xr:uid="{FB5A364D-AFC9-4A31-9ECA-4C11B7E78D5D}"/>
    <hyperlink ref="O17" r:id="rId3" xr:uid="{705F00CD-56DF-443D-907A-A85DA3449B01}"/>
    <hyperlink ref="O18" r:id="rId4" xr:uid="{7A03F7AB-9906-4FDA-AAF6-50C484385B7C}"/>
  </hyperlinks>
  <pageMargins left="0.7" right="0.7" top="0.75" bottom="0.75" header="0.3" footer="0.3"/>
  <drawing r:id="rId5"/>
  <extLst>
    <ext xmlns:x14="http://schemas.microsoft.com/office/spreadsheetml/2009/9/main" uri="{CCE6A557-97BC-4b89-ADB6-D9C93CAAB3DF}">
      <x14:dataValidations xmlns:xm="http://schemas.microsoft.com/office/excel/2006/main" count="3">
        <x14:dataValidation type="list" allowBlank="1" showInputMessage="1" showErrorMessage="1" xr:uid="{6FBB2473-41E8-49C3-9C22-F1B29537F4C0}">
          <x14:formula1>
            <xm:f>#REF!</xm:f>
          </x14:formula1>
          <xm:sqref>M8:M14 M19:M1048576</xm:sqref>
        </x14:dataValidation>
        <x14:dataValidation type="list" allowBlank="1" showInputMessage="1" showErrorMessage="1" xr:uid="{CA218524-180F-4A56-A2D4-890F02B6C083}">
          <x14:formula1>
            <xm:f>#REF!</xm:f>
          </x14:formula1>
          <xm:sqref>P8:P14 P19:P1048576</xm:sqref>
        </x14:dataValidation>
        <x14:dataValidation type="list" allowBlank="1" showInputMessage="1" showErrorMessage="1" xr:uid="{56C48EA5-352A-4B48-A482-FE837143FE4B}">
          <x14:formula1>
            <xm:f>#REF!</xm:f>
          </x14:formula1>
          <xm:sqref>B14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23"/>
  <sheetViews>
    <sheetView zoomScale="55" zoomScaleNormal="55" workbookViewId="0">
      <selection activeCell="A3" sqref="A3"/>
    </sheetView>
  </sheetViews>
  <sheetFormatPr baseColWidth="10" defaultColWidth="11.42578125" defaultRowHeight="18.75" x14ac:dyDescent="0.3"/>
  <cols>
    <col min="1" max="1" width="10.7109375" style="2" customWidth="1"/>
    <col min="2" max="2" width="59.7109375" style="2" customWidth="1"/>
    <col min="3" max="3" width="25" style="2" customWidth="1"/>
    <col min="4" max="4" width="26.140625" style="2" customWidth="1"/>
    <col min="5" max="5" width="51.140625" style="2" bestFit="1" customWidth="1"/>
    <col min="6" max="6" width="52.85546875" style="2" customWidth="1"/>
    <col min="7" max="7" width="24.2851562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6" customWidth="1"/>
    <col min="14" max="14" width="28.28515625" style="6" customWidth="1"/>
    <col min="15" max="15" width="58.42578125" style="2" customWidth="1"/>
    <col min="16" max="16" width="45.42578125" style="2" customWidth="1"/>
    <col min="17" max="16384" width="11.42578125" style="11"/>
  </cols>
  <sheetData>
    <row r="1" spans="1:16" s="1" customFormat="1" ht="15" x14ac:dyDescent="0.25">
      <c r="G1" s="5"/>
      <c r="H1" s="3"/>
      <c r="I1" s="3"/>
      <c r="J1" s="4"/>
      <c r="K1" s="5"/>
      <c r="L1" s="5"/>
      <c r="M1" s="25"/>
      <c r="N1" s="5"/>
    </row>
    <row r="2" spans="1:16" s="1" customFormat="1" ht="15" customHeight="1" x14ac:dyDescent="0.25">
      <c r="B2" s="38" t="s">
        <v>559</v>
      </c>
      <c r="C2" s="38"/>
      <c r="D2" s="38"/>
      <c r="E2" s="38"/>
      <c r="F2" s="38"/>
      <c r="G2" s="38"/>
      <c r="H2" s="38"/>
      <c r="I2" s="38"/>
      <c r="J2" s="38"/>
      <c r="K2" s="38"/>
      <c r="L2" s="38"/>
      <c r="M2" s="38"/>
      <c r="N2" s="38"/>
      <c r="O2" s="38"/>
      <c r="P2" s="38"/>
    </row>
    <row r="3" spans="1:16" s="1" customFormat="1" ht="15" customHeight="1" x14ac:dyDescent="0.25">
      <c r="B3" s="38"/>
      <c r="C3" s="38"/>
      <c r="D3" s="38"/>
      <c r="E3" s="38"/>
      <c r="F3" s="38"/>
      <c r="G3" s="38"/>
      <c r="H3" s="38"/>
      <c r="I3" s="38"/>
      <c r="J3" s="38"/>
      <c r="K3" s="38"/>
      <c r="L3" s="38"/>
      <c r="M3" s="38"/>
      <c r="N3" s="38"/>
      <c r="O3" s="38"/>
      <c r="P3" s="38"/>
    </row>
    <row r="4" spans="1:16" s="1" customFormat="1" ht="15" customHeight="1" x14ac:dyDescent="0.25">
      <c r="B4" s="38"/>
      <c r="C4" s="38"/>
      <c r="D4" s="38"/>
      <c r="E4" s="38"/>
      <c r="F4" s="38"/>
      <c r="G4" s="38"/>
      <c r="H4" s="38"/>
      <c r="I4" s="38"/>
      <c r="J4" s="38"/>
      <c r="K4" s="38"/>
      <c r="L4" s="38"/>
      <c r="M4" s="38"/>
      <c r="N4" s="38"/>
      <c r="O4" s="38"/>
      <c r="P4" s="38"/>
    </row>
    <row r="5" spans="1:16" s="1" customFormat="1" ht="15" customHeight="1" x14ac:dyDescent="0.25">
      <c r="B5" s="38"/>
      <c r="C5" s="38"/>
      <c r="D5" s="38"/>
      <c r="E5" s="38"/>
      <c r="F5" s="38"/>
      <c r="G5" s="38"/>
      <c r="H5" s="38"/>
      <c r="I5" s="38"/>
      <c r="J5" s="38"/>
      <c r="K5" s="38"/>
      <c r="L5" s="38"/>
      <c r="M5" s="38"/>
      <c r="N5" s="38"/>
      <c r="O5" s="38"/>
      <c r="P5" s="38"/>
    </row>
    <row r="6" spans="1:16" s="1" customFormat="1" ht="42" customHeight="1" x14ac:dyDescent="0.25">
      <c r="B6" s="38"/>
      <c r="C6" s="38"/>
      <c r="D6" s="38"/>
      <c r="E6" s="38"/>
      <c r="F6" s="38"/>
      <c r="G6" s="38"/>
      <c r="H6" s="38"/>
      <c r="I6" s="38"/>
      <c r="J6" s="38"/>
      <c r="K6" s="38"/>
      <c r="L6" s="38"/>
      <c r="M6" s="38"/>
      <c r="N6" s="38"/>
      <c r="O6" s="38"/>
      <c r="P6" s="38"/>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760</v>
      </c>
      <c r="D8" s="31"/>
      <c r="E8" s="31"/>
      <c r="F8" s="31"/>
      <c r="G8" s="10"/>
      <c r="H8" s="10"/>
      <c r="I8" s="10"/>
      <c r="J8" s="10"/>
      <c r="K8" s="10"/>
      <c r="L8" s="10"/>
      <c r="M8" s="10"/>
      <c r="N8" s="10"/>
      <c r="O8" s="10"/>
      <c r="P8" s="10"/>
    </row>
    <row r="9" spans="1:16" s="1" customFormat="1" ht="33.75" x14ac:dyDescent="0.25">
      <c r="B9" s="12" t="s">
        <v>4</v>
      </c>
      <c r="C9" s="34" t="s">
        <v>761</v>
      </c>
      <c r="D9" s="35"/>
      <c r="E9" s="35"/>
      <c r="F9" s="36"/>
      <c r="G9" s="10"/>
      <c r="H9" s="10"/>
      <c r="I9" s="10"/>
      <c r="J9" s="10"/>
      <c r="K9" s="10"/>
      <c r="L9" s="10"/>
      <c r="M9" s="10"/>
      <c r="N9" s="10"/>
      <c r="O9" s="10"/>
      <c r="P9" s="10"/>
    </row>
    <row r="10" spans="1:16" s="1" customFormat="1" ht="33.75" x14ac:dyDescent="0.25">
      <c r="B10" s="12" t="s">
        <v>6</v>
      </c>
      <c r="C10" s="31" t="s">
        <v>762</v>
      </c>
      <c r="D10" s="31"/>
      <c r="E10" s="31"/>
      <c r="F10" s="31"/>
      <c r="G10" s="10"/>
      <c r="H10" s="10"/>
      <c r="I10" s="10"/>
      <c r="J10" s="10"/>
      <c r="K10" s="10"/>
      <c r="L10" s="10"/>
      <c r="M10" s="10"/>
      <c r="N10" s="10"/>
      <c r="O10" s="10"/>
      <c r="P10" s="10"/>
    </row>
    <row r="11" spans="1:16" s="1" customFormat="1" ht="33.75" x14ac:dyDescent="0.25">
      <c r="B11" s="12" t="s">
        <v>7</v>
      </c>
      <c r="C11" s="31" t="s">
        <v>763</v>
      </c>
      <c r="D11" s="31"/>
      <c r="E11" s="31"/>
      <c r="F11" s="31"/>
      <c r="G11" s="10"/>
      <c r="H11" s="10"/>
      <c r="I11" s="10"/>
      <c r="J11" s="10"/>
      <c r="K11" s="10"/>
      <c r="L11" s="10"/>
      <c r="M11" s="10"/>
      <c r="N11" s="10"/>
      <c r="O11" s="10"/>
      <c r="P11" s="10"/>
    </row>
    <row r="12" spans="1:16" s="1" customFormat="1" ht="30.75" customHeight="1" x14ac:dyDescent="0.25">
      <c r="B12" s="12" t="s">
        <v>9</v>
      </c>
      <c r="C12" s="37">
        <v>46062</v>
      </c>
      <c r="D12" s="31"/>
      <c r="E12" s="31"/>
      <c r="F12" s="31"/>
      <c r="G12" s="5"/>
      <c r="H12" s="3"/>
      <c r="I12" s="3"/>
      <c r="J12" s="4"/>
      <c r="K12" s="5"/>
      <c r="L12" s="5"/>
      <c r="M12" s="25"/>
      <c r="N12" s="5"/>
    </row>
    <row r="13" spans="1:16" s="1" customFormat="1" ht="15" x14ac:dyDescent="0.25">
      <c r="G13" s="5"/>
      <c r="H13" s="3"/>
      <c r="I13" s="3"/>
      <c r="J13" s="4"/>
      <c r="K13" s="5"/>
      <c r="L13" s="5"/>
      <c r="M13" s="25"/>
      <c r="N13" s="5"/>
    </row>
    <row r="14" spans="1:16" s="370" customFormat="1" ht="126" x14ac:dyDescent="0.25">
      <c r="A14" s="363" t="s">
        <v>11</v>
      </c>
      <c r="B14" s="363" t="s">
        <v>12</v>
      </c>
      <c r="C14" s="363" t="s">
        <v>13</v>
      </c>
      <c r="D14" s="363" t="s">
        <v>14</v>
      </c>
      <c r="E14" s="363" t="s">
        <v>15</v>
      </c>
      <c r="F14" s="363" t="s">
        <v>16</v>
      </c>
      <c r="G14" s="364" t="s">
        <v>764</v>
      </c>
      <c r="H14" s="365" t="s">
        <v>892</v>
      </c>
      <c r="I14" s="365" t="s">
        <v>893</v>
      </c>
      <c r="J14" s="366" t="s">
        <v>20</v>
      </c>
      <c r="K14" s="364" t="s">
        <v>21</v>
      </c>
      <c r="L14" s="364" t="s">
        <v>22</v>
      </c>
      <c r="M14" s="367" t="s">
        <v>23</v>
      </c>
      <c r="N14" s="368" t="s">
        <v>24</v>
      </c>
      <c r="O14" s="369" t="s">
        <v>891</v>
      </c>
      <c r="P14" s="363" t="s">
        <v>25</v>
      </c>
    </row>
    <row r="15" spans="1:16" s="23" customFormat="1" ht="252.75" customHeight="1" x14ac:dyDescent="0.2">
      <c r="A15" s="305">
        <v>1</v>
      </c>
      <c r="B15" s="306" t="s">
        <v>26</v>
      </c>
      <c r="C15" s="307" t="s">
        <v>765</v>
      </c>
      <c r="D15" s="307" t="s">
        <v>766</v>
      </c>
      <c r="E15" s="307" t="s">
        <v>767</v>
      </c>
      <c r="F15" s="371" t="s">
        <v>768</v>
      </c>
      <c r="G15" s="308" t="s">
        <v>769</v>
      </c>
      <c r="H15" s="309">
        <v>44896</v>
      </c>
      <c r="I15" s="309">
        <v>46234</v>
      </c>
      <c r="J15" s="310">
        <v>0.82469999999999999</v>
      </c>
      <c r="K15" s="311" t="s">
        <v>770</v>
      </c>
      <c r="L15" s="311" t="s">
        <v>771</v>
      </c>
      <c r="M15" s="306">
        <v>4</v>
      </c>
      <c r="N15" s="312" t="s">
        <v>772</v>
      </c>
      <c r="O15" s="313" t="s">
        <v>773</v>
      </c>
      <c r="P15" s="314" t="s">
        <v>774</v>
      </c>
    </row>
    <row r="16" spans="1:16" s="23" customFormat="1" ht="252.75" customHeight="1" x14ac:dyDescent="0.2">
      <c r="A16" s="315">
        <v>2</v>
      </c>
      <c r="B16" s="316" t="s">
        <v>26</v>
      </c>
      <c r="C16" s="317" t="s">
        <v>775</v>
      </c>
      <c r="D16" s="317" t="s">
        <v>776</v>
      </c>
      <c r="E16" s="317" t="s">
        <v>777</v>
      </c>
      <c r="F16" s="372" t="s">
        <v>778</v>
      </c>
      <c r="G16" s="318" t="s">
        <v>779</v>
      </c>
      <c r="H16" s="319">
        <v>44896</v>
      </c>
      <c r="I16" s="320">
        <v>46234</v>
      </c>
      <c r="J16" s="321">
        <v>0.82469999999999999</v>
      </c>
      <c r="K16" s="322" t="s">
        <v>780</v>
      </c>
      <c r="L16" s="323" t="s">
        <v>781</v>
      </c>
      <c r="M16" s="324">
        <v>4</v>
      </c>
      <c r="N16" s="325" t="s">
        <v>782</v>
      </c>
      <c r="O16" s="326" t="s">
        <v>783</v>
      </c>
      <c r="P16" s="327" t="s">
        <v>774</v>
      </c>
    </row>
    <row r="17" spans="1:16" s="24" customFormat="1" ht="252.75" customHeight="1" x14ac:dyDescent="0.25">
      <c r="A17" s="305">
        <v>3</v>
      </c>
      <c r="B17" s="306" t="s">
        <v>26</v>
      </c>
      <c r="C17" s="307" t="s">
        <v>784</v>
      </c>
      <c r="D17" s="306" t="s">
        <v>785</v>
      </c>
      <c r="E17" s="307" t="s">
        <v>786</v>
      </c>
      <c r="F17" s="373" t="s">
        <v>787</v>
      </c>
      <c r="G17" s="328">
        <v>99062352</v>
      </c>
      <c r="H17" s="309">
        <v>45719</v>
      </c>
      <c r="I17" s="329">
        <v>46171</v>
      </c>
      <c r="J17" s="330">
        <v>0.42359999999999998</v>
      </c>
      <c r="K17" s="331" t="s">
        <v>788</v>
      </c>
      <c r="L17" s="332" t="s">
        <v>789</v>
      </c>
      <c r="M17" s="306">
        <v>2</v>
      </c>
      <c r="N17" s="333" t="s">
        <v>789</v>
      </c>
      <c r="O17" s="334" t="s">
        <v>790</v>
      </c>
      <c r="P17" s="335" t="s">
        <v>542</v>
      </c>
    </row>
    <row r="18" spans="1:16" s="24" customFormat="1" ht="252.75" customHeight="1" x14ac:dyDescent="0.25">
      <c r="A18" s="315">
        <v>4</v>
      </c>
      <c r="B18" s="324" t="s">
        <v>26</v>
      </c>
      <c r="C18" s="317" t="s">
        <v>784</v>
      </c>
      <c r="D18" s="324" t="s">
        <v>791</v>
      </c>
      <c r="E18" s="317" t="s">
        <v>792</v>
      </c>
      <c r="F18" s="374" t="s">
        <v>793</v>
      </c>
      <c r="G18" s="336">
        <v>99062352</v>
      </c>
      <c r="H18" s="319">
        <v>45719</v>
      </c>
      <c r="I18" s="337">
        <v>46171</v>
      </c>
      <c r="J18" s="338">
        <v>0.42359999999999998</v>
      </c>
      <c r="K18" s="339" t="s">
        <v>788</v>
      </c>
      <c r="L18" s="340" t="s">
        <v>789</v>
      </c>
      <c r="M18" s="324">
        <v>2</v>
      </c>
      <c r="N18" s="341" t="s">
        <v>789</v>
      </c>
      <c r="O18" s="326" t="s">
        <v>794</v>
      </c>
      <c r="P18" s="327" t="s">
        <v>542</v>
      </c>
    </row>
    <row r="19" spans="1:16" s="24" customFormat="1" ht="252.75" customHeight="1" x14ac:dyDescent="0.25">
      <c r="A19" s="305">
        <v>5</v>
      </c>
      <c r="B19" s="306" t="s">
        <v>26</v>
      </c>
      <c r="C19" s="307" t="s">
        <v>795</v>
      </c>
      <c r="D19" s="342" t="s">
        <v>796</v>
      </c>
      <c r="E19" s="307" t="s">
        <v>797</v>
      </c>
      <c r="F19" s="373" t="s">
        <v>793</v>
      </c>
      <c r="G19" s="328">
        <v>96060300</v>
      </c>
      <c r="H19" s="309">
        <v>45719</v>
      </c>
      <c r="I19" s="343">
        <v>46171</v>
      </c>
      <c r="J19" s="330">
        <v>0.42359999999999998</v>
      </c>
      <c r="K19" s="331" t="s">
        <v>798</v>
      </c>
      <c r="L19" s="344" t="s">
        <v>799</v>
      </c>
      <c r="M19" s="306">
        <v>2</v>
      </c>
      <c r="N19" s="345" t="s">
        <v>799</v>
      </c>
      <c r="O19" s="334" t="s">
        <v>794</v>
      </c>
      <c r="P19" s="335" t="s">
        <v>542</v>
      </c>
    </row>
    <row r="20" spans="1:16" s="24" customFormat="1" ht="252.75" customHeight="1" x14ac:dyDescent="0.25">
      <c r="A20" s="315">
        <v>6</v>
      </c>
      <c r="B20" s="324" t="s">
        <v>26</v>
      </c>
      <c r="C20" s="317" t="s">
        <v>800</v>
      </c>
      <c r="D20" s="324" t="s">
        <v>801</v>
      </c>
      <c r="E20" s="317" t="s">
        <v>802</v>
      </c>
      <c r="F20" s="374" t="s">
        <v>793</v>
      </c>
      <c r="G20" s="336">
        <v>92407000</v>
      </c>
      <c r="H20" s="319">
        <v>45730</v>
      </c>
      <c r="I20" s="337">
        <v>46165</v>
      </c>
      <c r="J20" s="338">
        <v>0.42149999999999999</v>
      </c>
      <c r="K20" s="339" t="s">
        <v>803</v>
      </c>
      <c r="L20" s="340" t="s">
        <v>804</v>
      </c>
      <c r="M20" s="324">
        <v>2</v>
      </c>
      <c r="N20" s="341" t="s">
        <v>804</v>
      </c>
      <c r="O20" s="326" t="s">
        <v>805</v>
      </c>
      <c r="P20" s="327" t="s">
        <v>542</v>
      </c>
    </row>
    <row r="21" spans="1:16" ht="252.75" customHeight="1" x14ac:dyDescent="0.3">
      <c r="A21" s="305">
        <v>7</v>
      </c>
      <c r="B21" s="306" t="s">
        <v>26</v>
      </c>
      <c r="C21" s="307" t="s">
        <v>806</v>
      </c>
      <c r="D21" s="307" t="s">
        <v>807</v>
      </c>
      <c r="E21" s="307" t="s">
        <v>808</v>
      </c>
      <c r="F21" s="373" t="s">
        <v>809</v>
      </c>
      <c r="G21" s="346">
        <v>76355578</v>
      </c>
      <c r="H21" s="309">
        <v>46062</v>
      </c>
      <c r="I21" s="347">
        <v>46387</v>
      </c>
      <c r="J21" s="348">
        <v>0</v>
      </c>
      <c r="K21" s="349">
        <v>0</v>
      </c>
      <c r="L21" s="350">
        <v>76355578</v>
      </c>
      <c r="M21" s="306" t="s">
        <v>31</v>
      </c>
      <c r="N21" s="351">
        <v>0</v>
      </c>
      <c r="O21" s="334" t="s">
        <v>810</v>
      </c>
      <c r="P21" s="335" t="s">
        <v>33</v>
      </c>
    </row>
    <row r="22" spans="1:16" ht="252.75" customHeight="1" x14ac:dyDescent="0.3">
      <c r="A22" s="352">
        <v>8</v>
      </c>
      <c r="B22" s="353" t="s">
        <v>26</v>
      </c>
      <c r="C22" s="354" t="s">
        <v>811</v>
      </c>
      <c r="D22" s="354" t="s">
        <v>812</v>
      </c>
      <c r="E22" s="354" t="s">
        <v>813</v>
      </c>
      <c r="F22" s="375" t="s">
        <v>809</v>
      </c>
      <c r="G22" s="355">
        <v>74041646</v>
      </c>
      <c r="H22" s="356">
        <v>46062</v>
      </c>
      <c r="I22" s="357">
        <v>46387</v>
      </c>
      <c r="J22" s="358">
        <v>0</v>
      </c>
      <c r="K22" s="359">
        <v>0</v>
      </c>
      <c r="L22" s="355">
        <v>74041646</v>
      </c>
      <c r="M22" s="353" t="s">
        <v>31</v>
      </c>
      <c r="N22" s="360">
        <v>0</v>
      </c>
      <c r="O22" s="326" t="s">
        <v>814</v>
      </c>
      <c r="P22" s="361" t="s">
        <v>33</v>
      </c>
    </row>
    <row r="23" spans="1:16" s="24" customFormat="1" ht="252.75" customHeight="1" x14ac:dyDescent="0.25">
      <c r="A23" s="305">
        <v>9</v>
      </c>
      <c r="B23" s="306" t="s">
        <v>464</v>
      </c>
      <c r="C23" s="306" t="s">
        <v>815</v>
      </c>
      <c r="D23" s="306" t="s">
        <v>39</v>
      </c>
      <c r="E23" s="306" t="s">
        <v>39</v>
      </c>
      <c r="F23" s="371" t="s">
        <v>816</v>
      </c>
      <c r="G23" s="306" t="s">
        <v>39</v>
      </c>
      <c r="H23" s="306" t="s">
        <v>39</v>
      </c>
      <c r="I23" s="306" t="s">
        <v>39</v>
      </c>
      <c r="J23" s="306" t="s">
        <v>39</v>
      </c>
      <c r="K23" s="306" t="s">
        <v>39</v>
      </c>
      <c r="L23" s="306" t="s">
        <v>39</v>
      </c>
      <c r="M23" s="306" t="s">
        <v>39</v>
      </c>
      <c r="N23" s="362" t="s">
        <v>39</v>
      </c>
      <c r="O23" s="334" t="s">
        <v>817</v>
      </c>
      <c r="P23" s="335" t="s">
        <v>41</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599BA6BC-1515-47D6-90D5-0F341D702B14}">
      <formula1>$A$15:$A$20</formula1>
    </dataValidation>
    <dataValidation type="list" allowBlank="1" showInputMessage="1" showErrorMessage="1" sqref="M1:M6" xr:uid="{34DEF611-B414-465F-9C0E-B8544AEC6EB2}">
      <formula1>#REF!</formula1>
    </dataValidation>
  </dataValidations>
  <hyperlinks>
    <hyperlink ref="O15" r:id="rId1" xr:uid="{C0E8DBF3-E610-4909-BD1D-6076D0B4157C}"/>
    <hyperlink ref="O16" r:id="rId2" xr:uid="{5F683D3F-006B-4C9E-915A-1B0619DEBC5E}"/>
    <hyperlink ref="O23" r:id="rId3" xr:uid="{83C6EF3C-7BC0-42F1-8222-61875F3B4FAD}"/>
    <hyperlink ref="O17" r:id="rId4" location="stpBuyerDossierInfo" display="https://www.secop.gov.co/CO1BusinessLine/Tendering/ProcedureEdit/View?docUniqueIdentifier=CO1.REQ.7783520&amp;prevCtxLbl=Proceso&amp;prevCtxUrl=https%3a%2f%2fwww.secop.gov.co%3a443%2fCO1BusinessLine%2fTendering%2fBuyerWorkArea%2fIndex%3fdocUniqueIdentifier%3dCO1.BDOS.7646992#stpBuyerDossierInfo" xr:uid="{32A2CA2D-D5DA-4D72-A32D-CA633FE076DB}"/>
    <hyperlink ref="O18" r:id="rId5" location="stpBuyerDossierInfo" display="https://www.secop.gov.co/CO1BusinessLine/Tendering/ProcedureEdit/View?docUniqueIdentifier=CO1.REQ.7805060&amp;prevCtxLbl=Proceso&amp;prevCtxUrl=https%3a%2f%2fwww.secop.gov.co%3a443%2fCO1BusinessLine%2fTendering%2fBuyerWorkArea%2fIndex%3fdocUniqueIdentifier%3dCO1.BDOS.7668182#stpBuyerDossierInfo" xr:uid="{6512A429-AF1F-47CB-98DD-2937E659904C}"/>
    <hyperlink ref="O19" r:id="rId6" location="stpBuyerDossierInfo" display="https://www.secop.gov.co/CO1BusinessLine/Tendering/ProcedureEdit/View?docUniqueIdentifier=CO1.REQ.7805060&amp;prevCtxLbl=Proceso&amp;prevCtxUrl=https%3a%2f%2fwww.secop.gov.co%3a443%2fCO1BusinessLine%2fTendering%2fBuyerWorkArea%2fIndex%3fdocUniqueIdentifier%3dCO1.BDOS.7668182#stpBuyerDossierInfo" xr:uid="{2C8F5F52-540C-4F87-B3F8-50B0D8F085A2}"/>
    <hyperlink ref="O20" r:id="rId7" location="stpBuyerDossierInfo" display="https://www.secop.gov.co/CO1BusinessLine/Tendering/ProcedureEdit/View?docUniqueIdentifier=CO1.REQ.7920487&amp;prevCtxLbl=Proceso&amp;prevCtxUrl=https%3a%2f%2fwww.secop.gov.co%3a443%2fCO1BusinessLine%2fTendering%2fBuyerWorkArea%2fIndex%3fdocUniqueIdentifier%3dCO1.BDOS.7782582#stpBuyerDossierInfo" xr:uid="{49B22E26-DAA2-40CC-8FE9-7CA7B75B3A4A}"/>
    <hyperlink ref="O21" r:id="rId8" xr:uid="{33798C25-2940-4523-8125-99CA5A71067E}"/>
    <hyperlink ref="O22" r:id="rId9" xr:uid="{E3DDBE1C-551A-4BF8-B14E-272940AA390E}"/>
  </hyperlinks>
  <pageMargins left="0.7" right="0.7" top="0.75" bottom="0.75" header="0.3" footer="0.3"/>
  <drawing r:id="rId10"/>
  <extLst>
    <ext xmlns:x14="http://schemas.microsoft.com/office/spreadsheetml/2009/9/main" uri="{CCE6A557-97BC-4b89-ADB6-D9C93CAAB3DF}">
      <x14:dataValidations xmlns:xm="http://schemas.microsoft.com/office/excel/2006/main" count="3">
        <x14:dataValidation type="list" allowBlank="1" showInputMessage="1" showErrorMessage="1" xr:uid="{0864F2DD-2093-4FAD-9B03-4B7651235B1B}">
          <x14:formula1>
            <xm:f>#REF!</xm:f>
          </x14:formula1>
          <xm:sqref>B14:B23</xm:sqref>
        </x14:dataValidation>
        <x14:dataValidation type="list" allowBlank="1" showInputMessage="1" showErrorMessage="1" xr:uid="{3DAC306E-4FAB-468E-858D-9034115AF202}">
          <x14:formula1>
            <xm:f>#REF!</xm:f>
          </x14:formula1>
          <xm:sqref>M8:M22 M24:M1048576</xm:sqref>
        </x14:dataValidation>
        <x14:dataValidation type="list" allowBlank="1" showInputMessage="1" showErrorMessage="1" xr:uid="{B835101E-298E-4A55-BE8F-26C51595FC29}">
          <x14:formula1>
            <xm:f>#REF!</xm:f>
          </x14:formula1>
          <xm:sqref>P8:P1048576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19"/>
  <sheetViews>
    <sheetView topLeftCell="G1" zoomScale="55" zoomScaleNormal="55" workbookViewId="0">
      <selection activeCell="O15" sqref="O15"/>
    </sheetView>
  </sheetViews>
  <sheetFormatPr baseColWidth="10" defaultColWidth="11.42578125" defaultRowHeight="18.75" x14ac:dyDescent="0.3"/>
  <cols>
    <col min="1" max="1" width="7.85546875" style="2" customWidth="1"/>
    <col min="2" max="2" width="59.7109375" style="2" customWidth="1"/>
    <col min="3" max="3" width="33.5703125" style="2" customWidth="1"/>
    <col min="4" max="4" width="32.85546875" style="2" customWidth="1"/>
    <col min="5" max="5" width="56.5703125" style="2" customWidth="1"/>
    <col min="6" max="6" width="57.42578125" style="2" customWidth="1"/>
    <col min="7" max="7" width="31.28515625" style="6" customWidth="1"/>
    <col min="8" max="8" width="21.42578125" style="7" customWidth="1"/>
    <col min="9" max="9" width="26.140625" style="7" customWidth="1"/>
    <col min="10" max="10" width="23.7109375" style="8" customWidth="1"/>
    <col min="11" max="11" width="29.140625" style="6" customWidth="1"/>
    <col min="12" max="12" width="28" style="6" customWidth="1"/>
    <col min="13" max="13" width="27.7109375" style="2" customWidth="1"/>
    <col min="14" max="14" width="25.5703125" style="6" customWidth="1"/>
    <col min="15" max="15" width="52" style="2" customWidth="1"/>
    <col min="16" max="16" width="30.28515625"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8" t="s">
        <v>559</v>
      </c>
      <c r="C2" s="38"/>
      <c r="D2" s="38"/>
      <c r="E2" s="38"/>
      <c r="F2" s="38"/>
      <c r="G2" s="38"/>
      <c r="H2" s="38"/>
      <c r="I2" s="38"/>
      <c r="J2" s="38"/>
      <c r="K2" s="38"/>
      <c r="L2" s="38"/>
      <c r="M2" s="38"/>
      <c r="N2" s="38"/>
      <c r="O2" s="38"/>
      <c r="P2" s="38"/>
    </row>
    <row r="3" spans="1:16" s="1" customFormat="1" ht="15" customHeight="1" x14ac:dyDescent="0.25">
      <c r="B3" s="38"/>
      <c r="C3" s="38"/>
      <c r="D3" s="38"/>
      <c r="E3" s="38"/>
      <c r="F3" s="38"/>
      <c r="G3" s="38"/>
      <c r="H3" s="38"/>
      <c r="I3" s="38"/>
      <c r="J3" s="38"/>
      <c r="K3" s="38"/>
      <c r="L3" s="38"/>
      <c r="M3" s="38"/>
      <c r="N3" s="38"/>
      <c r="O3" s="38"/>
      <c r="P3" s="38"/>
    </row>
    <row r="4" spans="1:16" s="1" customFormat="1" ht="23.25" customHeight="1" x14ac:dyDescent="0.25">
      <c r="B4" s="38"/>
      <c r="C4" s="38"/>
      <c r="D4" s="38"/>
      <c r="E4" s="38"/>
      <c r="F4" s="38"/>
      <c r="G4" s="38"/>
      <c r="H4" s="38"/>
      <c r="I4" s="38"/>
      <c r="J4" s="38"/>
      <c r="K4" s="38"/>
      <c r="L4" s="38"/>
      <c r="M4" s="38"/>
      <c r="N4" s="38"/>
      <c r="O4" s="38"/>
      <c r="P4" s="38"/>
    </row>
    <row r="5" spans="1:16" s="1" customFormat="1" ht="15" customHeight="1" x14ac:dyDescent="0.25">
      <c r="B5" s="38"/>
      <c r="C5" s="38"/>
      <c r="D5" s="38"/>
      <c r="E5" s="38"/>
      <c r="F5" s="38"/>
      <c r="G5" s="38"/>
      <c r="H5" s="38"/>
      <c r="I5" s="38"/>
      <c r="J5" s="38"/>
      <c r="K5" s="38"/>
      <c r="L5" s="38"/>
      <c r="M5" s="38"/>
      <c r="N5" s="38"/>
      <c r="O5" s="38"/>
      <c r="P5" s="38"/>
    </row>
    <row r="6" spans="1:16" s="1" customFormat="1" ht="37.5" customHeight="1" x14ac:dyDescent="0.25">
      <c r="B6" s="38"/>
      <c r="C6" s="38"/>
      <c r="D6" s="38"/>
      <c r="E6" s="38"/>
      <c r="F6" s="38"/>
      <c r="G6" s="38"/>
      <c r="H6" s="38"/>
      <c r="I6" s="38"/>
      <c r="J6" s="38"/>
      <c r="K6" s="38"/>
      <c r="L6" s="38"/>
      <c r="M6" s="38"/>
      <c r="N6" s="38"/>
      <c r="O6" s="38"/>
      <c r="P6" s="38"/>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818</v>
      </c>
      <c r="D8" s="31"/>
      <c r="E8" s="31"/>
      <c r="F8" s="31"/>
      <c r="G8" s="10"/>
      <c r="H8" s="10"/>
      <c r="I8" s="10"/>
      <c r="J8" s="10"/>
      <c r="K8" s="10"/>
      <c r="L8" s="10"/>
      <c r="M8" s="10"/>
      <c r="N8" s="10"/>
      <c r="O8" s="10"/>
      <c r="P8" s="10"/>
    </row>
    <row r="9" spans="1:16" s="1" customFormat="1" ht="33.75" x14ac:dyDescent="0.25">
      <c r="B9" s="12" t="s">
        <v>4</v>
      </c>
      <c r="C9" s="34" t="s">
        <v>819</v>
      </c>
      <c r="D9" s="35"/>
      <c r="E9" s="35"/>
      <c r="F9" s="36"/>
      <c r="G9" s="10"/>
      <c r="H9" s="10"/>
      <c r="I9" s="10"/>
      <c r="J9" s="10"/>
      <c r="K9" s="10"/>
      <c r="L9" s="10"/>
      <c r="M9" s="10"/>
      <c r="N9" s="10"/>
      <c r="O9" s="10"/>
      <c r="P9" s="10"/>
    </row>
    <row r="10" spans="1:16" s="1" customFormat="1" ht="33.75" x14ac:dyDescent="0.25">
      <c r="B10" s="12" t="s">
        <v>6</v>
      </c>
      <c r="C10" s="31" t="s">
        <v>820</v>
      </c>
      <c r="D10" s="31"/>
      <c r="E10" s="31"/>
      <c r="F10" s="31"/>
      <c r="G10" s="10"/>
      <c r="H10" s="10"/>
      <c r="I10" s="10"/>
      <c r="J10" s="10"/>
      <c r="K10" s="10"/>
      <c r="L10" s="10"/>
      <c r="M10" s="10"/>
      <c r="N10" s="10"/>
      <c r="O10" s="10"/>
      <c r="P10" s="10"/>
    </row>
    <row r="11" spans="1:16" s="1" customFormat="1" ht="33.75" x14ac:dyDescent="0.25">
      <c r="B11" s="12" t="s">
        <v>7</v>
      </c>
      <c r="C11" s="31" t="s">
        <v>821</v>
      </c>
      <c r="D11" s="31"/>
      <c r="E11" s="31"/>
      <c r="F11" s="31"/>
      <c r="G11" s="10"/>
      <c r="H11" s="10"/>
      <c r="I11" s="10"/>
      <c r="J11" s="10"/>
      <c r="K11" s="10"/>
      <c r="L11" s="10"/>
      <c r="M11" s="10"/>
      <c r="N11" s="10"/>
      <c r="O11" s="10"/>
      <c r="P11" s="10"/>
    </row>
    <row r="12" spans="1:16" s="1" customFormat="1" ht="30.75" customHeight="1" x14ac:dyDescent="0.25">
      <c r="B12" s="12" t="s">
        <v>9</v>
      </c>
      <c r="C12" s="37">
        <v>46062</v>
      </c>
      <c r="D12" s="31"/>
      <c r="E12" s="31"/>
      <c r="F12" s="31"/>
      <c r="G12" s="5"/>
      <c r="H12" s="3"/>
      <c r="I12" s="3"/>
      <c r="J12" s="4"/>
      <c r="K12" s="5"/>
      <c r="L12" s="5"/>
      <c r="N12" s="5"/>
    </row>
    <row r="13" spans="1:16" s="1" customFormat="1" ht="15" x14ac:dyDescent="0.25">
      <c r="G13" s="5"/>
      <c r="H13" s="3"/>
      <c r="I13" s="3"/>
      <c r="J13" s="4"/>
      <c r="K13" s="5"/>
      <c r="L13" s="5"/>
      <c r="N13" s="5"/>
    </row>
    <row r="14" spans="1:16" ht="97.5" x14ac:dyDescent="0.3">
      <c r="A14" s="13"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67" t="s">
        <v>891</v>
      </c>
      <c r="P14" s="19" t="s">
        <v>25</v>
      </c>
    </row>
    <row r="15" spans="1:16" s="27" customFormat="1" ht="139.5" x14ac:dyDescent="0.25">
      <c r="A15" s="376">
        <v>1</v>
      </c>
      <c r="B15" s="377" t="s">
        <v>26</v>
      </c>
      <c r="C15" s="377" t="s">
        <v>822</v>
      </c>
      <c r="D15" s="377" t="s">
        <v>823</v>
      </c>
      <c r="E15" s="377" t="s">
        <v>824</v>
      </c>
      <c r="F15" s="378" t="s">
        <v>825</v>
      </c>
      <c r="G15" s="379">
        <v>67829960</v>
      </c>
      <c r="H15" s="380">
        <v>46056</v>
      </c>
      <c r="I15" s="381">
        <v>46354</v>
      </c>
      <c r="J15" s="382">
        <v>0</v>
      </c>
      <c r="K15" s="383">
        <v>0</v>
      </c>
      <c r="L15" s="383">
        <v>67829960</v>
      </c>
      <c r="M15" s="377" t="s">
        <v>31</v>
      </c>
      <c r="N15" s="383">
        <v>0</v>
      </c>
      <c r="O15" s="384" t="s">
        <v>826</v>
      </c>
      <c r="P15" s="377" t="s">
        <v>33</v>
      </c>
    </row>
    <row r="16" spans="1:16" s="27" customFormat="1" ht="209.25" x14ac:dyDescent="0.25">
      <c r="A16" s="376">
        <v>2</v>
      </c>
      <c r="B16" s="385" t="s">
        <v>26</v>
      </c>
      <c r="C16" s="385" t="s">
        <v>827</v>
      </c>
      <c r="D16" s="385" t="s">
        <v>828</v>
      </c>
      <c r="E16" s="385" t="s">
        <v>829</v>
      </c>
      <c r="F16" s="386" t="s">
        <v>830</v>
      </c>
      <c r="G16" s="387">
        <v>74497990</v>
      </c>
      <c r="H16" s="388">
        <v>45691</v>
      </c>
      <c r="I16" s="388">
        <v>46383</v>
      </c>
      <c r="J16" s="389">
        <v>0</v>
      </c>
      <c r="K16" s="387">
        <v>0</v>
      </c>
      <c r="L16" s="387">
        <v>74497990</v>
      </c>
      <c r="M16" s="385" t="s">
        <v>31</v>
      </c>
      <c r="N16" s="387">
        <v>0</v>
      </c>
      <c r="O16" s="390" t="s">
        <v>831</v>
      </c>
      <c r="P16" s="385" t="s">
        <v>33</v>
      </c>
    </row>
    <row r="17" spans="1:16" s="27" customFormat="1" ht="232.5" x14ac:dyDescent="0.25">
      <c r="A17" s="376">
        <v>3</v>
      </c>
      <c r="B17" s="377" t="s">
        <v>26</v>
      </c>
      <c r="C17" s="377" t="s">
        <v>832</v>
      </c>
      <c r="D17" s="377" t="s">
        <v>833</v>
      </c>
      <c r="E17" s="377" t="s">
        <v>834</v>
      </c>
      <c r="F17" s="378" t="s">
        <v>835</v>
      </c>
      <c r="G17" s="383">
        <v>36023647</v>
      </c>
      <c r="H17" s="381">
        <v>46056</v>
      </c>
      <c r="I17" s="381">
        <v>46387</v>
      </c>
      <c r="J17" s="382">
        <v>0</v>
      </c>
      <c r="K17" s="383">
        <v>0</v>
      </c>
      <c r="L17" s="383">
        <f>+G17</f>
        <v>36023647</v>
      </c>
      <c r="M17" s="377" t="s">
        <v>31</v>
      </c>
      <c r="N17" s="383">
        <v>0</v>
      </c>
      <c r="O17" s="384" t="s">
        <v>836</v>
      </c>
      <c r="P17" s="377" t="s">
        <v>33</v>
      </c>
    </row>
    <row r="18" spans="1:16" s="27" customFormat="1" ht="279" x14ac:dyDescent="0.25">
      <c r="A18" s="376">
        <v>4</v>
      </c>
      <c r="B18" s="385" t="s">
        <v>26</v>
      </c>
      <c r="C18" s="385" t="s">
        <v>837</v>
      </c>
      <c r="D18" s="385" t="s">
        <v>838</v>
      </c>
      <c r="E18" s="385" t="s">
        <v>839</v>
      </c>
      <c r="F18" s="386" t="s">
        <v>840</v>
      </c>
      <c r="G18" s="387">
        <v>36023647</v>
      </c>
      <c r="H18" s="388">
        <v>46056</v>
      </c>
      <c r="I18" s="388">
        <v>46387</v>
      </c>
      <c r="J18" s="389">
        <v>0</v>
      </c>
      <c r="K18" s="387">
        <v>0</v>
      </c>
      <c r="L18" s="387">
        <f>+G18</f>
        <v>36023647</v>
      </c>
      <c r="M18" s="385" t="s">
        <v>31</v>
      </c>
      <c r="N18" s="387">
        <v>0</v>
      </c>
      <c r="O18" s="390" t="s">
        <v>841</v>
      </c>
      <c r="P18" s="385" t="s">
        <v>33</v>
      </c>
    </row>
    <row r="19" spans="1:16" s="27" customFormat="1" ht="186" x14ac:dyDescent="0.25">
      <c r="A19" s="376">
        <v>5</v>
      </c>
      <c r="B19" s="377" t="s">
        <v>26</v>
      </c>
      <c r="C19" s="377" t="s">
        <v>842</v>
      </c>
      <c r="D19" s="377" t="s">
        <v>843</v>
      </c>
      <c r="E19" s="377" t="s">
        <v>844</v>
      </c>
      <c r="F19" s="378" t="s">
        <v>845</v>
      </c>
      <c r="G19" s="383">
        <v>27594336</v>
      </c>
      <c r="H19" s="381">
        <v>46057</v>
      </c>
      <c r="I19" s="381">
        <v>46387</v>
      </c>
      <c r="J19" s="382">
        <v>0</v>
      </c>
      <c r="K19" s="383">
        <v>0</v>
      </c>
      <c r="L19" s="383">
        <f>+G19</f>
        <v>27594336</v>
      </c>
      <c r="M19" s="377" t="s">
        <v>31</v>
      </c>
      <c r="N19" s="383"/>
      <c r="O19" s="384" t="s">
        <v>846</v>
      </c>
      <c r="P19" s="377" t="s">
        <v>33</v>
      </c>
    </row>
  </sheetData>
  <mergeCells count="7">
    <mergeCell ref="B2:P6"/>
    <mergeCell ref="B7:P7"/>
    <mergeCell ref="C8:F8"/>
    <mergeCell ref="C10:F10"/>
    <mergeCell ref="C12:F12"/>
    <mergeCell ref="C11:F11"/>
    <mergeCell ref="C9:F9"/>
  </mergeCells>
  <dataValidations count="2">
    <dataValidation type="list" allowBlank="1" showInputMessage="1" showErrorMessage="1" sqref="M1:M6" xr:uid="{2B9809A8-4F32-4568-952F-6532E6EC8ACA}">
      <formula1>#REF!</formula1>
    </dataValidation>
    <dataValidation type="list" allowBlank="1" showInputMessage="1" showErrorMessage="1" sqref="P1:P6" xr:uid="{E6EDF87C-F3A2-443E-8262-80A94C8D8CB5}">
      <formula1>$A$16:$A$19</formula1>
    </dataValidation>
  </dataValidations>
  <hyperlinks>
    <hyperlink ref="O14" location="Instrucciones_Enlace!A1" display="Instrucciones_Enlace!A1" xr:uid="{679569D1-9607-47F6-A09B-ACC0159C4AB7}"/>
    <hyperlink ref="O15" r:id="rId1" xr:uid="{F6242D18-D1B8-4D73-9EC8-6AC70712594B}"/>
    <hyperlink ref="O16" r:id="rId2" xr:uid="{2F7CBF28-B854-4990-B908-90332DDAC20B}"/>
    <hyperlink ref="O17" r:id="rId3" xr:uid="{AD2245B0-CE49-4F9E-8DFB-EC7CED20EA33}"/>
    <hyperlink ref="O18" r:id="rId4" xr:uid="{6497AFE4-D706-42DE-AA6B-F1C0F87BEB01}"/>
    <hyperlink ref="O19" r:id="rId5" xr:uid="{B8AF2237-1DA9-484F-BC72-515B96B729AF}"/>
  </hyperlinks>
  <pageMargins left="0.7" right="0.7" top="0.75" bottom="0.75" header="0.3" footer="0.3"/>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3A7FA5B7-44A7-4AF6-A905-3669ADF45FE8}">
          <x14:formula1>
            <xm:f>#REF!</xm:f>
          </x14:formula1>
          <xm:sqref>B14:B19</xm:sqref>
        </x14:dataValidation>
        <x14:dataValidation type="list" allowBlank="1" showInputMessage="1" showErrorMessage="1" xr:uid="{328B1D45-4177-479E-941F-0A6812299850}">
          <x14:formula1>
            <xm:f>#REF!</xm:f>
          </x14:formula1>
          <xm:sqref>M8:M1048576</xm:sqref>
        </x14:dataValidation>
        <x14:dataValidation type="list" allowBlank="1" showInputMessage="1" showErrorMessage="1" xr:uid="{DA3F7CC3-AFE2-4C90-ADF6-321F40A21F9A}">
          <x14:formula1>
            <xm:f>#REF!</xm:f>
          </x14:formula1>
          <xm:sqref>P8:P1048576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9"/>
  <sheetViews>
    <sheetView zoomScale="55" zoomScaleNormal="55" workbookViewId="0">
      <selection activeCell="E15" sqref="E15"/>
    </sheetView>
  </sheetViews>
  <sheetFormatPr baseColWidth="10" defaultColWidth="11.42578125" defaultRowHeight="18.75" x14ac:dyDescent="0.3"/>
  <cols>
    <col min="1" max="1" width="13.85546875" style="2" customWidth="1"/>
    <col min="2" max="2" width="59.7109375" style="2" customWidth="1"/>
    <col min="3" max="3" width="25" style="2" customWidth="1"/>
    <col min="4" max="4" width="26.140625" style="2" customWidth="1"/>
    <col min="5" max="5" width="51.140625" style="2" bestFit="1" customWidth="1"/>
    <col min="6" max="6" width="52.85546875" style="2" customWidth="1"/>
    <col min="7" max="7" width="34.570312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8" t="s">
        <v>559</v>
      </c>
      <c r="C2" s="38"/>
      <c r="D2" s="38"/>
      <c r="E2" s="38"/>
      <c r="F2" s="38"/>
      <c r="G2" s="38"/>
      <c r="H2" s="38"/>
      <c r="I2" s="38"/>
      <c r="J2" s="38"/>
      <c r="K2" s="38"/>
      <c r="L2" s="38"/>
      <c r="M2" s="38"/>
      <c r="N2" s="38"/>
      <c r="O2" s="38"/>
      <c r="P2" s="38"/>
    </row>
    <row r="3" spans="1:16" s="1" customFormat="1" ht="15" customHeight="1" x14ac:dyDescent="0.25">
      <c r="B3" s="38"/>
      <c r="C3" s="38"/>
      <c r="D3" s="38"/>
      <c r="E3" s="38"/>
      <c r="F3" s="38"/>
      <c r="G3" s="38"/>
      <c r="H3" s="38"/>
      <c r="I3" s="38"/>
      <c r="J3" s="38"/>
      <c r="K3" s="38"/>
      <c r="L3" s="38"/>
      <c r="M3" s="38"/>
      <c r="N3" s="38"/>
      <c r="O3" s="38"/>
      <c r="P3" s="38"/>
    </row>
    <row r="4" spans="1:16" s="1" customFormat="1" ht="23.25" customHeight="1" x14ac:dyDescent="0.25">
      <c r="B4" s="38"/>
      <c r="C4" s="38"/>
      <c r="D4" s="38"/>
      <c r="E4" s="38"/>
      <c r="F4" s="38"/>
      <c r="G4" s="38"/>
      <c r="H4" s="38"/>
      <c r="I4" s="38"/>
      <c r="J4" s="38"/>
      <c r="K4" s="38"/>
      <c r="L4" s="38"/>
      <c r="M4" s="38"/>
      <c r="N4" s="38"/>
      <c r="O4" s="38"/>
      <c r="P4" s="38"/>
    </row>
    <row r="5" spans="1:16" s="1" customFormat="1" ht="15" customHeight="1" x14ac:dyDescent="0.25">
      <c r="B5" s="38"/>
      <c r="C5" s="38"/>
      <c r="D5" s="38"/>
      <c r="E5" s="38"/>
      <c r="F5" s="38"/>
      <c r="G5" s="38"/>
      <c r="H5" s="38"/>
      <c r="I5" s="38"/>
      <c r="J5" s="38"/>
      <c r="K5" s="38"/>
      <c r="L5" s="38"/>
      <c r="M5" s="38"/>
      <c r="N5" s="38"/>
      <c r="O5" s="38"/>
      <c r="P5" s="38"/>
    </row>
    <row r="6" spans="1:16" s="1" customFormat="1" ht="37.5" customHeight="1" x14ac:dyDescent="0.25">
      <c r="B6" s="38"/>
      <c r="C6" s="38"/>
      <c r="D6" s="38"/>
      <c r="E6" s="38"/>
      <c r="F6" s="38"/>
      <c r="G6" s="38"/>
      <c r="H6" s="38"/>
      <c r="I6" s="38"/>
      <c r="J6" s="38"/>
      <c r="K6" s="38"/>
      <c r="L6" s="38"/>
      <c r="M6" s="38"/>
      <c r="N6" s="38"/>
      <c r="O6" s="38"/>
      <c r="P6" s="38"/>
    </row>
    <row r="7" spans="1:16" s="1" customFormat="1" ht="39.75" customHeight="1" x14ac:dyDescent="0.25">
      <c r="B7" s="33" t="s">
        <v>1</v>
      </c>
      <c r="C7" s="33"/>
      <c r="D7" s="33"/>
      <c r="E7" s="33"/>
      <c r="F7" s="33"/>
      <c r="G7" s="33"/>
      <c r="H7" s="33"/>
      <c r="I7" s="33"/>
      <c r="J7" s="33"/>
      <c r="K7" s="33"/>
      <c r="L7" s="33"/>
      <c r="M7" s="33"/>
      <c r="N7" s="33"/>
      <c r="O7" s="33"/>
      <c r="P7" s="33"/>
    </row>
    <row r="8" spans="1:16" s="1" customFormat="1" ht="33.75" x14ac:dyDescent="0.25">
      <c r="B8" s="9" t="s">
        <v>2</v>
      </c>
      <c r="C8" s="31" t="s">
        <v>847</v>
      </c>
      <c r="D8" s="31"/>
      <c r="E8" s="31"/>
      <c r="F8" s="31"/>
      <c r="G8" s="10"/>
      <c r="H8" s="10"/>
      <c r="I8" s="10"/>
      <c r="J8" s="10"/>
      <c r="K8" s="10"/>
      <c r="L8" s="10"/>
      <c r="M8" s="10"/>
      <c r="N8" s="10"/>
      <c r="O8" s="10"/>
      <c r="P8" s="10"/>
    </row>
    <row r="9" spans="1:16" s="1" customFormat="1" ht="33.75" x14ac:dyDescent="0.25">
      <c r="B9" s="12" t="s">
        <v>4</v>
      </c>
      <c r="C9" s="34" t="s">
        <v>848</v>
      </c>
      <c r="D9" s="35"/>
      <c r="E9" s="35"/>
      <c r="F9" s="36"/>
      <c r="G9" s="10"/>
      <c r="H9" s="10"/>
      <c r="I9" s="10"/>
      <c r="J9" s="10"/>
      <c r="K9" s="10"/>
      <c r="L9" s="10"/>
      <c r="M9" s="10"/>
      <c r="N9" s="10"/>
      <c r="O9" s="10"/>
      <c r="P9" s="10"/>
    </row>
    <row r="10" spans="1:16" s="1" customFormat="1" ht="33.75" x14ac:dyDescent="0.25">
      <c r="B10" s="12" t="s">
        <v>6</v>
      </c>
      <c r="C10" s="31" t="s">
        <v>849</v>
      </c>
      <c r="D10" s="31"/>
      <c r="E10" s="31"/>
      <c r="F10" s="31"/>
      <c r="G10" s="10"/>
      <c r="H10" s="10"/>
      <c r="I10" s="10"/>
      <c r="J10" s="10"/>
      <c r="K10" s="10"/>
      <c r="L10" s="10"/>
      <c r="M10" s="10"/>
      <c r="N10" s="10"/>
      <c r="O10" s="10"/>
      <c r="P10" s="10"/>
    </row>
    <row r="11" spans="1:16" s="1" customFormat="1" ht="33.75" x14ac:dyDescent="0.25">
      <c r="B11" s="12" t="s">
        <v>7</v>
      </c>
      <c r="C11" s="31" t="s">
        <v>847</v>
      </c>
      <c r="D11" s="31"/>
      <c r="E11" s="31"/>
      <c r="F11" s="31"/>
      <c r="G11" s="10"/>
      <c r="H11" s="10"/>
      <c r="I11" s="10"/>
      <c r="J11" s="10"/>
      <c r="K11" s="10"/>
      <c r="L11" s="10"/>
      <c r="M11" s="10"/>
      <c r="N11" s="10"/>
      <c r="O11" s="10"/>
      <c r="P11" s="10"/>
    </row>
    <row r="12" spans="1:16" s="1" customFormat="1" ht="30.75" customHeight="1" x14ac:dyDescent="0.25">
      <c r="B12" s="12" t="s">
        <v>9</v>
      </c>
      <c r="C12" s="31" t="s">
        <v>850</v>
      </c>
      <c r="D12" s="31"/>
      <c r="E12" s="31"/>
      <c r="F12" s="31"/>
      <c r="G12" s="5"/>
      <c r="H12" s="3"/>
      <c r="I12" s="3"/>
      <c r="J12" s="4"/>
      <c r="K12" s="5"/>
      <c r="L12" s="5"/>
      <c r="N12" s="5"/>
    </row>
    <row r="13" spans="1:16" s="1" customFormat="1" ht="15" x14ac:dyDescent="0.25">
      <c r="G13" s="5"/>
      <c r="H13" s="3"/>
      <c r="I13" s="3"/>
      <c r="J13" s="4"/>
      <c r="K13" s="5"/>
      <c r="L13" s="5"/>
      <c r="N13" s="5"/>
    </row>
    <row r="14" spans="1:16" ht="97.5" x14ac:dyDescent="0.3">
      <c r="A14" s="211" t="s">
        <v>11</v>
      </c>
      <c r="B14" s="13" t="s">
        <v>12</v>
      </c>
      <c r="C14" s="13" t="s">
        <v>13</v>
      </c>
      <c r="D14" s="13" t="s">
        <v>14</v>
      </c>
      <c r="E14" s="13" t="s">
        <v>15</v>
      </c>
      <c r="F14" s="13" t="s">
        <v>16</v>
      </c>
      <c r="G14" s="14" t="s">
        <v>17</v>
      </c>
      <c r="H14" s="15" t="s">
        <v>18</v>
      </c>
      <c r="I14" s="15" t="s">
        <v>19</v>
      </c>
      <c r="J14" s="16" t="s">
        <v>20</v>
      </c>
      <c r="K14" s="14" t="s">
        <v>21</v>
      </c>
      <c r="L14" s="14" t="s">
        <v>22</v>
      </c>
      <c r="M14" s="17" t="s">
        <v>23</v>
      </c>
      <c r="N14" s="18" t="s">
        <v>24</v>
      </c>
      <c r="O14" s="67" t="s">
        <v>891</v>
      </c>
      <c r="P14" s="19" t="s">
        <v>25</v>
      </c>
    </row>
    <row r="15" spans="1:16" ht="139.5" x14ac:dyDescent="0.3">
      <c r="A15" s="170">
        <v>1</v>
      </c>
      <c r="B15" s="231" t="s">
        <v>382</v>
      </c>
      <c r="C15" s="392" t="s">
        <v>851</v>
      </c>
      <c r="D15" s="392" t="s">
        <v>852</v>
      </c>
      <c r="E15" s="393" t="s">
        <v>853</v>
      </c>
      <c r="F15" s="393" t="s">
        <v>854</v>
      </c>
      <c r="G15" s="392" t="s">
        <v>855</v>
      </c>
      <c r="H15" s="394">
        <v>45965</v>
      </c>
      <c r="I15" s="394">
        <v>46132</v>
      </c>
      <c r="J15" s="395">
        <v>0.6</v>
      </c>
      <c r="K15" s="392" t="s">
        <v>856</v>
      </c>
      <c r="L15" s="392" t="s">
        <v>857</v>
      </c>
      <c r="M15" s="392">
        <v>1</v>
      </c>
      <c r="N15" s="392" t="s">
        <v>39</v>
      </c>
      <c r="O15" s="401" t="s">
        <v>858</v>
      </c>
      <c r="P15" s="231" t="s">
        <v>33</v>
      </c>
    </row>
    <row r="16" spans="1:16" ht="139.5" x14ac:dyDescent="0.3">
      <c r="A16" s="170">
        <v>2</v>
      </c>
      <c r="B16" s="391" t="s">
        <v>859</v>
      </c>
      <c r="C16" s="396" t="s">
        <v>860</v>
      </c>
      <c r="D16" s="396" t="s">
        <v>861</v>
      </c>
      <c r="E16" s="396" t="s">
        <v>862</v>
      </c>
      <c r="F16" s="397" t="s">
        <v>863</v>
      </c>
      <c r="G16" s="398" t="s">
        <v>864</v>
      </c>
      <c r="H16" s="399">
        <v>45936</v>
      </c>
      <c r="I16" s="399">
        <v>46112</v>
      </c>
      <c r="J16" s="400">
        <v>0.75</v>
      </c>
      <c r="K16" s="396" t="s">
        <v>856</v>
      </c>
      <c r="L16" s="396" t="s">
        <v>865</v>
      </c>
      <c r="M16" s="396">
        <v>2</v>
      </c>
      <c r="N16" s="396" t="s">
        <v>39</v>
      </c>
      <c r="O16" s="402" t="s">
        <v>866</v>
      </c>
      <c r="P16" s="391" t="s">
        <v>33</v>
      </c>
    </row>
    <row r="17" spans="1:16" ht="139.5" x14ac:dyDescent="0.3">
      <c r="A17" s="170">
        <v>3</v>
      </c>
      <c r="B17" s="231" t="s">
        <v>620</v>
      </c>
      <c r="C17" s="392" t="s">
        <v>867</v>
      </c>
      <c r="D17" s="392" t="s">
        <v>868</v>
      </c>
      <c r="E17" s="392" t="s">
        <v>869</v>
      </c>
      <c r="F17" s="393" t="s">
        <v>870</v>
      </c>
      <c r="G17" s="392" t="s">
        <v>871</v>
      </c>
      <c r="H17" s="394">
        <v>45939</v>
      </c>
      <c r="I17" s="394">
        <v>46112</v>
      </c>
      <c r="J17" s="395">
        <v>0.8</v>
      </c>
      <c r="K17" s="392" t="s">
        <v>872</v>
      </c>
      <c r="L17" s="392" t="s">
        <v>873</v>
      </c>
      <c r="M17" s="392">
        <v>1</v>
      </c>
      <c r="N17" s="392" t="s">
        <v>39</v>
      </c>
      <c r="O17" s="402" t="s">
        <v>874</v>
      </c>
      <c r="P17" s="231" t="s">
        <v>33</v>
      </c>
    </row>
    <row r="18" spans="1:16" ht="209.25" x14ac:dyDescent="0.3">
      <c r="A18" s="170">
        <v>4</v>
      </c>
      <c r="B18" s="391" t="s">
        <v>620</v>
      </c>
      <c r="C18" s="396" t="s">
        <v>875</v>
      </c>
      <c r="D18" s="396" t="s">
        <v>876</v>
      </c>
      <c r="E18" s="396" t="s">
        <v>877</v>
      </c>
      <c r="F18" s="397" t="s">
        <v>878</v>
      </c>
      <c r="G18" s="396" t="s">
        <v>879</v>
      </c>
      <c r="H18" s="399">
        <v>45950</v>
      </c>
      <c r="I18" s="399">
        <v>46011</v>
      </c>
      <c r="J18" s="400">
        <v>1</v>
      </c>
      <c r="K18" s="396" t="s">
        <v>880</v>
      </c>
      <c r="L18" s="396" t="s">
        <v>881</v>
      </c>
      <c r="M18" s="396" t="s">
        <v>655</v>
      </c>
      <c r="N18" s="396" t="s">
        <v>39</v>
      </c>
      <c r="O18" s="402" t="s">
        <v>882</v>
      </c>
      <c r="P18" s="391" t="s">
        <v>599</v>
      </c>
    </row>
    <row r="19" spans="1:16" ht="302.25" x14ac:dyDescent="0.3">
      <c r="A19" s="170">
        <v>5</v>
      </c>
      <c r="B19" s="231" t="s">
        <v>26</v>
      </c>
      <c r="C19" s="392" t="s">
        <v>883</v>
      </c>
      <c r="D19" s="392" t="s">
        <v>884</v>
      </c>
      <c r="E19" s="392" t="s">
        <v>885</v>
      </c>
      <c r="F19" s="393" t="s">
        <v>886</v>
      </c>
      <c r="G19" s="393" t="s">
        <v>887</v>
      </c>
      <c r="H19" s="394">
        <v>45903</v>
      </c>
      <c r="I19" s="394">
        <v>46203</v>
      </c>
      <c r="J19" s="395">
        <v>0.75</v>
      </c>
      <c r="K19" s="392" t="s">
        <v>888</v>
      </c>
      <c r="L19" s="392" t="s">
        <v>889</v>
      </c>
      <c r="M19" s="392">
        <v>1</v>
      </c>
      <c r="N19" s="392" t="s">
        <v>39</v>
      </c>
      <c r="O19" s="402" t="s">
        <v>890</v>
      </c>
      <c r="P19" s="231" t="s">
        <v>33</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$A$16:$A$19</formula1>
    </dataValidation>
    <dataValidation type="list" allowBlank="1" showInputMessage="1" showErrorMessage="1" sqref="M1:M6" xr:uid="{96BCFDFD-4787-426A-9DB1-FAE703BA8E3C}">
      <formula1>#REF!</formula1>
    </dataValidation>
  </dataValidations>
  <hyperlinks>
    <hyperlink ref="O15" r:id="rId1" xr:uid="{AA234B74-BB92-46BE-93BF-CC264219F59B}"/>
  </hyperlinks>
  <pageMargins left="0.7" right="0.7" top="0.75" bottom="0.75" header="0.3" footer="0.3"/>
  <pageSetup orientation="portrait" horizontalDpi="0" verticalDpi="0"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50C1354E-564F-43A7-91D9-2B3AE8693BA3}">
          <x14:formula1>
            <xm:f>#REF!</xm:f>
          </x14:formula1>
          <xm:sqref>B14:B19</xm:sqref>
        </x14:dataValidation>
        <x14:dataValidation type="list" allowBlank="1" showInputMessage="1" showErrorMessage="1" xr:uid="{D0AAD584-90B1-4CF7-A31B-E7E1AEF4C322}">
          <x14:formula1>
            <xm:f>#REF!</xm:f>
          </x14:formula1>
          <xm:sqref>M8:M14 M20:M1048576</xm:sqref>
        </x14:dataValidation>
        <x14:dataValidation type="list" allowBlank="1" showInputMessage="1" showErrorMessage="1" xr:uid="{08BD105E-B0C4-47BB-B818-5DE912DABB22}">
          <x14:formula1>
            <xm:f>#REF!</xm:f>
          </x14:formula1>
          <xm:sqref>P8:P1048576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Alexandra</cp:lastModifiedBy>
  <cp:revision/>
  <dcterms:created xsi:type="dcterms:W3CDTF">2025-05-12T16:58:44Z</dcterms:created>
  <dcterms:modified xsi:type="dcterms:W3CDTF">2026-02-10T20:37:51Z</dcterms:modified>
  <cp:category/>
  <cp:contentStatus/>
</cp:coreProperties>
</file>