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0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ECRETARIA_GENERAL_2025\INFORMES_EJECUCIÓN_CONTRACTUAL\INFORMES_2026\ABRIL\"/>
    </mc:Choice>
  </mc:AlternateContent>
  <xr:revisionPtr revIDLastSave="0" documentId="8_{FC6FDF61-2313-4D85-AF92-3FC9033EFF42}" xr6:coauthVersionLast="47" xr6:coauthVersionMax="47" xr10:uidLastSave="{00000000-0000-0000-0000-000000000000}"/>
  <bookViews>
    <workbookView xWindow="0" yWindow="0" windowWidth="28800" windowHeight="11205" xr2:uid="{5D8D922D-87A6-4968-A3CC-B8001CD9011F}"/>
  </bookViews>
  <sheets>
    <sheet name="1.G_NAL_GESTION_CONTRACTUAL" sheetId="12" r:id="rId1"/>
    <sheet name="2.NORTE" sheetId="2" r:id="rId2"/>
    <sheet name="3.NOROCCIDENTE" sheetId="3" r:id="rId3"/>
    <sheet name="4.OCCIDENTE" sheetId="4" r:id="rId4"/>
    <sheet name="5.NORORIENTE" sheetId="6" r:id="rId5"/>
    <sheet name="6.SUROCCIDENTE" sheetId="7" r:id="rId6"/>
    <sheet name="7.SUR" sheetId="8" r:id="rId7"/>
    <sheet name="8.SIC" sheetId="11" r:id="rId8"/>
    <sheet name="Instrucciones_Enlace" sheetId="10" r:id="rId9"/>
    <sheet name="Criterios" sheetId="5" r:id="rId1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6" i="8" l="1"/>
  <c r="L25" i="8"/>
  <c r="L24" i="8"/>
  <c r="L23" i="8"/>
  <c r="L22" i="8"/>
  <c r="K21" i="8"/>
  <c r="L18" i="8"/>
  <c r="L17" i="8"/>
  <c r="L16" i="8"/>
  <c r="L15" i="8"/>
</calcChain>
</file>

<file path=xl/sharedStrings.xml><?xml version="1.0" encoding="utf-8"?>
<sst xmlns="http://schemas.openxmlformats.org/spreadsheetml/2006/main" count="1047" uniqueCount="535">
  <si>
    <t>INSTITUTO NACIONAL DE MEDICINA LEGAL Y CIENCIAS FORENSES
LEY 1712 DE 2014 -  Transparencia y del Derecho de Acceso a la Información Pública Nacional
 (DIRECTIVA  DE LA PROCURADURIA GENERAL DE LA NACIÓN No. 39 DE 2020)</t>
  </si>
  <si>
    <t>INFORME DE EJECUCIÓN CONTRACTUAL - MES ABRIL</t>
  </si>
  <si>
    <t>SEDE</t>
  </si>
  <si>
    <t xml:space="preserve">NIVEL CENTRAL </t>
  </si>
  <si>
    <t xml:space="preserve">Elaboró </t>
  </si>
  <si>
    <t xml:space="preserve">ANGIE HUERTAS </t>
  </si>
  <si>
    <t>Revisó y aprobó</t>
  </si>
  <si>
    <t>Cargo</t>
  </si>
  <si>
    <t>ASISTENTE</t>
  </si>
  <si>
    <t>Fecha</t>
  </si>
  <si>
    <t>07 DE MAYO 2026</t>
  </si>
  <si>
    <t>ITEM</t>
  </si>
  <si>
    <t>MODALIDAD CONTRACTUAL</t>
  </si>
  <si>
    <t>NÚMERO DEL PROCESO</t>
  </si>
  <si>
    <t>NÚMERO DEL CONTRATO</t>
  </si>
  <si>
    <t>NOMBRE  DEL CONTRATISTA</t>
  </si>
  <si>
    <t>OBJETO</t>
  </si>
  <si>
    <r>
      <t xml:space="preserve">VALOR  TOTAL
</t>
    </r>
    <r>
      <rPr>
        <b/>
        <sz val="10"/>
        <color rgb="FFFFFFFF"/>
        <rFont val="Arial"/>
        <family val="2"/>
      </rPr>
      <t xml:space="preserve">(sumadas las adiciones o reducciones)
</t>
    </r>
  </si>
  <si>
    <r>
      <rPr>
        <b/>
        <sz val="14"/>
        <color rgb="FFFFFFFF"/>
        <rFont val="Arial"/>
        <family val="2"/>
      </rPr>
      <t xml:space="preserve">FECHA DE INICIO
</t>
    </r>
    <r>
      <rPr>
        <b/>
        <sz val="12"/>
        <color rgb="FFFFFFFF"/>
        <rFont val="Arial"/>
        <family val="2"/>
      </rPr>
      <t>(</t>
    </r>
    <r>
      <rPr>
        <b/>
        <sz val="12"/>
        <color theme="1"/>
        <rFont val="Arial"/>
        <family val="2"/>
      </rPr>
      <t xml:space="preserve"> fecha inicial
dd-mm-aaaa</t>
    </r>
    <r>
      <rPr>
        <b/>
        <sz val="12"/>
        <color theme="0"/>
        <rFont val="Arial"/>
        <family val="2"/>
      </rPr>
      <t>)</t>
    </r>
  </si>
  <si>
    <r>
      <rPr>
        <b/>
        <sz val="14"/>
        <color rgb="FFFFFFFF"/>
        <rFont val="Arial"/>
        <family val="2"/>
      </rPr>
      <t xml:space="preserve">PLAZO FINAL
</t>
    </r>
    <r>
      <rPr>
        <b/>
        <sz val="11"/>
        <color rgb="FFFFFFFF"/>
        <rFont val="Arial"/>
        <family val="2"/>
      </rPr>
      <t>(suma de todas las prórrogas/suspensiones)</t>
    </r>
    <r>
      <rPr>
        <b/>
        <sz val="14"/>
        <color rgb="FFFFFFFF"/>
        <rFont val="Arial"/>
        <family val="2"/>
      </rPr>
      <t xml:space="preserve">
</t>
    </r>
    <r>
      <rPr>
        <b/>
        <sz val="12"/>
        <color theme="0"/>
        <rFont val="Arial"/>
        <family val="2"/>
      </rPr>
      <t>(</t>
    </r>
    <r>
      <rPr>
        <b/>
        <sz val="12"/>
        <color theme="1"/>
        <rFont val="Arial"/>
        <family val="2"/>
      </rPr>
      <t>fecha final 
dd-mm-aaaa</t>
    </r>
    <r>
      <rPr>
        <b/>
        <sz val="12"/>
        <color theme="0"/>
        <rFont val="Arial"/>
        <family val="2"/>
      </rPr>
      <t>)</t>
    </r>
  </si>
  <si>
    <t>PORCENTAJE DE EJECUCIÓN</t>
  </si>
  <si>
    <t>RECURSOS TOTALES DESEMBOLSADOS O PAGADOS</t>
  </si>
  <si>
    <t>RECURSOS PENDIENTES DE EJECUTAR</t>
  </si>
  <si>
    <t>CANTIDAD DE OTROSÍES Y ADICIONES REALIZADAS</t>
  </si>
  <si>
    <t>MONTO DEL OTROSÍ / ADICIÓN REALIZADA</t>
  </si>
  <si>
    <t>ENLACE DEL PROCESO
Ver Instrucciones_Enlace</t>
  </si>
  <si>
    <t>ÚLTIMA ACTUACIÓN</t>
  </si>
  <si>
    <t>10.MÍNIMA CUANTIA</t>
  </si>
  <si>
    <t>MIC-002-SG-2026</t>
  </si>
  <si>
    <t>076-SG-2026</t>
  </si>
  <si>
    <t>FORMAS Y PAPELES SAS</t>
  </si>
  <si>
    <t>SUMINISTRO DE MANILLAS PARA LA MARCACIÓN DE CADÁVERES DEL INSTITUTO NACIONAL DE MEDICINA LEGAL Y CIENCIAS FORENSES</t>
  </si>
  <si>
    <t>N/A</t>
  </si>
  <si>
    <t>No aplica</t>
  </si>
  <si>
    <t>https://www.secop.gov.co/CO1BusinessLine/Tendering/ProcedureEdit/View?docUniqueIdentifier=CO1.REQ.10273237&amp;prevCtxLbl=Proceso&amp;prevCtxUrl=https%3a%2f%2fwww.secop.gov.co%3a443%2fCO1BusinessLine%2fTendering%2fBuyerWorkArea%2fIndex%3fdocUniqueIdentifier%3dCO1.BDOS.10103237</t>
  </si>
  <si>
    <t>12. EN EJECUCIÓN</t>
  </si>
  <si>
    <t>MiC-001-SG-2026</t>
  </si>
  <si>
    <t>075-SG-2026</t>
  </si>
  <si>
    <t>EXPERTQUIM</t>
  </si>
  <si>
    <t>CONTRATAR LA PRESTACIÓN DEL SERVICIO DE ENSAYO DE APTITUD PARA EL GRUPO NACIONAL DE METROLOGÍA DEL INSTITUTO NACIONAL DE MEDICINA LEGAL Y CIENCIAS FORENSES</t>
  </si>
  <si>
    <t>https://community.secop.gov.co/Public/Tendering/OpportunityDetail/Index?noticeUID=CO1.NTC.10181004&amp;isFromPublicArea=True&amp;isModal=False</t>
  </si>
  <si>
    <t>7. CONCURSO DE MERITOS</t>
  </si>
  <si>
    <t xml:space="preserve">	CM-001-SG-2025</t>
  </si>
  <si>
    <t>191-SG-2025</t>
  </si>
  <si>
    <t>PRAN CONSTRUCCIONES SAS</t>
  </si>
  <si>
    <t>REALIZAR LA INTERVENTORÍA TÉCNICA, ADMINISTRATIVA, CONTABLE, FINANCIERA Y JURÍDICA AL CONTRATO RESULTANTE DEL PROCESO DE SELECCIÓN PARA REALIZAR EL MANTENIMIENTO Y REPARACIONES LOCATIVAS DE SEDES A NIVEL NACIONAL.LOTE 4</t>
  </si>
  <si>
    <t>https://community.secop.gov.co/Public/Tendering/OpportunityDetail/Index?noticeUID=CO1.NTC.8782338&amp;isFromPublicArea=True&amp;isModal=False</t>
  </si>
  <si>
    <t>3. PRORROGA</t>
  </si>
  <si>
    <t>4. SELECCIÓN ABREVIADA POR SUBASTA INVERSA</t>
  </si>
  <si>
    <t>SASI-018-SG-2025</t>
  </si>
  <si>
    <t>145-SG-2025</t>
  </si>
  <si>
    <t>DIGECOL SAS</t>
  </si>
  <si>
    <t>ADQUISICIÓN DE INSTRUMENTAL PARA EL GRUPO DE PATOLOGÍA REGIONAL BOGOTA Y ORIENTE DEL INSTITUTO NACIONAL DE MEDICINA LEGAL Y CIENCIAS FORENSES. LOTE 2</t>
  </si>
  <si>
    <t>https://community.secop.gov.co/Public/Tendering/OpportunityDetail/Index?noticeUID=CO1.NTC.8715965&amp;isFromPublicArea=True&amp;isModal=False</t>
  </si>
  <si>
    <t>SASI-002-SG-2026</t>
  </si>
  <si>
    <t>SUMINISTRO DE TIQUETES AÉREOS EN RUTAS NACIONALES E INTERNACIONALES PARA EL INSTITUTO NACIONAL DE MEDICINA LEGAL Y CIENCIAS FORENSES</t>
  </si>
  <si>
    <t xml:space="preserve"> $               1.000.000.000 </t>
  </si>
  <si>
    <t>https://community.secop.gov.co/Public/Tendering/ContractNoticePhases/View?PPI=CO1.PPI.46327483&amp;isFromPublicArea=True&amp;isModal=False</t>
  </si>
  <si>
    <t>10. PROCESO EN TRAMITE</t>
  </si>
  <si>
    <t>1. LICITACIÓN PÚBLICA</t>
  </si>
  <si>
    <t>LP-002-SG-2025</t>
  </si>
  <si>
    <t>150 SG 2025</t>
  </si>
  <si>
    <t xml:space="preserve">	DALCONS</t>
  </si>
  <si>
    <t xml:space="preserve">
REALIZAR EL MANTENIMIENTO Y REPARACIONES LOCATIVAS DE SEDES A NIVEL NACIONAL - LOTE 1</t>
  </si>
  <si>
    <t>https://community.secop.gov.co/Public/Tendering/OpportunityDetail/Index?noticeUID=CO1.NTC.8458563&amp;isFromPublicArea=True&amp;isModal=False</t>
  </si>
  <si>
    <t>SASI 004 SG 2026</t>
  </si>
  <si>
    <t>ADQUISICION VERIFICACION Y PUESTA EN FUNCIONAMIENTO DE GENERADORES DE HIDROGENO DE PRECISION DE ALTA PUREZA PARA LOS LABORATORIOS FORENSES DEL INSTITUTO NACIONAL DE MEDICINA LEGAL Y CIENCIAS FORENSES</t>
  </si>
  <si>
    <t xml:space="preserve"> $                   359.340.837 </t>
  </si>
  <si>
    <t>https://community.secop.gov.co/Public/Tendering/OpportunityDetail/Index?noticeUID=CO1.NTC.10252752&amp;isFromPublicArea=True&amp;isModal=False</t>
  </si>
  <si>
    <t>SASI-005-SG-2026</t>
  </si>
  <si>
    <t>SERVICIO DE MANTENIMIENTO PREVENTIVO Y CORRECTIVO INCLUIDAS AUTOPARTES, MANO DE OBRA, CON ALISTAMIENTO DE VEHÍCULOS Y OBTENCIÓN DEL CERTIFICADO DE LA REVISIÓN TÉCNICO MECÁNICA, DEL PARQUE AUTOMOTOR DEL INSTITUTO NACIONAL DE MEDICINA LEGAL Y CIENCIAS FORENSES -DEL NIVEL CENTRAL, DIRECCIÓN REGIONAL BOGOTÁ Y DIRECCIÓN REGIONAL ORIENTE</t>
  </si>
  <si>
    <t>https://community.secop.gov.co/Public/Tendering/OpportunityDetail/Index?noticeUID=CO1.NTC.10235602&amp;isFromPublicArea=True&amp;isModal=False</t>
  </si>
  <si>
    <t>154-SG-2025</t>
  </si>
  <si>
    <t>CONS GED</t>
  </si>
  <si>
    <t>REALIZAR EL MANTENIMIENTO Y REPARACIONES LOCATIVAS DE SEDES A NIVEL NACIONAL - LOTE 8</t>
  </si>
  <si>
    <t xml:space="preserve"> $               1.205.592.311 </t>
  </si>
  <si>
    <t>CM-001-SG-2025</t>
  </si>
  <si>
    <t>196-SG-2025</t>
  </si>
  <si>
    <t>INTERVENTORIA IDEAL</t>
  </si>
  <si>
    <t>REALIZAR LA INTERVENTORÍA TÉCNICA, ADMINISTRATIVA, CONTABLE, FINANCIERA Y JURÍDICA AL CONTRATO RESULTANTE DEL PROCESO DE SELECCIÓN PARA REALIZAR EL MANTENIMIENTO Y REPARACIONES LOCATIVAS DE SEDES A NIVEL NACIONAL.LOTE 3</t>
  </si>
  <si>
    <t>MiC-0001-SG-2021</t>
  </si>
  <si>
    <t>035-SG-2021</t>
  </si>
  <si>
    <t>SIEVERT S.A.S.</t>
  </si>
  <si>
    <t>Contratar la lectura de dosímetros de radiaciones ionizantes ambientales y personales para el Instituto Nacional de Medicina Legal y Ciencias Forenses a nivel nacional.</t>
  </si>
  <si>
    <t>https://community.secop.gov.co/Public/Tendering/OpportunityDetail/Index?noticeUID=CO1.NTC.1835347&amp;isFromPublicArea=True&amp;isModal=False</t>
  </si>
  <si>
    <t>13. MODIFICATORIO (OTROSÍ)</t>
  </si>
  <si>
    <t xml:space="preserve">8. CONTRATACIÓN DIRECTA </t>
  </si>
  <si>
    <t>CD-0028-SG-2021</t>
  </si>
  <si>
    <t>038-SG-2021</t>
  </si>
  <si>
    <t xml:space="preserve">	Sandra Patricia Sabogal Rodríguez</t>
  </si>
  <si>
    <t>PRESTAR SERVICIOS PROFESIONALES PARA EL ANÁLISIS PERICIAL DE MUESTRAS ÓSEAS, DE SANGRE Y DE SALIVA; Y EMISIÓN DE DICTÁMENES, CON EL FIN DE APOYAR EL SERVICIO DE GENÉTICA FORENSE.</t>
  </si>
  <si>
    <t>https://community.secop.gov.co/Public/Tendering/OpportunityDetail/Index?noticeUID=CO1.NTC.1868518&amp;isFromPublicArea=True&amp;isModal=False</t>
  </si>
  <si>
    <t>CD-0034-SG-2021</t>
  </si>
  <si>
    <t>040-SG-2021</t>
  </si>
  <si>
    <t xml:space="preserve">	CRISTIAN STEVEN JIMENEZ PEREIRA</t>
  </si>
  <si>
    <t xml:space="preserve">	PRESTAR SERVICIOS DE APOYO A LA GESTIÓN COMO AUXILIAR PARA REALIZAR EL PROCEDIMIENTO DE ATENCIÓN AL USUARIO Y TOMA DE MUESTRAS DE CASOS DE FILIACIÓN</t>
  </si>
  <si>
    <t>https://community.secop.gov.co/Public/Tendering/OpportunityDetail/Index?noticeUID=CO1.NTC.1871657&amp;isFromPublicArea=True&amp;isModal=False</t>
  </si>
  <si>
    <t>037-SG-2021</t>
  </si>
  <si>
    <t>ANGELA LORENA GARCIA PRIETO</t>
  </si>
  <si>
    <t xml:space="preserve">	PRESTAR SERVICIOS PROFESIONALES PARA EL ANÁLISIS PERICIAL DE MUESTRAS ÓSEAS, DE SANGRE Y DE SALIVA; Y EMISIÓN DE DICTÁMENES, CON EL FIN DE APOYAR EL SERVICIO DE GENÉTICA FORENSE.</t>
  </si>
  <si>
    <t>CD-0027-SG-2021</t>
  </si>
  <si>
    <t>025-SG-2021</t>
  </si>
  <si>
    <t>Lina María García Taboada</t>
  </si>
  <si>
    <t>19.203.093 </t>
  </si>
  <si>
    <t>19/03/2021 </t>
  </si>
  <si>
    <t xml:space="preserve">	30/06/2021</t>
  </si>
  <si>
    <t>https://community.secop.gov.co/Public/Tendering/OpportunityDetail/Index?noticeUID=CO1.NTC.5785512&amp;isFromPublicArea=True&amp;isModal=False</t>
  </si>
  <si>
    <t>CD-0012-SG-2024</t>
  </si>
  <si>
    <t>030-SG-2024</t>
  </si>
  <si>
    <t>NANCY ELENA MORALES TANGARIFE</t>
  </si>
  <si>
    <t xml:space="preserve">	PRESTACIÓN DE SERVICIOS PROFESIONALES PARA REALIZAR EVALUACIONES DE VALORACION DEL RIESGO EN VÍCTIMAS DE VIOLENCIA BASADA EN GÉNERO Y DAR CUMPLIMIENTO A LAS ACTIVIDADES DEL PROYECTO DE INVERSIÓN ENMARCADO EN LA LEY DE VICTIMAS</t>
  </si>
  <si>
    <t>CD-0029-SG-2021</t>
  </si>
  <si>
    <t>033-SG-2021</t>
  </si>
  <si>
    <t>Claudia Bibiana Méndez Plazas</t>
  </si>
  <si>
    <t>https://community.secop.gov.co/Public/Tendering/OpportunityDetail/Index?noticeUID=CO1.NTC.1856427&amp;isFromPublicArea=True&amp;isModal=False</t>
  </si>
  <si>
    <t>CD-0031-SG-2021</t>
  </si>
  <si>
    <t>034-SG-2021</t>
  </si>
  <si>
    <t>Laura Catalina Roa Bustos</t>
  </si>
  <si>
    <t xml:space="preserve">	PRESTAR SERVICIOS DE APOYO A LA GESTIÓN COMO AUXILIAR DE LABORATORIO EN EL GRUPO NACIONAL DE GENÉTICA</t>
  </si>
  <si>
    <t>https://community.secop.gov.co/Public/Tendering/OpportunityDetail/Index?noticeUID=CO1.NTC.1860772&amp;isFromPublicArea=True&amp;isModal=False</t>
  </si>
  <si>
    <t>CD-0036-SG-2021</t>
  </si>
  <si>
    <t>039-SG-2021</t>
  </si>
  <si>
    <t>Catalina Castaño Toro</t>
  </si>
  <si>
    <t xml:space="preserve">	PRESTAR SERVICIOS PROFESIONALES PARA EL ANÁLISIS PERICIAL DE MUESTRAS ÓSEAS, DE SANGRE Y DE SALIVA; Y EMISIÓN DE DICTÁMENES, CON EL FIN DE APOYAR EL SERVICIO DE GENÉTICA FORENSE</t>
  </si>
  <si>
    <t>https://community.secop.gov.co/Public/Tendering/OpportunityDetail/Index?noticeUID=CO1.NTC.1873534&amp;isFromPublicArea=True&amp;isModal=False</t>
  </si>
  <si>
    <t>032-SG-2021</t>
  </si>
  <si>
    <t>ADRIANA MARCELA ROJAS ARIZA</t>
  </si>
  <si>
    <t>CD-0024-SG-2021</t>
  </si>
  <si>
    <t>028-SG-2021</t>
  </si>
  <si>
    <t>asley reyes virgues</t>
  </si>
  <si>
    <t>https://community.secop.gov.co/Public/Tendering/OpportunityDetail/Index?noticeUID=CO1.NTC.1842854&amp;isFromPublicArea=True&amp;isModal=False</t>
  </si>
  <si>
    <t>CD-0026-SG-2021</t>
  </si>
  <si>
    <t>030-SG-2021</t>
  </si>
  <si>
    <t>LEIDY LORENA LOZADA GAVIRIA</t>
  </si>
  <si>
    <t xml:space="preserve">	PRESTAR SERVICIOS DE APOYO A LA GESTIÓN PARA ADMINISTRAR CASOS PARA APOYAR EL SERVICIO DE GENÉTICA FORENSE</t>
  </si>
  <si>
    <t>https://community.secop.gov.co/Public/Tendering/OpportunityDetail/Index?noticeUID=CO1.NTC.1842511&amp;isFromPublicArea=True&amp;isModal=Fals</t>
  </si>
  <si>
    <t>CD-0021-SG-2021</t>
  </si>
  <si>
    <t>029-SG-2021</t>
  </si>
  <si>
    <t xml:space="preserve">	CAROL GISELLA GOMEZ CUBILLOS</t>
  </si>
  <si>
    <t xml:space="preserve">	PRESTAR SERVICIOS DE APOYO A LA GESTION ADMINISTRATIVA EN EL SERVICIO DE GENETICA FORENSE</t>
  </si>
  <si>
    <t>https://community.secop.gov.co/Public/Tendering/OpportunityDetail/Index?noticeUID=CO1.NTC.1848122&amp;isFromPublicArea=True&amp;isModal=Fal</t>
  </si>
  <si>
    <t>INSTITUTO NACIONAL DE MEDICINA LEGAL Y CIENCIAS FORENSES
LEY 1712 DE 2014 -  Transparencia y del Derecho de Acceso a la Información Pública Nacional
 (DIRECTIVA  DE LA PROCURADURIA GENERAL DE LA NACIÓN No.39 DE 2020)</t>
  </si>
  <si>
    <t>REGIONAL NORTE</t>
  </si>
  <si>
    <t>Milagros Rueda López</t>
  </si>
  <si>
    <t>Sandra Ferreira Pérez</t>
  </si>
  <si>
    <t>Profesional Especializado  Coordinadora GRADF</t>
  </si>
  <si>
    <t>CD-0001-DRNT-2022</t>
  </si>
  <si>
    <t>0028-DRNT-2022</t>
  </si>
  <si>
    <t>FERNANDO ENRIQUE MENDOZA PLATA</t>
  </si>
  <si>
    <t>ARRIENDO DEL INMUEBLE PARA EL FUNCIONAMIENTO DE LA SEDE DE LA DIRECCION SECCIONAL GUAJIRA DEL INSTITUTO NACIONAL DE MEDICINA LEAGL Y CIENCIAS FORENSES REGIONAL NORTE</t>
  </si>
  <si>
    <t xml:space="preserve"> $                             189.385.063,00</t>
  </si>
  <si>
    <t>https://community.secop.gov.co/Public/Tendering/OpportunityDetail/Index?noticeUID=CO1.NTC.3566465&amp;isFromPublicArea=True&amp;isModal=False</t>
  </si>
  <si>
    <t>CD-0002-DRNT-2022</t>
  </si>
  <si>
    <t>0029-DRNT-2022</t>
  </si>
  <si>
    <t>DAVID JULIAN FLOREZ</t>
  </si>
  <si>
    <t>ARRIENDO DEL INMUEBLE PARA EL FUNCIONAMIENTO DE LA SEDE DE LA UNIDAD BÁSICA DE SAN ANDRES SECCIONAL BOLÍVAR DEL INSTITUTO NACIONAL DE MEDICINA LEGAL Y CIENCIAS FORENSES REGIONAL NORTE</t>
  </si>
  <si>
    <t xml:space="preserve"> $                             228.538.226,00</t>
  </si>
  <si>
    <t>https://community.secop.gov.co/Public/Tendering/OpportunityDetail/Index?noticeUID=CO1.NTC.3574616&amp;isFromPublicArea=True&amp;isModal=False</t>
  </si>
  <si>
    <t>CD-0003-DRNT-2022</t>
  </si>
  <si>
    <t>0030-DRNT-2022</t>
  </si>
  <si>
    <t>LUIS ANTONIO DACUNTI DE LA HOZ</t>
  </si>
  <si>
    <t>ARRIENDO DEL INMUEBLE PARA EL FUNCIONAMIENTO DE LA SEDE DE LA UNIDAD BASICA DE CIÉNAGA SECCIONAL MAGDALENA DEL INSTITUTO NACIONAL DE MEDICINA LEGAL Y CIENCIAS FORENSES REGIONAL NORTE.</t>
  </si>
  <si>
    <t xml:space="preserve"> $                               59.518.151,00</t>
  </si>
  <si>
    <t>https://community.secop.gov.co/Public/Tendering/OpportunityDetail/Index?noticeUID=CO1.NTC.3580312&amp;isFromPublicArea=True&amp;isModal=False</t>
  </si>
  <si>
    <t>CD-0004-DRNT-2022</t>
  </si>
  <si>
    <t>0031-DRNT-2022</t>
  </si>
  <si>
    <t>SHEYLA COVELLI POVEA</t>
  </si>
  <si>
    <t>ARRIENDO DEL INMUEBLE PARA EL FUNCIONAMIENTO DE LA SEDE DE LA UNIDAD BASICA DE FUNDACION SECCIONAL MAGDALENA DEL INSTITUTO NACIONAL DE MEDICINA LEAGL Y CIENCIAS FORENSES REGIONAL NORTE</t>
  </si>
  <si>
    <t xml:space="preserve"> $                               41.559.925,00</t>
  </si>
  <si>
    <t>https://community.secop.gov.co/Public/Tendering/OpportunityDetail/Index?noticeUID=CO1.NTC.3587255&amp;isFromPublicArea=True&amp;isModal=False</t>
  </si>
  <si>
    <t>5. SELECCIÓN ABREVIADA POR ACUERDO MARCO DE PRECIO/INSTRUMENTO DE AGREGACION DE DEMANDA/SISTEMA DINÁMICO DE ADQUISICIÓN</t>
  </si>
  <si>
    <t>SOLICITUD DE COMPRA  221472</t>
  </si>
  <si>
    <t>OC-121179</t>
  </si>
  <si>
    <t>DISTRACOM S.A.</t>
  </si>
  <si>
    <t>ORDEN DE COMPRA 121179 SE REQUIERE COMBUSTIBLE PARA EL FUNCIONAMIENTO DEL PARQUE AUTOMOTOR Y PLANTA ELÉCTRICAS DE LA REGIONAL NORTE, ATLÁNTICO, MAGDALENA, BOLÍVAR Y SUCRE, UTILIZADOS PARA EL TRASLADO DE LOS SERVIDORES PÚBLICOS, MERCANCÍAS, MU</t>
  </si>
  <si>
    <t xml:space="preserve"> $                               71.511.314,00</t>
  </si>
  <si>
    <t>https://operaciones.colombiacompra.gov.co/tienda-virtual-del-estado-colombiano/ordenes-compra/121179</t>
  </si>
  <si>
    <t>CD-0001-DRNT-2026</t>
  </si>
  <si>
    <t>0001-DRNT-2026</t>
  </si>
  <si>
    <t xml:space="preserve">ALBERTO CESAR GAONA GRANADOS </t>
  </si>
  <si>
    <t xml:space="preserve">	PRESTAR SERVICIOS PROFESIONALES PARA ACOMPANAMIENTO JURIDICO EN TEMAS CONTRATACION EN LA REGIONAL NORTE</t>
  </si>
  <si>
    <t>https://community.secop.gov.co/Public/Tendering/OpportunityDetail/Index?noticeUID=CO1.NTC.9566752&amp;isFromPublicArea=True&amp;isModal=False</t>
  </si>
  <si>
    <t>CD-0002-DRNT-2026</t>
  </si>
  <si>
    <t>0004-DRNT-2026</t>
  </si>
  <si>
    <t>LAYDI LAURA RODRIGUEZ ACUÑA</t>
  </si>
  <si>
    <t xml:space="preserve"> PRESTACION DE SERVICIOS PROFESIONALES PARA REALIZAR EVALUACIONES DE VALORACION DEL RIESGO EN VICTIMAS DE VIOLENCIA BASADA EN GENERO Y DAR CUMPLIMIENTO A LAS ACTIVIDADES DEL PROYECTO DE INVERSION ENMARCADO EN LA LEY DE VICTIMAS REGIONAL NORTE</t>
  </si>
  <si>
    <t>31//12/26</t>
  </si>
  <si>
    <t>https://community.secop.gov.co/Public/Tendering/OpportunityDetail/Index?noticeUID=CO1.NTC.9666536&amp;isFromPublicArea=True&amp;isModal=False</t>
  </si>
  <si>
    <t>MiC-0002-DRNT-2026</t>
  </si>
  <si>
    <t>0007-DRNT-2026</t>
  </si>
  <si>
    <t>MESSER DE COLOMBIA</t>
  </si>
  <si>
    <t>ADQUISICION DE GASES ESPECIALES CON DESTINO A LA SEDE DE LA REGIONAL NORTE DEL INSTITUTO NACIONAL DE MEDICINA LEGAL Y CIENCIAS FORENSES</t>
  </si>
  <si>
    <t>$ 26.268.060</t>
  </si>
  <si>
    <t xml:space="preserve">https://community.secop.gov.co/Public/Tendering/OpportunityDetail/Index?noticeUID=CO1.NTC.10107258&amp;isFromPublicArea=True&amp;isModal=False
</t>
  </si>
  <si>
    <t>MiC-0005-DRNT-2026</t>
  </si>
  <si>
    <t>0008-DRNT-2026</t>
  </si>
  <si>
    <t>MI HOLDINGS S.A.S.</t>
  </si>
  <si>
    <t>SUMINISTRODE LA DOTACION DE LEY A TRAVES DE BONOS EXCLUSIVAMENTE PARA COMPRA DE VESTUARIO Y CALZADO DE LABOR PARA LOS FUNCIONARIOS DE LA REGIONAL NORTE DEL INSTITUTO NACIONAL DE MEDICINA LEGAL Y CIENCIAS FORENSES NORTE</t>
  </si>
  <si>
    <t xml:space="preserve"> $                                    45.000.000</t>
  </si>
  <si>
    <t xml:space="preserve">https://community.secop.gov.co/Public/Tendering/OpportunityDetail/Index?noticeUID=CO1.NTC.10123658&amp;isFromPublicArea=True&amp;isModal=False
</t>
  </si>
  <si>
    <t>MiC-0004-DRNT-2026</t>
  </si>
  <si>
    <t>0009-DRNT-2026</t>
  </si>
  <si>
    <t>LAUREANO ANDERSON PEREZ ORTIZ</t>
  </si>
  <si>
    <t>MANTENIMIENTO DE COMPUTADORES EN LA REGIONAL NORTE</t>
  </si>
  <si>
    <t>$ 30.256.250</t>
  </si>
  <si>
    <t xml:space="preserve">https://community.secop.gov.co/Public/Tendering/OpportunityDetail/Index?noticeUID=CO1.NTC.10124028&amp;isFromPublicArea=True&amp;isModal=False
</t>
  </si>
  <si>
    <t>MiC-0003-DRNT-2026</t>
  </si>
  <si>
    <t>0010-DRNT-2026</t>
  </si>
  <si>
    <t>SUMINFER SAS</t>
  </si>
  <si>
    <t>SUMINISTRO DE ELEMENTOS DE FERRETERIA PARA SERVICIOS DEL AREA DE MANTENIMIENTO EN LA REGIONAL NORTE</t>
  </si>
  <si>
    <t>$ 45.000.000</t>
  </si>
  <si>
    <t xml:space="preserve">https://community.secop.gov.co/Public/Tendering/OpportunityDetail/Index?noticeUID=CO1.NTC.10102161&amp;isFromPublicArea=True&amp;isModal=False
</t>
  </si>
  <si>
    <t>MiC-0006-DRNT-2026</t>
  </si>
  <si>
    <t>0011-DRNT-2026</t>
  </si>
  <si>
    <t>ALFA Y OMEGA COMUNICACIONES SAS</t>
  </si>
  <si>
    <t>ADQUISICION DE ELEMENTOS BASICOS Y DOTACION PARA FUNCIONAMIENTO DE BRIGADA REGIONAL NORTE</t>
  </si>
  <si>
    <t>$19.445.960</t>
  </si>
  <si>
    <t xml:space="preserve">https://community.secop.gov.co/Public/Tendering/OpportunityDetail/Index?noticeUID=CO1.NTC.10137306&amp;isFromPublicArea=True&amp;isModal=False
</t>
  </si>
  <si>
    <t>MiC-0008-DRNT-2026</t>
  </si>
  <si>
    <t>0012-DRNT-2026</t>
  </si>
  <si>
    <t>TECNOPHONE COLOMBIA SAS</t>
  </si>
  <si>
    <t>ADQUISICION CONSUMIBLES DE IMPRESION PARA EL INSTITUTO NACIONAL DE MEDICINA LEGAL Y CIENCIAS FORENSES REGIONAL NORTE</t>
  </si>
  <si>
    <t>$ 39.906.888</t>
  </si>
  <si>
    <t xml:space="preserve">https://community.secop.gov.co/Public/Tendering/OpportunityDetail/Index?noticeUID=CO1.NTC.10161149&amp;isFromPublicArea=True&amp;isModal=False
</t>
  </si>
  <si>
    <t>1. PERFECCIONAMIENTO</t>
  </si>
  <si>
    <t>MiC-0007-DRNT-2026</t>
  </si>
  <si>
    <t>0013-DRNT-2026</t>
  </si>
  <si>
    <t xml:space="preserve">COMERCIALIZADORA DIANA - MORAYMA YOLANDA PERAZA ARAMENDIZ	</t>
  </si>
  <si>
    <t>ADQUISICION DE PAPELERIA UTILES DE OFICINA Y ESCRITORIO DEL INSTITUTO NACIONAL DE MEDICINA LEGAL Y CIENCIAS FORENSES REGIONAL NORTE</t>
  </si>
  <si>
    <t xml:space="preserve">https://community.secop.gov.co/Public/Tendering/OpportunityDetail/Index?noticeUID=CO1.NTC.10188725&amp;isFromPublicArea=True&amp;isModal=False
</t>
  </si>
  <si>
    <t>Solicitud Orden Compra 245697</t>
  </si>
  <si>
    <t>OC 162417</t>
  </si>
  <si>
    <t>PANAMERICANA OUTSOURCING S.A.</t>
  </si>
  <si>
    <t>ADQUISICION DE SISTEMAS DE AHORRADORES DE AGUA DE LA REGIONAL NORTE DEL INMLYCF</t>
  </si>
  <si>
    <t xml:space="preserve"> $                                       2.993.445</t>
  </si>
  <si>
    <t>https://operaciones.colombiacompra.gov.co/tienda-virtual-del-estado-colombiano/ordenes-compra/162417</t>
  </si>
  <si>
    <t>Solicitud Orden Compra 260798</t>
  </si>
  <si>
    <t>OC 162418</t>
  </si>
  <si>
    <t>ALUICA CONSTRUCCIONES SAS</t>
  </si>
  <si>
    <t xml:space="preserve">ADQUISICION DE SISTEMAS DE AHORRADORES DE ENERGIA PARA LOS DISTINTOS PUNTOS DE ATENCIÓN DE LA REGIONAL NORTE  DEL INSTITUTO NACIONAL DE MEDICINA LEGAL Y CIENCIAS FORENSES </t>
  </si>
  <si>
    <t xml:space="preserve"> $                                       2.999.400</t>
  </si>
  <si>
    <t>https://operaciones.colombiacompra.gov.co/tienda-virtual-del-estado-colombiano/ordenes-compra/162418</t>
  </si>
  <si>
    <t>8. TERMINADO</t>
  </si>
  <si>
    <t>MiC-0009-DRNT-2026</t>
  </si>
  <si>
    <t xml:space="preserve">ADQUISICIÓN DE INSUMOS PARA EL FUNCIONAMIENTO DE LOS SERVICIOS DE HISTOTÉCNOLOGÍA DE LA REGIONAL NORTE DEL INSTITUTO NACIONAL DE MEDICINA LEGAL Y CIENCIAS FORENSES
</t>
  </si>
  <si>
    <t xml:space="preserve">https://community.secop.gov.co/Public/Tendering/OpportunityDetail/Index?noticeUID=CO1.NTC.10226937&amp;isFromPublicArea=True&amp;isModal=False
</t>
  </si>
  <si>
    <t>MiC-0010-DRNT-2026</t>
  </si>
  <si>
    <t>SUMINISTRO E INSTALACION DE CORTINAS Y BLACKOUT PARA LAS SEDES DE LA REGIONAL NORTE DEL INMLCF</t>
  </si>
  <si>
    <t>https://community.secop.gov.co/Public/Tendering/OpportunityDetail/Index?noticeUID=CO1.NTC.10247066&amp;isFromPublicArea=True&amp;isModal=False</t>
  </si>
  <si>
    <t>MiC-0011-DRNT-2026</t>
  </si>
  <si>
    <t xml:space="preserve">SUMINISTRO E INSTALACIÓN DE CONEXIONES ELÉCTRICAS EN LOS LABORATORIOS SEDE BARRANQUILLA
</t>
  </si>
  <si>
    <t xml:space="preserve">https://community.secop.gov.co/Public/Tendering/OpportunityDetail/Index?noticeUID=CO1.NTC.10243923&amp;isFromPublicArea=True&amp;isModal=False
</t>
  </si>
  <si>
    <t>MiC-0012-DRNT-2026</t>
  </si>
  <si>
    <t>PRESTAR EL SERVICIO DE CARACTERIZACION DE AGUAS VERTIDAS GENERADAS EN LA MORGUE DE LA REGIONAL NORTE DEL INSTITUTO NACIONAL DE MEDICINA LEGAL Y CIENCIAS FORENSES</t>
  </si>
  <si>
    <t xml:space="preserve">https://community.secop.gov.co/Public/Tendering/OpportunityDetail/Index?noticeUID=CO1.NTC.10250874&amp;isFromPublicArea=True&amp;isModal=False
</t>
  </si>
  <si>
    <t>MiC-0010-DRNT-2025</t>
  </si>
  <si>
    <t>0009-DRNT-2025</t>
  </si>
  <si>
    <t>FERRELLANOS</t>
  </si>
  <si>
    <t xml:space="preserve">SUMINISTRO DE ELEMENTOS DE FERRETERIA PARA SERVICIOS DEL AREA DE MANTENIMIENTO EN LA REGIONAL NORTE  </t>
  </si>
  <si>
    <t>https://community.secop.gov.co/Public/Tendering/OpportunityDetail/Index?noticeUID=CO1.NTC.7963364&amp;isFromPublicArea=True&amp;isModal=False</t>
  </si>
  <si>
    <t>7. LIQUIDACIÓN</t>
  </si>
  <si>
    <t>Solicitud Orden Compra 260823</t>
  </si>
  <si>
    <t>OC 163218</t>
  </si>
  <si>
    <t>SUMIMAS SAS</t>
  </si>
  <si>
    <t>ADQUISICION DE ARCHIVADORES ESTANTES FOLDERAMAS  Y GABINETE REGIONAL NORTE</t>
  </si>
  <si>
    <t>https://operaciones.colombiacompra.gov.co/tienda-virtual-del-estado-colombiano/ordenes-compra/163218</t>
  </si>
  <si>
    <t>REGIONAL NOROCCIDENTE</t>
  </si>
  <si>
    <t>Juan Pablo Madrid Calle</t>
  </si>
  <si>
    <t>Juan Edurdo Harry Buritica</t>
  </si>
  <si>
    <t>Coordinador GRADF</t>
  </si>
  <si>
    <t>MIC-0007-DRNO-2026</t>
  </si>
  <si>
    <t>0007-DRNO-2026</t>
  </si>
  <si>
    <t>EQUIFERSEG S.A.S</t>
  </si>
  <si>
    <t>SUMINISTRO DE EQUIPOS Y ELEMENTOS DE FERRETERIA PARA LA REGIONAL NOROCCIDENTE DEL DEL INSTITUTO NACIONAL DE MEDICINA LEGAL Y CIENCIAS FORENSES.</t>
  </si>
  <si>
    <t>Pendiente</t>
  </si>
  <si>
    <t>https://community.secop.gov.co/Public/Tendering/OpportunityDetail/Index?noticeUID=CO1.NTC.10088796&amp;isFromPublicArea=True&amp;isModal=False</t>
  </si>
  <si>
    <t>MIC-0008-DRNO-2026</t>
  </si>
  <si>
    <t>0008-LOTE 1-DRNO-2026</t>
  </si>
  <si>
    <t>FILTRACION Y ANALISIS SAS</t>
  </si>
  <si>
    <t>ADQUISICION DE ELEMENTOS DE HISTOTECNOLOGIA REGIONAL NOROCCIDENTE DEL INSTITUTO NACIONAL DE MEDICINA LEGAL Y CIENCIAS FORENSES</t>
  </si>
  <si>
    <t>https://community.secop.gov.co/Public/Tendering/OpportunityDetail/Index?noticeUID=CO1.NTC.10093457&amp;isFromPublicArea=True&amp;isModal=False</t>
  </si>
  <si>
    <t>0008-LOTE 2-DRNO-2026</t>
  </si>
  <si>
    <t>MACROSEARCH S.A.S.</t>
  </si>
  <si>
    <t>0008-LOTE 3-DRNO-2026</t>
  </si>
  <si>
    <t>SASI-0010-DRNO-2026</t>
  </si>
  <si>
    <t>0010-DRNO-2026</t>
  </si>
  <si>
    <t>DOTACIÓN INTEGRAL S.A.S</t>
  </si>
  <si>
    <t>ADQUISICION DOTACION DE LEY PARA LOS FUNCIONARIOS DE LA REGIONAL NOROCCIDENTE DEL INSTITUTO NACIONAL DE MEDICINA LEGAL Y CIENCIAS FORENSES</t>
  </si>
  <si>
    <t>https://community.secop.gov.co/Public/Tendering/OpportunityDetail/Index?noticeUID=CO1.NTC.10139667&amp;isFromPublicArea=True&amp;isModal=False</t>
  </si>
  <si>
    <t>SASI-0011-DRNO-2026</t>
  </si>
  <si>
    <t>0011-DRNO-2026</t>
  </si>
  <si>
    <t>CEMINSUMOS SAS</t>
  </si>
  <si>
    <t>ADQUISICION DE INSTRUMENTAL DE PATOLOGIA REGIONAL NOROCCIDENTE DEL INSTITUTO NACIONAL DE MEDICINA LEGAL Y CIENCIAS FORENSES</t>
  </si>
  <si>
    <t>https://community.secop.gov.co/Public/Tendering/OpportunityDetail/Index?noticeUID=CO1.NTC.10150638&amp;isFromPublicArea=True&amp;isModal=False</t>
  </si>
  <si>
    <t>REGIONAL OCCIDENTE</t>
  </si>
  <si>
    <t>Iván Dario Alzate Betancourt</t>
  </si>
  <si>
    <t>León Adel Haouchar Ramirez</t>
  </si>
  <si>
    <t>Profesional Especializado</t>
  </si>
  <si>
    <t>MiC-0007-DROC-2026</t>
  </si>
  <si>
    <t>CA-0005-2026-DROC</t>
  </si>
  <si>
    <t>OXINET S.A.S.</t>
  </si>
  <si>
    <t>Adquisición de gases nobles especiales para la Regional Occidente.</t>
  </si>
  <si>
    <t>$</t>
  </si>
  <si>
    <t>https://community.secop.gov.co/Public/Tendering/OpportunityDetail/Index?noticeUID=CO1.NTC.10105773&amp;isFromPublicArea=True&amp;isModal=False</t>
  </si>
  <si>
    <t>MiC-0008-DROC-2026</t>
  </si>
  <si>
    <t>CA-0006-2026-DROC</t>
  </si>
  <si>
    <t>MOVILTRONICS S.A.S.</t>
  </si>
  <si>
    <t>Adquisición de dispositivos ahorradores de agua y energía para la Regional Occidente</t>
  </si>
  <si>
    <t>https://community.secop.gov.co/Public/Tendering/OpportunityDetail/Index?noticeUID=CO1.NTC.10195738&amp;isFromPublicArea=True&amp;isModal=False</t>
  </si>
  <si>
    <t>REGIONAL NORORIENTE</t>
  </si>
  <si>
    <t>Luz Stella Toloza Vera - Asistente</t>
  </si>
  <si>
    <t>Gloria Càrdenas Riaño</t>
  </si>
  <si>
    <t>Coordinadora Grupo Administrativo y Financiero</t>
  </si>
  <si>
    <t>MINIMA CUANTIA</t>
  </si>
  <si>
    <t>MiC-0002-DRNR-2026</t>
  </si>
  <si>
    <t>0006-DRNR-2026</t>
  </si>
  <si>
    <t>COMERCIALIZADORA SOSAMED SAS</t>
  </si>
  <si>
    <t>CONTRATAR LA ADQUISICION DE MOBILIARIO DE LABORATORIO PARA LAS AREAS DE ANALISIS DE BALISTICA Y ANTROPOLOGIA DE LA REGIONAL NORORIENTE DEL INSTITUTO NACIONAL DE MEDICINA LEGAL Y CIENCIAS FORENSES.</t>
  </si>
  <si>
    <t>https://community.secop.gov.co/Public/Tendering/OpportunityDetail/Index?noticeUID=CO1.NTC.10123924&amp;isFromPublicArea=True&amp;isModal=False</t>
  </si>
  <si>
    <t>MiC-0003-DRNR-2026</t>
  </si>
  <si>
    <t>0007-DRNR-2026</t>
  </si>
  <si>
    <t>SERVINTEBA SAS</t>
  </si>
  <si>
    <t>ADQUISICION DE LLAVE PUSH LAVAMANOS LIVIANA AHORRADORA DE AGUA PARA LA REGIONAL NORORIENTE DEL INSTITUTO NACIONAL DE MEDICINA LEGAL Y CIENCIAS FORENSES.</t>
  </si>
  <si>
    <t>https://community.secop.gov.co/Public/Tendering/OpportunityDetail/Index?noticeUID=CO1.NTC.10136443&amp;isFromPublicArea=True&amp;isModal=False</t>
  </si>
  <si>
    <t>MiC-0004-DRNR-2026</t>
  </si>
  <si>
    <t>0008-DRNR-2026</t>
  </si>
  <si>
    <t>CONTRUSERVICIOS TORO SAS</t>
  </si>
  <si>
    <t>MANTENIMIENTO PREVENTIVO Y CORRECTIVO CON SUMINISTRO DE REPUESTOS PARA EL CONTAINER DE REFRIGERACION DE 20 PIES DE LA REGIONAL NORORIENTE DEL INSTITUTO NACIONAL DE MEDICINA LEGAL Y CIENCIAS FORENSES CON SEDE EN LA CIUDAD DE BUCARAMANGA.</t>
  </si>
  <si>
    <t>https://community.secop.gov.co/Public/Tendering/OpportunityDetail/Index?noticeUID=CO1.NTC.10150479&amp;isFromPublicArea=True&amp;isModal=False</t>
  </si>
  <si>
    <t>MiC-0006-DRNR-2026</t>
  </si>
  <si>
    <t>0009-DRNR-2026</t>
  </si>
  <si>
    <t>J. VASQUEZ DISTRIBUCIONES &amp; CONSULTORIA S.A.S</t>
  </si>
  <si>
    <t>SUMINISTRO DE DOTACIÓN DE LEY VESTUARIO Y CALZADO PARA LOS SERVIDORES PÚBLICOS DEL INSTITUTO NACIONAL DE MEDICINA LEGAL Y CIENCIAS FORENSES DE LA REGIONAL NORORIENTE.</t>
  </si>
  <si>
    <t>https://community.secop.gov.co/Public/Tendering/OpportunityDetail/Index?noticeUID=CO1.NTC.10159693&amp;isFromPublicArea=True&amp;isModal=False</t>
  </si>
  <si>
    <t>MiC-0005-DRNR-2026</t>
  </si>
  <si>
    <t>0010-DRNR-2026</t>
  </si>
  <si>
    <t>SQS Labs S.A.S</t>
  </si>
  <si>
    <t>ADQUISICIÓN DE VIALES, TAPONES Y AGRAFES PARA LA REGIONAL NORORIENTE.</t>
  </si>
  <si>
    <t>https://community.secop.gov.co/Public/Tendering/OpportunityDetail/Index?noticeUID=CO1.NTC.10156914&amp;isFromPublicArea=True&amp;isModal=False</t>
  </si>
  <si>
    <t>SELECCIÓN ABREVIADA SUBASTA INVERSA</t>
  </si>
  <si>
    <t>SASI-0001-DRNR-2026</t>
  </si>
  <si>
    <t>0011-DRNR-2026</t>
  </si>
  <si>
    <t>KAZU IMPORTACIONES SAS</t>
  </si>
  <si>
    <t>SERVICIO DE MANTENIMIENTO PREVENTIVO Y CORRECTIVO INCLUIDAS AUTOPARTES Y MANO DE OBRA PARA LOS VEHICULOS DEL INSTITUTO NACIONAL DE MEDICINA LEGAL Y CIENCIAS FORENSES - REGIONAL NORORIENTE</t>
  </si>
  <si>
    <t>https://community.secop.gov.co/Public/Tendering/OpportunityDetail/Index?noticeUID=CO1.NTC.10135422&amp;isFromPublicArea=True&amp;isModal=False</t>
  </si>
  <si>
    <t>MiC-0028-DRNR-2025</t>
  </si>
  <si>
    <t>0038-DRNR-2025</t>
  </si>
  <si>
    <t xml:space="preserve">BRAYAN ALBERTO CAMACHO </t>
  </si>
  <si>
    <t>CONTRATAR LA ADQUISICIÓN DE INSUMOS Y REPUESTOS PARA LOS EQUIPOS DE AIRE ACONDICIONADO Y DE REFRIGERACIÓN DE LAS SECCIONALES Y UNIDADES BÁSICAS DE LA REGIONAL NORORIENTE DEL INSTITUTO NACIONAL DE MEDICINA LEGAL Y CIENCIAS FORENSES</t>
  </si>
  <si>
    <t>https://community.secop.gov.co/Public/Tendering/OpportunityDetail/Index?noticeUID=CO1.NTC.8850255&amp;isFromPublicArea=True&amp;isModal=False</t>
  </si>
  <si>
    <t>SELECCION ABREVIADA SUBASTA INVERSA</t>
  </si>
  <si>
    <t>SASI-0001-DRNR-2025</t>
  </si>
  <si>
    <t>0006-DRNR-2025</t>
  </si>
  <si>
    <t>ELECTRO BOOSTER S.A.S</t>
  </si>
  <si>
    <t>https://community.secop.gov.co/Public/Tendering/OpportunityDetail/Index?noticeUID=CO1.NTC.7880623&amp;isFromPublicArea=True&amp;isModal=False</t>
  </si>
  <si>
    <t>REGIONAL SUROCCIDENTE</t>
  </si>
  <si>
    <t>Piedad Constanza Vargas Mosquera</t>
  </si>
  <si>
    <t>Javier Rivera Franco</t>
  </si>
  <si>
    <t>Coordinador Grupo Regional de Ciencias Forenses</t>
  </si>
  <si>
    <t>SASI-0008-DRSR-2026</t>
  </si>
  <si>
    <t>0009-DRSR-2026</t>
  </si>
  <si>
    <t>Avantika Colombia S.A.S.</t>
  </si>
  <si>
    <t>Adquisición de Equipos de Intermedia y Baja Tecnología para los Laboratorios del Instituto Nacional de Medicina Legal y Ciencias Forenses-Regional Suroccidente - Lote No. 01 y 03</t>
  </si>
  <si>
    <t>$ 120.378.280</t>
  </si>
  <si>
    <t>https://community.secop.gov.co/Public/Tendering/OpportunityDetail/Index?noticeUID=CO1.NTC.10132303&amp;isFromPublicArea=True&amp;isModal=False</t>
  </si>
  <si>
    <t>0010-DRSR-2026</t>
  </si>
  <si>
    <t>Kaika S.A.S.</t>
  </si>
  <si>
    <t>Adquisición de Equipos de Intermedia y Baja Tecnología para los Laboratorios del Instituto Nacional de Medicina Legal y Ciencias Forenses-Regional Suroccidente - Lote No. 04</t>
  </si>
  <si>
    <t>$ 142.371.599</t>
  </si>
  <si>
    <t>MiC-0009-DRSR-2026</t>
  </si>
  <si>
    <t>0007-DRSR-2026</t>
  </si>
  <si>
    <t>ACCES Transporte Vertical S.A.S - ACCESSCOL S.A.S</t>
  </si>
  <si>
    <t>Servicio de Mantenimiento Preventivo y Correctivo Con Suministro de Repuestos, al Ascensor Ubicado en la Sede de Popayán de la Dirección Seccional Cauca del Instituto Nacional de Medicina Legal y Ciencias Forenses.</t>
  </si>
  <si>
    <t>$ 7.251.170</t>
  </si>
  <si>
    <t>https://community.secop.gov.co/Public/Tendering/OpportunityDetail/Index?noticeUID=CO1.NTC.10114845&amp;isFromPublicArea=True&amp;isModal=False</t>
  </si>
  <si>
    <t>MiC-0010-DRSR-2026</t>
  </si>
  <si>
    <t>0008-DRSR-2026</t>
  </si>
  <si>
    <t>Químicos Faraday S.A.S.</t>
  </si>
  <si>
    <t>Adquirir Reactivos para el Laboratorio de Histotecnología del Instituto Nacional de Medicina Legal y Ciencias Forenses - Regional Suroccidente</t>
  </si>
  <si>
    <t>$ 51.479.638</t>
  </si>
  <si>
    <t>https://community.secop.gov.co/Public/Tendering/OpportunityDetail/Index?noticeUID=CO1.NTC.10114179&amp;isFromPublicArea=True&amp;isModal=False</t>
  </si>
  <si>
    <t>SASI-0011-DRSR-2026</t>
  </si>
  <si>
    <t>Adquisición de Equipos (Unidad Condensadora Incluye Compresor) de Refrigeración para las Neveras de Cuerpos y Cuartos Fríos de la Regional Suroccidente del Instituto Nacional de Medicina Legal y Ciencias Forenses.</t>
  </si>
  <si>
    <t>https://community.secop.gov.co/Public/Tendering/OpportunityDetail/Index?noticeUID=CO1.NTC.10157902&amp;isFromPublicArea=True&amp;isModal=False</t>
  </si>
  <si>
    <t>11. DESIERTO</t>
  </si>
  <si>
    <t>MiC-0013-DRSR-2026</t>
  </si>
  <si>
    <t>0011-DRSR-2026</t>
  </si>
  <si>
    <t>Ingeprak GZ S.A.S</t>
  </si>
  <si>
    <t>Prestar el Servicio de Mantenimiento de las Trampas de Grasa del Instituto Nacional de Medicina Legal y Ciencias Forenses de la Regional Suroccidente.</t>
  </si>
  <si>
    <t>$ 23.904.800</t>
  </si>
  <si>
    <t>https://community.secop.gov.co/Public/Tendering/OpportunityDetail/Index?noticeUID=CO1.NTC.10153054&amp;isFromPublicArea=True&amp;isModal=False</t>
  </si>
  <si>
    <t>MiC-0012-DRSR-2026</t>
  </si>
  <si>
    <t>0013-DRSR-2026</t>
  </si>
  <si>
    <t>Grupo TNK S.A.S.</t>
  </si>
  <si>
    <t>Prestar el Servicio de Lavado, Desinfección de los Tanques de Almacenamiento de Agua Potable y Análisis Bacteriológico y Fisicoquímico de Agua, en las Sedes de la Regional Suroccidente del Instituto Nacional de Medicina Legal y Ciencias Forenses</t>
  </si>
  <si>
    <t>$ 8.000.000</t>
  </si>
  <si>
    <t>https://community.secop.gov.co/Public/Tendering/OpportunityDetail/Index?noticeUID=CO1.NTC.10179955&amp;isFromPublicArea=True&amp;isModal=False</t>
  </si>
  <si>
    <t>MiC-0014-DRSR-2026</t>
  </si>
  <si>
    <t>0012-DRSR-2026</t>
  </si>
  <si>
    <t>L.A.S. Electromedicina S.A.S.</t>
  </si>
  <si>
    <t>Adquisición de Desfibriladores para la Regional Suroccidente del Instituto Nacional de Medicina Legal y Ciencias Forenses</t>
  </si>
  <si>
    <t>$ 16.651.200</t>
  </si>
  <si>
    <t>https://community.secop.gov.co/Public/Tendering/OpportunityDetail/Index?noticeUID=CO1.NTC.10180130&amp;isFromPublicArea=True&amp;isModal=False</t>
  </si>
  <si>
    <t>MiC-0015-DRSR-2026</t>
  </si>
  <si>
    <t>0014-DRSR-2026</t>
  </si>
  <si>
    <t>Redox Colombia S.A.S.</t>
  </si>
  <si>
    <t>Adquisición de Cinta Adhesiva de Seguridad para la Regional Suroccidente del Instituto Nacional de Medicina Legal y Ciencias Forenses.</t>
  </si>
  <si>
    <t>$ 4.543.200</t>
  </si>
  <si>
    <t>https://community.secop.gov.co/Public/Tendering/OpportunityDetail/Index?noticeUID=CO1.NTC.10187665&amp;isFromPublicArea=True&amp;isModal=False</t>
  </si>
  <si>
    <t>MiC-0016-DRSR-2026</t>
  </si>
  <si>
    <t>0015-DRSR-2026</t>
  </si>
  <si>
    <t>Granados &amp; Medallas S.A.S.</t>
  </si>
  <si>
    <t>Adquisición de Dotación de Ley (Vestido y Calzado de Labor) para los Servidores Públicos del Instituto Nacional de Medicina Legal y Ciencias Forenses - Regional Suroccidente</t>
  </si>
  <si>
    <t>$ 51.129.000</t>
  </si>
  <si>
    <t>https://community.secop.gov.co/Public/Tendering/OpportunityDetail/Index?noticeUID=CO1.NTC.10187244&amp;isFromPublicArea=True&amp;isModal=False</t>
  </si>
  <si>
    <t>MiC-0017-DRSR-2026</t>
  </si>
  <si>
    <t>Adquisición de Insumos Miscelaneos para el Laboratorio del Instituto Nacional de Medicina Legal y Ciencias Forenses - Regional Suroccidente</t>
  </si>
  <si>
    <t>https://community.secop.gov.co/Public/Tendering/OpportunityDetail/Index?noticeUID=CO1.NTC.10213812&amp;isFromPublicArea=True&amp;isModal=False</t>
  </si>
  <si>
    <t>MiC-0004-DRSR-2026</t>
  </si>
  <si>
    <t>0003-DRSR-2026</t>
  </si>
  <si>
    <t>Quimitronica S.A.S.</t>
  </si>
  <si>
    <t>Adquisición de Vidriería para los Laboratorios del Instituto Nacional de Medicina Legal y Ciencias Forenses - Regional Suroccidente</t>
  </si>
  <si>
    <t>https://community.secop.gov.co/Public/Tendering/OpportunityDetail/Index?noticeUID=CO1.NTC.9966389&amp;isFromPublicArea=True&amp;isModal=False</t>
  </si>
  <si>
    <t>REGIONAL SUR</t>
  </si>
  <si>
    <t>Mildred Daniela Alvira Cardozo</t>
  </si>
  <si>
    <t>Nubia Cristina Oviedo Parra</t>
  </si>
  <si>
    <t>Coordinadora Administrativa y Financiera</t>
  </si>
  <si>
    <t>MIC-0001-DRSU-2026</t>
  </si>
  <si>
    <t>0006-DRSU-2026</t>
  </si>
  <si>
    <t>CRYOGAS SA</t>
  </si>
  <si>
    <t>SUMINISTRO DE GASES ESPECIALES PARA LOS EQUIPOS DE ALTA TECNOLOGIA DE LOS LABORATORIOS DE TOXICOLOGIA Y ESTUPEFACIENTES DE LA SECCIONAL TOLIMA SEDE IBAGUE DEL INSTITUTO NACIONAL DE MEDICINA LEGAL Y CIENCIAS FORENSES REGIONAL SUR</t>
  </si>
  <si>
    <t>https://community.secop.gov.co/Public/Tendering/OpportunityDetail/Index?noticeUID=CO1.NTC.10128856&amp;isFromPublicArea=True&amp;isModal=False</t>
  </si>
  <si>
    <t>MIC-0002-DRSU-2026</t>
  </si>
  <si>
    <t>0007-DRSU-2026</t>
  </si>
  <si>
    <t>GENERACIÓN Y SERVICIOS DE INGENIERÍA GENPO SAS</t>
  </si>
  <si>
    <t>MANTENIMIENTO PREVENTIVO Y CORRECTIVO DE LAS PLANTAS ELECTRICAS DE EMERGENCIA, SUBESTACIONES ELECTRICAS SISTEMAS DE PRESION CONSTANTE DE AGUA Y ELECTROBOMBAS INCLUYE BOLSA PARA REPUESTOS EQUIPOS Y ACCESORIOS DEL INSTITUTO NACIONAL DE MEDICINA LEGAL Y CIENCIAS FORENSES</t>
  </si>
  <si>
    <t>https://community.secop.gov.co/Public/Tendering/OpportunityDetail/Index?noticeUID=CO1.NTC.10189155&amp;isFromPublicArea=True&amp;isModal=False</t>
  </si>
  <si>
    <t>MIC-0003-DRSU-2026</t>
  </si>
  <si>
    <t>0009-DRSU-2026</t>
  </si>
  <si>
    <t>PRESSUREMATIC SAS</t>
  </si>
  <si>
    <t>MANTENIMIENTO PREVENTIVO Y CORRECTIVO CON SUMINISTRO DE REPUESTOS A LOS EQUIPOS DE REFRIGERACION AIRE ACONDICIONADO SISTEMAS DE VENTILACION Y SISTEMAS DE EXTRACCION DE AIRE DEL INSTITUTO NACIONAL DE MEDICINA LEGAL Y CIENCIAS FORENSES REGIONAL SUR.</t>
  </si>
  <si>
    <t>https://community.secop.gov.co/Public/Tendering/OpportunityDetail/Index?noticeUID=CO1.NTC.10197268&amp;isFromPublicArea=True&amp;isModal=False</t>
  </si>
  <si>
    <t>MIC-0004-DRSU-2026</t>
  </si>
  <si>
    <t>0008-DRSU-2026</t>
  </si>
  <si>
    <t>PRESTAR EL SERVICIO DE LAVADO Y DESINFECCION DE LOS TANQUES DE ALMACENAMIENTO DE AGUA POTABLE AGUA LLUVIA Y RED CONTRAINCENDIOS CON SUMINISTRO DE TANQUES DE AGUA DE LAS SEDES</t>
  </si>
  <si>
    <t>https://community.secop.gov.co/Public/Tendering/OpportunityDetail/Index?noticeUID=CO1.NTC.10207444&amp;isFromPublicArea=True&amp;isModal=False</t>
  </si>
  <si>
    <t>MIC-0005-DRSU-2026</t>
  </si>
  <si>
    <t>SUMINISTRO DE MATERIAL ELECTRICO PARA EL AREA DE MANTENIMIENTO DE LA REGIONAL SUR DEL INSTITUTO NACIONAL DE MEDICINA LEGAL Y CIENCIAS FORENSES MEDIANTE MONTO AGOTABLE</t>
  </si>
  <si>
    <t>https://community.secop.gov.co/Public/Tendering/OpportunityDetail/Index?noticeUID=CO1.NTC.10247854&amp;isFromPublicArea=True&amp;isModal=False</t>
  </si>
  <si>
    <t>MIC-0006-DRSU-2026</t>
  </si>
  <si>
    <t>SUMINISTRO DE BONOS CANJEABLES UNICAMENTE POR VESTIDO Y CALZADO CORRESPONDIENTE A LA DOTACION DEL AÑO 2026 PARA LOS FUNCIONARIOS DE LA REGIONAL SUR DEL INSTITUTO NACIONAL DE MEDICINA LEGAL Y CIENCIAS FORENSES</t>
  </si>
  <si>
    <t>https://community.secop.gov.co/Public/Tendering/OpportunityDetail/Index?noticeUID=CO1.NTC.10247852&amp;isFromPublicArea=True&amp;isModal=False</t>
  </si>
  <si>
    <t xml:space="preserve">11. GRANDES SUPERFICIES /GRANDES ALMACENES </t>
  </si>
  <si>
    <t>solicitud No.190898</t>
  </si>
  <si>
    <t>OC 162430</t>
  </si>
  <si>
    <t>HAS LTDA</t>
  </si>
  <si>
    <t>ADQUISICIÓN DE CONSUMIBLES DE IMPRESIÓN PARA EL INSTITUTO NACIONAL DE MEDICINA LEGAL Y CIENCIAS FORENSES REGIONAL SUR</t>
  </si>
  <si>
    <t>https://operaciones.colombiacompra.gov.co/tienda-virtual-del-estado-colombiano/ordenes-compra/162430</t>
  </si>
  <si>
    <t>Solicitud No. 261921</t>
  </si>
  <si>
    <t>OC 163436</t>
  </si>
  <si>
    <t>ADQUISICION DE ELEMENTOS DE PAPELERIA Y UTILES DE OFICINA CON DESTINO A LA REGIONAL SUR DEL INSTITUTO NACIONAL DE MEDICINA LEGAL Y CIENCIAS FORENSES.</t>
  </si>
  <si>
    <t>https://operaciones.colombiacompra.gov.co/tienda-virtual-del-estado-colombiano/ordenes-compra/163436</t>
  </si>
  <si>
    <t>Solicitud No. 262099</t>
  </si>
  <si>
    <t>OC 163437</t>
  </si>
  <si>
    <t>ADQUISICION DE ELEMENTOS DE PAPELERIA Y UTILES DE OFICINA CON DESTINO A LA REGIONAL SUR DEL INSTITUTO NACIONAL DE MEDICINA LEGAL Y CIENCIAS FORENSES</t>
  </si>
  <si>
    <t>https://operaciones.colombiacompra.gov.co/tienda-virtual-del-estado-colombiano/ordenes-compra/163437</t>
  </si>
  <si>
    <t>Solicitud No.262497</t>
  </si>
  <si>
    <t>OC 163778</t>
  </si>
  <si>
    <t>ADQUISICION DE UPS PARA EL AREA DE PATOLOGIA DE LA REGIONAL SUR DEL INSTITUTO NACIONAL DE MEDICINA LEGAL Y CIENCIAS FORENSES.</t>
  </si>
  <si>
    <t>https://operaciones.colombiacompra.gov.co/tienda-virtual-del-estado-colombiano/ordenes-compra/163778</t>
  </si>
  <si>
    <t>Solicitud 262102</t>
  </si>
  <si>
    <t>OC 163920</t>
  </si>
  <si>
    <t>ADQUISICION DE DISPOSITIVOS AHORRADORES DE ENERGIA ELECTRICA Y AGUA DE LA REGIONAL SUR DEL INSTITUTO NACIONAL DE MEDICINA LEGAL Y CIENCIAS FORENSES</t>
  </si>
  <si>
    <t>https://operaciones.colombiacompra.gov.co/tienda-virtual-del-estado-colombiano/ordenes-compra/163920</t>
  </si>
  <si>
    <t>Solicitud 163921</t>
  </si>
  <si>
    <t>OC 163921</t>
  </si>
  <si>
    <t>POLYFLEX Y/O JAIME BELTRÁN URIBE</t>
  </si>
  <si>
    <t>https://operaciones.colombiacompra.gov.co/tienda-virtual-del-estado-colombiano/ordenes-compra/163921</t>
  </si>
  <si>
    <t>SUBDIRECCIÓN DE INVESTIGACIÓN CIENTÍFICA</t>
  </si>
  <si>
    <t>Johana Osorio Gil</t>
  </si>
  <si>
    <t>Juan Pablo Alzate Granados</t>
  </si>
  <si>
    <t>Subdirector de Investigación Científica</t>
  </si>
  <si>
    <t>5 de mayo de 2026</t>
  </si>
  <si>
    <t>LP-003-SG-2025</t>
  </si>
  <si>
    <t>157-SG-2025</t>
  </si>
  <si>
    <t>CORPORACION INSTITUTO COLOMBIANO DE CUALIFICACION EMPRESARIAL - CICCE</t>
  </si>
  <si>
    <t>CONTRATAR LA PRESTACIÓN DEL SERVICIO PARA LOS CURSOS DEL PLAN INSTITUCIONAL DE CAPACITACIÓN PIC DEL INSTITUTO NACIONAL DE MEDICINA LEGAL Y CIENCIAS FORENSES</t>
  </si>
  <si>
    <t xml:space="preserve"> $     915.998.156</t>
  </si>
  <si>
    <t>https://community.secop.gov.co/Public/Tendering/OpportunityDetail/Index?noticeUID=CO1.NTC.8679668&amp;isFromPublicArea=True&amp;isModal=False</t>
  </si>
  <si>
    <t>CM-002-SG-2025</t>
  </si>
  <si>
    <t>128-SG-2025</t>
  </si>
  <si>
    <t>BUSINESS SUPPORT SAS</t>
  </si>
  <si>
    <t>REALIZAR LA CONSULTORIA PARA EL DISEÑO, IMPLEMENTACIÓN, EVALUACIÓN, TRANSFERENCIA Y DIVULGACIÓN DEL PROCESO DE GESTIÓN DEL CONOCIMIENTO EN EL INMLCF</t>
  </si>
  <si>
    <t xml:space="preserve"> $ 231.387.345</t>
  </si>
  <si>
    <t>https://community.secop.gov.co/Public/Tendering/OpportunityDetail/Index?noticeUID=CO1.NTC.8594393&amp;isFromPublicArea=True&amp;isModal=False</t>
  </si>
  <si>
    <t>3. SELECCIÓN ABREVIADA DE MENOR CUANTIA</t>
  </si>
  <si>
    <t>SAMC-002-SG-2025</t>
  </si>
  <si>
    <t>138-SG-2025</t>
  </si>
  <si>
    <t xml:space="preserve">BITECA SAS </t>
  </si>
  <si>
    <t>PRESTACIÓN DE SERVICIOS PARA LA ADMINISTRACIÓN Y ASISTENCIA EDITORIAL DE LA REVISTA CIENTÍFICA DEL INMLCF (ANTISTIO) EN LA PLATAFORMA OPEN JOURNAL SYSTEMS (OJS).</t>
  </si>
  <si>
    <t xml:space="preserve"> $ 127.824.000</t>
  </si>
  <si>
    <t>$95.007.600</t>
  </si>
  <si>
    <t>https://community.secop.gov.co/Public/Tendering/OpportunityDetail/Index?noticeUID=CO1.NTC.8778818&amp;isFromPublicArea=True&amp;isModal=False</t>
  </si>
  <si>
    <t>SAMC-003-SG-2025</t>
  </si>
  <si>
    <t>140-SG-2025</t>
  </si>
  <si>
    <t xml:space="preserve">STAR MEMORY SAS </t>
  </si>
  <si>
    <t>PRESTAR EL SERVICIO PARA REALIZAR ACTIVIDADES RELACIONADAS CON LA  IMPLEMENTACIÓN, ADMINISTRACIÓN Y DIGITALIZACIÓN DE REPOSITORIO INSTITUCIONAL DE LA BIBLIOTECA FORENSE DEL INMLCF EN AMBIENTE VIRTUAL CON D-SPACE</t>
  </si>
  <si>
    <t xml:space="preserve"> $ 94.904.954</t>
  </si>
  <si>
    <t xml:space="preserve"> $                      94.904.954</t>
  </si>
  <si>
    <t xml:space="preserve"> $                                       94.904.954</t>
  </si>
  <si>
    <t> </t>
  </si>
  <si>
    <t>https://community.secop.gov.co/Public/Tendering/OpportunityDetail/Index?noticeUID=CO1.NTC.8807191&amp;isFromPublicArea=True&amp;isModal=False</t>
  </si>
  <si>
    <t>CD-064-SG-2025</t>
  </si>
  <si>
    <t>124-SG-2025</t>
  </si>
  <si>
    <t xml:space="preserve">UNIVERSIDAD DEL MAGDALENA </t>
  </si>
  <si>
    <t>AUNAR ESFUERZOS CIENTÍFICOS, ACADÉMICOS, TÉCNICOS, TECNOLÓGICOS Y LOGÍSTICOS ENTRE LA UNIVERSIDAD DEL MAGDALENA Y EL INSTITUTO NACIONAL DE MEDICINA LEGAL Y CIENCIAS FORENSES CONDUCENTES A LA CONVOCATORIA Y DESARROLLO DE PROYECTOS DE INVESTIGACIÓN CONJUNTA CON ENFOQUE PRINCIPAL EN LA MEDICINA LEGAL Y LAS CIENCIAS FORENSES</t>
  </si>
  <si>
    <t xml:space="preserve"> $ 520.000.000 ( 260.000.000 SON EL APORTE DEL INMLCF)</t>
  </si>
  <si>
    <t>https://community.secop.gov.co/Public/Tendering/OpportunityDetail/Index?noticeUID=CO1.NTC.8639411&amp;isFromPublicArea=True&amp;isModal=False</t>
  </si>
  <si>
    <t>CD-029-SG-2025</t>
  </si>
  <si>
    <t>065-SG-2026</t>
  </si>
  <si>
    <t>JOHN PAUL HERNANDEZ RODRIGUEZ</t>
  </si>
  <si>
    <t>PRESTAR SERVICIOS PROFESIONALES PARA APOYAR LAS ACTIVIDADES QUE HACEN PARTE DEL ANÁLISIS DE DATOS DE LOS PROYECTOS DE INVESTIGACIÓN SOBRE LOS REGISTROS DE VIOLENCIA, LESIONES Y DEMÁS BASES DE DATOS INSTITUCIONALES Y LA GENERACIÓN DE INSUMOS QUE CONTRIBUYAN AL MODELAMIENTO DE DATOS E INFORMACIÓN DE LA SUBDIRECCIÓN DE INVESTIGACIÓN CIENTÍFICA</t>
  </si>
  <si>
    <t xml:space="preserve">$ 79.733.343 </t>
  </si>
  <si>
    <t xml:space="preserve">https://community.secop.gov.co/Public/Tendering/OpportunityDetail/Index?noticeUID=CO1.NTC.9901132&amp;isFromPublicArea=True&amp;isModal=False
</t>
  </si>
  <si>
    <t>Este enlace se copia y pega en la columna O</t>
  </si>
  <si>
    <t>2. LICITACIÓN DE OBRA  PÚBLICA</t>
  </si>
  <si>
    <t>6. SELECCIÓN ABREVIADA POR BOLSA MERCANTIL</t>
  </si>
  <si>
    <t>9. CONTRATACIÓN DIRECTA CON OFERTAS</t>
  </si>
  <si>
    <t>NO APLICA</t>
  </si>
  <si>
    <t xml:space="preserve">2. ADICIÓN </t>
  </si>
  <si>
    <t>4. CESIÓN</t>
  </si>
  <si>
    <t>5. SUSPENSIÓN</t>
  </si>
  <si>
    <t>6. ADICIÓN Y PRORROGA</t>
  </si>
  <si>
    <t>9. REDUCCIÓN</t>
  </si>
  <si>
    <t>CANTIDAD DE OTROSÍ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</si>
</sst>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&quot;$&quot;\ * #,##0.00_-;\-&quot;$&quot;\ * #,##0.00_-;_-&quot;$&quot;\ * &quot;-&quot;??_-;_-@_-"/>
    <numFmt numFmtId="165" formatCode="yyyy\-mm\-dd;@"/>
    <numFmt numFmtId="166" formatCode="_-&quot;$&quot;\ * #,##0_-;\-&quot;$&quot;\ * #,##0_-;_-&quot;$&quot;\ * &quot;-&quot;??_-;_-@_-"/>
  </numFmts>
  <fonts count="5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FFFFFF"/>
      <name val="Arial"/>
      <family val="2"/>
    </font>
    <font>
      <u/>
      <sz val="11"/>
      <color theme="10"/>
      <name val="Calibri"/>
      <scheme val="minor"/>
    </font>
    <font>
      <b/>
      <sz val="1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2"/>
      <color rgb="FFFF0000"/>
      <name val="Calibri"/>
      <family val="2"/>
    </font>
    <font>
      <b/>
      <sz val="12"/>
      <color theme="0"/>
      <name val="Arial"/>
      <family val="2"/>
    </font>
    <font>
      <b/>
      <sz val="14"/>
      <color theme="0"/>
      <name val="Arial"/>
      <family val="2"/>
    </font>
    <font>
      <b/>
      <sz val="14"/>
      <color rgb="FFFFFFFF"/>
      <name val="Arial"/>
      <family val="2"/>
    </font>
    <font>
      <b/>
      <sz val="14"/>
      <color theme="0"/>
      <name val="Calibri"/>
      <family val="2"/>
    </font>
    <font>
      <sz val="14"/>
      <color theme="1"/>
      <name val="Calibri"/>
      <family val="2"/>
      <scheme val="minor"/>
    </font>
    <font>
      <b/>
      <sz val="12"/>
      <color rgb="FFFFFFFF"/>
      <name val="Arial"/>
      <family val="2"/>
    </font>
    <font>
      <b/>
      <sz val="11"/>
      <color rgb="FFFFFFFF"/>
      <name val="Arial"/>
      <family val="2"/>
    </font>
    <font>
      <b/>
      <sz val="12"/>
      <color theme="1"/>
      <name val="Arial"/>
      <family val="2"/>
    </font>
    <font>
      <sz val="14"/>
      <name val="Arial"/>
      <family val="2"/>
    </font>
    <font>
      <u/>
      <sz val="28"/>
      <color theme="1"/>
      <name val="Arial"/>
      <family val="2"/>
    </font>
    <font>
      <b/>
      <u/>
      <sz val="18"/>
      <color theme="0"/>
      <name val="Calibri"/>
      <family val="2"/>
      <scheme val="minor"/>
    </font>
    <font>
      <sz val="14"/>
      <color rgb="FF000000"/>
      <name val="Calibri"/>
      <family val="2"/>
    </font>
    <font>
      <sz val="13.5"/>
      <color rgb="FF000000"/>
      <name val="Times New Roman"/>
      <family val="1"/>
    </font>
    <font>
      <sz val="10"/>
      <color rgb="FF000000"/>
      <name val="Calibri"/>
      <family val="2"/>
    </font>
    <font>
      <sz val="14"/>
      <color theme="1"/>
      <name val="Calibri"/>
      <family val="2"/>
    </font>
    <font>
      <sz val="14"/>
      <color theme="1"/>
      <name val="Calibri"/>
    </font>
    <font>
      <b/>
      <sz val="26"/>
      <color rgb="FF000000"/>
      <name val="Calibri"/>
      <family val="2"/>
    </font>
    <font>
      <b/>
      <sz val="20"/>
      <color theme="1"/>
      <name val="Calibri"/>
      <family val="2"/>
      <scheme val="minor"/>
    </font>
    <font>
      <sz val="10"/>
      <name val="Calibri"/>
      <family val="2"/>
    </font>
    <font>
      <sz val="10"/>
      <color theme="1"/>
      <name val="Calibri"/>
      <family val="2"/>
      <scheme val="minor"/>
    </font>
    <font>
      <sz val="14"/>
      <color rgb="FFFF0000"/>
      <name val="Calibri"/>
      <family val="2"/>
    </font>
    <font>
      <u/>
      <sz val="10"/>
      <color rgb="FF0563C1"/>
      <name val="Calibri"/>
      <family val="2"/>
    </font>
    <font>
      <u/>
      <sz val="10"/>
      <color rgb="FF0563C1"/>
      <name val="Calibri"/>
    </font>
    <font>
      <sz val="12"/>
      <color theme="1"/>
      <name val="Arial"/>
      <family val="2"/>
    </font>
    <font>
      <sz val="14"/>
      <color rgb="FF000000"/>
      <name val="Arial"/>
      <family val="2"/>
    </font>
    <font>
      <sz val="12"/>
      <color rgb="FF000000"/>
      <name val="Aptos"/>
      <charset val="1"/>
    </font>
    <font>
      <sz val="9"/>
      <color rgb="FF000000"/>
      <name val="Arial"/>
      <family val="2"/>
      <charset val="1"/>
    </font>
    <font>
      <sz val="10"/>
      <name val="Arial"/>
      <family val="2"/>
    </font>
    <font>
      <sz val="11"/>
      <name val="Arial"/>
      <family val="2"/>
    </font>
    <font>
      <sz val="11"/>
      <name val="Verdana"/>
      <family val="2"/>
    </font>
    <font>
      <u/>
      <sz val="11"/>
      <color rgb="FF0000FF"/>
      <name val="Calibri"/>
      <family val="2"/>
    </font>
    <font>
      <sz val="10"/>
      <name val="Verdana"/>
      <family val="2"/>
    </font>
    <font>
      <sz val="10"/>
      <color theme="1"/>
      <name val="Verdana"/>
    </font>
    <font>
      <u/>
      <sz val="10"/>
      <color theme="10"/>
      <name val="Verdana"/>
    </font>
    <font>
      <sz val="14"/>
      <name val="Calibri"/>
      <scheme val="minor"/>
    </font>
    <font>
      <sz val="14"/>
      <color theme="1"/>
      <name val="Calibri"/>
      <scheme val="minor"/>
    </font>
    <font>
      <sz val="10"/>
      <name val="Verdana"/>
    </font>
    <font>
      <sz val="10"/>
      <color rgb="FF000000"/>
      <name val="Verdana"/>
      <family val="2"/>
    </font>
    <font>
      <sz val="10"/>
      <color rgb="FF000000"/>
      <name val="Verdana"/>
    </font>
    <font>
      <u/>
      <sz val="10"/>
      <color rgb="FF0070C0"/>
      <name val="Verdana"/>
    </font>
    <font>
      <sz val="14"/>
      <color rgb="FF000000"/>
      <name val="Calibri"/>
      <scheme val="minor"/>
    </font>
    <font>
      <u/>
      <sz val="14"/>
      <color theme="10"/>
      <name val="Calibri"/>
      <scheme val="minor"/>
    </font>
    <font>
      <sz val="10"/>
      <color rgb="FF000000"/>
      <name val="Calibri"/>
    </font>
  </fonts>
  <fills count="14">
    <fill>
      <patternFill patternType="none"/>
    </fill>
    <fill>
      <patternFill patternType="gray125"/>
    </fill>
    <fill>
      <patternFill patternType="solid">
        <fgColor rgb="FFFFFFFF"/>
        <bgColor rgb="FF0070C0"/>
      </patternFill>
    </fill>
    <fill>
      <patternFill patternType="solid">
        <fgColor theme="9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rgb="FF0070C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rgb="FFC6E0B4"/>
        <bgColor rgb="FFC6E0B4"/>
      </patternFill>
    </fill>
    <fill>
      <patternFill patternType="solid">
        <fgColor rgb="FFE2EFDA"/>
        <bgColor rgb="FFE2EFDA"/>
      </patternFill>
    </fill>
    <fill>
      <patternFill patternType="solid">
        <fgColor rgb="FFC6E0B4"/>
        <bgColor rgb="FF000000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E2EFDA"/>
        <bgColor rgb="FF000000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FFFF"/>
      </left>
      <right style="thin">
        <color indexed="64"/>
      </right>
      <top style="thin">
        <color rgb="FFFFFF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FFFFFF"/>
      </bottom>
      <diagonal/>
    </border>
    <border>
      <left style="thin">
        <color rgb="FFFFFFFF"/>
      </left>
      <right style="thin">
        <color indexed="64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FFFFFF"/>
      </top>
      <bottom style="thin">
        <color indexed="64"/>
      </bottom>
      <diagonal/>
    </border>
    <border>
      <left style="thin">
        <color rgb="FFFFFFFF"/>
      </left>
      <right style="thin">
        <color indexed="64"/>
      </right>
      <top style="thin">
        <color rgb="FFFFFFFF"/>
      </top>
      <bottom/>
      <diagonal/>
    </border>
    <border>
      <left style="thin">
        <color rgb="FFFFFFFF"/>
      </left>
      <right style="thin">
        <color rgb="FF000000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FFFFFF"/>
      </top>
      <bottom style="thin">
        <color indexed="64"/>
      </bottom>
      <diagonal/>
    </border>
    <border>
      <left style="thin">
        <color indexed="64"/>
      </left>
      <right/>
      <top style="thin">
        <color rgb="FFFFFFFF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FFFFFF"/>
      </left>
      <right style="thin">
        <color indexed="64"/>
      </right>
      <top/>
      <bottom style="thin">
        <color indexed="64"/>
      </bottom>
      <diagonal/>
    </border>
    <border>
      <left style="thin">
        <color rgb="FFFFFF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FFFFFF"/>
      </left>
      <right style="thin">
        <color rgb="FF000000"/>
      </right>
      <top/>
      <bottom style="thin">
        <color rgb="FF000000"/>
      </bottom>
      <diagonal/>
    </border>
    <border>
      <left style="thin">
        <color rgb="FFFFFFFF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 style="thin">
        <color theme="0"/>
      </bottom>
      <diagonal/>
    </border>
    <border>
      <left/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theme="0"/>
      </bottom>
      <diagonal/>
    </border>
    <border>
      <left style="thin">
        <color indexed="64"/>
      </left>
      <right/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431">
    <xf numFmtId="0" fontId="0" fillId="0" borderId="0" xfId="0"/>
    <xf numFmtId="0" fontId="0" fillId="4" borderId="0" xfId="0" applyFill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6" fillId="0" borderId="0" xfId="0" applyFont="1"/>
    <xf numFmtId="165" fontId="0" fillId="4" borderId="0" xfId="0" applyNumberFormat="1" applyFill="1"/>
    <xf numFmtId="9" fontId="0" fillId="4" borderId="0" xfId="2" applyFont="1" applyFill="1"/>
    <xf numFmtId="166" fontId="0" fillId="4" borderId="0" xfId="1" applyNumberFormat="1" applyFont="1" applyFill="1"/>
    <xf numFmtId="166" fontId="16" fillId="0" borderId="0" xfId="1" applyNumberFormat="1" applyFont="1"/>
    <xf numFmtId="165" fontId="16" fillId="0" borderId="0" xfId="0" applyNumberFormat="1" applyFont="1"/>
    <xf numFmtId="9" fontId="16" fillId="0" borderId="0" xfId="2" applyFont="1"/>
    <xf numFmtId="0" fontId="2" fillId="0" borderId="0" xfId="0" applyFont="1"/>
    <xf numFmtId="0" fontId="7" fillId="0" borderId="1" xfId="0" applyFont="1" applyBorder="1" applyAlignment="1">
      <alignment horizontal="right" vertical="center" wrapText="1"/>
    </xf>
    <xf numFmtId="0" fontId="8" fillId="4" borderId="0" xfId="0" applyFont="1" applyFill="1" applyAlignment="1">
      <alignment horizontal="center" vertical="center" wrapText="1"/>
    </xf>
    <xf numFmtId="0" fontId="16" fillId="4" borderId="0" xfId="0" applyFont="1" applyFill="1"/>
    <xf numFmtId="0" fontId="6" fillId="0" borderId="1" xfId="0" applyFont="1" applyBorder="1" applyAlignment="1">
      <alignment horizontal="right" vertical="center" wrapText="1"/>
    </xf>
    <xf numFmtId="0" fontId="21" fillId="0" borderId="0" xfId="0" applyFont="1" applyAlignment="1">
      <alignment horizontal="center" vertical="center"/>
    </xf>
    <xf numFmtId="0" fontId="13" fillId="3" borderId="5" xfId="0" applyFont="1" applyFill="1" applyBorder="1" applyAlignment="1">
      <alignment horizontal="center" vertical="center" wrapText="1"/>
    </xf>
    <xf numFmtId="166" fontId="14" fillId="3" borderId="5" xfId="1" applyNumberFormat="1" applyFont="1" applyFill="1" applyBorder="1" applyAlignment="1">
      <alignment horizontal="center" vertical="center" wrapText="1"/>
    </xf>
    <xf numFmtId="165" fontId="13" fillId="5" borderId="5" xfId="0" applyNumberFormat="1" applyFont="1" applyFill="1" applyBorder="1" applyAlignment="1">
      <alignment horizontal="center" vertical="center" wrapText="1"/>
    </xf>
    <xf numFmtId="9" fontId="14" fillId="3" borderId="5" xfId="2" applyFont="1" applyFill="1" applyBorder="1" applyAlignment="1">
      <alignment horizontal="center" vertical="center" wrapText="1"/>
    </xf>
    <xf numFmtId="0" fontId="14" fillId="5" borderId="5" xfId="0" applyFont="1" applyFill="1" applyBorder="1" applyAlignment="1">
      <alignment horizontal="center" vertical="center" wrapText="1"/>
    </xf>
    <xf numFmtId="166" fontId="14" fillId="5" borderId="5" xfId="1" applyNumberFormat="1" applyFont="1" applyFill="1" applyBorder="1" applyAlignment="1">
      <alignment horizontal="center" vertical="center" wrapText="1"/>
    </xf>
    <xf numFmtId="166" fontId="22" fillId="3" borderId="5" xfId="3" applyNumberFormat="1" applyFont="1" applyFill="1" applyBorder="1" applyAlignment="1">
      <alignment horizontal="center" vertical="center" wrapText="1"/>
    </xf>
    <xf numFmtId="0" fontId="15" fillId="3" borderId="4" xfId="0" applyFont="1" applyFill="1" applyBorder="1" applyAlignment="1">
      <alignment horizontal="center" vertical="center" wrapText="1"/>
    </xf>
    <xf numFmtId="0" fontId="20" fillId="2" borderId="5" xfId="0" applyFont="1" applyFill="1" applyBorder="1" applyAlignment="1">
      <alignment horizontal="center" vertical="center"/>
    </xf>
    <xf numFmtId="0" fontId="16" fillId="7" borderId="5" xfId="0" applyFont="1" applyFill="1" applyBorder="1"/>
    <xf numFmtId="165" fontId="20" fillId="7" borderId="5" xfId="0" applyNumberFormat="1" applyFont="1" applyFill="1" applyBorder="1" applyAlignment="1">
      <alignment wrapText="1"/>
    </xf>
    <xf numFmtId="165" fontId="16" fillId="7" borderId="5" xfId="0" applyNumberFormat="1" applyFont="1" applyFill="1" applyBorder="1"/>
    <xf numFmtId="9" fontId="16" fillId="7" borderId="5" xfId="2" applyFont="1" applyFill="1" applyBorder="1"/>
    <xf numFmtId="166" fontId="16" fillId="7" borderId="5" xfId="1" applyNumberFormat="1" applyFont="1" applyFill="1" applyBorder="1"/>
    <xf numFmtId="0" fontId="16" fillId="7" borderId="4" xfId="0" applyFont="1" applyFill="1" applyBorder="1"/>
    <xf numFmtId="0" fontId="16" fillId="8" borderId="5" xfId="0" applyFont="1" applyFill="1" applyBorder="1"/>
    <xf numFmtId="166" fontId="16" fillId="8" borderId="5" xfId="1" applyNumberFormat="1" applyFont="1" applyFill="1" applyBorder="1"/>
    <xf numFmtId="165" fontId="16" fillId="8" borderId="5" xfId="0" applyNumberFormat="1" applyFont="1" applyFill="1" applyBorder="1"/>
    <xf numFmtId="9" fontId="16" fillId="8" borderId="5" xfId="2" applyFont="1" applyFill="1" applyBorder="1"/>
    <xf numFmtId="0" fontId="16" fillId="8" borderId="4" xfId="0" applyFont="1" applyFill="1" applyBorder="1"/>
    <xf numFmtId="0" fontId="20" fillId="2" borderId="3" xfId="0" applyFont="1" applyFill="1" applyBorder="1" applyAlignment="1">
      <alignment horizontal="center" vertical="center"/>
    </xf>
    <xf numFmtId="0" fontId="16" fillId="7" borderId="3" xfId="0" applyFont="1" applyFill="1" applyBorder="1"/>
    <xf numFmtId="166" fontId="16" fillId="7" borderId="3" xfId="1" applyNumberFormat="1" applyFont="1" applyFill="1" applyBorder="1"/>
    <xf numFmtId="165" fontId="16" fillId="7" borderId="3" xfId="0" applyNumberFormat="1" applyFont="1" applyFill="1" applyBorder="1"/>
    <xf numFmtId="9" fontId="16" fillId="7" borderId="3" xfId="2" applyFont="1" applyFill="1" applyBorder="1"/>
    <xf numFmtId="0" fontId="16" fillId="7" borderId="1" xfId="0" applyFont="1" applyFill="1" applyBorder="1"/>
    <xf numFmtId="0" fontId="16" fillId="7" borderId="5" xfId="0" applyFont="1" applyFill="1" applyBorder="1" applyAlignment="1">
      <alignment wrapText="1"/>
    </xf>
    <xf numFmtId="0" fontId="5" fillId="7" borderId="5" xfId="4" applyFill="1" applyBorder="1"/>
    <xf numFmtId="0" fontId="16" fillId="7" borderId="5" xfId="0" applyFont="1" applyFill="1" applyBorder="1" applyAlignment="1">
      <alignment horizontal="center" vertical="center"/>
    </xf>
    <xf numFmtId="166" fontId="16" fillId="7" borderId="5" xfId="1" applyNumberFormat="1" applyFont="1" applyFill="1" applyBorder="1" applyAlignment="1">
      <alignment horizontal="center" vertical="center"/>
    </xf>
    <xf numFmtId="0" fontId="16" fillId="7" borderId="4" xfId="0" applyFont="1" applyFill="1" applyBorder="1" applyAlignment="1">
      <alignment horizontal="center" vertical="center"/>
    </xf>
    <xf numFmtId="166" fontId="20" fillId="7" borderId="5" xfId="1" applyNumberFormat="1" applyFont="1" applyFill="1" applyBorder="1" applyAlignment="1">
      <alignment horizontal="center" vertical="center" wrapText="1"/>
    </xf>
    <xf numFmtId="165" fontId="20" fillId="7" borderId="5" xfId="0" applyNumberFormat="1" applyFont="1" applyFill="1" applyBorder="1" applyAlignment="1">
      <alignment horizontal="center" vertical="center" wrapText="1"/>
    </xf>
    <xf numFmtId="165" fontId="16" fillId="7" borderId="5" xfId="0" applyNumberFormat="1" applyFont="1" applyFill="1" applyBorder="1" applyAlignment="1">
      <alignment horizontal="center" vertical="center"/>
    </xf>
    <xf numFmtId="10" fontId="16" fillId="7" borderId="5" xfId="2" applyNumberFormat="1" applyFont="1" applyFill="1" applyBorder="1" applyAlignment="1">
      <alignment horizontal="center" vertical="center"/>
    </xf>
    <xf numFmtId="0" fontId="5" fillId="7" borderId="5" xfId="4" applyFill="1" applyBorder="1" applyAlignment="1">
      <alignment horizontal="center" vertical="center" wrapText="1"/>
    </xf>
    <xf numFmtId="0" fontId="23" fillId="9" borderId="1" xfId="0" applyFont="1" applyFill="1" applyBorder="1"/>
    <xf numFmtId="0" fontId="24" fillId="9" borderId="7" xfId="0" applyFont="1" applyFill="1" applyBorder="1" applyAlignment="1">
      <alignment wrapText="1"/>
    </xf>
    <xf numFmtId="14" fontId="23" fillId="9" borderId="8" xfId="0" applyNumberFormat="1" applyFont="1" applyFill="1" applyBorder="1"/>
    <xf numFmtId="9" fontId="23" fillId="9" borderId="1" xfId="0" applyNumberFormat="1" applyFont="1" applyFill="1" applyBorder="1"/>
    <xf numFmtId="0" fontId="23" fillId="9" borderId="1" xfId="0" applyFont="1" applyFill="1" applyBorder="1" applyAlignment="1">
      <alignment wrapText="1"/>
    </xf>
    <xf numFmtId="0" fontId="23" fillId="10" borderId="1" xfId="0" applyFont="1" applyFill="1" applyBorder="1"/>
    <xf numFmtId="0" fontId="23" fillId="10" borderId="1" xfId="0" applyFont="1" applyFill="1" applyBorder="1" applyAlignment="1">
      <alignment horizontal="left"/>
    </xf>
    <xf numFmtId="14" fontId="23" fillId="10" borderId="9" xfId="0" applyNumberFormat="1" applyFont="1" applyFill="1" applyBorder="1"/>
    <xf numFmtId="0" fontId="23" fillId="10" borderId="1" xfId="0" applyFont="1" applyFill="1" applyBorder="1" applyAlignment="1">
      <alignment wrapText="1"/>
    </xf>
    <xf numFmtId="14" fontId="23" fillId="9" borderId="9" xfId="0" applyNumberFormat="1" applyFont="1" applyFill="1" applyBorder="1"/>
    <xf numFmtId="0" fontId="23" fillId="10" borderId="10" xfId="0" applyFont="1" applyFill="1" applyBorder="1"/>
    <xf numFmtId="14" fontId="23" fillId="10" borderId="11" xfId="0" applyNumberFormat="1" applyFont="1" applyFill="1" applyBorder="1"/>
    <xf numFmtId="9" fontId="23" fillId="10" borderId="10" xfId="0" applyNumberFormat="1" applyFont="1" applyFill="1" applyBorder="1"/>
    <xf numFmtId="0" fontId="23" fillId="10" borderId="10" xfId="0" applyFont="1" applyFill="1" applyBorder="1" applyAlignment="1">
      <alignment wrapText="1"/>
    </xf>
    <xf numFmtId="0" fontId="16" fillId="8" borderId="5" xfId="0" applyFont="1" applyFill="1" applyBorder="1" applyAlignment="1">
      <alignment wrapText="1"/>
    </xf>
    <xf numFmtId="0" fontId="25" fillId="11" borderId="1" xfId="0" applyFont="1" applyFill="1" applyBorder="1"/>
    <xf numFmtId="0" fontId="25" fillId="11" borderId="8" xfId="0" applyFont="1" applyFill="1" applyBorder="1"/>
    <xf numFmtId="0" fontId="25" fillId="11" borderId="13" xfId="0" applyFont="1" applyFill="1" applyBorder="1" applyAlignment="1">
      <alignment wrapText="1"/>
    </xf>
    <xf numFmtId="3" fontId="26" fillId="9" borderId="1" xfId="0" applyNumberFormat="1" applyFont="1" applyFill="1" applyBorder="1" applyAlignment="1">
      <alignment horizontal="right"/>
    </xf>
    <xf numFmtId="3" fontId="26" fillId="10" borderId="1" xfId="0" applyNumberFormat="1" applyFont="1" applyFill="1" applyBorder="1" applyAlignment="1">
      <alignment horizontal="right"/>
    </xf>
    <xf numFmtId="3" fontId="27" fillId="9" borderId="1" xfId="0" applyNumberFormat="1" applyFont="1" applyFill="1" applyBorder="1" applyAlignment="1">
      <alignment horizontal="right"/>
    </xf>
    <xf numFmtId="9" fontId="26" fillId="9" borderId="1" xfId="0" applyNumberFormat="1" applyFont="1" applyFill="1" applyBorder="1"/>
    <xf numFmtId="9" fontId="26" fillId="10" borderId="1" xfId="0" applyNumberFormat="1" applyFont="1" applyFill="1" applyBorder="1"/>
    <xf numFmtId="166" fontId="16" fillId="7" borderId="12" xfId="1" applyNumberFormat="1" applyFont="1" applyFill="1" applyBorder="1"/>
    <xf numFmtId="0" fontId="29" fillId="0" borderId="1" xfId="0" applyFont="1" applyBorder="1" applyAlignment="1">
      <alignment horizontal="right" vertical="center" wrapText="1"/>
    </xf>
    <xf numFmtId="0" fontId="25" fillId="9" borderId="1" xfId="0" applyFont="1" applyFill="1" applyBorder="1"/>
    <xf numFmtId="0" fontId="25" fillId="9" borderId="8" xfId="0" applyFont="1" applyFill="1" applyBorder="1"/>
    <xf numFmtId="0" fontId="30" fillId="9" borderId="12" xfId="0" applyFont="1" applyFill="1" applyBorder="1" applyAlignment="1">
      <alignment wrapText="1"/>
    </xf>
    <xf numFmtId="14" fontId="30" fillId="9" borderId="2" xfId="0" applyNumberFormat="1" applyFont="1" applyFill="1" applyBorder="1" applyAlignment="1">
      <alignment wrapText="1"/>
    </xf>
    <xf numFmtId="14" fontId="30" fillId="9" borderId="8" xfId="0" applyNumberFormat="1" applyFont="1" applyFill="1" applyBorder="1" applyAlignment="1">
      <alignment wrapText="1"/>
    </xf>
    <xf numFmtId="0" fontId="25" fillId="10" borderId="17" xfId="0" applyFont="1" applyFill="1" applyBorder="1"/>
    <xf numFmtId="0" fontId="25" fillId="10" borderId="18" xfId="0" applyFont="1" applyFill="1" applyBorder="1"/>
    <xf numFmtId="0" fontId="25" fillId="10" borderId="19" xfId="0" applyFont="1" applyFill="1" applyBorder="1" applyAlignment="1">
      <alignment wrapText="1"/>
    </xf>
    <xf numFmtId="0" fontId="25" fillId="10" borderId="20" xfId="0" applyFont="1" applyFill="1" applyBorder="1" applyAlignment="1">
      <alignment wrapText="1"/>
    </xf>
    <xf numFmtId="0" fontId="25" fillId="10" borderId="21" xfId="0" applyFont="1" applyFill="1" applyBorder="1" applyAlignment="1">
      <alignment wrapText="1"/>
    </xf>
    <xf numFmtId="14" fontId="30" fillId="10" borderId="22" xfId="0" applyNumberFormat="1" applyFont="1" applyFill="1" applyBorder="1" applyAlignment="1">
      <alignment wrapText="1"/>
    </xf>
    <xf numFmtId="14" fontId="30" fillId="10" borderId="9" xfId="0" applyNumberFormat="1" applyFont="1" applyFill="1" applyBorder="1" applyAlignment="1">
      <alignment wrapText="1"/>
    </xf>
    <xf numFmtId="0" fontId="25" fillId="9" borderId="23" xfId="0" applyFont="1" applyFill="1" applyBorder="1"/>
    <xf numFmtId="0" fontId="25" fillId="9" borderId="12" xfId="0" applyFont="1" applyFill="1" applyBorder="1"/>
    <xf numFmtId="0" fontId="25" fillId="9" borderId="24" xfId="0" applyFont="1" applyFill="1" applyBorder="1" applyAlignment="1">
      <alignment wrapText="1"/>
    </xf>
    <xf numFmtId="0" fontId="30" fillId="9" borderId="25" xfId="0" applyFont="1" applyFill="1" applyBorder="1" applyAlignment="1">
      <alignment wrapText="1"/>
    </xf>
    <xf numFmtId="14" fontId="30" fillId="9" borderId="22" xfId="0" applyNumberFormat="1" applyFont="1" applyFill="1" applyBorder="1" applyAlignment="1">
      <alignment wrapText="1"/>
    </xf>
    <xf numFmtId="14" fontId="30" fillId="9" borderId="9" xfId="0" applyNumberFormat="1" applyFont="1" applyFill="1" applyBorder="1" applyAlignment="1">
      <alignment wrapText="1"/>
    </xf>
    <xf numFmtId="0" fontId="25" fillId="10" borderId="26" xfId="0" applyFont="1" applyFill="1" applyBorder="1"/>
    <xf numFmtId="0" fontId="25" fillId="10" borderId="21" xfId="0" applyFont="1" applyFill="1" applyBorder="1"/>
    <xf numFmtId="0" fontId="25" fillId="10" borderId="25" xfId="0" applyFont="1" applyFill="1" applyBorder="1"/>
    <xf numFmtId="0" fontId="25" fillId="10" borderId="25" xfId="0" applyFont="1" applyFill="1" applyBorder="1" applyAlignment="1">
      <alignment wrapText="1"/>
    </xf>
    <xf numFmtId="0" fontId="24" fillId="10" borderId="7" xfId="0" applyFont="1" applyFill="1" applyBorder="1" applyAlignment="1">
      <alignment wrapText="1"/>
    </xf>
    <xf numFmtId="3" fontId="27" fillId="9" borderId="1" xfId="0" applyNumberFormat="1" applyFont="1" applyFill="1" applyBorder="1"/>
    <xf numFmtId="0" fontId="25" fillId="9" borderId="1" xfId="0" applyFont="1" applyFill="1" applyBorder="1" applyAlignment="1">
      <alignment wrapText="1"/>
    </xf>
    <xf numFmtId="14" fontId="30" fillId="9" borderId="27" xfId="0" applyNumberFormat="1" applyFont="1" applyFill="1" applyBorder="1" applyAlignment="1">
      <alignment wrapText="1"/>
    </xf>
    <xf numFmtId="14" fontId="30" fillId="9" borderId="28" xfId="0" applyNumberFormat="1" applyFont="1" applyFill="1" applyBorder="1" applyAlignment="1">
      <alignment wrapText="1"/>
    </xf>
    <xf numFmtId="0" fontId="25" fillId="9" borderId="12" xfId="0" applyFont="1" applyFill="1" applyBorder="1" applyAlignment="1">
      <alignment wrapText="1"/>
    </xf>
    <xf numFmtId="0" fontId="25" fillId="9" borderId="29" xfId="0" applyFont="1" applyFill="1" applyBorder="1"/>
    <xf numFmtId="0" fontId="30" fillId="9" borderId="2" xfId="0" applyFont="1" applyFill="1" applyBorder="1" applyAlignment="1">
      <alignment wrapText="1"/>
    </xf>
    <xf numFmtId="0" fontId="25" fillId="10" borderId="30" xfId="0" applyFont="1" applyFill="1" applyBorder="1" applyAlignment="1">
      <alignment wrapText="1"/>
    </xf>
    <xf numFmtId="0" fontId="5" fillId="9" borderId="1" xfId="4" applyFill="1" applyBorder="1" applyAlignment="1">
      <alignment wrapText="1"/>
    </xf>
    <xf numFmtId="0" fontId="5" fillId="10" borderId="31" xfId="4" applyFill="1" applyBorder="1" applyAlignment="1">
      <alignment wrapText="1"/>
    </xf>
    <xf numFmtId="0" fontId="5" fillId="9" borderId="31" xfId="4" applyFill="1" applyBorder="1" applyAlignment="1">
      <alignment wrapText="1"/>
    </xf>
    <xf numFmtId="0" fontId="13" fillId="3" borderId="12" xfId="0" applyFont="1" applyFill="1" applyBorder="1" applyAlignment="1">
      <alignment horizontal="center" vertical="center" wrapText="1"/>
    </xf>
    <xf numFmtId="166" fontId="14" fillId="3" borderId="32" xfId="1" applyNumberFormat="1" applyFont="1" applyFill="1" applyBorder="1" applyAlignment="1">
      <alignment horizontal="center" vertical="center" wrapText="1"/>
    </xf>
    <xf numFmtId="0" fontId="25" fillId="9" borderId="33" xfId="0" applyFont="1" applyFill="1" applyBorder="1" applyAlignment="1">
      <alignment wrapText="1"/>
    </xf>
    <xf numFmtId="0" fontId="25" fillId="9" borderId="34" xfId="0" applyFont="1" applyFill="1" applyBorder="1" applyAlignment="1">
      <alignment wrapText="1"/>
    </xf>
    <xf numFmtId="0" fontId="31" fillId="7" borderId="5" xfId="0" applyFont="1" applyFill="1" applyBorder="1"/>
    <xf numFmtId="0" fontId="31" fillId="8" borderId="5" xfId="0" applyFont="1" applyFill="1" applyBorder="1"/>
    <xf numFmtId="0" fontId="31" fillId="7" borderId="3" xfId="0" applyFont="1" applyFill="1" applyBorder="1"/>
    <xf numFmtId="3" fontId="32" fillId="9" borderId="1" xfId="0" applyNumberFormat="1" applyFont="1" applyFill="1" applyBorder="1" applyAlignment="1">
      <alignment horizontal="right"/>
    </xf>
    <xf numFmtId="3" fontId="32" fillId="10" borderId="1" xfId="0" applyNumberFormat="1" applyFont="1" applyFill="1" applyBorder="1" applyAlignment="1">
      <alignment horizontal="right"/>
    </xf>
    <xf numFmtId="0" fontId="31" fillId="6" borderId="5" xfId="0" applyFont="1" applyFill="1" applyBorder="1"/>
    <xf numFmtId="0" fontId="25" fillId="6" borderId="1" xfId="0" applyFont="1" applyFill="1" applyBorder="1" applyAlignment="1">
      <alignment horizontal="left" wrapText="1"/>
    </xf>
    <xf numFmtId="166" fontId="31" fillId="6" borderId="5" xfId="1" applyNumberFormat="1" applyFont="1" applyFill="1" applyBorder="1" applyAlignment="1">
      <alignment horizontal="center"/>
    </xf>
    <xf numFmtId="14" fontId="25" fillId="6" borderId="12" xfId="0" applyNumberFormat="1" applyFont="1" applyFill="1" applyBorder="1"/>
    <xf numFmtId="14" fontId="25" fillId="6" borderId="2" xfId="0" applyNumberFormat="1" applyFont="1" applyFill="1" applyBorder="1"/>
    <xf numFmtId="0" fontId="5" fillId="6" borderId="12" xfId="4" applyFill="1" applyBorder="1" applyAlignment="1">
      <alignment wrapText="1"/>
    </xf>
    <xf numFmtId="14" fontId="30" fillId="9" borderId="28" xfId="0" applyNumberFormat="1" applyFont="1" applyFill="1" applyBorder="1" applyAlignment="1">
      <alignment horizontal="right" wrapText="1"/>
    </xf>
    <xf numFmtId="0" fontId="25" fillId="9" borderId="35" xfId="0" applyFont="1" applyFill="1" applyBorder="1" applyAlignment="1">
      <alignment wrapText="1"/>
    </xf>
    <xf numFmtId="0" fontId="25" fillId="13" borderId="5" xfId="0" applyFont="1" applyFill="1" applyBorder="1"/>
    <xf numFmtId="0" fontId="25" fillId="10" borderId="12" xfId="0" applyFont="1" applyFill="1" applyBorder="1" applyAlignment="1">
      <alignment wrapText="1"/>
    </xf>
    <xf numFmtId="14" fontId="30" fillId="10" borderId="15" xfId="0" applyNumberFormat="1" applyFont="1" applyFill="1" applyBorder="1" applyAlignment="1">
      <alignment wrapText="1"/>
    </xf>
    <xf numFmtId="166" fontId="31" fillId="6" borderId="12" xfId="1" applyNumberFormat="1" applyFont="1" applyFill="1" applyBorder="1" applyAlignment="1">
      <alignment horizontal="right"/>
    </xf>
    <xf numFmtId="0" fontId="25" fillId="10" borderId="36" xfId="0" applyFont="1" applyFill="1" applyBorder="1" applyAlignment="1">
      <alignment wrapText="1"/>
    </xf>
    <xf numFmtId="166" fontId="31" fillId="7" borderId="37" xfId="1" applyNumberFormat="1" applyFont="1" applyFill="1" applyBorder="1"/>
    <xf numFmtId="0" fontId="33" fillId="13" borderId="12" xfId="0" applyFont="1" applyFill="1" applyBorder="1" applyAlignment="1">
      <alignment wrapText="1"/>
    </xf>
    <xf numFmtId="0" fontId="25" fillId="11" borderId="5" xfId="0" applyFont="1" applyFill="1" applyBorder="1"/>
    <xf numFmtId="0" fontId="25" fillId="11" borderId="12" xfId="0" applyFont="1" applyFill="1" applyBorder="1" applyAlignment="1">
      <alignment wrapText="1"/>
    </xf>
    <xf numFmtId="0" fontId="25" fillId="11" borderId="32" xfId="0" applyFont="1" applyFill="1" applyBorder="1"/>
    <xf numFmtId="14" fontId="30" fillId="9" borderId="12" xfId="0" applyNumberFormat="1" applyFont="1" applyFill="1" applyBorder="1" applyAlignment="1">
      <alignment wrapText="1"/>
    </xf>
    <xf numFmtId="14" fontId="30" fillId="9" borderId="27" xfId="0" applyNumberFormat="1" applyFont="1" applyFill="1" applyBorder="1" applyAlignment="1">
      <alignment horizontal="right" wrapText="1"/>
    </xf>
    <xf numFmtId="14" fontId="25" fillId="13" borderId="38" xfId="0" applyNumberFormat="1" applyFont="1" applyFill="1" applyBorder="1"/>
    <xf numFmtId="14" fontId="25" fillId="13" borderId="21" xfId="0" applyNumberFormat="1" applyFont="1" applyFill="1" applyBorder="1"/>
    <xf numFmtId="14" fontId="25" fillId="11" borderId="12" xfId="0" applyNumberFormat="1" applyFont="1" applyFill="1" applyBorder="1"/>
    <xf numFmtId="0" fontId="25" fillId="11" borderId="24" xfId="0" applyFont="1" applyFill="1" applyBorder="1" applyAlignment="1">
      <alignment horizontal="right"/>
    </xf>
    <xf numFmtId="14" fontId="25" fillId="11" borderId="0" xfId="0" applyNumberFormat="1" applyFont="1" applyFill="1"/>
    <xf numFmtId="14" fontId="25" fillId="13" borderId="5" xfId="0" applyNumberFormat="1" applyFont="1" applyFill="1" applyBorder="1"/>
    <xf numFmtId="165" fontId="31" fillId="7" borderId="5" xfId="0" applyNumberFormat="1" applyFont="1" applyFill="1" applyBorder="1"/>
    <xf numFmtId="0" fontId="25" fillId="13" borderId="5" xfId="0" applyFont="1" applyFill="1" applyBorder="1" applyAlignment="1">
      <alignment wrapText="1"/>
    </xf>
    <xf numFmtId="166" fontId="31" fillId="8" borderId="5" xfId="1" applyNumberFormat="1" applyFont="1" applyFill="1" applyBorder="1"/>
    <xf numFmtId="0" fontId="25" fillId="12" borderId="3" xfId="0" applyFont="1" applyFill="1" applyBorder="1"/>
    <xf numFmtId="0" fontId="25" fillId="12" borderId="5" xfId="0" applyFont="1" applyFill="1" applyBorder="1"/>
    <xf numFmtId="0" fontId="25" fillId="12" borderId="12" xfId="0" applyFont="1" applyFill="1" applyBorder="1" applyAlignment="1">
      <alignment wrapText="1"/>
    </xf>
    <xf numFmtId="0" fontId="25" fillId="12" borderId="32" xfId="0" applyFont="1" applyFill="1" applyBorder="1"/>
    <xf numFmtId="0" fontId="5" fillId="7" borderId="5" xfId="4" applyFill="1" applyBorder="1" applyAlignment="1">
      <alignment wrapText="1"/>
    </xf>
    <xf numFmtId="0" fontId="25" fillId="6" borderId="3" xfId="0" applyFont="1" applyFill="1" applyBorder="1"/>
    <xf numFmtId="0" fontId="25" fillId="6" borderId="5" xfId="0" applyFont="1" applyFill="1" applyBorder="1"/>
    <xf numFmtId="0" fontId="25" fillId="6" borderId="5" xfId="0" applyFont="1" applyFill="1" applyBorder="1" applyAlignment="1">
      <alignment wrapText="1"/>
    </xf>
    <xf numFmtId="0" fontId="25" fillId="6" borderId="12" xfId="0" applyFont="1" applyFill="1" applyBorder="1" applyAlignment="1">
      <alignment wrapText="1"/>
    </xf>
    <xf numFmtId="0" fontId="25" fillId="6" borderId="32" xfId="0" applyFont="1" applyFill="1" applyBorder="1"/>
    <xf numFmtId="14" fontId="25" fillId="13" borderId="32" xfId="0" applyNumberFormat="1" applyFont="1" applyFill="1" applyBorder="1"/>
    <xf numFmtId="165" fontId="31" fillId="8" borderId="37" xfId="0" applyNumberFormat="1" applyFont="1" applyFill="1" applyBorder="1"/>
    <xf numFmtId="14" fontId="25" fillId="13" borderId="12" xfId="0" applyNumberFormat="1" applyFont="1" applyFill="1" applyBorder="1"/>
    <xf numFmtId="9" fontId="16" fillId="8" borderId="32" xfId="2" applyFont="1" applyFill="1" applyBorder="1"/>
    <xf numFmtId="14" fontId="25" fillId="11" borderId="38" xfId="0" applyNumberFormat="1" applyFont="1" applyFill="1" applyBorder="1"/>
    <xf numFmtId="0" fontId="31" fillId="7" borderId="5" xfId="0" applyFont="1" applyFill="1" applyBorder="1" applyAlignment="1">
      <alignment wrapText="1"/>
    </xf>
    <xf numFmtId="166" fontId="31" fillId="7" borderId="5" xfId="1" applyNumberFormat="1" applyFont="1" applyFill="1" applyBorder="1"/>
    <xf numFmtId="9" fontId="31" fillId="7" borderId="5" xfId="2" applyFont="1" applyFill="1" applyBorder="1"/>
    <xf numFmtId="0" fontId="34" fillId="13" borderId="12" xfId="0" applyFont="1" applyFill="1" applyBorder="1" applyAlignment="1">
      <alignment wrapText="1"/>
    </xf>
    <xf numFmtId="0" fontId="5" fillId="8" borderId="40" xfId="4" applyFill="1" applyBorder="1" applyAlignment="1">
      <alignment horizontal="center" vertical="center" wrapText="1"/>
    </xf>
    <xf numFmtId="0" fontId="16" fillId="7" borderId="1" xfId="0" applyFont="1" applyFill="1" applyBorder="1" applyAlignment="1">
      <alignment horizontal="center" vertical="center" wrapText="1"/>
    </xf>
    <xf numFmtId="0" fontId="5" fillId="7" borderId="40" xfId="4" applyFill="1" applyBorder="1" applyAlignment="1">
      <alignment horizontal="center" vertical="center" wrapText="1"/>
    </xf>
    <xf numFmtId="0" fontId="35" fillId="7" borderId="40" xfId="0" applyFont="1" applyFill="1" applyBorder="1" applyAlignment="1">
      <alignment horizontal="center" vertical="center" wrapText="1"/>
    </xf>
    <xf numFmtId="0" fontId="16" fillId="7" borderId="40" xfId="0" applyFont="1" applyFill="1" applyBorder="1" applyAlignment="1">
      <alignment horizontal="center" vertical="center" wrapText="1"/>
    </xf>
    <xf numFmtId="0" fontId="35" fillId="8" borderId="40" xfId="0" applyFont="1" applyFill="1" applyBorder="1" applyAlignment="1">
      <alignment horizontal="center" vertical="center" wrapText="1"/>
    </xf>
    <xf numFmtId="0" fontId="16" fillId="8" borderId="40" xfId="0" applyFont="1" applyFill="1" applyBorder="1" applyAlignment="1">
      <alignment horizontal="center" vertical="center" wrapText="1"/>
    </xf>
    <xf numFmtId="0" fontId="16" fillId="8" borderId="1" xfId="0" applyFont="1" applyFill="1" applyBorder="1" applyAlignment="1">
      <alignment horizontal="center" vertical="center" wrapText="1"/>
    </xf>
    <xf numFmtId="166" fontId="16" fillId="7" borderId="39" xfId="1" applyNumberFormat="1" applyFont="1" applyFill="1" applyBorder="1" applyAlignment="1">
      <alignment horizontal="center" vertical="center" wrapText="1"/>
    </xf>
    <xf numFmtId="165" fontId="16" fillId="7" borderId="1" xfId="0" applyNumberFormat="1" applyFont="1" applyFill="1" applyBorder="1" applyAlignment="1">
      <alignment horizontal="center" vertical="center" wrapText="1"/>
    </xf>
    <xf numFmtId="9" fontId="16" fillId="7" borderId="1" xfId="2" applyFont="1" applyFill="1" applyBorder="1" applyAlignment="1">
      <alignment horizontal="center" vertical="center" wrapText="1"/>
    </xf>
    <xf numFmtId="166" fontId="16" fillId="7" borderId="1" xfId="1" applyNumberFormat="1" applyFont="1" applyFill="1" applyBorder="1" applyAlignment="1">
      <alignment horizontal="center" vertical="center" wrapText="1"/>
    </xf>
    <xf numFmtId="166" fontId="16" fillId="8" borderId="39" xfId="1" applyNumberFormat="1" applyFont="1" applyFill="1" applyBorder="1" applyAlignment="1">
      <alignment horizontal="center" vertical="center" wrapText="1"/>
    </xf>
    <xf numFmtId="165" fontId="16" fillId="8" borderId="1" xfId="0" applyNumberFormat="1" applyFont="1" applyFill="1" applyBorder="1" applyAlignment="1">
      <alignment horizontal="center" vertical="center" wrapText="1"/>
    </xf>
    <xf numFmtId="9" fontId="16" fillId="8" borderId="1" xfId="2" applyFont="1" applyFill="1" applyBorder="1" applyAlignment="1">
      <alignment horizontal="center" vertical="center" wrapText="1"/>
    </xf>
    <xf numFmtId="166" fontId="16" fillId="8" borderId="1" xfId="1" applyNumberFormat="1" applyFont="1" applyFill="1" applyBorder="1" applyAlignment="1">
      <alignment horizontal="center" vertical="center" wrapText="1"/>
    </xf>
    <xf numFmtId="0" fontId="35" fillId="7" borderId="1" xfId="0" applyFont="1" applyFill="1" applyBorder="1" applyAlignment="1">
      <alignment horizontal="center" vertical="center" wrapText="1"/>
    </xf>
    <xf numFmtId="0" fontId="35" fillId="8" borderId="1" xfId="0" applyFont="1" applyFill="1" applyBorder="1" applyAlignment="1">
      <alignment horizontal="center" vertical="center" wrapText="1"/>
    </xf>
    <xf numFmtId="166" fontId="16" fillId="7" borderId="40" xfId="1" applyNumberFormat="1" applyFont="1" applyFill="1" applyBorder="1" applyAlignment="1">
      <alignment horizontal="center" vertical="center" wrapText="1"/>
    </xf>
    <xf numFmtId="165" fontId="16" fillId="8" borderId="40" xfId="0" applyNumberFormat="1" applyFont="1" applyFill="1" applyBorder="1" applyAlignment="1">
      <alignment horizontal="center" vertical="center" wrapText="1"/>
    </xf>
    <xf numFmtId="9" fontId="16" fillId="8" borderId="40" xfId="2" applyFont="1" applyFill="1" applyBorder="1" applyAlignment="1">
      <alignment horizontal="center" vertical="center" wrapText="1"/>
    </xf>
    <xf numFmtId="165" fontId="16" fillId="7" borderId="40" xfId="0" applyNumberFormat="1" applyFont="1" applyFill="1" applyBorder="1" applyAlignment="1">
      <alignment horizontal="center" vertical="center" wrapText="1"/>
    </xf>
    <xf numFmtId="9" fontId="16" fillId="7" borderId="40" xfId="2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4" borderId="0" xfId="0" applyFill="1" applyAlignment="1">
      <alignment horizontal="center" vertical="center"/>
    </xf>
    <xf numFmtId="166" fontId="0" fillId="4" borderId="0" xfId="1" applyNumberFormat="1" applyFont="1" applyFill="1" applyAlignment="1">
      <alignment horizontal="center" vertical="center"/>
    </xf>
    <xf numFmtId="165" fontId="0" fillId="4" borderId="0" xfId="0" applyNumberFormat="1" applyFill="1" applyAlignment="1">
      <alignment horizontal="center" vertical="center"/>
    </xf>
    <xf numFmtId="9" fontId="0" fillId="4" borderId="0" xfId="2" applyFont="1" applyFill="1" applyAlignment="1">
      <alignment horizontal="center" vertical="center"/>
    </xf>
    <xf numFmtId="0" fontId="16" fillId="4" borderId="0" xfId="0" applyFont="1" applyFill="1" applyAlignment="1">
      <alignment horizontal="center" vertical="center"/>
    </xf>
    <xf numFmtId="0" fontId="0" fillId="7" borderId="1" xfId="0" applyFill="1" applyBorder="1" applyAlignment="1">
      <alignment horizontal="center" vertical="center" wrapText="1"/>
    </xf>
    <xf numFmtId="0" fontId="3" fillId="7" borderId="1" xfId="3" applyFill="1" applyBorder="1" applyAlignment="1">
      <alignment horizontal="center" vertical="center" wrapText="1"/>
    </xf>
    <xf numFmtId="0" fontId="16" fillId="8" borderId="5" xfId="0" applyFont="1" applyFill="1" applyBorder="1" applyAlignment="1">
      <alignment horizontal="center" vertical="center"/>
    </xf>
    <xf numFmtId="0" fontId="16" fillId="8" borderId="4" xfId="0" applyFont="1" applyFill="1" applyBorder="1" applyAlignment="1">
      <alignment horizontal="center" vertical="center"/>
    </xf>
    <xf numFmtId="0" fontId="38" fillId="8" borderId="41" xfId="0" applyFont="1" applyFill="1" applyBorder="1" applyAlignment="1">
      <alignment horizontal="center" vertical="center" wrapText="1"/>
    </xf>
    <xf numFmtId="166" fontId="16" fillId="8" borderId="5" xfId="1" applyNumberFormat="1" applyFont="1" applyFill="1" applyBorder="1" applyAlignment="1">
      <alignment horizontal="center" vertical="center"/>
    </xf>
    <xf numFmtId="0" fontId="16" fillId="7" borderId="3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166" fontId="16" fillId="0" borderId="0" xfId="1" applyNumberFormat="1" applyFont="1" applyAlignment="1">
      <alignment horizontal="center" vertical="center"/>
    </xf>
    <xf numFmtId="165" fontId="16" fillId="0" borderId="0" xfId="0" applyNumberFormat="1" applyFont="1" applyAlignment="1">
      <alignment horizontal="center" vertical="center"/>
    </xf>
    <xf numFmtId="9" fontId="16" fillId="0" borderId="0" xfId="2" applyFont="1" applyAlignment="1">
      <alignment horizontal="center" vertical="center"/>
    </xf>
    <xf numFmtId="166" fontId="0" fillId="4" borderId="0" xfId="1" applyNumberFormat="1" applyFont="1" applyFill="1" applyAlignment="1">
      <alignment horizontal="right" vertical="center"/>
    </xf>
    <xf numFmtId="0" fontId="8" fillId="4" borderId="0" xfId="0" applyFont="1" applyFill="1" applyAlignment="1">
      <alignment horizontal="right" vertical="center" wrapText="1"/>
    </xf>
    <xf numFmtId="166" fontId="14" fillId="3" borderId="5" xfId="1" applyNumberFormat="1" applyFont="1" applyFill="1" applyBorder="1" applyAlignment="1">
      <alignment horizontal="right" vertical="center" wrapText="1"/>
    </xf>
    <xf numFmtId="166" fontId="16" fillId="7" borderId="39" xfId="1" applyNumberFormat="1" applyFont="1" applyFill="1" applyBorder="1" applyAlignment="1">
      <alignment horizontal="right" vertical="center" wrapText="1"/>
    </xf>
    <xf numFmtId="166" fontId="16" fillId="8" borderId="39" xfId="1" applyNumberFormat="1" applyFont="1" applyFill="1" applyBorder="1" applyAlignment="1">
      <alignment horizontal="right" vertical="center" wrapText="1"/>
    </xf>
    <xf numFmtId="166" fontId="16" fillId="7" borderId="1" xfId="1" applyNumberFormat="1" applyFont="1" applyFill="1" applyBorder="1" applyAlignment="1">
      <alignment horizontal="right" vertical="center" wrapText="1"/>
    </xf>
    <xf numFmtId="166" fontId="16" fillId="8" borderId="1" xfId="1" applyNumberFormat="1" applyFont="1" applyFill="1" applyBorder="1" applyAlignment="1">
      <alignment horizontal="right" vertical="center" wrapText="1"/>
    </xf>
    <xf numFmtId="166" fontId="16" fillId="7" borderId="40" xfId="1" applyNumberFormat="1" applyFont="1" applyFill="1" applyBorder="1" applyAlignment="1">
      <alignment horizontal="right" vertical="center" wrapText="1"/>
    </xf>
    <xf numFmtId="166" fontId="16" fillId="8" borderId="40" xfId="1" applyNumberFormat="1" applyFont="1" applyFill="1" applyBorder="1" applyAlignment="1">
      <alignment horizontal="right" vertical="center" wrapText="1"/>
    </xf>
    <xf numFmtId="166" fontId="16" fillId="0" borderId="0" xfId="1" applyNumberFormat="1" applyFont="1" applyAlignment="1">
      <alignment horizontal="right" vertical="center"/>
    </xf>
    <xf numFmtId="0" fontId="16" fillId="7" borderId="12" xfId="0" applyFont="1" applyFill="1" applyBorder="1" applyAlignment="1">
      <alignment horizontal="center" vertical="center" wrapText="1"/>
    </xf>
    <xf numFmtId="0" fontId="37" fillId="8" borderId="12" xfId="0" applyFont="1" applyFill="1" applyBorder="1" applyAlignment="1">
      <alignment horizontal="center" vertical="center" wrapText="1"/>
    </xf>
    <xf numFmtId="165" fontId="16" fillId="7" borderId="12" xfId="0" applyNumberFormat="1" applyFont="1" applyFill="1" applyBorder="1" applyAlignment="1">
      <alignment horizontal="center" vertical="center" wrapText="1"/>
    </xf>
    <xf numFmtId="0" fontId="20" fillId="7" borderId="12" xfId="0" applyFont="1" applyFill="1" applyBorder="1" applyAlignment="1">
      <alignment horizontal="center" vertical="center" wrapText="1"/>
    </xf>
    <xf numFmtId="0" fontId="16" fillId="8" borderId="12" xfId="0" applyFont="1" applyFill="1" applyBorder="1" applyAlignment="1">
      <alignment horizontal="center" vertical="center" wrapText="1"/>
    </xf>
    <xf numFmtId="165" fontId="16" fillId="7" borderId="3" xfId="0" applyNumberFormat="1" applyFont="1" applyFill="1" applyBorder="1" applyAlignment="1">
      <alignment horizontal="center" vertical="center" wrapText="1"/>
    </xf>
    <xf numFmtId="0" fontId="16" fillId="8" borderId="42" xfId="0" applyFont="1" applyFill="1" applyBorder="1" applyAlignment="1">
      <alignment horizontal="center" vertical="center" wrapText="1"/>
    </xf>
    <xf numFmtId="166" fontId="16" fillId="7" borderId="2" xfId="1" applyNumberFormat="1" applyFont="1" applyFill="1" applyBorder="1" applyAlignment="1">
      <alignment horizontal="center" vertical="center" wrapText="1"/>
    </xf>
    <xf numFmtId="166" fontId="16" fillId="8" borderId="2" xfId="1" applyNumberFormat="1" applyFont="1" applyFill="1" applyBorder="1" applyAlignment="1">
      <alignment horizontal="center" vertical="center" wrapText="1"/>
    </xf>
    <xf numFmtId="166" fontId="16" fillId="7" borderId="43" xfId="1" applyNumberFormat="1" applyFont="1" applyFill="1" applyBorder="1" applyAlignment="1">
      <alignment horizontal="center" vertical="center" wrapText="1"/>
    </xf>
    <xf numFmtId="166" fontId="16" fillId="8" borderId="43" xfId="1" applyNumberFormat="1" applyFont="1" applyFill="1" applyBorder="1" applyAlignment="1">
      <alignment horizontal="center" vertical="center" wrapText="1"/>
    </xf>
    <xf numFmtId="0" fontId="0" fillId="8" borderId="4" xfId="0" applyFill="1" applyBorder="1" applyAlignment="1">
      <alignment horizontal="center" vertical="center" wrapText="1"/>
    </xf>
    <xf numFmtId="0" fontId="16" fillId="7" borderId="44" xfId="0" applyFont="1" applyFill="1" applyBorder="1" applyAlignment="1">
      <alignment horizontal="center" vertical="center" wrapText="1"/>
    </xf>
    <xf numFmtId="0" fontId="16" fillId="7" borderId="12" xfId="0" applyFont="1" applyFill="1" applyBorder="1" applyAlignment="1">
      <alignment horizontal="center" vertical="center"/>
    </xf>
    <xf numFmtId="0" fontId="5" fillId="8" borderId="12" xfId="4" applyFill="1" applyBorder="1" applyAlignment="1">
      <alignment horizontal="center" vertical="center" wrapText="1"/>
    </xf>
    <xf numFmtId="0" fontId="16" fillId="8" borderId="12" xfId="0" applyFont="1" applyFill="1" applyBorder="1" applyAlignment="1">
      <alignment horizontal="center" vertical="center"/>
    </xf>
    <xf numFmtId="0" fontId="5" fillId="7" borderId="12" xfId="4" applyFill="1" applyBorder="1" applyAlignment="1">
      <alignment horizontal="center" vertical="center" wrapText="1"/>
    </xf>
    <xf numFmtId="166" fontId="16" fillId="8" borderId="12" xfId="1" applyNumberFormat="1" applyFont="1" applyFill="1" applyBorder="1" applyAlignment="1">
      <alignment horizontal="center" vertical="center"/>
    </xf>
    <xf numFmtId="166" fontId="16" fillId="7" borderId="12" xfId="1" applyNumberFormat="1" applyFont="1" applyFill="1" applyBorder="1" applyAlignment="1">
      <alignment horizontal="center" vertical="center"/>
    </xf>
    <xf numFmtId="0" fontId="16" fillId="7" borderId="15" xfId="0" applyFont="1" applyFill="1" applyBorder="1" applyAlignment="1">
      <alignment horizontal="center" vertical="center"/>
    </xf>
    <xf numFmtId="0" fontId="5" fillId="7" borderId="4" xfId="4" applyFill="1" applyBorder="1" applyAlignment="1">
      <alignment horizontal="center" vertical="center" wrapText="1"/>
    </xf>
    <xf numFmtId="166" fontId="16" fillId="8" borderId="31" xfId="1" applyNumberFormat="1" applyFont="1" applyFill="1" applyBorder="1" applyAlignment="1">
      <alignment horizontal="center" vertical="center" wrapText="1"/>
    </xf>
    <xf numFmtId="0" fontId="16" fillId="8" borderId="31" xfId="0" applyFont="1" applyFill="1" applyBorder="1" applyAlignment="1">
      <alignment horizontal="center" vertical="center" wrapText="1"/>
    </xf>
    <xf numFmtId="0" fontId="38" fillId="7" borderId="41" xfId="0" applyFont="1" applyFill="1" applyBorder="1" applyAlignment="1">
      <alignment horizontal="right" vertical="center" wrapText="1"/>
    </xf>
    <xf numFmtId="0" fontId="35" fillId="7" borderId="12" xfId="0" applyFont="1" applyFill="1" applyBorder="1" applyAlignment="1">
      <alignment horizontal="center" vertical="center" wrapText="1"/>
    </xf>
    <xf numFmtId="0" fontId="35" fillId="8" borderId="12" xfId="0" applyFont="1" applyFill="1" applyBorder="1" applyAlignment="1">
      <alignment horizontal="center" vertical="center" wrapText="1"/>
    </xf>
    <xf numFmtId="0" fontId="0" fillId="7" borderId="12" xfId="0" applyFill="1" applyBorder="1" applyAlignment="1">
      <alignment horizontal="center" vertical="center" wrapText="1"/>
    </xf>
    <xf numFmtId="0" fontId="36" fillId="7" borderId="24" xfId="0" applyFont="1" applyFill="1" applyBorder="1" applyAlignment="1">
      <alignment horizontal="center" vertical="center" wrapText="1"/>
    </xf>
    <xf numFmtId="0" fontId="36" fillId="8" borderId="24" xfId="0" applyFont="1" applyFill="1" applyBorder="1" applyAlignment="1">
      <alignment horizontal="center" vertical="center" wrapText="1"/>
    </xf>
    <xf numFmtId="165" fontId="16" fillId="7" borderId="24" xfId="0" applyNumberFormat="1" applyFont="1" applyFill="1" applyBorder="1" applyAlignment="1">
      <alignment horizontal="center" vertical="center" wrapText="1"/>
    </xf>
    <xf numFmtId="0" fontId="16" fillId="8" borderId="5" xfId="0" applyFont="1" applyFill="1" applyBorder="1" applyAlignment="1">
      <alignment horizontal="center" vertical="center" wrapText="1"/>
    </xf>
    <xf numFmtId="0" fontId="16" fillId="8" borderId="14" xfId="0" applyFont="1" applyFill="1" applyBorder="1" applyAlignment="1">
      <alignment horizontal="center" vertical="center"/>
    </xf>
    <xf numFmtId="0" fontId="35" fillId="7" borderId="44" xfId="0" applyFont="1" applyFill="1" applyBorder="1" applyAlignment="1">
      <alignment horizontal="center" vertical="center" wrapText="1"/>
    </xf>
    <xf numFmtId="0" fontId="16" fillId="8" borderId="45" xfId="0" applyFont="1" applyFill="1" applyBorder="1" applyAlignment="1">
      <alignment horizontal="center" vertical="center" wrapText="1"/>
    </xf>
    <xf numFmtId="9" fontId="31" fillId="8" borderId="5" xfId="2" applyFont="1" applyFill="1" applyBorder="1"/>
    <xf numFmtId="0" fontId="31" fillId="8" borderId="4" xfId="0" applyFont="1" applyFill="1" applyBorder="1"/>
    <xf numFmtId="0" fontId="31" fillId="7" borderId="4" xfId="0" applyFont="1" applyFill="1" applyBorder="1"/>
    <xf numFmtId="0" fontId="39" fillId="0" borderId="1" xfId="0" applyFont="1" applyBorder="1" applyAlignment="1">
      <alignment wrapText="1"/>
    </xf>
    <xf numFmtId="0" fontId="40" fillId="0" borderId="2" xfId="0" applyFont="1" applyBorder="1" applyAlignment="1">
      <alignment wrapText="1"/>
    </xf>
    <xf numFmtId="0" fontId="41" fillId="0" borderId="2" xfId="0" applyFont="1" applyBorder="1" applyAlignment="1">
      <alignment wrapText="1"/>
    </xf>
    <xf numFmtId="0" fontId="39" fillId="0" borderId="2" xfId="0" applyFont="1" applyBorder="1" applyAlignment="1">
      <alignment wrapText="1"/>
    </xf>
    <xf numFmtId="4" fontId="41" fillId="0" borderId="2" xfId="0" applyNumberFormat="1" applyFont="1" applyBorder="1" applyAlignment="1">
      <alignment wrapText="1"/>
    </xf>
    <xf numFmtId="14" fontId="41" fillId="0" borderId="2" xfId="0" applyNumberFormat="1" applyFont="1" applyBorder="1" applyAlignment="1">
      <alignment wrapText="1"/>
    </xf>
    <xf numFmtId="10" fontId="40" fillId="0" borderId="2" xfId="0" applyNumberFormat="1" applyFont="1" applyBorder="1" applyAlignment="1">
      <alignment wrapText="1"/>
    </xf>
    <xf numFmtId="0" fontId="40" fillId="0" borderId="15" xfId="0" applyFont="1" applyBorder="1" applyAlignment="1">
      <alignment wrapText="1"/>
    </xf>
    <xf numFmtId="0" fontId="42" fillId="0" borderId="2" xfId="0" applyFont="1" applyBorder="1" applyAlignment="1">
      <alignment wrapText="1"/>
    </xf>
    <xf numFmtId="0" fontId="40" fillId="0" borderId="24" xfId="0" applyFont="1" applyBorder="1" applyAlignment="1">
      <alignment wrapText="1"/>
    </xf>
    <xf numFmtId="0" fontId="39" fillId="0" borderId="46" xfId="0" applyFont="1" applyBorder="1" applyAlignment="1">
      <alignment wrapText="1"/>
    </xf>
    <xf numFmtId="0" fontId="40" fillId="0" borderId="27" xfId="0" applyFont="1" applyBorder="1" applyAlignment="1">
      <alignment wrapText="1"/>
    </xf>
    <xf numFmtId="0" fontId="41" fillId="0" borderId="47" xfId="0" applyFont="1" applyBorder="1" applyAlignment="1">
      <alignment wrapText="1"/>
    </xf>
    <xf numFmtId="0" fontId="39" fillId="0" borderId="47" xfId="0" applyFont="1" applyBorder="1" applyAlignment="1">
      <alignment wrapText="1"/>
    </xf>
    <xf numFmtId="3" fontId="41" fillId="0" borderId="47" xfId="0" applyNumberFormat="1" applyFont="1" applyBorder="1" applyAlignment="1">
      <alignment wrapText="1"/>
    </xf>
    <xf numFmtId="14" fontId="41" fillId="0" borderId="47" xfId="0" applyNumberFormat="1" applyFont="1" applyBorder="1" applyAlignment="1">
      <alignment wrapText="1"/>
    </xf>
    <xf numFmtId="10" fontId="40" fillId="0" borderId="27" xfId="0" applyNumberFormat="1" applyFont="1" applyBorder="1" applyAlignment="1">
      <alignment wrapText="1"/>
    </xf>
    <xf numFmtId="0" fontId="40" fillId="0" borderId="25" xfId="0" applyFont="1" applyBorder="1" applyAlignment="1">
      <alignment wrapText="1"/>
    </xf>
    <xf numFmtId="0" fontId="39" fillId="0" borderId="4" xfId="0" applyFont="1" applyBorder="1" applyAlignment="1">
      <alignment wrapText="1"/>
    </xf>
    <xf numFmtId="0" fontId="41" fillId="0" borderId="15" xfId="0" applyFont="1" applyBorder="1" applyAlignment="1">
      <alignment wrapText="1"/>
    </xf>
    <xf numFmtId="0" fontId="39" fillId="0" borderId="15" xfId="0" applyFont="1" applyBorder="1" applyAlignment="1">
      <alignment wrapText="1"/>
    </xf>
    <xf numFmtId="3" fontId="41" fillId="0" borderId="15" xfId="0" applyNumberFormat="1" applyFont="1" applyBorder="1" applyAlignment="1">
      <alignment wrapText="1"/>
    </xf>
    <xf numFmtId="14" fontId="41" fillId="0" borderId="15" xfId="0" applyNumberFormat="1" applyFont="1" applyBorder="1" applyAlignment="1">
      <alignment wrapText="1"/>
    </xf>
    <xf numFmtId="0" fontId="42" fillId="0" borderId="15" xfId="0" applyFont="1" applyBorder="1" applyAlignment="1">
      <alignment wrapText="1"/>
    </xf>
    <xf numFmtId="14" fontId="40" fillId="0" borderId="2" xfId="0" applyNumberFormat="1" applyFont="1" applyBorder="1" applyAlignment="1">
      <alignment wrapText="1"/>
    </xf>
    <xf numFmtId="14" fontId="40" fillId="0" borderId="27" xfId="0" applyNumberFormat="1" applyFont="1" applyBorder="1" applyAlignment="1">
      <alignment wrapText="1"/>
    </xf>
    <xf numFmtId="0" fontId="40" fillId="0" borderId="1" xfId="0" applyFont="1" applyBorder="1" applyAlignment="1">
      <alignment wrapText="1"/>
    </xf>
    <xf numFmtId="3" fontId="40" fillId="0" borderId="2" xfId="0" applyNumberFormat="1" applyFont="1" applyBorder="1" applyAlignment="1">
      <alignment wrapText="1"/>
    </xf>
    <xf numFmtId="0" fontId="40" fillId="0" borderId="31" xfId="0" applyFont="1" applyBorder="1" applyAlignment="1">
      <alignment wrapText="1"/>
    </xf>
    <xf numFmtId="0" fontId="41" fillId="0" borderId="27" xfId="0" applyFont="1" applyBorder="1" applyAlignment="1">
      <alignment wrapText="1"/>
    </xf>
    <xf numFmtId="0" fontId="39" fillId="0" borderId="27" xfId="0" applyFont="1" applyBorder="1" applyAlignment="1">
      <alignment wrapText="1"/>
    </xf>
    <xf numFmtId="3" fontId="40" fillId="0" borderId="27" xfId="0" applyNumberFormat="1" applyFont="1" applyBorder="1" applyAlignment="1">
      <alignment wrapText="1"/>
    </xf>
    <xf numFmtId="0" fontId="5" fillId="0" borderId="27" xfId="4" applyFill="1" applyBorder="1" applyAlignment="1">
      <alignment wrapText="1"/>
    </xf>
    <xf numFmtId="0" fontId="5" fillId="8" borderId="5" xfId="4" applyFill="1" applyBorder="1"/>
    <xf numFmtId="0" fontId="44" fillId="6" borderId="12" xfId="0" applyFont="1" applyFill="1" applyBorder="1" applyAlignment="1">
      <alignment horizontal="center" vertical="center"/>
    </xf>
    <xf numFmtId="0" fontId="44" fillId="6" borderId="12" xfId="0" applyFont="1" applyFill="1" applyBorder="1" applyAlignment="1">
      <alignment horizontal="center" vertical="center" wrapText="1"/>
    </xf>
    <xf numFmtId="0" fontId="45" fillId="6" borderId="12" xfId="4" applyFont="1" applyFill="1" applyBorder="1" applyAlignment="1">
      <alignment horizontal="center" vertical="center" wrapText="1"/>
    </xf>
    <xf numFmtId="0" fontId="43" fillId="12" borderId="12" xfId="0" applyFont="1" applyFill="1" applyBorder="1" applyAlignment="1">
      <alignment horizontal="center" vertical="center"/>
    </xf>
    <xf numFmtId="0" fontId="44" fillId="12" borderId="12" xfId="0" applyFont="1" applyFill="1" applyBorder="1" applyAlignment="1">
      <alignment horizontal="center" vertical="center"/>
    </xf>
    <xf numFmtId="0" fontId="44" fillId="12" borderId="12" xfId="0" applyFont="1" applyFill="1" applyBorder="1" applyAlignment="1">
      <alignment horizontal="center" vertical="center" wrapText="1"/>
    </xf>
    <xf numFmtId="0" fontId="45" fillId="12" borderId="12" xfId="4" applyFont="1" applyFill="1" applyBorder="1" applyAlignment="1">
      <alignment horizontal="center" vertical="center" wrapText="1"/>
    </xf>
    <xf numFmtId="0" fontId="16" fillId="7" borderId="5" xfId="0" applyFont="1" applyFill="1" applyBorder="1" applyAlignment="1">
      <alignment horizontal="center" wrapText="1"/>
    </xf>
    <xf numFmtId="0" fontId="16" fillId="7" borderId="5" xfId="0" applyFont="1" applyFill="1" applyBorder="1" applyAlignment="1">
      <alignment horizontal="center" vertical="center" wrapText="1"/>
    </xf>
    <xf numFmtId="0" fontId="16" fillId="4" borderId="0" xfId="0" applyFont="1" applyFill="1" applyAlignment="1">
      <alignment horizontal="center"/>
    </xf>
    <xf numFmtId="165" fontId="16" fillId="8" borderId="5" xfId="0" applyNumberFormat="1" applyFont="1" applyFill="1" applyBorder="1" applyAlignment="1">
      <alignment horizontal="center" vertical="center"/>
    </xf>
    <xf numFmtId="9" fontId="16" fillId="8" borderId="5" xfId="2" applyFont="1" applyFill="1" applyBorder="1" applyAlignment="1">
      <alignment horizontal="center" vertical="center"/>
    </xf>
    <xf numFmtId="9" fontId="16" fillId="7" borderId="5" xfId="2" applyFont="1" applyFill="1" applyBorder="1" applyAlignment="1">
      <alignment horizontal="center" vertical="center"/>
    </xf>
    <xf numFmtId="166" fontId="46" fillId="7" borderId="5" xfId="1" applyNumberFormat="1" applyFont="1" applyFill="1" applyBorder="1" applyAlignment="1">
      <alignment wrapText="1"/>
    </xf>
    <xf numFmtId="166" fontId="47" fillId="8" borderId="5" xfId="1" applyNumberFormat="1" applyFont="1" applyFill="1" applyBorder="1"/>
    <xf numFmtId="166" fontId="47" fillId="7" borderId="5" xfId="1" applyNumberFormat="1" applyFont="1" applyFill="1" applyBorder="1"/>
    <xf numFmtId="0" fontId="48" fillId="6" borderId="12" xfId="0" applyFont="1" applyFill="1" applyBorder="1" applyAlignment="1">
      <alignment horizontal="center" vertical="center"/>
    </xf>
    <xf numFmtId="0" fontId="48" fillId="12" borderId="12" xfId="0" applyFont="1" applyFill="1" applyBorder="1" applyAlignment="1">
      <alignment horizontal="center" vertical="center"/>
    </xf>
    <xf numFmtId="0" fontId="44" fillId="12" borderId="5" xfId="0" applyFont="1" applyFill="1" applyBorder="1" applyAlignment="1">
      <alignment horizontal="center" vertical="center"/>
    </xf>
    <xf numFmtId="166" fontId="44" fillId="12" borderId="12" xfId="1" applyNumberFormat="1" applyFont="1" applyFill="1" applyBorder="1" applyAlignment="1">
      <alignment horizontal="center" vertical="center"/>
    </xf>
    <xf numFmtId="0" fontId="44" fillId="6" borderId="5" xfId="0" applyFont="1" applyFill="1" applyBorder="1" applyAlignment="1">
      <alignment horizontal="center" vertical="center"/>
    </xf>
    <xf numFmtId="0" fontId="49" fillId="12" borderId="1" xfId="0" applyFont="1" applyFill="1" applyBorder="1" applyAlignment="1">
      <alignment horizontal="center" vertical="center" wrapText="1"/>
    </xf>
    <xf numFmtId="0" fontId="43" fillId="12" borderId="1" xfId="0" applyFont="1" applyFill="1" applyBorder="1" applyAlignment="1">
      <alignment horizontal="center" vertical="center" wrapText="1"/>
    </xf>
    <xf numFmtId="0" fontId="49" fillId="12" borderId="1" xfId="0" applyFont="1" applyFill="1" applyBorder="1" applyAlignment="1">
      <alignment horizontal="right" vertical="center" wrapText="1"/>
    </xf>
    <xf numFmtId="0" fontId="49" fillId="12" borderId="31" xfId="0" applyFont="1" applyFill="1" applyBorder="1" applyAlignment="1">
      <alignment horizontal="center" vertical="center" wrapText="1"/>
    </xf>
    <xf numFmtId="0" fontId="49" fillId="12" borderId="31" xfId="0" applyFont="1" applyFill="1" applyBorder="1" applyAlignment="1">
      <alignment horizontal="right" vertical="center" wrapText="1"/>
    </xf>
    <xf numFmtId="0" fontId="44" fillId="12" borderId="4" xfId="0" applyFont="1" applyFill="1" applyBorder="1" applyAlignment="1">
      <alignment horizontal="center" vertical="center"/>
    </xf>
    <xf numFmtId="0" fontId="43" fillId="12" borderId="31" xfId="0" applyFont="1" applyFill="1" applyBorder="1" applyAlignment="1">
      <alignment horizontal="center" vertical="center" wrapText="1"/>
    </xf>
    <xf numFmtId="15" fontId="49" fillId="12" borderId="1" xfId="0" applyNumberFormat="1" applyFont="1" applyFill="1" applyBorder="1" applyAlignment="1">
      <alignment horizontal="center" vertical="center" wrapText="1"/>
    </xf>
    <xf numFmtId="15" fontId="49" fillId="12" borderId="2" xfId="0" applyNumberFormat="1" applyFont="1" applyFill="1" applyBorder="1" applyAlignment="1">
      <alignment horizontal="center" vertical="center" wrapText="1"/>
    </xf>
    <xf numFmtId="15" fontId="49" fillId="12" borderId="31" xfId="0" applyNumberFormat="1" applyFont="1" applyFill="1" applyBorder="1" applyAlignment="1">
      <alignment horizontal="center" vertical="center" wrapText="1"/>
    </xf>
    <xf numFmtId="15" fontId="49" fillId="12" borderId="27" xfId="0" applyNumberFormat="1" applyFont="1" applyFill="1" applyBorder="1" applyAlignment="1">
      <alignment horizontal="center" vertical="center" wrapText="1"/>
    </xf>
    <xf numFmtId="0" fontId="5" fillId="8" borderId="5" xfId="4" applyFill="1" applyBorder="1" applyAlignment="1">
      <alignment horizontal="center" vertical="center" wrapText="1"/>
    </xf>
    <xf numFmtId="0" fontId="49" fillId="6" borderId="1" xfId="0" applyFont="1" applyFill="1" applyBorder="1" applyAlignment="1">
      <alignment horizontal="center" vertical="center" wrapText="1"/>
    </xf>
    <xf numFmtId="0" fontId="49" fillId="6" borderId="2" xfId="0" applyFont="1" applyFill="1" applyBorder="1" applyAlignment="1">
      <alignment horizontal="center" vertical="center" wrapText="1"/>
    </xf>
    <xf numFmtId="0" fontId="49" fillId="6" borderId="1" xfId="0" applyFont="1" applyFill="1" applyBorder="1" applyAlignment="1">
      <alignment horizontal="right" vertical="center" wrapText="1"/>
    </xf>
    <xf numFmtId="15" fontId="49" fillId="6" borderId="1" xfId="0" applyNumberFormat="1" applyFont="1" applyFill="1" applyBorder="1" applyAlignment="1">
      <alignment horizontal="center" vertical="center" wrapText="1"/>
    </xf>
    <xf numFmtId="15" fontId="49" fillId="6" borderId="2" xfId="0" applyNumberFormat="1" applyFont="1" applyFill="1" applyBorder="1" applyAlignment="1">
      <alignment horizontal="center" vertical="center" wrapText="1"/>
    </xf>
    <xf numFmtId="0" fontId="44" fillId="6" borderId="4" xfId="0" applyFont="1" applyFill="1" applyBorder="1" applyAlignment="1">
      <alignment horizontal="center" vertical="center"/>
    </xf>
    <xf numFmtId="0" fontId="49" fillId="12" borderId="2" xfId="0" applyFont="1" applyFill="1" applyBorder="1" applyAlignment="1">
      <alignment horizontal="center" vertical="center" wrapText="1"/>
    </xf>
    <xf numFmtId="9" fontId="44" fillId="12" borderId="12" xfId="1" applyNumberFormat="1" applyFont="1" applyFill="1" applyBorder="1" applyAlignment="1">
      <alignment horizontal="center" vertical="center"/>
    </xf>
    <xf numFmtId="0" fontId="43" fillId="6" borderId="1" xfId="0" applyFont="1" applyFill="1" applyBorder="1" applyAlignment="1">
      <alignment horizontal="center" vertical="center" wrapText="1"/>
    </xf>
    <xf numFmtId="9" fontId="44" fillId="6" borderId="5" xfId="2" applyFont="1" applyFill="1" applyBorder="1" applyAlignment="1">
      <alignment horizontal="center" vertical="center"/>
    </xf>
    <xf numFmtId="0" fontId="16" fillId="6" borderId="5" xfId="0" applyFont="1" applyFill="1" applyBorder="1" applyAlignment="1">
      <alignment horizontal="center" vertical="center"/>
    </xf>
    <xf numFmtId="0" fontId="5" fillId="6" borderId="1" xfId="4" applyFill="1" applyBorder="1" applyAlignment="1">
      <alignment horizontal="center" vertical="center" wrapText="1"/>
    </xf>
    <xf numFmtId="166" fontId="44" fillId="6" borderId="5" xfId="1" applyNumberFormat="1" applyFont="1" applyFill="1" applyBorder="1" applyAlignment="1">
      <alignment vertical="center"/>
    </xf>
    <xf numFmtId="0" fontId="48" fillId="12" borderId="5" xfId="0" applyFont="1" applyFill="1" applyBorder="1" applyAlignment="1">
      <alignment horizontal="center" vertical="center"/>
    </xf>
    <xf numFmtId="0" fontId="50" fillId="12" borderId="2" xfId="0" applyFont="1" applyFill="1" applyBorder="1" applyAlignment="1">
      <alignment horizontal="center" vertical="center" wrapText="1"/>
    </xf>
    <xf numFmtId="0" fontId="48" fillId="12" borderId="1" xfId="0" applyFont="1" applyFill="1" applyBorder="1" applyAlignment="1">
      <alignment horizontal="center" vertical="center" wrapText="1"/>
    </xf>
    <xf numFmtId="0" fontId="50" fillId="12" borderId="2" xfId="0" applyFont="1" applyFill="1" applyBorder="1" applyAlignment="1">
      <alignment horizontal="right" vertical="center" wrapText="1"/>
    </xf>
    <xf numFmtId="15" fontId="50" fillId="12" borderId="1" xfId="0" applyNumberFormat="1" applyFont="1" applyFill="1" applyBorder="1" applyAlignment="1">
      <alignment horizontal="center" vertical="center" wrapText="1"/>
    </xf>
    <xf numFmtId="15" fontId="50" fillId="12" borderId="2" xfId="0" applyNumberFormat="1" applyFont="1" applyFill="1" applyBorder="1" applyAlignment="1">
      <alignment horizontal="center" vertical="center" wrapText="1"/>
    </xf>
    <xf numFmtId="9" fontId="44" fillId="12" borderId="5" xfId="2" applyFont="1" applyFill="1" applyBorder="1" applyAlignment="1">
      <alignment horizontal="center" vertical="center"/>
    </xf>
    <xf numFmtId="166" fontId="44" fillId="12" borderId="5" xfId="1" applyNumberFormat="1" applyFont="1" applyFill="1" applyBorder="1" applyAlignment="1">
      <alignment vertical="center"/>
    </xf>
    <xf numFmtId="0" fontId="45" fillId="12" borderId="5" xfId="4" applyFont="1" applyFill="1" applyBorder="1" applyAlignment="1">
      <alignment horizontal="center" vertical="center" wrapText="1"/>
    </xf>
    <xf numFmtId="0" fontId="16" fillId="7" borderId="12" xfId="0" applyFont="1" applyFill="1" applyBorder="1"/>
    <xf numFmtId="0" fontId="16" fillId="8" borderId="14" xfId="0" applyFont="1" applyFill="1" applyBorder="1"/>
    <xf numFmtId="0" fontId="50" fillId="12" borderId="12" xfId="0" applyFont="1" applyFill="1" applyBorder="1" applyAlignment="1">
      <alignment horizontal="right" vertical="center" wrapText="1"/>
    </xf>
    <xf numFmtId="0" fontId="44" fillId="12" borderId="32" xfId="0" applyFont="1" applyFill="1" applyBorder="1" applyAlignment="1">
      <alignment horizontal="center" vertical="center"/>
    </xf>
    <xf numFmtId="0" fontId="49" fillId="6" borderId="4" xfId="0" applyFont="1" applyFill="1" applyBorder="1" applyAlignment="1">
      <alignment horizontal="right" vertical="center" wrapText="1"/>
    </xf>
    <xf numFmtId="166" fontId="16" fillId="8" borderId="14" xfId="1" applyNumberFormat="1" applyFont="1" applyFill="1" applyBorder="1"/>
    <xf numFmtId="0" fontId="16" fillId="6" borderId="5" xfId="0" applyFont="1" applyFill="1" applyBorder="1"/>
    <xf numFmtId="0" fontId="16" fillId="12" borderId="5" xfId="0" applyFont="1" applyFill="1" applyBorder="1"/>
    <xf numFmtId="0" fontId="49" fillId="12" borderId="12" xfId="0" applyFont="1" applyFill="1" applyBorder="1" applyAlignment="1">
      <alignment horizontal="center" vertical="center" wrapText="1"/>
    </xf>
    <xf numFmtId="0" fontId="43" fillId="12" borderId="12" xfId="0" applyFont="1" applyFill="1" applyBorder="1" applyAlignment="1">
      <alignment horizontal="center" vertical="center" wrapText="1"/>
    </xf>
    <xf numFmtId="0" fontId="49" fillId="12" borderId="12" xfId="0" applyFont="1" applyFill="1" applyBorder="1" applyAlignment="1">
      <alignment horizontal="right" vertical="center" wrapText="1"/>
    </xf>
    <xf numFmtId="165" fontId="44" fillId="12" borderId="12" xfId="0" applyNumberFormat="1" applyFont="1" applyFill="1" applyBorder="1" applyAlignment="1">
      <alignment horizontal="center" vertical="center"/>
    </xf>
    <xf numFmtId="0" fontId="48" fillId="6" borderId="37" xfId="0" applyFont="1" applyFill="1" applyBorder="1" applyAlignment="1">
      <alignment horizontal="center" vertical="center"/>
    </xf>
    <xf numFmtId="0" fontId="49" fillId="6" borderId="4" xfId="0" applyFont="1" applyFill="1" applyBorder="1" applyAlignment="1">
      <alignment horizontal="center" vertical="center" wrapText="1"/>
    </xf>
    <xf numFmtId="0" fontId="43" fillId="6" borderId="15" xfId="0" applyFont="1" applyFill="1" applyBorder="1" applyAlignment="1">
      <alignment horizontal="center" vertical="center" wrapText="1"/>
    </xf>
    <xf numFmtId="0" fontId="43" fillId="6" borderId="4" xfId="0" applyFont="1" applyFill="1" applyBorder="1" applyAlignment="1">
      <alignment horizontal="center" vertical="center" wrapText="1"/>
    </xf>
    <xf numFmtId="0" fontId="49" fillId="6" borderId="15" xfId="0" applyFont="1" applyFill="1" applyBorder="1" applyAlignment="1">
      <alignment horizontal="right" vertical="center" wrapText="1"/>
    </xf>
    <xf numFmtId="0" fontId="44" fillId="6" borderId="37" xfId="0" applyFont="1" applyFill="1" applyBorder="1" applyAlignment="1">
      <alignment horizontal="center" vertical="center"/>
    </xf>
    <xf numFmtId="0" fontId="45" fillId="6" borderId="4" xfId="4" applyFont="1" applyFill="1" applyBorder="1" applyAlignment="1">
      <alignment horizontal="center" vertical="center" wrapText="1"/>
    </xf>
    <xf numFmtId="0" fontId="16" fillId="8" borderId="46" xfId="0" applyFont="1" applyFill="1" applyBorder="1"/>
    <xf numFmtId="0" fontId="44" fillId="6" borderId="14" xfId="0" applyFont="1" applyFill="1" applyBorder="1" applyAlignment="1">
      <alignment horizontal="center" vertical="center"/>
    </xf>
    <xf numFmtId="0" fontId="48" fillId="6" borderId="21" xfId="0" applyFont="1" applyFill="1" applyBorder="1" applyAlignment="1">
      <alignment horizontal="center" vertical="center"/>
    </xf>
    <xf numFmtId="0" fontId="44" fillId="6" borderId="14" xfId="0" applyFont="1" applyFill="1" applyBorder="1" applyAlignment="1">
      <alignment horizontal="center" vertical="center" wrapText="1"/>
    </xf>
    <xf numFmtId="0" fontId="44" fillId="6" borderId="46" xfId="0" applyFont="1" applyFill="1" applyBorder="1" applyAlignment="1">
      <alignment horizontal="center" vertical="center"/>
    </xf>
    <xf numFmtId="0" fontId="16" fillId="12" borderId="5" xfId="0" applyFont="1" applyFill="1" applyBorder="1" applyAlignment="1">
      <alignment horizontal="center" vertical="center"/>
    </xf>
    <xf numFmtId="0" fontId="5" fillId="6" borderId="14" xfId="4" applyFill="1" applyBorder="1" applyAlignment="1">
      <alignment horizontal="center" vertical="center" wrapText="1"/>
    </xf>
    <xf numFmtId="166" fontId="44" fillId="12" borderId="12" xfId="1" applyNumberFormat="1" applyFont="1" applyFill="1" applyBorder="1" applyAlignment="1">
      <alignment horizontal="right" vertical="center"/>
    </xf>
    <xf numFmtId="15" fontId="49" fillId="12" borderId="12" xfId="0" applyNumberFormat="1" applyFont="1" applyFill="1" applyBorder="1" applyAlignment="1">
      <alignment horizontal="center" vertical="center" wrapText="1"/>
    </xf>
    <xf numFmtId="9" fontId="44" fillId="12" borderId="12" xfId="2" applyFont="1" applyFill="1" applyBorder="1" applyAlignment="1">
      <alignment horizontal="center" vertical="center"/>
    </xf>
    <xf numFmtId="166" fontId="44" fillId="12" borderId="12" xfId="1" applyNumberFormat="1" applyFont="1" applyFill="1" applyBorder="1" applyAlignment="1">
      <alignment vertical="center"/>
    </xf>
    <xf numFmtId="0" fontId="51" fillId="12" borderId="12" xfId="4" applyFont="1" applyFill="1" applyBorder="1" applyAlignment="1">
      <alignment horizontal="center" vertical="center" wrapText="1"/>
    </xf>
    <xf numFmtId="0" fontId="52" fillId="12" borderId="1" xfId="0" applyFont="1" applyFill="1" applyBorder="1"/>
    <xf numFmtId="0" fontId="52" fillId="12" borderId="2" xfId="0" applyFont="1" applyFill="1" applyBorder="1"/>
    <xf numFmtId="0" fontId="52" fillId="6" borderId="31" xfId="0" applyFont="1" applyFill="1" applyBorder="1"/>
    <xf numFmtId="0" fontId="52" fillId="6" borderId="27" xfId="0" applyFont="1" applyFill="1" applyBorder="1"/>
    <xf numFmtId="3" fontId="52" fillId="12" borderId="2" xfId="0" applyNumberFormat="1" applyFont="1" applyFill="1" applyBorder="1" applyAlignment="1">
      <alignment horizontal="center"/>
    </xf>
    <xf numFmtId="14" fontId="52" fillId="12" borderId="2" xfId="0" applyNumberFormat="1" applyFont="1" applyFill="1" applyBorder="1" applyAlignment="1">
      <alignment horizontal="center"/>
    </xf>
    <xf numFmtId="0" fontId="52" fillId="12" borderId="2" xfId="0" applyFont="1" applyFill="1" applyBorder="1" applyAlignment="1">
      <alignment horizontal="center"/>
    </xf>
    <xf numFmtId="3" fontId="52" fillId="6" borderId="27" xfId="0" applyNumberFormat="1" applyFont="1" applyFill="1" applyBorder="1" applyAlignment="1">
      <alignment horizontal="center"/>
    </xf>
    <xf numFmtId="14" fontId="52" fillId="6" borderId="27" xfId="0" applyNumberFormat="1" applyFont="1" applyFill="1" applyBorder="1" applyAlignment="1">
      <alignment horizontal="center"/>
    </xf>
    <xf numFmtId="0" fontId="52" fillId="6" borderId="27" xfId="0" applyFont="1" applyFill="1" applyBorder="1" applyAlignment="1">
      <alignment horizontal="center"/>
    </xf>
    <xf numFmtId="0" fontId="52" fillId="12" borderId="12" xfId="0" applyFont="1" applyFill="1" applyBorder="1" applyAlignment="1">
      <alignment horizontal="center"/>
    </xf>
    <xf numFmtId="0" fontId="52" fillId="6" borderId="12" xfId="0" applyFont="1" applyFill="1" applyBorder="1" applyAlignment="1">
      <alignment horizontal="center"/>
    </xf>
    <xf numFmtId="0" fontId="15" fillId="3" borderId="15" xfId="0" applyFont="1" applyFill="1" applyBorder="1" applyAlignment="1">
      <alignment horizontal="center" vertical="center" wrapText="1"/>
    </xf>
    <xf numFmtId="0" fontId="53" fillId="12" borderId="12" xfId="4" applyFont="1" applyFill="1" applyBorder="1"/>
    <xf numFmtId="0" fontId="53" fillId="6" borderId="12" xfId="4" applyFont="1" applyFill="1" applyBorder="1"/>
    <xf numFmtId="0" fontId="52" fillId="12" borderId="6" xfId="0" applyFont="1" applyFill="1" applyBorder="1" applyAlignment="1">
      <alignment horizontal="center"/>
    </xf>
    <xf numFmtId="0" fontId="52" fillId="6" borderId="52" xfId="0" applyFont="1" applyFill="1" applyBorder="1" applyAlignment="1">
      <alignment horizontal="center"/>
    </xf>
    <xf numFmtId="166" fontId="22" fillId="3" borderId="37" xfId="3" applyNumberFormat="1" applyFont="1" applyFill="1" applyBorder="1" applyAlignment="1">
      <alignment horizontal="center" vertical="center" wrapText="1"/>
    </xf>
    <xf numFmtId="0" fontId="31" fillId="8" borderId="5" xfId="0" applyFont="1" applyFill="1" applyBorder="1" applyAlignment="1">
      <alignment wrapText="1"/>
    </xf>
    <xf numFmtId="0" fontId="54" fillId="6" borderId="3" xfId="0" applyFont="1" applyFill="1" applyBorder="1"/>
    <xf numFmtId="0" fontId="54" fillId="6" borderId="12" xfId="0" applyFont="1" applyFill="1" applyBorder="1" applyAlignment="1">
      <alignment wrapText="1"/>
    </xf>
    <xf numFmtId="14" fontId="54" fillId="13" borderId="5" xfId="0" applyNumberFormat="1" applyFont="1" applyFill="1" applyBorder="1"/>
    <xf numFmtId="14" fontId="54" fillId="13" borderId="12" xfId="0" applyNumberFormat="1" applyFont="1" applyFill="1" applyBorder="1"/>
    <xf numFmtId="0" fontId="48" fillId="6" borderId="5" xfId="0" applyFont="1" applyFill="1" applyBorder="1" applyAlignment="1">
      <alignment horizontal="center" vertical="center"/>
    </xf>
    <xf numFmtId="0" fontId="48" fillId="6" borderId="14" xfId="0" applyFont="1" applyFill="1" applyBorder="1" applyAlignment="1">
      <alignment horizontal="center" vertical="center"/>
    </xf>
    <xf numFmtId="0" fontId="5" fillId="0" borderId="15" xfId="4" applyBorder="1" applyAlignment="1">
      <alignment wrapText="1"/>
    </xf>
    <xf numFmtId="0" fontId="5" fillId="0" borderId="47" xfId="4" applyBorder="1" applyAlignment="1">
      <alignment wrapText="1"/>
    </xf>
    <xf numFmtId="0" fontId="28" fillId="0" borderId="3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6" borderId="0" xfId="0" applyFont="1" applyFill="1" applyAlignment="1">
      <alignment horizontal="center" vertical="center" wrapText="1"/>
    </xf>
    <xf numFmtId="0" fontId="28" fillId="0" borderId="16" xfId="0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top" wrapText="1"/>
    </xf>
    <xf numFmtId="0" fontId="48" fillId="12" borderId="4" xfId="0" applyFont="1" applyFill="1" applyBorder="1" applyAlignment="1">
      <alignment horizontal="center" vertical="center"/>
    </xf>
    <xf numFmtId="0" fontId="48" fillId="12" borderId="31" xfId="0" applyFont="1" applyFill="1" applyBorder="1" applyAlignment="1">
      <alignment horizontal="center" vertical="center"/>
    </xf>
    <xf numFmtId="0" fontId="44" fillId="12" borderId="48" xfId="0" applyFont="1" applyFill="1" applyBorder="1" applyAlignment="1">
      <alignment horizontal="center" vertical="center"/>
    </xf>
    <xf numFmtId="0" fontId="44" fillId="12" borderId="49" xfId="0" applyFont="1" applyFill="1" applyBorder="1" applyAlignment="1">
      <alignment horizontal="center" vertical="center"/>
    </xf>
    <xf numFmtId="0" fontId="48" fillId="12" borderId="37" xfId="0" applyFont="1" applyFill="1" applyBorder="1" applyAlignment="1">
      <alignment horizontal="center" vertical="center"/>
    </xf>
    <xf numFmtId="0" fontId="48" fillId="12" borderId="21" xfId="0" applyFont="1" applyFill="1" applyBorder="1" applyAlignment="1">
      <alignment horizontal="center" vertical="center"/>
    </xf>
    <xf numFmtId="0" fontId="45" fillId="12" borderId="50" xfId="4" applyFont="1" applyFill="1" applyBorder="1" applyAlignment="1">
      <alignment horizontal="center" vertical="center" wrapText="1"/>
    </xf>
    <xf numFmtId="0" fontId="45" fillId="12" borderId="51" xfId="4" applyFont="1" applyFill="1" applyBorder="1" applyAlignment="1">
      <alignment horizontal="center" vertical="center" wrapText="1"/>
    </xf>
    <xf numFmtId="14" fontId="29" fillId="0" borderId="1" xfId="0" applyNumberFormat="1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29" fillId="0" borderId="3" xfId="0" applyFont="1" applyBorder="1" applyAlignment="1">
      <alignment horizontal="center" vertical="center" wrapText="1"/>
    </xf>
    <xf numFmtId="0" fontId="29" fillId="0" borderId="6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horizontal="left" wrapText="1"/>
    </xf>
  </cellXfs>
  <cellStyles count="5">
    <cellStyle name="Hipervínculo" xfId="3" builtinId="8"/>
    <cellStyle name="Hyperlink" xfId="4" xr:uid="{576A6F39-6537-41B1-AF09-9AA42BA056C6}"/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97606</xdr:colOff>
      <xdr:row>0</xdr:row>
      <xdr:rowOff>152086</xdr:rowOff>
    </xdr:from>
    <xdr:to>
      <xdr:col>1</xdr:col>
      <xdr:colOff>1264228</xdr:colOff>
      <xdr:row>5</xdr:row>
      <xdr:rowOff>356950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1320CA4-A351-4819-97F4-B384F8E0EF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7151" y="152086"/>
          <a:ext cx="1166622" cy="131322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184450</xdr:colOff>
      <xdr:row>1</xdr:row>
      <xdr:rowOff>10406</xdr:rowOff>
    </xdr:from>
    <xdr:to>
      <xdr:col>1</xdr:col>
      <xdr:colOff>1411942</xdr:colOff>
      <xdr:row>5</xdr:row>
      <xdr:rowOff>167922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6A1B898-BC8B-4E4B-89BE-7081E192F9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1126" y="200906"/>
          <a:ext cx="1227492" cy="107639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407768</xdr:colOff>
      <xdr:row>0</xdr:row>
      <xdr:rowOff>65231</xdr:rowOff>
    </xdr:from>
    <xdr:to>
      <xdr:col>1</xdr:col>
      <xdr:colOff>1510392</xdr:colOff>
      <xdr:row>5</xdr:row>
      <xdr:rowOff>548369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04992C2-2F1E-42B5-8E5E-B1A517EEB9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7768" y="65231"/>
          <a:ext cx="1633303" cy="143563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394160</xdr:colOff>
      <xdr:row>0</xdr:row>
      <xdr:rowOff>103190</xdr:rowOff>
    </xdr:from>
    <xdr:to>
      <xdr:col>1</xdr:col>
      <xdr:colOff>1360714</xdr:colOff>
      <xdr:row>5</xdr:row>
      <xdr:rowOff>276226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B2173B3-7D71-4215-B53F-C76AF95880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4160" y="103190"/>
          <a:ext cx="1497233" cy="131603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13159</xdr:colOff>
      <xdr:row>0</xdr:row>
      <xdr:rowOff>188127</xdr:rowOff>
    </xdr:from>
    <xdr:to>
      <xdr:col>1</xdr:col>
      <xdr:colOff>1537606</xdr:colOff>
      <xdr:row>5</xdr:row>
      <xdr:rowOff>575583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41D963F-6652-48AA-9861-0FDBD9C7A7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3838" y="188127"/>
          <a:ext cx="1524447" cy="133995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434981</xdr:colOff>
      <xdr:row>0</xdr:row>
      <xdr:rowOff>149678</xdr:rowOff>
    </xdr:from>
    <xdr:to>
      <xdr:col>1</xdr:col>
      <xdr:colOff>1302203</xdr:colOff>
      <xdr:row>5</xdr:row>
      <xdr:rowOff>425903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C0EA821-E641-47AF-8524-109452109C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4981" y="149678"/>
          <a:ext cx="1397901" cy="12287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434981</xdr:colOff>
      <xdr:row>0</xdr:row>
      <xdr:rowOff>163285</xdr:rowOff>
    </xdr:from>
    <xdr:to>
      <xdr:col>1</xdr:col>
      <xdr:colOff>1302203</xdr:colOff>
      <xdr:row>5</xdr:row>
      <xdr:rowOff>330653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8C4FCF4-AC58-4E84-A216-1D985081BF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4981" y="163285"/>
          <a:ext cx="1397901" cy="12287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110012</xdr:colOff>
      <xdr:row>0</xdr:row>
      <xdr:rowOff>56029</xdr:rowOff>
    </xdr:from>
    <xdr:to>
      <xdr:col>1</xdr:col>
      <xdr:colOff>1266266</xdr:colOff>
      <xdr:row>5</xdr:row>
      <xdr:rowOff>431296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581434B-C7D0-46B8-8F41-EA12C66C82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6688" y="56029"/>
          <a:ext cx="1156254" cy="142862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257936</xdr:colOff>
      <xdr:row>49</xdr:row>
      <xdr:rowOff>24612</xdr:rowOff>
    </xdr:from>
    <xdr:to>
      <xdr:col>26</xdr:col>
      <xdr:colOff>582726</xdr:colOff>
      <xdr:row>101</xdr:row>
      <xdr:rowOff>147076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456F5B39-3DAD-4441-AE72-D660F20262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936" y="9359112"/>
          <a:ext cx="20136790" cy="10028464"/>
        </a:xfrm>
        <a:prstGeom prst="rect">
          <a:avLst/>
        </a:prstGeom>
      </xdr:spPr>
    </xdr:pic>
    <xdr:clientData/>
  </xdr:twoCellAnchor>
  <xdr:twoCellAnchor editAs="oneCell">
    <xdr:from>
      <xdr:col>0</xdr:col>
      <xdr:colOff>340178</xdr:colOff>
      <xdr:row>2</xdr:row>
      <xdr:rowOff>163285</xdr:rowOff>
    </xdr:from>
    <xdr:to>
      <xdr:col>25</xdr:col>
      <xdr:colOff>470909</xdr:colOff>
      <xdr:row>47</xdr:row>
      <xdr:rowOff>114300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C8C3045-287F-48B1-8A4D-E9B4661DDB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40178" y="544285"/>
          <a:ext cx="19180731" cy="85235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ommunity.secop.gov.co/Public/Tendering/OpportunityDetail/Index?noticeUID=CO1.NTC.8782338&amp;isFromPublicArea=True&amp;isModal=False" TargetMode="External"/><Relationship Id="rId13" Type="http://schemas.openxmlformats.org/officeDocument/2006/relationships/hyperlink" Target="https://community.secop.gov.co/Public/Tendering/OpportunityDetail/Index?noticeUID=CO1.NTC.1856427&amp;isFromPublicArea=True&amp;isModal=False" TargetMode="External"/><Relationship Id="rId18" Type="http://schemas.openxmlformats.org/officeDocument/2006/relationships/hyperlink" Target="https://community.secop.gov.co/Public/Tendering/OpportunityDetail/Index?noticeUID=CO1.NTC.5785512&amp;isFromPublicArea=True&amp;isModal=False" TargetMode="External"/><Relationship Id="rId3" Type="http://schemas.openxmlformats.org/officeDocument/2006/relationships/hyperlink" Target="https://community.secop.gov.co/Public/Tendering/OpportunityDetail/Index?noticeUID=CO1.NTC.8782338&amp;isFromPublicArea=True&amp;isModal=False" TargetMode="External"/><Relationship Id="rId21" Type="http://schemas.openxmlformats.org/officeDocument/2006/relationships/hyperlink" Target="https://community.secop.gov.co/Public/Tendering/OpportunityDetail/Index?noticeUID=CO1.NTC.1842854&amp;isFromPublicArea=True&amp;isModal=False" TargetMode="External"/><Relationship Id="rId7" Type="http://schemas.openxmlformats.org/officeDocument/2006/relationships/hyperlink" Target="https://community.secop.gov.co/Public/Tendering/OpportunityDetail/Index?noticeUID=CO1.NTC.10235602&amp;isFromPublicArea=True&amp;isModal=False" TargetMode="External"/><Relationship Id="rId12" Type="http://schemas.openxmlformats.org/officeDocument/2006/relationships/hyperlink" Target="https://community.secop.gov.co/Public/Tendering/OpportunityDetail/Index?noticeUID=CO1.NTC.1868518&amp;isFromPublicArea=True&amp;isModal=False" TargetMode="External"/><Relationship Id="rId17" Type="http://schemas.openxmlformats.org/officeDocument/2006/relationships/hyperlink" Target="https://community.secop.gov.co/Public/Tendering/OpportunityDetail/Index?noticeUID=CO1.NTC.5785512&amp;isFromPublicArea=True&amp;isModal=False" TargetMode="External"/><Relationship Id="rId2" Type="http://schemas.openxmlformats.org/officeDocument/2006/relationships/hyperlink" Target="https://community.secop.gov.co/Public/Tendering/OpportunityDetail/Index?noticeUID=CO1.NTC.10181004&amp;isFromPublicArea=True&amp;isModal=False" TargetMode="External"/><Relationship Id="rId16" Type="http://schemas.openxmlformats.org/officeDocument/2006/relationships/hyperlink" Target="https://community.secop.gov.co/Public/Tendering/OpportunityDetail/Index?noticeUID=CO1.NTC.10252752&amp;isFromPublicArea=True&amp;isModal=False" TargetMode="External"/><Relationship Id="rId20" Type="http://schemas.openxmlformats.org/officeDocument/2006/relationships/hyperlink" Target="https://community.secop.gov.co/Public/Tendering/OpportunityDetail/Index?noticeUID=CO1.NTC.1873534&amp;isFromPublicArea=True&amp;isModal=False" TargetMode="External"/><Relationship Id="rId1" Type="http://schemas.openxmlformats.org/officeDocument/2006/relationships/hyperlink" Target="https://www.secop.gov.co/CO1BusinessLine/Tendering/ProcedureEdit/View?docUniqueIdentifier=CO1.REQ.10273237&amp;prevCtxLbl=Proceso&amp;prevCtxUrl=https%3a%2f%2fwww.secop.gov.co%3a443%2fCO1BusinessLine%2fTendering%2fBuyerWorkArea%2fIndex%3fdocUniqueIdentifier%3dCO1.BDOS.10103237" TargetMode="External"/><Relationship Id="rId6" Type="http://schemas.openxmlformats.org/officeDocument/2006/relationships/hyperlink" Target="https://community.secop.gov.co/Public/Tendering/OpportunityDetail/Index?noticeUID=CO1.NTC.8458563&amp;isFromPublicArea=True&amp;isModal=False" TargetMode="External"/><Relationship Id="rId11" Type="http://schemas.openxmlformats.org/officeDocument/2006/relationships/hyperlink" Target="https://community.secop.gov.co/Public/Tendering/OpportunityDetail/Index?noticeUID=CO1.NTC.1871657&amp;isFromPublicArea=True&amp;isModal=False" TargetMode="External"/><Relationship Id="rId5" Type="http://schemas.openxmlformats.org/officeDocument/2006/relationships/hyperlink" Target="https://community.secop.gov.co/Public/Tendering/ContractNoticePhases/View?PPI=CO1.PPI.46327483&amp;isFromPublicArea=True&amp;isModal=False" TargetMode="External"/><Relationship Id="rId15" Type="http://schemas.openxmlformats.org/officeDocument/2006/relationships/hyperlink" Target="https://community.secop.gov.co/Public/Tendering/OpportunityDetail/Index?noticeUID=CO1.NTC.1848122&amp;isFromPublicArea=True&amp;isModal=Fal" TargetMode="External"/><Relationship Id="rId23" Type="http://schemas.openxmlformats.org/officeDocument/2006/relationships/drawing" Target="../drawings/drawing1.xml"/><Relationship Id="rId10" Type="http://schemas.openxmlformats.org/officeDocument/2006/relationships/hyperlink" Target="https://community.secop.gov.co/Public/Tendering/OpportunityDetail/Index?noticeUID=CO1.NTC.1868518&amp;isFromPublicArea=True&amp;isModal=False" TargetMode="External"/><Relationship Id="rId19" Type="http://schemas.openxmlformats.org/officeDocument/2006/relationships/hyperlink" Target="https://community.secop.gov.co/Public/Tendering/OpportunityDetail/Index?noticeUID=CO1.NTC.1860772&amp;isFromPublicArea=True&amp;isModal=False" TargetMode="External"/><Relationship Id="rId4" Type="http://schemas.openxmlformats.org/officeDocument/2006/relationships/hyperlink" Target="https://community.secop.gov.co/Public/Tendering/OpportunityDetail/Index?noticeUID=CO1.NTC.8715965&amp;isFromPublicArea=True&amp;isModal=False" TargetMode="External"/><Relationship Id="rId9" Type="http://schemas.openxmlformats.org/officeDocument/2006/relationships/hyperlink" Target="https://community.secop.gov.co/Public/Tendering/OpportunityDetail/Index?noticeUID=CO1.NTC.1835347&amp;isFromPublicArea=True&amp;isModal=False" TargetMode="External"/><Relationship Id="rId14" Type="http://schemas.openxmlformats.org/officeDocument/2006/relationships/hyperlink" Target="https://community.secop.gov.co/Public/Tendering/OpportunityDetail/Index?noticeUID=CO1.NTC.1856427&amp;isFromPublicArea=True&amp;isModal=False" TargetMode="External"/><Relationship Id="rId22" Type="http://schemas.openxmlformats.org/officeDocument/2006/relationships/hyperlink" Target="https://community.secop.gov.co/Public/Tendering/OpportunityDetail/Index?noticeUID=CO1.NTC.1842511&amp;isFromPublicArea=True&amp;isModal=Fals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operaciones.colombiacompra.gov.co/tienda-virtual-del-estado-colombiano/ordenes-compra/162418" TargetMode="External"/><Relationship Id="rId3" Type="http://schemas.openxmlformats.org/officeDocument/2006/relationships/hyperlink" Target="https://community.secop.gov.co/Public/Tendering/OpportunityDetail/Index?noticeUID=CO1.NTC.3580312&amp;isFromPublicArea=True&amp;isModal=False" TargetMode="External"/><Relationship Id="rId7" Type="http://schemas.openxmlformats.org/officeDocument/2006/relationships/hyperlink" Target="https://operaciones.colombiacompra.gov.co/tienda-virtual-del-estado-colombiano/ordenes-compra/162417" TargetMode="External"/><Relationship Id="rId2" Type="http://schemas.openxmlformats.org/officeDocument/2006/relationships/hyperlink" Target="https://community.secop.gov.co/Public/Tendering/OpportunityDetail/Index?noticeUID=CO1.NTC.3574616&amp;isFromPublicArea=True&amp;isModal=False" TargetMode="External"/><Relationship Id="rId1" Type="http://schemas.openxmlformats.org/officeDocument/2006/relationships/hyperlink" Target="https://community.secop.gov.co/Public/Tendering/OpportunityDetail/Index?noticeUID=CO1.NTC.3566465&amp;isFromPublicArea=True&amp;isModal=False" TargetMode="External"/><Relationship Id="rId6" Type="http://schemas.openxmlformats.org/officeDocument/2006/relationships/hyperlink" Target="https://community.secop.gov.co/Public/Tendering/OpportunityDetail/Index?noticeUID=CO1.NTC.9666536&amp;isFromPublicArea=True&amp;isModal=False" TargetMode="External"/><Relationship Id="rId11" Type="http://schemas.openxmlformats.org/officeDocument/2006/relationships/drawing" Target="../drawings/drawing2.xml"/><Relationship Id="rId5" Type="http://schemas.openxmlformats.org/officeDocument/2006/relationships/hyperlink" Target="https://operaciones.colombiacompra.gov.co/tienda-virtual-del-estado-colombiano/ordenes-compra/121179" TargetMode="External"/><Relationship Id="rId10" Type="http://schemas.openxmlformats.org/officeDocument/2006/relationships/hyperlink" Target="https://operaciones.colombiacompra.gov.co/tienda-virtual-del-estado-colombiano/ordenes-compra/163218" TargetMode="External"/><Relationship Id="rId4" Type="http://schemas.openxmlformats.org/officeDocument/2006/relationships/hyperlink" Target="https://community.secop.gov.co/Public/Tendering/OpportunityDetail/Index?noticeUID=CO1.NTC.3587255&amp;isFromPublicArea=True&amp;isModal=False" TargetMode="External"/><Relationship Id="rId9" Type="http://schemas.openxmlformats.org/officeDocument/2006/relationships/hyperlink" Target="https://community.secop.gov.co/Public/Tendering/OpportunityDetail/Index?noticeUID=CO1.NTC.7963364&amp;isFromPublicArea=True&amp;isModal=False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community.secop.gov.co/Public/Tendering/OpportunityDetail/Index?noticeUID=CO1.NTC.10093457&amp;isFromPublicArea=True&amp;isModal=False" TargetMode="External"/><Relationship Id="rId7" Type="http://schemas.openxmlformats.org/officeDocument/2006/relationships/drawing" Target="../drawings/drawing3.xml"/><Relationship Id="rId2" Type="http://schemas.openxmlformats.org/officeDocument/2006/relationships/hyperlink" Target="https://community.secop.gov.co/Public/Tendering/OpportunityDetail/Index?noticeUID=CO1.NTC.10093457&amp;isFromPublicArea=True&amp;isModal=False" TargetMode="External"/><Relationship Id="rId1" Type="http://schemas.openxmlformats.org/officeDocument/2006/relationships/hyperlink" Target="https://community.secop.gov.co/Public/Tendering/OpportunityDetail/Index?noticeUID=CO1.NTC.10088796&amp;isFromPublicArea=True&amp;isModal=False" TargetMode="External"/><Relationship Id="rId6" Type="http://schemas.openxmlformats.org/officeDocument/2006/relationships/hyperlink" Target="https://community.secop.gov.co/Public/Tendering/OpportunityDetail/Index?noticeUID=CO1.NTC.10150638&amp;isFromPublicArea=True&amp;isModal=False" TargetMode="External"/><Relationship Id="rId5" Type="http://schemas.openxmlformats.org/officeDocument/2006/relationships/hyperlink" Target="https://community.secop.gov.co/Public/Tendering/OpportunityDetail/Index?noticeUID=CO1.NTC.10139667&amp;isFromPublicArea=True&amp;isModal=False" TargetMode="External"/><Relationship Id="rId4" Type="http://schemas.openxmlformats.org/officeDocument/2006/relationships/hyperlink" Target="https://community.secop.gov.co/Public/Tendering/OpportunityDetail/Index?noticeUID=CO1.NTC.10093457&amp;isFromPublicArea=True&amp;isModal=False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hyperlink" Target="https://community.secop.gov.co/Public/Tendering/OpportunityDetail/Index?noticeUID=CO1.NTC.10195738&amp;isFromPublicArea=True&amp;isModal=False" TargetMode="External"/><Relationship Id="rId1" Type="http://schemas.openxmlformats.org/officeDocument/2006/relationships/hyperlink" Target="https://community.secop.gov.co/Public/Tendering/OpportunityDetail/Index?noticeUID=CO1.NTC.10105773&amp;isFromPublicArea=True&amp;isModal=False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community.secop.gov.co/Public/Tendering/OpportunityDetail/Index?noticeUID=CO1.NTC.10136443&amp;isFromPublicArea=True&amp;isModal=False" TargetMode="External"/><Relationship Id="rId2" Type="http://schemas.openxmlformats.org/officeDocument/2006/relationships/hyperlink" Target="https://community.secop.gov.co/Public/Tendering/OpportunityDetail/Index?noticeUID=CO1.NTC.10135422&amp;isFromPublicArea=True&amp;isModal=False" TargetMode="External"/><Relationship Id="rId1" Type="http://schemas.openxmlformats.org/officeDocument/2006/relationships/hyperlink" Target="https://community.secop.gov.co/Public/Tendering/OpportunityDetail/Index?noticeUID=CO1.NTC.7880623&amp;isFromPublicArea=True&amp;isModal=False" TargetMode="External"/><Relationship Id="rId4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community.secop.gov.co/Public/Tendering/OpportunityDetail/Index?noticeUID=CO1.NTC.10187665&amp;isFromPublicArea=True&amp;isModal=False" TargetMode="External"/><Relationship Id="rId3" Type="http://schemas.openxmlformats.org/officeDocument/2006/relationships/hyperlink" Target="https://community.secop.gov.co/Public/Tendering/OpportunityDetail/Index?noticeUID=CO1.NTC.10114179&amp;isFromPublicArea=True&amp;isModal=False" TargetMode="External"/><Relationship Id="rId7" Type="http://schemas.openxmlformats.org/officeDocument/2006/relationships/hyperlink" Target="https://community.secop.gov.co/Public/Tendering/OpportunityDetail/Index?noticeUID=CO1.NTC.10180130&amp;isFromPublicArea=True&amp;isModal=False" TargetMode="External"/><Relationship Id="rId12" Type="http://schemas.openxmlformats.org/officeDocument/2006/relationships/drawing" Target="../drawings/drawing6.xml"/><Relationship Id="rId2" Type="http://schemas.openxmlformats.org/officeDocument/2006/relationships/hyperlink" Target="https://community.secop.gov.co/Public/Tendering/OpportunityDetail/Index?noticeUID=CO1.NTC.10114845&amp;isFromPublicArea=True&amp;isModal=False" TargetMode="External"/><Relationship Id="rId1" Type="http://schemas.openxmlformats.org/officeDocument/2006/relationships/hyperlink" Target="https://community.secop.gov.co/Public/Tendering/OpportunityDetail/Index?noticeUID=CO1.NTC.10132303&amp;isFromPublicArea=True&amp;isModal=False" TargetMode="External"/><Relationship Id="rId6" Type="http://schemas.openxmlformats.org/officeDocument/2006/relationships/hyperlink" Target="https://community.secop.gov.co/Public/Tendering/OpportunityDetail/Index?noticeUID=CO1.NTC.10179955&amp;isFromPublicArea=True&amp;isModal=False" TargetMode="External"/><Relationship Id="rId11" Type="http://schemas.openxmlformats.org/officeDocument/2006/relationships/hyperlink" Target="https://community.secop.gov.co/Public/Tendering/OpportunityDetail/Index?noticeUID=CO1.NTC.9966389&amp;isFromPublicArea=True&amp;isModal=False" TargetMode="External"/><Relationship Id="rId5" Type="http://schemas.openxmlformats.org/officeDocument/2006/relationships/hyperlink" Target="https://community.secop.gov.co/Public/Tendering/OpportunityDetail/Index?noticeUID=CO1.NTC.10153054&amp;isFromPublicArea=True&amp;isModal=False" TargetMode="External"/><Relationship Id="rId10" Type="http://schemas.openxmlformats.org/officeDocument/2006/relationships/hyperlink" Target="https://community.secop.gov.co/Public/Tendering/OpportunityDetail/Index?noticeUID=CO1.NTC.10213812&amp;isFromPublicArea=True&amp;isModal=False" TargetMode="External"/><Relationship Id="rId4" Type="http://schemas.openxmlformats.org/officeDocument/2006/relationships/hyperlink" Target="https://community.secop.gov.co/Public/Tendering/OpportunityDetail/Index?noticeUID=CO1.NTC.10157902&amp;isFromPublicArea=True&amp;isModal=False" TargetMode="External"/><Relationship Id="rId9" Type="http://schemas.openxmlformats.org/officeDocument/2006/relationships/hyperlink" Target="https://community.secop.gov.co/Public/Tendering/OpportunityDetail/Index?noticeUID=CO1.NTC.10187244&amp;isFromPublicArea=True&amp;isModal=False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operaciones.colombiacompra.gov.co/tienda-virtual-del-estado-colombiano/ordenes-compra/163436" TargetMode="External"/><Relationship Id="rId13" Type="http://schemas.openxmlformats.org/officeDocument/2006/relationships/drawing" Target="../drawings/drawing7.xml"/><Relationship Id="rId3" Type="http://schemas.openxmlformats.org/officeDocument/2006/relationships/hyperlink" Target="https://community.secop.gov.co/Public/Tendering/OpportunityDetail/Index?noticeUID=CO1.NTC.10197268&amp;isFromPublicArea=True&amp;isModal=False" TargetMode="External"/><Relationship Id="rId7" Type="http://schemas.openxmlformats.org/officeDocument/2006/relationships/hyperlink" Target="https://operaciones.colombiacompra.gov.co/tienda-virtual-del-estado-colombiano/ordenes-compra/162430" TargetMode="External"/><Relationship Id="rId12" Type="http://schemas.openxmlformats.org/officeDocument/2006/relationships/hyperlink" Target="https://operaciones.colombiacompra.gov.co/tienda-virtual-del-estado-colombiano/ordenes-compra/163921" TargetMode="External"/><Relationship Id="rId2" Type="http://schemas.openxmlformats.org/officeDocument/2006/relationships/hyperlink" Target="https://community.secop.gov.co/Public/Tendering/OpportunityDetail/Index?noticeUID=CO1.NTC.10189155&amp;isFromPublicArea=True&amp;isModal=False" TargetMode="External"/><Relationship Id="rId1" Type="http://schemas.openxmlformats.org/officeDocument/2006/relationships/hyperlink" Target="https://community.secop.gov.co/Public/Tendering/OpportunityDetail/Index?noticeUID=CO1.NTC.10128856&amp;isFromPublicArea=True&amp;isModal=False" TargetMode="External"/><Relationship Id="rId6" Type="http://schemas.openxmlformats.org/officeDocument/2006/relationships/hyperlink" Target="https://community.secop.gov.co/Public/Tendering/OpportunityDetail/Index?noticeUID=CO1.NTC.10247852&amp;isFromPublicArea=True&amp;isModal=False" TargetMode="External"/><Relationship Id="rId11" Type="http://schemas.openxmlformats.org/officeDocument/2006/relationships/hyperlink" Target="https://operaciones.colombiacompra.gov.co/tienda-virtual-del-estado-colombiano/ordenes-compra/163920" TargetMode="External"/><Relationship Id="rId5" Type="http://schemas.openxmlformats.org/officeDocument/2006/relationships/hyperlink" Target="https://community.secop.gov.co/Public/Tendering/OpportunityDetail/Index?noticeUID=CO1.NTC.10247854&amp;isFromPublicArea=True&amp;isModal=False" TargetMode="External"/><Relationship Id="rId10" Type="http://schemas.openxmlformats.org/officeDocument/2006/relationships/hyperlink" Target="https://operaciones.colombiacompra.gov.co/tienda-virtual-del-estado-colombiano/ordenes-compra/163778" TargetMode="External"/><Relationship Id="rId4" Type="http://schemas.openxmlformats.org/officeDocument/2006/relationships/hyperlink" Target="https://community.secop.gov.co/Public/Tendering/OpportunityDetail/Index?noticeUID=CO1.NTC.10207444&amp;isFromPublicArea=True&amp;isModal=False" TargetMode="External"/><Relationship Id="rId9" Type="http://schemas.openxmlformats.org/officeDocument/2006/relationships/hyperlink" Target="https://operaciones.colombiacompra.gov.co/tienda-virtual-del-estado-colombiano/ordenes-compra/163437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FDEB2-1677-42C6-ABA6-7F1AACFABA88}">
  <sheetPr>
    <tabColor theme="5" tint="-0.249977111117893"/>
  </sheetPr>
  <dimension ref="A1:P38"/>
  <sheetViews>
    <sheetView tabSelected="1" topLeftCell="C23" zoomScale="55" zoomScaleNormal="55" workbookViewId="0">
      <selection activeCell="M41" sqref="M41"/>
    </sheetView>
  </sheetViews>
  <sheetFormatPr defaultColWidth="11.42578125" defaultRowHeight="18.75"/>
  <cols>
    <col min="1" max="1" width="12.5703125" style="207" customWidth="1"/>
    <col min="2" max="2" width="59.7109375" style="207" customWidth="1"/>
    <col min="3" max="3" width="25" style="207" customWidth="1"/>
    <col min="4" max="4" width="26.140625" style="207" customWidth="1"/>
    <col min="5" max="5" width="50.140625" style="207" customWidth="1"/>
    <col min="6" max="6" width="105.5703125" style="207" customWidth="1"/>
    <col min="7" max="7" width="32.5703125" style="208" customWidth="1"/>
    <col min="8" max="8" width="40.7109375" style="209" customWidth="1"/>
    <col min="9" max="9" width="32.85546875" style="209" customWidth="1"/>
    <col min="10" max="10" width="27.5703125" style="210" customWidth="1"/>
    <col min="11" max="11" width="29.140625" style="220" customWidth="1"/>
    <col min="12" max="12" width="38.7109375" style="220" customWidth="1"/>
    <col min="13" max="13" width="31.85546875" style="207" customWidth="1"/>
    <col min="14" max="14" width="28.28515625" style="208" customWidth="1"/>
    <col min="15" max="15" width="129.7109375" style="207" customWidth="1"/>
    <col min="16" max="16" width="56.140625" style="207" customWidth="1"/>
    <col min="17" max="16384" width="11.42578125" style="199"/>
  </cols>
  <sheetData>
    <row r="1" spans="1:16" s="195" customFormat="1" ht="15">
      <c r="G1" s="196"/>
      <c r="H1" s="197"/>
      <c r="I1" s="197"/>
      <c r="J1" s="198"/>
      <c r="K1" s="211"/>
      <c r="L1" s="211"/>
      <c r="N1" s="196"/>
    </row>
    <row r="2" spans="1:16" s="195" customFormat="1" ht="15" customHeight="1">
      <c r="B2" s="408" t="s">
        <v>0</v>
      </c>
      <c r="C2" s="408"/>
      <c r="D2" s="408"/>
      <c r="E2" s="408"/>
      <c r="F2" s="408"/>
      <c r="G2" s="408"/>
      <c r="H2" s="408"/>
      <c r="I2" s="408"/>
      <c r="J2" s="408"/>
      <c r="K2" s="408"/>
      <c r="L2" s="408"/>
      <c r="M2" s="408"/>
      <c r="N2" s="408"/>
      <c r="O2" s="408"/>
      <c r="P2" s="408"/>
    </row>
    <row r="3" spans="1:16" s="195" customFormat="1" ht="15" customHeight="1">
      <c r="B3" s="408"/>
      <c r="C3" s="408"/>
      <c r="D3" s="408"/>
      <c r="E3" s="408"/>
      <c r="F3" s="408"/>
      <c r="G3" s="408"/>
      <c r="H3" s="408"/>
      <c r="I3" s="408"/>
      <c r="J3" s="408"/>
      <c r="K3" s="408"/>
      <c r="L3" s="408"/>
      <c r="M3" s="408"/>
      <c r="N3" s="408"/>
      <c r="O3" s="408"/>
      <c r="P3" s="408"/>
    </row>
    <row r="4" spans="1:16" s="195" customFormat="1" ht="15" customHeight="1">
      <c r="B4" s="408"/>
      <c r="C4" s="408"/>
      <c r="D4" s="408"/>
      <c r="E4" s="408"/>
      <c r="F4" s="408"/>
      <c r="G4" s="408"/>
      <c r="H4" s="408"/>
      <c r="I4" s="408"/>
      <c r="J4" s="408"/>
      <c r="K4" s="408"/>
      <c r="L4" s="408"/>
      <c r="M4" s="408"/>
      <c r="N4" s="408"/>
      <c r="O4" s="408"/>
      <c r="P4" s="408"/>
    </row>
    <row r="5" spans="1:16" s="195" customFormat="1" ht="27.75" customHeight="1">
      <c r="B5" s="408"/>
      <c r="C5" s="408"/>
      <c r="D5" s="408"/>
      <c r="E5" s="408"/>
      <c r="F5" s="408"/>
      <c r="G5" s="408"/>
      <c r="H5" s="408"/>
      <c r="I5" s="408"/>
      <c r="J5" s="408"/>
      <c r="K5" s="408"/>
      <c r="L5" s="408"/>
      <c r="M5" s="408"/>
      <c r="N5" s="408"/>
      <c r="O5" s="408"/>
      <c r="P5" s="408"/>
    </row>
    <row r="6" spans="1:16" s="195" customFormat="1" ht="38.25" customHeight="1">
      <c r="B6" s="408"/>
      <c r="C6" s="408"/>
      <c r="D6" s="408"/>
      <c r="E6" s="408"/>
      <c r="F6" s="408"/>
      <c r="G6" s="408"/>
      <c r="H6" s="408"/>
      <c r="I6" s="408"/>
      <c r="J6" s="408"/>
      <c r="K6" s="408"/>
      <c r="L6" s="408"/>
      <c r="M6" s="408"/>
      <c r="N6" s="408"/>
      <c r="O6" s="408"/>
      <c r="P6" s="408"/>
    </row>
    <row r="7" spans="1:16" s="195" customFormat="1" ht="39.75" customHeight="1">
      <c r="B7" s="409" t="s">
        <v>1</v>
      </c>
      <c r="C7" s="409"/>
      <c r="D7" s="409"/>
      <c r="E7" s="409"/>
      <c r="F7" s="409"/>
      <c r="G7" s="409"/>
      <c r="H7" s="409"/>
      <c r="I7" s="409"/>
      <c r="J7" s="409"/>
      <c r="K7" s="409"/>
      <c r="L7" s="409"/>
      <c r="M7" s="409"/>
      <c r="N7" s="409"/>
      <c r="O7" s="409"/>
      <c r="P7" s="409"/>
    </row>
    <row r="8" spans="1:16" s="195" customFormat="1" ht="33.75">
      <c r="B8" s="193" t="s">
        <v>2</v>
      </c>
      <c r="C8" s="405" t="s">
        <v>3</v>
      </c>
      <c r="D8" s="406"/>
      <c r="E8" s="406"/>
      <c r="F8" s="407"/>
      <c r="G8" s="14"/>
      <c r="H8" s="14"/>
      <c r="I8" s="14"/>
      <c r="J8" s="14"/>
      <c r="K8" s="212"/>
      <c r="L8" s="212"/>
      <c r="M8" s="14"/>
      <c r="N8" s="14"/>
      <c r="O8" s="14"/>
      <c r="P8" s="14"/>
    </row>
    <row r="9" spans="1:16" s="195" customFormat="1" ht="33.75">
      <c r="B9" s="194" t="s">
        <v>4</v>
      </c>
      <c r="C9" s="405" t="s">
        <v>5</v>
      </c>
      <c r="D9" s="406"/>
      <c r="E9" s="406"/>
      <c r="F9" s="410"/>
      <c r="G9" s="14"/>
      <c r="H9" s="14"/>
      <c r="I9" s="14"/>
      <c r="J9" s="14"/>
      <c r="K9" s="212"/>
      <c r="L9" s="212"/>
      <c r="M9" s="14"/>
      <c r="N9" s="14"/>
      <c r="O9" s="14"/>
      <c r="P9" s="14"/>
    </row>
    <row r="10" spans="1:16" s="195" customFormat="1" ht="33.75">
      <c r="B10" s="194" t="s">
        <v>6</v>
      </c>
      <c r="C10" s="405" t="s">
        <v>5</v>
      </c>
      <c r="D10" s="406"/>
      <c r="E10" s="406"/>
      <c r="F10" s="410"/>
      <c r="G10" s="14"/>
      <c r="H10" s="14"/>
      <c r="I10" s="14"/>
      <c r="J10" s="14"/>
      <c r="K10" s="212"/>
      <c r="L10" s="212"/>
      <c r="M10" s="14"/>
      <c r="N10" s="14"/>
      <c r="O10" s="14"/>
      <c r="P10" s="14"/>
    </row>
    <row r="11" spans="1:16" s="195" customFormat="1" ht="33.75">
      <c r="B11" s="194" t="s">
        <v>7</v>
      </c>
      <c r="C11" s="405" t="s">
        <v>8</v>
      </c>
      <c r="D11" s="406"/>
      <c r="E11" s="406"/>
      <c r="F11" s="407"/>
      <c r="G11" s="14"/>
      <c r="H11" s="14"/>
      <c r="I11" s="14"/>
      <c r="J11" s="14"/>
      <c r="K11" s="212"/>
      <c r="L11" s="212"/>
      <c r="M11" s="14"/>
      <c r="N11" s="14"/>
      <c r="O11" s="14"/>
      <c r="P11" s="14"/>
    </row>
    <row r="12" spans="1:16" s="195" customFormat="1" ht="30.75" customHeight="1">
      <c r="B12" s="194" t="s">
        <v>9</v>
      </c>
      <c r="C12" s="405" t="s">
        <v>10</v>
      </c>
      <c r="D12" s="406"/>
      <c r="E12" s="406"/>
      <c r="F12" s="407"/>
      <c r="G12" s="196"/>
      <c r="H12" s="197"/>
      <c r="I12" s="197"/>
      <c r="J12" s="198"/>
      <c r="K12" s="211"/>
      <c r="L12" s="211"/>
      <c r="N12" s="196"/>
    </row>
    <row r="13" spans="1:16" s="195" customFormat="1" ht="15">
      <c r="G13" s="196"/>
      <c r="H13" s="197"/>
      <c r="I13" s="197"/>
      <c r="J13" s="198"/>
      <c r="K13" s="211"/>
      <c r="L13" s="211"/>
      <c r="N13" s="196"/>
    </row>
    <row r="14" spans="1:16" ht="107.25">
      <c r="A14" s="18" t="s">
        <v>11</v>
      </c>
      <c r="B14" s="18" t="s">
        <v>12</v>
      </c>
      <c r="C14" s="18" t="s">
        <v>13</v>
      </c>
      <c r="D14" s="18" t="s">
        <v>14</v>
      </c>
      <c r="E14" s="18" t="s">
        <v>15</v>
      </c>
      <c r="F14" s="18" t="s">
        <v>16</v>
      </c>
      <c r="G14" s="19" t="s">
        <v>17</v>
      </c>
      <c r="H14" s="20" t="s">
        <v>18</v>
      </c>
      <c r="I14" s="20" t="s">
        <v>19</v>
      </c>
      <c r="J14" s="21" t="s">
        <v>20</v>
      </c>
      <c r="K14" s="213" t="s">
        <v>21</v>
      </c>
      <c r="L14" s="213" t="s">
        <v>22</v>
      </c>
      <c r="M14" s="22" t="s">
        <v>23</v>
      </c>
      <c r="N14" s="23" t="s">
        <v>24</v>
      </c>
      <c r="O14" s="24" t="s">
        <v>25</v>
      </c>
      <c r="P14" s="25" t="s">
        <v>26</v>
      </c>
    </row>
    <row r="15" spans="1:16" ht="45.75">
      <c r="A15" s="26">
        <v>1</v>
      </c>
      <c r="B15" s="46" t="s">
        <v>27</v>
      </c>
      <c r="C15" s="200" t="s">
        <v>28</v>
      </c>
      <c r="D15" s="227" t="s">
        <v>29</v>
      </c>
      <c r="E15" s="200" t="s">
        <v>30</v>
      </c>
      <c r="F15" s="200" t="s">
        <v>31</v>
      </c>
      <c r="G15" s="178">
        <v>13874400</v>
      </c>
      <c r="H15" s="179" t="s">
        <v>32</v>
      </c>
      <c r="I15" s="179">
        <v>46295</v>
      </c>
      <c r="J15" s="180">
        <v>0</v>
      </c>
      <c r="K15" s="216">
        <v>0</v>
      </c>
      <c r="L15" s="214">
        <v>13874400</v>
      </c>
      <c r="M15" s="46" t="s">
        <v>33</v>
      </c>
      <c r="N15" s="46">
        <v>0</v>
      </c>
      <c r="O15" s="201" t="s">
        <v>34</v>
      </c>
      <c r="P15" s="48" t="s">
        <v>35</v>
      </c>
    </row>
    <row r="16" spans="1:16" ht="60.75" customHeight="1">
      <c r="A16" s="26">
        <v>2</v>
      </c>
      <c r="B16" s="202" t="s">
        <v>27</v>
      </c>
      <c r="C16" s="232" t="s">
        <v>36</v>
      </c>
      <c r="D16" s="251" t="s">
        <v>37</v>
      </c>
      <c r="E16" s="232" t="s">
        <v>38</v>
      </c>
      <c r="F16" s="232" t="s">
        <v>39</v>
      </c>
      <c r="G16" s="182">
        <v>6545000</v>
      </c>
      <c r="H16" s="183">
        <v>46135</v>
      </c>
      <c r="I16" s="183">
        <v>46356</v>
      </c>
      <c r="J16" s="184">
        <v>0.03</v>
      </c>
      <c r="K16" s="217">
        <v>0</v>
      </c>
      <c r="L16" s="215">
        <v>6545000</v>
      </c>
      <c r="M16" s="202" t="s">
        <v>33</v>
      </c>
      <c r="N16" s="202">
        <v>0</v>
      </c>
      <c r="O16" s="170" t="s">
        <v>40</v>
      </c>
      <c r="P16" s="48" t="s">
        <v>35</v>
      </c>
    </row>
    <row r="17" spans="1:16" ht="57">
      <c r="A17" s="26">
        <v>3</v>
      </c>
      <c r="B17" s="234" t="s">
        <v>41</v>
      </c>
      <c r="C17" s="245" t="s">
        <v>42</v>
      </c>
      <c r="D17" s="225" t="s">
        <v>43</v>
      </c>
      <c r="E17" s="248" t="s">
        <v>44</v>
      </c>
      <c r="F17" s="221" t="s">
        <v>45</v>
      </c>
      <c r="G17" s="228">
        <v>270319792</v>
      </c>
      <c r="H17" s="179">
        <v>46021</v>
      </c>
      <c r="I17" s="179">
        <v>46222</v>
      </c>
      <c r="J17" s="180">
        <v>0.75</v>
      </c>
      <c r="K17" s="216">
        <v>0</v>
      </c>
      <c r="L17" s="216">
        <v>270319792</v>
      </c>
      <c r="M17" s="46">
        <v>1</v>
      </c>
      <c r="N17" s="46">
        <v>0</v>
      </c>
      <c r="O17" s="172" t="s">
        <v>46</v>
      </c>
      <c r="P17" s="48" t="s">
        <v>47</v>
      </c>
    </row>
    <row r="18" spans="1:16" ht="49.5" customHeight="1">
      <c r="A18" s="26">
        <v>4</v>
      </c>
      <c r="B18" s="236" t="s">
        <v>48</v>
      </c>
      <c r="C18" s="246" t="s">
        <v>49</v>
      </c>
      <c r="D18" s="222" t="s">
        <v>50</v>
      </c>
      <c r="E18" s="249" t="s">
        <v>51</v>
      </c>
      <c r="F18" s="222" t="s">
        <v>52</v>
      </c>
      <c r="G18" s="229">
        <v>25718812</v>
      </c>
      <c r="H18" s="183">
        <v>45950</v>
      </c>
      <c r="I18" s="183">
        <v>46203</v>
      </c>
      <c r="J18" s="184">
        <v>0.8</v>
      </c>
      <c r="K18" s="217">
        <v>0</v>
      </c>
      <c r="L18" s="217">
        <v>25718812</v>
      </c>
      <c r="M18" s="202">
        <v>1</v>
      </c>
      <c r="N18" s="202">
        <v>0</v>
      </c>
      <c r="O18" s="170" t="s">
        <v>53</v>
      </c>
      <c r="P18" s="203" t="s">
        <v>47</v>
      </c>
    </row>
    <row r="19" spans="1:16" ht="54">
      <c r="A19" s="26">
        <v>5</v>
      </c>
      <c r="B19" s="247" t="s">
        <v>48</v>
      </c>
      <c r="C19" s="223" t="s">
        <v>54</v>
      </c>
      <c r="D19" s="223" t="s">
        <v>32</v>
      </c>
      <c r="E19" s="250" t="s">
        <v>32</v>
      </c>
      <c r="F19" s="224" t="s">
        <v>55</v>
      </c>
      <c r="G19" s="230">
        <v>1000000000</v>
      </c>
      <c r="H19" s="179" t="s">
        <v>32</v>
      </c>
      <c r="I19" s="179" t="s">
        <v>32</v>
      </c>
      <c r="J19" s="180">
        <v>0</v>
      </c>
      <c r="K19" s="216">
        <v>0</v>
      </c>
      <c r="L19" s="218" t="s">
        <v>56</v>
      </c>
      <c r="M19" s="46"/>
      <c r="N19" s="46">
        <v>0</v>
      </c>
      <c r="O19" s="172" t="s">
        <v>57</v>
      </c>
      <c r="P19" s="48" t="s">
        <v>58</v>
      </c>
    </row>
    <row r="20" spans="1:16" ht="72.75" customHeight="1">
      <c r="A20" s="26">
        <v>6</v>
      </c>
      <c r="B20" s="252" t="s">
        <v>59</v>
      </c>
      <c r="C20" s="253" t="s">
        <v>60</v>
      </c>
      <c r="D20" s="254" t="s">
        <v>61</v>
      </c>
      <c r="E20" s="225" t="s">
        <v>62</v>
      </c>
      <c r="F20" s="222" t="s">
        <v>63</v>
      </c>
      <c r="G20" s="231">
        <v>252767925</v>
      </c>
      <c r="H20" s="189">
        <v>46020</v>
      </c>
      <c r="I20" s="189">
        <v>46157</v>
      </c>
      <c r="J20" s="190">
        <v>0.76</v>
      </c>
      <c r="K20" s="217">
        <v>0</v>
      </c>
      <c r="L20" s="219">
        <v>252767925</v>
      </c>
      <c r="M20" s="202">
        <v>1</v>
      </c>
      <c r="N20" s="202">
        <v>0</v>
      </c>
      <c r="O20" s="170" t="s">
        <v>64</v>
      </c>
      <c r="P20" s="203" t="s">
        <v>47</v>
      </c>
    </row>
    <row r="21" spans="1:16" ht="57">
      <c r="A21" s="26">
        <v>7</v>
      </c>
      <c r="B21" s="173" t="s">
        <v>48</v>
      </c>
      <c r="C21" s="173" t="s">
        <v>65</v>
      </c>
      <c r="D21" s="226" t="s">
        <v>32</v>
      </c>
      <c r="E21" s="223" t="s">
        <v>32</v>
      </c>
      <c r="F21" s="221" t="s">
        <v>66</v>
      </c>
      <c r="G21" s="230">
        <v>359340837</v>
      </c>
      <c r="H21" s="179" t="s">
        <v>32</v>
      </c>
      <c r="I21" s="179" t="s">
        <v>32</v>
      </c>
      <c r="J21" s="180">
        <v>0</v>
      </c>
      <c r="K21" s="216">
        <v>0</v>
      </c>
      <c r="L21" s="218" t="s">
        <v>67</v>
      </c>
      <c r="M21" s="46" t="s">
        <v>33</v>
      </c>
      <c r="N21" s="46">
        <v>0</v>
      </c>
      <c r="O21" s="172" t="s">
        <v>68</v>
      </c>
      <c r="P21" s="48" t="s">
        <v>58</v>
      </c>
    </row>
    <row r="22" spans="1:16" ht="94.5">
      <c r="A22" s="26">
        <v>8</v>
      </c>
      <c r="B22" s="202" t="s">
        <v>48</v>
      </c>
      <c r="C22" s="175" t="s">
        <v>69</v>
      </c>
      <c r="D22" s="175" t="s">
        <v>32</v>
      </c>
      <c r="E22" s="175" t="s">
        <v>32</v>
      </c>
      <c r="F22" s="225" t="s">
        <v>70</v>
      </c>
      <c r="G22" s="231">
        <v>355497334</v>
      </c>
      <c r="H22" s="183" t="s">
        <v>32</v>
      </c>
      <c r="I22" s="183" t="s">
        <v>32</v>
      </c>
      <c r="J22" s="184">
        <v>0</v>
      </c>
      <c r="K22" s="217">
        <v>0</v>
      </c>
      <c r="L22" s="219">
        <v>355497334</v>
      </c>
      <c r="M22" s="202" t="s">
        <v>33</v>
      </c>
      <c r="N22" s="202">
        <v>0</v>
      </c>
      <c r="O22" s="170" t="s">
        <v>71</v>
      </c>
      <c r="P22" s="203" t="s">
        <v>58</v>
      </c>
    </row>
    <row r="23" spans="1:16" ht="68.25" customHeight="1">
      <c r="A23" s="26">
        <v>9</v>
      </c>
      <c r="B23" s="46" t="s">
        <v>59</v>
      </c>
      <c r="C23" s="173" t="s">
        <v>60</v>
      </c>
      <c r="D23" s="221" t="s">
        <v>72</v>
      </c>
      <c r="E23" s="221" t="s">
        <v>73</v>
      </c>
      <c r="F23" s="221" t="s">
        <v>74</v>
      </c>
      <c r="G23" s="230">
        <v>1205592311</v>
      </c>
      <c r="H23" s="191">
        <v>46021</v>
      </c>
      <c r="I23" s="191">
        <v>46193</v>
      </c>
      <c r="J23" s="192">
        <v>0.7</v>
      </c>
      <c r="K23" s="216">
        <v>0</v>
      </c>
      <c r="L23" s="218" t="s">
        <v>75</v>
      </c>
      <c r="M23" s="46">
        <v>1</v>
      </c>
      <c r="N23" s="46">
        <v>0</v>
      </c>
      <c r="O23" s="172"/>
      <c r="P23" s="48" t="s">
        <v>47</v>
      </c>
    </row>
    <row r="24" spans="1:16" ht="57">
      <c r="A24" s="26">
        <v>10</v>
      </c>
      <c r="B24" s="202" t="s">
        <v>41</v>
      </c>
      <c r="C24" s="175" t="s">
        <v>76</v>
      </c>
      <c r="D24" s="227" t="s">
        <v>77</v>
      </c>
      <c r="E24" s="225" t="s">
        <v>78</v>
      </c>
      <c r="F24" s="225" t="s">
        <v>79</v>
      </c>
      <c r="G24" s="231">
        <v>270319792</v>
      </c>
      <c r="H24" s="189">
        <v>46021</v>
      </c>
      <c r="I24" s="189">
        <v>46188</v>
      </c>
      <c r="J24" s="190">
        <v>0.7</v>
      </c>
      <c r="K24" s="217">
        <v>0</v>
      </c>
      <c r="L24" s="219">
        <v>270319792</v>
      </c>
      <c r="M24" s="202">
        <v>1</v>
      </c>
      <c r="N24" s="202">
        <v>0</v>
      </c>
      <c r="O24" s="170" t="s">
        <v>46</v>
      </c>
      <c r="P24" s="203" t="s">
        <v>47</v>
      </c>
    </row>
    <row r="25" spans="1:16" ht="37.5">
      <c r="A25" s="26">
        <v>11</v>
      </c>
      <c r="B25" s="46" t="s">
        <v>27</v>
      </c>
      <c r="C25" s="173" t="s">
        <v>80</v>
      </c>
      <c r="D25" s="171" t="s">
        <v>81</v>
      </c>
      <c r="E25" s="233" t="s">
        <v>82</v>
      </c>
      <c r="F25" s="233" t="s">
        <v>83</v>
      </c>
      <c r="G25" s="188">
        <v>9179100</v>
      </c>
      <c r="H25" s="191">
        <v>44295</v>
      </c>
      <c r="I25" s="191">
        <v>44592</v>
      </c>
      <c r="J25" s="192">
        <v>1</v>
      </c>
      <c r="K25" s="218">
        <v>9179100</v>
      </c>
      <c r="L25" s="216">
        <v>0</v>
      </c>
      <c r="M25" s="46" t="s">
        <v>33</v>
      </c>
      <c r="N25" s="46">
        <v>0</v>
      </c>
      <c r="O25" s="172" t="s">
        <v>84</v>
      </c>
      <c r="P25" s="48" t="s">
        <v>85</v>
      </c>
    </row>
    <row r="26" spans="1:16" ht="57">
      <c r="A26" s="26">
        <v>12</v>
      </c>
      <c r="B26" s="187" t="s">
        <v>86</v>
      </c>
      <c r="C26" s="187" t="s">
        <v>87</v>
      </c>
      <c r="D26" s="177" t="s">
        <v>88</v>
      </c>
      <c r="E26" s="177" t="s">
        <v>89</v>
      </c>
      <c r="F26" s="176" t="s">
        <v>90</v>
      </c>
      <c r="G26" s="185">
        <v>16099200</v>
      </c>
      <c r="H26" s="183">
        <v>44291</v>
      </c>
      <c r="I26" s="183">
        <v>44377</v>
      </c>
      <c r="J26" s="190">
        <v>1</v>
      </c>
      <c r="K26" s="217">
        <v>16099200</v>
      </c>
      <c r="L26" s="217">
        <v>0</v>
      </c>
      <c r="M26" s="202" t="s">
        <v>33</v>
      </c>
      <c r="N26" s="202">
        <v>0</v>
      </c>
      <c r="O26" s="170" t="s">
        <v>91</v>
      </c>
      <c r="P26" s="48" t="s">
        <v>85</v>
      </c>
    </row>
    <row r="27" spans="1:16" ht="64.5" customHeight="1">
      <c r="A27" s="26">
        <v>13</v>
      </c>
      <c r="B27" s="186" t="s">
        <v>86</v>
      </c>
      <c r="C27" s="186" t="s">
        <v>92</v>
      </c>
      <c r="D27" s="171" t="s">
        <v>93</v>
      </c>
      <c r="E27" s="171" t="s">
        <v>94</v>
      </c>
      <c r="F27" s="174" t="s">
        <v>95</v>
      </c>
      <c r="G27" s="181">
        <v>8886658</v>
      </c>
      <c r="H27" s="179">
        <v>44291</v>
      </c>
      <c r="I27" s="179">
        <v>44377</v>
      </c>
      <c r="J27" s="192">
        <v>1</v>
      </c>
      <c r="K27" s="216">
        <v>8886658</v>
      </c>
      <c r="L27" s="216">
        <v>0</v>
      </c>
      <c r="M27" s="206" t="s">
        <v>33</v>
      </c>
      <c r="N27" s="46">
        <v>0</v>
      </c>
      <c r="O27" s="241" t="s">
        <v>96</v>
      </c>
      <c r="P27" s="48" t="s">
        <v>85</v>
      </c>
    </row>
    <row r="28" spans="1:16" ht="57">
      <c r="A28" s="26">
        <v>14</v>
      </c>
      <c r="B28" s="187" t="s">
        <v>86</v>
      </c>
      <c r="C28" s="187" t="s">
        <v>87</v>
      </c>
      <c r="D28" s="177" t="s">
        <v>97</v>
      </c>
      <c r="E28" s="177" t="s">
        <v>98</v>
      </c>
      <c r="F28" s="177" t="s">
        <v>99</v>
      </c>
      <c r="G28" s="185">
        <v>16099200</v>
      </c>
      <c r="H28" s="183">
        <v>44291</v>
      </c>
      <c r="I28" s="183">
        <v>44377</v>
      </c>
      <c r="J28" s="190">
        <v>1</v>
      </c>
      <c r="K28" s="217">
        <v>16099200</v>
      </c>
      <c r="L28" s="217">
        <v>0</v>
      </c>
      <c r="M28" s="46" t="s">
        <v>33</v>
      </c>
      <c r="N28" s="234">
        <v>0</v>
      </c>
      <c r="O28" s="235" t="s">
        <v>91</v>
      </c>
      <c r="P28" s="240" t="s">
        <v>85</v>
      </c>
    </row>
    <row r="29" spans="1:16" ht="57">
      <c r="A29" s="26">
        <v>15</v>
      </c>
      <c r="B29" s="186" t="s">
        <v>86</v>
      </c>
      <c r="C29" s="186" t="s">
        <v>100</v>
      </c>
      <c r="D29" s="171" t="s">
        <v>101</v>
      </c>
      <c r="E29" s="171" t="s">
        <v>102</v>
      </c>
      <c r="F29" s="171" t="s">
        <v>99</v>
      </c>
      <c r="G29" s="216" t="s">
        <v>103</v>
      </c>
      <c r="H29" s="179" t="s">
        <v>104</v>
      </c>
      <c r="I29" s="179" t="s">
        <v>105</v>
      </c>
      <c r="J29" s="192">
        <v>1</v>
      </c>
      <c r="K29" s="244" t="s">
        <v>103</v>
      </c>
      <c r="L29" s="216">
        <v>0</v>
      </c>
      <c r="M29" s="202" t="s">
        <v>33</v>
      </c>
      <c r="N29" s="236">
        <v>0</v>
      </c>
      <c r="O29" s="237" t="s">
        <v>106</v>
      </c>
      <c r="P29" s="240" t="s">
        <v>85</v>
      </c>
    </row>
    <row r="30" spans="1:16" ht="75.75">
      <c r="A30" s="26">
        <v>16</v>
      </c>
      <c r="B30" s="187" t="s">
        <v>86</v>
      </c>
      <c r="C30" s="187" t="s">
        <v>107</v>
      </c>
      <c r="D30" s="177" t="s">
        <v>108</v>
      </c>
      <c r="E30" s="177" t="s">
        <v>109</v>
      </c>
      <c r="F30" s="177" t="s">
        <v>110</v>
      </c>
      <c r="G30" s="185">
        <v>65376720</v>
      </c>
      <c r="H30" s="183">
        <v>45358</v>
      </c>
      <c r="I30" s="183">
        <v>45657</v>
      </c>
      <c r="J30" s="190">
        <v>1</v>
      </c>
      <c r="K30" s="217">
        <v>65376720</v>
      </c>
      <c r="L30" s="217">
        <v>0</v>
      </c>
      <c r="M30" s="46" t="s">
        <v>33</v>
      </c>
      <c r="N30" s="234">
        <v>0</v>
      </c>
      <c r="O30" s="235" t="s">
        <v>106</v>
      </c>
      <c r="P30" s="240" t="s">
        <v>85</v>
      </c>
    </row>
    <row r="31" spans="1:16" ht="57">
      <c r="A31" s="26">
        <v>17</v>
      </c>
      <c r="B31" s="186" t="s">
        <v>86</v>
      </c>
      <c r="C31" s="186" t="s">
        <v>111</v>
      </c>
      <c r="D31" s="171" t="s">
        <v>112</v>
      </c>
      <c r="E31" s="171" t="s">
        <v>113</v>
      </c>
      <c r="F31" s="171" t="s">
        <v>99</v>
      </c>
      <c r="G31" s="181">
        <v>19203093</v>
      </c>
      <c r="H31" s="179">
        <v>44274</v>
      </c>
      <c r="I31" s="179">
        <v>44377</v>
      </c>
      <c r="J31" s="192">
        <v>1</v>
      </c>
      <c r="K31" s="216">
        <v>19203093</v>
      </c>
      <c r="L31" s="216">
        <v>0</v>
      </c>
      <c r="M31" s="202" t="s">
        <v>33</v>
      </c>
      <c r="N31" s="236">
        <v>0</v>
      </c>
      <c r="O31" s="237" t="s">
        <v>114</v>
      </c>
      <c r="P31" s="240" t="s">
        <v>85</v>
      </c>
    </row>
    <row r="32" spans="1:16" ht="65.25" customHeight="1">
      <c r="A32" s="26">
        <v>18</v>
      </c>
      <c r="B32" s="187" t="s">
        <v>86</v>
      </c>
      <c r="C32" s="187" t="s">
        <v>115</v>
      </c>
      <c r="D32" s="177" t="s">
        <v>116</v>
      </c>
      <c r="E32" s="177" t="s">
        <v>117</v>
      </c>
      <c r="F32" s="177" t="s">
        <v>118</v>
      </c>
      <c r="G32" s="185">
        <v>10650771</v>
      </c>
      <c r="H32" s="183">
        <v>44278</v>
      </c>
      <c r="I32" s="183">
        <v>44377</v>
      </c>
      <c r="J32" s="190">
        <v>1</v>
      </c>
      <c r="K32" s="217">
        <v>10650771</v>
      </c>
      <c r="L32" s="217">
        <v>0</v>
      </c>
      <c r="M32" s="46" t="s">
        <v>33</v>
      </c>
      <c r="N32" s="234">
        <v>0</v>
      </c>
      <c r="O32" s="235" t="s">
        <v>119</v>
      </c>
      <c r="P32" s="240" t="s">
        <v>85</v>
      </c>
    </row>
    <row r="33" spans="1:16" ht="57">
      <c r="A33" s="26">
        <v>19</v>
      </c>
      <c r="B33" s="186" t="s">
        <v>86</v>
      </c>
      <c r="C33" s="186" t="s">
        <v>120</v>
      </c>
      <c r="D33" s="171" t="s">
        <v>121</v>
      </c>
      <c r="E33" s="171" t="s">
        <v>122</v>
      </c>
      <c r="F33" s="171" t="s">
        <v>123</v>
      </c>
      <c r="G33" s="181">
        <v>17934966</v>
      </c>
      <c r="H33" s="179">
        <v>44281</v>
      </c>
      <c r="I33" s="179">
        <v>44377</v>
      </c>
      <c r="J33" s="192">
        <v>1</v>
      </c>
      <c r="K33" s="216">
        <v>17934966</v>
      </c>
      <c r="L33" s="216">
        <v>0</v>
      </c>
      <c r="M33" s="202" t="s">
        <v>33</v>
      </c>
      <c r="N33" s="236">
        <v>0</v>
      </c>
      <c r="O33" s="237" t="s">
        <v>124</v>
      </c>
      <c r="P33" s="240" t="s">
        <v>85</v>
      </c>
    </row>
    <row r="34" spans="1:16" ht="63.75" customHeight="1">
      <c r="A34" s="26">
        <v>20</v>
      </c>
      <c r="B34" s="187" t="s">
        <v>86</v>
      </c>
      <c r="C34" s="187" t="s">
        <v>111</v>
      </c>
      <c r="D34" s="177" t="s">
        <v>125</v>
      </c>
      <c r="E34" s="177" t="s">
        <v>126</v>
      </c>
      <c r="F34" s="204" t="s">
        <v>90</v>
      </c>
      <c r="G34" s="185">
        <v>19203093</v>
      </c>
      <c r="H34" s="183">
        <v>44274</v>
      </c>
      <c r="I34" s="183">
        <v>44377</v>
      </c>
      <c r="J34" s="190">
        <v>1</v>
      </c>
      <c r="K34" s="217">
        <v>19203093</v>
      </c>
      <c r="L34" s="217">
        <v>0</v>
      </c>
      <c r="M34" s="205" t="s">
        <v>33</v>
      </c>
      <c r="N34" s="238">
        <v>0</v>
      </c>
      <c r="O34" s="235" t="s">
        <v>114</v>
      </c>
      <c r="P34" s="240" t="s">
        <v>85</v>
      </c>
    </row>
    <row r="35" spans="1:16" ht="37.5">
      <c r="A35" s="26">
        <v>21</v>
      </c>
      <c r="B35" s="186" t="s">
        <v>86</v>
      </c>
      <c r="C35" s="186" t="s">
        <v>127</v>
      </c>
      <c r="D35" s="171" t="s">
        <v>128</v>
      </c>
      <c r="E35" s="171" t="s">
        <v>129</v>
      </c>
      <c r="F35" s="171" t="s">
        <v>95</v>
      </c>
      <c r="G35" s="181">
        <v>11000000</v>
      </c>
      <c r="H35" s="179">
        <v>44270</v>
      </c>
      <c r="I35" s="179">
        <v>44377</v>
      </c>
      <c r="J35" s="192">
        <v>1</v>
      </c>
      <c r="K35" s="216">
        <v>11000000</v>
      </c>
      <c r="L35" s="216">
        <v>0</v>
      </c>
      <c r="M35" s="47" t="s">
        <v>33</v>
      </c>
      <c r="N35" s="239">
        <v>0</v>
      </c>
      <c r="O35" s="237" t="s">
        <v>130</v>
      </c>
      <c r="P35" s="240" t="s">
        <v>85</v>
      </c>
    </row>
    <row r="36" spans="1:16" ht="37.5">
      <c r="A36" s="26">
        <v>22</v>
      </c>
      <c r="B36" s="187" t="s">
        <v>86</v>
      </c>
      <c r="C36" s="187" t="s">
        <v>131</v>
      </c>
      <c r="D36" s="177" t="s">
        <v>132</v>
      </c>
      <c r="E36" s="177" t="s">
        <v>133</v>
      </c>
      <c r="F36" s="177" t="s">
        <v>134</v>
      </c>
      <c r="G36" s="185">
        <v>11381704</v>
      </c>
      <c r="H36" s="183">
        <v>44271</v>
      </c>
      <c r="I36" s="183">
        <v>44377</v>
      </c>
      <c r="J36" s="190">
        <v>1</v>
      </c>
      <c r="K36" s="217">
        <v>11381704</v>
      </c>
      <c r="L36" s="217">
        <v>0</v>
      </c>
      <c r="M36" s="205" t="s">
        <v>33</v>
      </c>
      <c r="N36" s="238">
        <v>0</v>
      </c>
      <c r="O36" s="235" t="s">
        <v>135</v>
      </c>
      <c r="P36" s="240" t="s">
        <v>85</v>
      </c>
    </row>
    <row r="37" spans="1:16" ht="57.75" customHeight="1">
      <c r="A37" s="26">
        <v>23</v>
      </c>
      <c r="B37" s="171" t="s">
        <v>86</v>
      </c>
      <c r="C37" s="171" t="s">
        <v>136</v>
      </c>
      <c r="D37" s="171" t="s">
        <v>137</v>
      </c>
      <c r="E37" s="171" t="s">
        <v>138</v>
      </c>
      <c r="F37" s="171" t="s">
        <v>139</v>
      </c>
      <c r="G37" s="181">
        <v>11172866</v>
      </c>
      <c r="H37" s="179">
        <v>44273</v>
      </c>
      <c r="I37" s="179">
        <v>44377</v>
      </c>
      <c r="J37" s="192">
        <v>1</v>
      </c>
      <c r="K37" s="216">
        <v>11172866</v>
      </c>
      <c r="L37" s="216">
        <v>0</v>
      </c>
      <c r="M37" s="47" t="s">
        <v>33</v>
      </c>
      <c r="N37" s="239">
        <v>0</v>
      </c>
      <c r="O37" s="237" t="s">
        <v>140</v>
      </c>
      <c r="P37" s="240" t="s">
        <v>85</v>
      </c>
    </row>
    <row r="38" spans="1:16">
      <c r="A38" s="26">
        <v>24</v>
      </c>
      <c r="B38" s="202"/>
      <c r="C38" s="187"/>
      <c r="D38" s="176"/>
      <c r="E38" s="177"/>
      <c r="F38" s="177"/>
      <c r="G38" s="185"/>
      <c r="H38" s="183"/>
      <c r="I38" s="183"/>
      <c r="J38" s="190"/>
      <c r="K38" s="217"/>
      <c r="L38" s="217"/>
      <c r="M38" s="177"/>
      <c r="N38" s="242"/>
      <c r="O38" s="243"/>
      <c r="P38" s="203"/>
    </row>
  </sheetData>
  <mergeCells count="7">
    <mergeCell ref="C12:F12"/>
    <mergeCell ref="B2:P6"/>
    <mergeCell ref="B7:P7"/>
    <mergeCell ref="C8:F8"/>
    <mergeCell ref="C9:F9"/>
    <mergeCell ref="C10:F10"/>
    <mergeCell ref="C11:F11"/>
  </mergeCells>
  <dataValidations count="2">
    <dataValidation type="list" allowBlank="1" showInputMessage="1" showErrorMessage="1" sqref="M1:M6 M19 M38" xr:uid="{5A5EB7A1-D677-412D-AF8E-0F4C00C14C64}">
      <formula1>#REF!</formula1>
    </dataValidation>
    <dataValidation type="list" allowBlank="1" showInputMessage="1" showErrorMessage="1" sqref="P1:P6" xr:uid="{BBD22599-AC25-4834-A6D3-88F8009188E9}">
      <formula1>$A$16:$A$27</formula1>
    </dataValidation>
  </dataValidations>
  <hyperlinks>
    <hyperlink ref="O14" location="Instrucciones_Enlace!A1" display="Instrucciones_Enlace!A1" xr:uid="{5E1CDC4A-4A78-4DB5-8CD1-6121B9DFE2A1}"/>
    <hyperlink ref="O15" r:id="rId1" display="https://www.secop.gov.co/CO1BusinessLine/Tendering/ProcedureEdit/View?docUniqueIdentifier=CO1.REQ.10273237&amp;prevCtxLbl=Proceso&amp;prevCtxUrl=https%3a%2f%2fwww.secop.gov.co%3a443%2fCO1BusinessLine%2fTendering%2fBuyerWorkArea%2fIndex%3fdocUniqueIdentifier%3dCO1.BDOS.10103237" xr:uid="{CEF2FE4D-6484-4F28-A196-5C6CE28E3128}"/>
    <hyperlink ref="O16" r:id="rId2" xr:uid="{3769E6DF-6331-443E-BBE3-50C643066116}"/>
    <hyperlink ref="O17" r:id="rId3" xr:uid="{A4AB0386-23CD-43C2-A7F4-638ADDF53023}"/>
    <hyperlink ref="O18" r:id="rId4" xr:uid="{26FA0986-4C71-4524-9B4D-FB6DB6C75E37}"/>
    <hyperlink ref="O19" r:id="rId5" xr:uid="{645E8D93-31F2-4614-9973-02E604115923}"/>
    <hyperlink ref="O20" r:id="rId6" xr:uid="{21E58B09-74C7-436A-96E1-1723F07F4E13}"/>
    <hyperlink ref="O22" r:id="rId7" xr:uid="{80376160-2FAC-48C2-8A80-10BF65D0675A}"/>
    <hyperlink ref="O24" r:id="rId8" xr:uid="{4C5916C5-CC6A-438E-92A2-9B3C29AE4D6C}"/>
    <hyperlink ref="O25" r:id="rId9" xr:uid="{B13BD720-197A-46A9-8EB3-A78F63E56A7B}"/>
    <hyperlink ref="O26" r:id="rId10" xr:uid="{44BCD7EB-93C5-4F0A-9799-6D87E81743C1}"/>
    <hyperlink ref="O27" r:id="rId11" xr:uid="{55AB5987-D5BD-42E8-8D1C-D8C54464AAF6}"/>
    <hyperlink ref="O28" r:id="rId12" xr:uid="{566112F1-66F1-4262-8818-E01300DE1C80}"/>
    <hyperlink ref="O31" r:id="rId13" xr:uid="{FBCD56E5-7B92-4D8C-955B-189BF164669D}"/>
    <hyperlink ref="O34" r:id="rId14" xr:uid="{D5CB6CDC-E7F7-473B-B7CA-AB8615FC3558}"/>
    <hyperlink ref="O37" r:id="rId15" xr:uid="{10DB89F4-4701-41B5-BEFC-9771007B835C}"/>
    <hyperlink ref="O21" r:id="rId16" xr:uid="{44D59062-559F-4B46-ACBB-5A94A30CFBF5}"/>
    <hyperlink ref="O29" r:id="rId17" xr:uid="{7871E907-82F9-4FCB-89A7-B9E32529D3FE}"/>
    <hyperlink ref="O30" r:id="rId18" xr:uid="{88AD5BA0-E8B8-4B61-B0BA-7D3FA6606309}"/>
    <hyperlink ref="O32" r:id="rId19" xr:uid="{B47DA6A2-D125-4916-B4AF-6C337BCA3F3F}"/>
    <hyperlink ref="O33" r:id="rId20" xr:uid="{230D278D-B97E-4750-AAE4-2A46A91376AD}"/>
    <hyperlink ref="O35" r:id="rId21" xr:uid="{A14A3817-1735-4607-B3C4-824B12DB7B41}"/>
    <hyperlink ref="O36" r:id="rId22" xr:uid="{06F7662C-3446-4648-942F-C0E6223CF1E1}"/>
  </hyperlinks>
  <pageMargins left="0.7" right="0.7" top="0.75" bottom="0.75" header="0.3" footer="0.3"/>
  <drawing r:id="rId2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AA2502A8-E6B7-4F50-BAD2-A784A9F1449A}">
          <x14:formula1>
            <xm:f>Criterios!$A$2:$A$13</xm:f>
          </x14:formula1>
          <xm:sqref>B14:B38</xm:sqref>
        </x14:dataValidation>
        <x14:dataValidation type="list" allowBlank="1" showInputMessage="1" showErrorMessage="1" xr:uid="{97365439-7670-4F3D-B756-5731FC28FA7B}">
          <x14:formula1>
            <xm:f>Criterios!$A$33:$A$39</xm:f>
          </x14:formula1>
          <xm:sqref>M8:M18 M20:M37 M39:M1048576</xm:sqref>
        </x14:dataValidation>
        <x14:dataValidation type="list" allowBlank="1" showInputMessage="1" showErrorMessage="1" xr:uid="{0523281A-0ADC-49E7-9FC7-1AE06256AFEA}">
          <x14:formula1>
            <xm:f>Criterios!$A$18:$A$30</xm:f>
          </x14:formula1>
          <xm:sqref>P8:P1048576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04DF0-2200-4AE0-94EE-25383F491AAB}">
  <sheetPr>
    <tabColor theme="0" tint="-0.499984740745262"/>
  </sheetPr>
  <dimension ref="A1:P52"/>
  <sheetViews>
    <sheetView topLeftCell="A13" zoomScale="55" zoomScaleNormal="55" workbookViewId="0">
      <selection activeCell="F13" sqref="F13"/>
    </sheetView>
  </sheetViews>
  <sheetFormatPr defaultColWidth="11.42578125" defaultRowHeight="18.75"/>
  <cols>
    <col min="1" max="1" width="7.85546875" style="5" customWidth="1"/>
    <col min="2" max="2" width="59.7109375" style="5" customWidth="1"/>
    <col min="3" max="3" width="25" style="5" customWidth="1"/>
    <col min="4" max="4" width="26.140625" style="5" customWidth="1"/>
    <col min="5" max="5" width="51.140625" style="5" bestFit="1" customWidth="1"/>
    <col min="6" max="6" width="52.85546875" style="5" customWidth="1"/>
    <col min="7" max="7" width="27.85546875" style="9" customWidth="1"/>
    <col min="8" max="8" width="21.42578125" style="10" customWidth="1"/>
    <col min="9" max="9" width="26.140625" style="10" customWidth="1"/>
    <col min="10" max="10" width="27.5703125" style="11" customWidth="1"/>
    <col min="11" max="11" width="29.140625" style="9" customWidth="1"/>
    <col min="12" max="12" width="38.7109375" style="9" customWidth="1"/>
    <col min="13" max="13" width="31.85546875" style="5" customWidth="1"/>
    <col min="14" max="14" width="28.28515625" style="9" customWidth="1"/>
    <col min="15" max="15" width="54.42578125" style="5" customWidth="1"/>
    <col min="16" max="16" width="30" style="5" customWidth="1"/>
    <col min="17" max="16384" width="11.42578125" style="15"/>
  </cols>
  <sheetData>
    <row r="1" spans="1:16" s="1" customFormat="1" ht="15">
      <c r="G1" s="8"/>
      <c r="H1" s="6"/>
      <c r="I1" s="6"/>
      <c r="J1" s="7"/>
      <c r="K1" s="8"/>
      <c r="L1" s="8"/>
      <c r="N1" s="8"/>
    </row>
    <row r="2" spans="1:16" s="1" customFormat="1" ht="15" customHeight="1">
      <c r="B2" s="416" t="s">
        <v>141</v>
      </c>
      <c r="C2" s="416"/>
      <c r="D2" s="416"/>
      <c r="E2" s="416"/>
      <c r="F2" s="416"/>
      <c r="G2" s="416"/>
      <c r="H2" s="416"/>
      <c r="I2" s="416"/>
      <c r="J2" s="416"/>
      <c r="K2" s="416"/>
      <c r="L2" s="416"/>
      <c r="M2" s="416"/>
      <c r="N2" s="416"/>
      <c r="O2" s="416"/>
      <c r="P2" s="416"/>
    </row>
    <row r="3" spans="1:16" s="1" customFormat="1" ht="15" customHeight="1">
      <c r="B3" s="416"/>
      <c r="C3" s="416"/>
      <c r="D3" s="416"/>
      <c r="E3" s="416"/>
      <c r="F3" s="416"/>
      <c r="G3" s="416"/>
      <c r="H3" s="416"/>
      <c r="I3" s="416"/>
      <c r="J3" s="416"/>
      <c r="K3" s="416"/>
      <c r="L3" s="416"/>
      <c r="M3" s="416"/>
      <c r="N3" s="416"/>
      <c r="O3" s="416"/>
      <c r="P3" s="416"/>
    </row>
    <row r="4" spans="1:16" s="1" customFormat="1" ht="15" customHeight="1">
      <c r="B4" s="416"/>
      <c r="C4" s="416"/>
      <c r="D4" s="416"/>
      <c r="E4" s="416"/>
      <c r="F4" s="416"/>
      <c r="G4" s="416"/>
      <c r="H4" s="416"/>
      <c r="I4" s="416"/>
      <c r="J4" s="416"/>
      <c r="K4" s="416"/>
      <c r="L4" s="416"/>
      <c r="M4" s="416"/>
      <c r="N4" s="416"/>
      <c r="O4" s="416"/>
      <c r="P4" s="416"/>
    </row>
    <row r="5" spans="1:16" s="1" customFormat="1" ht="27.75" customHeight="1">
      <c r="B5" s="416"/>
      <c r="C5" s="416"/>
      <c r="D5" s="416"/>
      <c r="E5" s="416"/>
      <c r="F5" s="416"/>
      <c r="G5" s="416"/>
      <c r="H5" s="416"/>
      <c r="I5" s="416"/>
      <c r="J5" s="416"/>
      <c r="K5" s="416"/>
      <c r="L5" s="416"/>
      <c r="M5" s="416"/>
      <c r="N5" s="416"/>
      <c r="O5" s="416"/>
      <c r="P5" s="416"/>
    </row>
    <row r="6" spans="1:16" s="1" customFormat="1" ht="38.25" customHeight="1">
      <c r="B6" s="416"/>
      <c r="C6" s="416"/>
      <c r="D6" s="416"/>
      <c r="E6" s="416"/>
      <c r="F6" s="416"/>
      <c r="G6" s="416"/>
      <c r="H6" s="416"/>
      <c r="I6" s="416"/>
      <c r="J6" s="416"/>
      <c r="K6" s="416"/>
      <c r="L6" s="416"/>
      <c r="M6" s="416"/>
      <c r="N6" s="416"/>
      <c r="O6" s="416"/>
      <c r="P6" s="416"/>
    </row>
    <row r="7" spans="1:16" s="1" customFormat="1" ht="37.5" customHeight="1">
      <c r="B7" s="409" t="s">
        <v>1</v>
      </c>
      <c r="C7" s="409"/>
      <c r="D7" s="409"/>
      <c r="E7" s="409"/>
      <c r="F7" s="409"/>
      <c r="G7" s="409"/>
      <c r="H7" s="409"/>
      <c r="I7" s="409"/>
      <c r="J7" s="409"/>
      <c r="K7" s="409"/>
      <c r="L7" s="409"/>
      <c r="M7" s="409"/>
      <c r="N7" s="409"/>
      <c r="O7" s="409"/>
      <c r="P7" s="409"/>
    </row>
    <row r="8" spans="1:16" s="1" customFormat="1" ht="33.75">
      <c r="B8" s="13" t="s">
        <v>2</v>
      </c>
      <c r="C8" s="412" t="s">
        <v>142</v>
      </c>
      <c r="D8" s="412"/>
      <c r="E8" s="412"/>
      <c r="F8" s="412"/>
      <c r="G8" s="14"/>
      <c r="H8" s="14"/>
      <c r="I8" s="14"/>
      <c r="J8" s="14"/>
      <c r="K8" s="14"/>
      <c r="L8" s="14"/>
      <c r="M8" s="14"/>
      <c r="N8" s="14"/>
      <c r="O8" s="14"/>
      <c r="P8" s="14"/>
    </row>
    <row r="9" spans="1:16" s="1" customFormat="1" ht="33.75">
      <c r="B9" s="16" t="s">
        <v>4</v>
      </c>
      <c r="C9" s="413" t="s">
        <v>143</v>
      </c>
      <c r="D9" s="414"/>
      <c r="E9" s="414"/>
      <c r="F9" s="415"/>
      <c r="G9" s="14"/>
      <c r="H9" s="14"/>
      <c r="I9" s="14"/>
      <c r="J9" s="14"/>
      <c r="K9" s="14"/>
      <c r="L9" s="14"/>
      <c r="M9" s="14"/>
      <c r="N9" s="14"/>
      <c r="O9" s="14"/>
      <c r="P9" s="14"/>
    </row>
    <row r="10" spans="1:16" s="1" customFormat="1" ht="33.75">
      <c r="B10" s="16" t="s">
        <v>6</v>
      </c>
      <c r="C10" s="412" t="s">
        <v>144</v>
      </c>
      <c r="D10" s="412"/>
      <c r="E10" s="412"/>
      <c r="F10" s="412"/>
      <c r="G10" s="14"/>
      <c r="H10" s="14"/>
      <c r="I10" s="14"/>
      <c r="J10" s="14"/>
      <c r="K10" s="14"/>
      <c r="L10" s="14"/>
      <c r="M10" s="14"/>
      <c r="N10" s="14"/>
      <c r="O10" s="14"/>
      <c r="P10" s="14"/>
    </row>
    <row r="11" spans="1:16" s="1" customFormat="1" ht="33.75">
      <c r="B11" s="16" t="s">
        <v>7</v>
      </c>
      <c r="C11" s="412" t="s">
        <v>145</v>
      </c>
      <c r="D11" s="412"/>
      <c r="E11" s="412"/>
      <c r="F11" s="412"/>
      <c r="G11" s="14"/>
      <c r="H11" s="14"/>
      <c r="I11" s="14"/>
      <c r="J11" s="14"/>
      <c r="K11" s="14"/>
      <c r="L11" s="14"/>
      <c r="M11" s="14"/>
      <c r="N11" s="14"/>
      <c r="O11" s="14"/>
      <c r="P11" s="14"/>
    </row>
    <row r="12" spans="1:16" s="1" customFormat="1" ht="30.75" customHeight="1">
      <c r="B12" s="16" t="s">
        <v>9</v>
      </c>
      <c r="C12" s="411">
        <v>46149</v>
      </c>
      <c r="D12" s="412"/>
      <c r="E12" s="412"/>
      <c r="F12" s="412"/>
      <c r="G12" s="8"/>
      <c r="H12" s="6"/>
      <c r="I12" s="6"/>
      <c r="J12" s="7"/>
      <c r="K12" s="8"/>
      <c r="L12" s="8"/>
      <c r="N12" s="8"/>
    </row>
    <row r="13" spans="1:16" s="1" customFormat="1" ht="15">
      <c r="G13" s="8"/>
      <c r="H13" s="6"/>
      <c r="I13" s="6"/>
      <c r="J13" s="7"/>
      <c r="K13" s="8"/>
      <c r="L13" s="8"/>
      <c r="N13" s="8"/>
    </row>
    <row r="14" spans="1:16" ht="97.5">
      <c r="A14" s="18" t="s">
        <v>11</v>
      </c>
      <c r="B14" s="18" t="s">
        <v>12</v>
      </c>
      <c r="C14" s="18" t="s">
        <v>13</v>
      </c>
      <c r="D14" s="18" t="s">
        <v>14</v>
      </c>
      <c r="E14" s="113" t="s">
        <v>15</v>
      </c>
      <c r="F14" s="113" t="s">
        <v>16</v>
      </c>
      <c r="G14" s="114" t="s">
        <v>17</v>
      </c>
      <c r="H14" s="20" t="s">
        <v>18</v>
      </c>
      <c r="I14" s="20" t="s">
        <v>19</v>
      </c>
      <c r="J14" s="21" t="s">
        <v>20</v>
      </c>
      <c r="K14" s="19" t="s">
        <v>21</v>
      </c>
      <c r="L14" s="19" t="s">
        <v>22</v>
      </c>
      <c r="M14" s="22" t="s">
        <v>23</v>
      </c>
      <c r="N14" s="23" t="s">
        <v>24</v>
      </c>
      <c r="O14" s="24" t="s">
        <v>25</v>
      </c>
      <c r="P14" s="25" t="s">
        <v>26</v>
      </c>
    </row>
    <row r="15" spans="1:16" ht="48" customHeight="1">
      <c r="A15" s="26">
        <v>1</v>
      </c>
      <c r="B15" s="117" t="s">
        <v>86</v>
      </c>
      <c r="C15" s="79" t="s">
        <v>146</v>
      </c>
      <c r="D15" s="80" t="s">
        <v>147</v>
      </c>
      <c r="E15" s="115" t="s">
        <v>148</v>
      </c>
      <c r="F15" s="116" t="s">
        <v>149</v>
      </c>
      <c r="G15" s="81" t="s">
        <v>150</v>
      </c>
      <c r="H15" s="82">
        <v>44896</v>
      </c>
      <c r="I15" s="83">
        <v>46234</v>
      </c>
      <c r="J15" s="30"/>
      <c r="K15" s="31"/>
      <c r="L15" s="31"/>
      <c r="M15" s="27"/>
      <c r="N15" s="31"/>
      <c r="O15" s="110" t="s">
        <v>151</v>
      </c>
      <c r="P15" s="257" t="s">
        <v>35</v>
      </c>
    </row>
    <row r="16" spans="1:16" ht="71.25" customHeight="1">
      <c r="A16" s="26">
        <v>2</v>
      </c>
      <c r="B16" s="118" t="s">
        <v>86</v>
      </c>
      <c r="C16" s="84" t="s">
        <v>152</v>
      </c>
      <c r="D16" s="85" t="s">
        <v>153</v>
      </c>
      <c r="E16" s="86" t="s">
        <v>154</v>
      </c>
      <c r="F16" s="87" t="s">
        <v>155</v>
      </c>
      <c r="G16" s="88" t="s">
        <v>156</v>
      </c>
      <c r="H16" s="89">
        <v>44896</v>
      </c>
      <c r="I16" s="90">
        <v>46234</v>
      </c>
      <c r="J16" s="36"/>
      <c r="K16" s="34"/>
      <c r="L16" s="34"/>
      <c r="M16" s="33"/>
      <c r="N16" s="34"/>
      <c r="O16" s="111" t="s">
        <v>157</v>
      </c>
      <c r="P16" s="256" t="s">
        <v>35</v>
      </c>
    </row>
    <row r="17" spans="1:16" ht="75" customHeight="1">
      <c r="A17" s="26">
        <v>3</v>
      </c>
      <c r="B17" s="117" t="s">
        <v>86</v>
      </c>
      <c r="C17" s="91" t="s">
        <v>158</v>
      </c>
      <c r="D17" s="92" t="s">
        <v>159</v>
      </c>
      <c r="E17" s="93" t="s">
        <v>160</v>
      </c>
      <c r="F17" s="93" t="s">
        <v>161</v>
      </c>
      <c r="G17" s="94" t="s">
        <v>162</v>
      </c>
      <c r="H17" s="95">
        <v>44896</v>
      </c>
      <c r="I17" s="96">
        <v>46234</v>
      </c>
      <c r="J17" s="30"/>
      <c r="K17" s="31"/>
      <c r="L17" s="31"/>
      <c r="M17" s="27"/>
      <c r="N17" s="31"/>
      <c r="O17" s="112" t="s">
        <v>163</v>
      </c>
      <c r="P17" s="257" t="s">
        <v>35</v>
      </c>
    </row>
    <row r="18" spans="1:16" ht="67.5" customHeight="1">
      <c r="A18" s="26">
        <v>4</v>
      </c>
      <c r="B18" s="118" t="s">
        <v>86</v>
      </c>
      <c r="C18" s="97" t="s">
        <v>164</v>
      </c>
      <c r="D18" s="98" t="s">
        <v>165</v>
      </c>
      <c r="E18" s="99" t="s">
        <v>166</v>
      </c>
      <c r="F18" s="109" t="s">
        <v>167</v>
      </c>
      <c r="G18" s="100" t="s">
        <v>168</v>
      </c>
      <c r="H18" s="89">
        <v>44896</v>
      </c>
      <c r="I18" s="90">
        <v>46234</v>
      </c>
      <c r="J18" s="36"/>
      <c r="K18" s="34"/>
      <c r="L18" s="34"/>
      <c r="M18" s="33"/>
      <c r="N18" s="34"/>
      <c r="O18" s="111" t="s">
        <v>169</v>
      </c>
      <c r="P18" s="256" t="s">
        <v>35</v>
      </c>
    </row>
    <row r="19" spans="1:16" ht="67.5">
      <c r="A19" s="26">
        <v>5</v>
      </c>
      <c r="B19" s="117" t="s">
        <v>170</v>
      </c>
      <c r="C19" s="103" t="s">
        <v>171</v>
      </c>
      <c r="D19" s="80" t="s">
        <v>172</v>
      </c>
      <c r="E19" s="107" t="s">
        <v>173</v>
      </c>
      <c r="F19" s="106" t="s">
        <v>174</v>
      </c>
      <c r="G19" s="108" t="s">
        <v>175</v>
      </c>
      <c r="H19" s="104">
        <v>45261</v>
      </c>
      <c r="I19" s="105">
        <v>46234</v>
      </c>
      <c r="J19" s="30"/>
      <c r="K19" s="31"/>
      <c r="L19" s="31"/>
      <c r="M19" s="27"/>
      <c r="N19" s="31"/>
      <c r="O19" s="112" t="s">
        <v>176</v>
      </c>
      <c r="P19" s="257" t="s">
        <v>35</v>
      </c>
    </row>
    <row r="20" spans="1:16" ht="60.75">
      <c r="A20" s="26">
        <v>6</v>
      </c>
      <c r="B20" s="118" t="s">
        <v>86</v>
      </c>
      <c r="C20" s="122" t="s">
        <v>177</v>
      </c>
      <c r="D20" s="122" t="s">
        <v>178</v>
      </c>
      <c r="E20" s="122" t="s">
        <v>179</v>
      </c>
      <c r="F20" s="123" t="s">
        <v>180</v>
      </c>
      <c r="G20" s="124">
        <v>67943730</v>
      </c>
      <c r="H20" s="125">
        <v>46013</v>
      </c>
      <c r="I20" s="126">
        <v>46053</v>
      </c>
      <c r="J20" s="36"/>
      <c r="K20" s="34"/>
      <c r="L20" s="34"/>
      <c r="M20" s="33"/>
      <c r="N20" s="34"/>
      <c r="O20" s="127" t="s">
        <v>181</v>
      </c>
      <c r="P20" s="256" t="s">
        <v>35</v>
      </c>
    </row>
    <row r="21" spans="1:16" ht="67.5">
      <c r="A21" s="26">
        <v>7</v>
      </c>
      <c r="B21" s="117" t="s">
        <v>86</v>
      </c>
      <c r="C21" s="103" t="s">
        <v>182</v>
      </c>
      <c r="D21" s="92" t="s">
        <v>183</v>
      </c>
      <c r="E21" s="93" t="s">
        <v>184</v>
      </c>
      <c r="F21" s="129" t="s">
        <v>185</v>
      </c>
      <c r="G21" s="135">
        <v>76863077</v>
      </c>
      <c r="H21" s="104">
        <v>46049</v>
      </c>
      <c r="I21" s="128" t="s">
        <v>186</v>
      </c>
      <c r="J21" s="30"/>
      <c r="K21" s="31"/>
      <c r="L21" s="31"/>
      <c r="M21" s="27"/>
      <c r="N21" s="31"/>
      <c r="O21" s="112" t="s">
        <v>187</v>
      </c>
      <c r="P21" s="257" t="s">
        <v>35</v>
      </c>
    </row>
    <row r="22" spans="1:16" ht="67.5">
      <c r="A22" s="26">
        <v>8</v>
      </c>
      <c r="B22" s="118" t="s">
        <v>27</v>
      </c>
      <c r="C22" s="130" t="s">
        <v>188</v>
      </c>
      <c r="D22" s="130" t="s">
        <v>189</v>
      </c>
      <c r="E22" s="130" t="s">
        <v>190</v>
      </c>
      <c r="F22" s="134" t="s">
        <v>191</v>
      </c>
      <c r="G22" s="133" t="s">
        <v>192</v>
      </c>
      <c r="H22" s="142">
        <v>46128</v>
      </c>
      <c r="I22" s="132">
        <v>46386</v>
      </c>
      <c r="J22" s="36"/>
      <c r="K22" s="34"/>
      <c r="L22" s="34"/>
      <c r="M22" s="33"/>
      <c r="N22" s="34"/>
      <c r="O22" s="136" t="s">
        <v>193</v>
      </c>
      <c r="P22" s="256" t="s">
        <v>35</v>
      </c>
    </row>
    <row r="23" spans="1:16" ht="76.5">
      <c r="A23" s="26">
        <v>9</v>
      </c>
      <c r="B23" s="117" t="s">
        <v>27</v>
      </c>
      <c r="C23" s="137" t="s">
        <v>194</v>
      </c>
      <c r="D23" s="137" t="s">
        <v>195</v>
      </c>
      <c r="E23" s="137" t="s">
        <v>196</v>
      </c>
      <c r="F23" s="138" t="s">
        <v>197</v>
      </c>
      <c r="G23" s="139" t="s">
        <v>198</v>
      </c>
      <c r="H23" s="140">
        <v>46134</v>
      </c>
      <c r="I23" s="141">
        <v>46366</v>
      </c>
      <c r="J23" s="30"/>
      <c r="K23" s="31"/>
      <c r="L23" s="31"/>
      <c r="M23" s="27"/>
      <c r="N23" s="31"/>
      <c r="O23" s="112" t="s">
        <v>199</v>
      </c>
      <c r="P23" s="257" t="s">
        <v>35</v>
      </c>
    </row>
    <row r="24" spans="1:16" ht="67.5">
      <c r="A24" s="26">
        <v>10</v>
      </c>
      <c r="B24" s="118" t="s">
        <v>27</v>
      </c>
      <c r="C24" s="130" t="s">
        <v>200</v>
      </c>
      <c r="D24" s="130" t="s">
        <v>201</v>
      </c>
      <c r="E24" s="130" t="s">
        <v>202</v>
      </c>
      <c r="F24" s="130" t="s">
        <v>203</v>
      </c>
      <c r="G24" s="133" t="s">
        <v>204</v>
      </c>
      <c r="H24" s="143">
        <v>46149</v>
      </c>
      <c r="I24" s="132">
        <v>46387</v>
      </c>
      <c r="J24" s="36"/>
      <c r="K24" s="34"/>
      <c r="L24" s="34"/>
      <c r="M24" s="33"/>
      <c r="N24" s="34"/>
      <c r="O24" s="136" t="s">
        <v>205</v>
      </c>
      <c r="P24" s="256" t="s">
        <v>35</v>
      </c>
    </row>
    <row r="25" spans="1:16" ht="76.5">
      <c r="A25" s="26">
        <v>11</v>
      </c>
      <c r="B25" s="117" t="s">
        <v>27</v>
      </c>
      <c r="C25" s="137" t="s">
        <v>206</v>
      </c>
      <c r="D25" s="137" t="s">
        <v>207</v>
      </c>
      <c r="E25" s="137" t="s">
        <v>208</v>
      </c>
      <c r="F25" s="138" t="s">
        <v>209</v>
      </c>
      <c r="G25" s="145" t="s">
        <v>210</v>
      </c>
      <c r="H25" s="146">
        <v>46142</v>
      </c>
      <c r="I25" s="144">
        <v>46356</v>
      </c>
      <c r="J25" s="30"/>
      <c r="K25" s="31"/>
      <c r="L25" s="31"/>
      <c r="M25" s="27"/>
      <c r="N25" s="31"/>
      <c r="O25" s="112" t="s">
        <v>211</v>
      </c>
      <c r="P25" s="257" t="s">
        <v>35</v>
      </c>
    </row>
    <row r="26" spans="1:16" ht="67.5">
      <c r="A26" s="26">
        <v>12</v>
      </c>
      <c r="B26" s="118" t="s">
        <v>27</v>
      </c>
      <c r="C26" s="130" t="s">
        <v>212</v>
      </c>
      <c r="D26" s="130" t="s">
        <v>213</v>
      </c>
      <c r="E26" s="130" t="s">
        <v>214</v>
      </c>
      <c r="F26" s="131" t="s">
        <v>215</v>
      </c>
      <c r="G26" s="133" t="s">
        <v>216</v>
      </c>
      <c r="H26" s="147">
        <v>46147</v>
      </c>
      <c r="I26" s="147">
        <v>46206</v>
      </c>
      <c r="J26" s="36"/>
      <c r="K26" s="34"/>
      <c r="L26" s="34"/>
      <c r="M26" s="33"/>
      <c r="N26" s="34"/>
      <c r="O26" s="136" t="s">
        <v>217</v>
      </c>
      <c r="P26" s="256" t="s">
        <v>35</v>
      </c>
    </row>
    <row r="27" spans="1:16" ht="76.5">
      <c r="A27" s="26">
        <v>13</v>
      </c>
      <c r="B27" s="117" t="s">
        <v>27</v>
      </c>
      <c r="C27" s="137" t="s">
        <v>218</v>
      </c>
      <c r="D27" s="137" t="s">
        <v>219</v>
      </c>
      <c r="E27" s="137" t="s">
        <v>220</v>
      </c>
      <c r="F27" s="138" t="s">
        <v>221</v>
      </c>
      <c r="G27" s="145" t="s">
        <v>222</v>
      </c>
      <c r="H27" s="148" t="s">
        <v>32</v>
      </c>
      <c r="I27" s="144">
        <v>46150</v>
      </c>
      <c r="J27" s="30"/>
      <c r="K27" s="31"/>
      <c r="L27" s="31"/>
      <c r="M27" s="27"/>
      <c r="N27" s="31"/>
      <c r="O27" s="112" t="s">
        <v>223</v>
      </c>
      <c r="P27" s="257" t="s">
        <v>224</v>
      </c>
    </row>
    <row r="28" spans="1:16" ht="67.5">
      <c r="A28" s="26">
        <v>14</v>
      </c>
      <c r="B28" s="118" t="s">
        <v>27</v>
      </c>
      <c r="C28" s="118" t="s">
        <v>225</v>
      </c>
      <c r="D28" s="118" t="s">
        <v>226</v>
      </c>
      <c r="E28" s="149" t="s">
        <v>227</v>
      </c>
      <c r="F28" s="131" t="s">
        <v>228</v>
      </c>
      <c r="G28" s="150">
        <v>49959454</v>
      </c>
      <c r="H28" s="162" t="s">
        <v>32</v>
      </c>
      <c r="I28" s="161">
        <v>46174</v>
      </c>
      <c r="J28" s="36"/>
      <c r="K28" s="34"/>
      <c r="L28" s="34"/>
      <c r="M28" s="68"/>
      <c r="N28" s="34"/>
      <c r="O28" s="136" t="s">
        <v>229</v>
      </c>
      <c r="P28" s="256" t="s">
        <v>224</v>
      </c>
    </row>
    <row r="29" spans="1:16" ht="30.75">
      <c r="A29" s="26">
        <v>15</v>
      </c>
      <c r="B29" s="117" t="s">
        <v>170</v>
      </c>
      <c r="C29" s="151" t="s">
        <v>230</v>
      </c>
      <c r="D29" s="152" t="s">
        <v>231</v>
      </c>
      <c r="E29" s="152" t="s">
        <v>232</v>
      </c>
      <c r="F29" s="153" t="s">
        <v>233</v>
      </c>
      <c r="G29" s="154" t="s">
        <v>234</v>
      </c>
      <c r="H29" s="144">
        <v>46107</v>
      </c>
      <c r="I29" s="165">
        <v>46133</v>
      </c>
      <c r="J29" s="30"/>
      <c r="K29" s="31"/>
      <c r="L29" s="31"/>
      <c r="M29" s="27"/>
      <c r="N29" s="31"/>
      <c r="O29" s="155" t="s">
        <v>235</v>
      </c>
      <c r="P29" s="257" t="s">
        <v>35</v>
      </c>
    </row>
    <row r="30" spans="1:16" ht="78.75" customHeight="1">
      <c r="A30" s="26">
        <v>16</v>
      </c>
      <c r="B30" s="118" t="s">
        <v>170</v>
      </c>
      <c r="C30" s="156" t="s">
        <v>236</v>
      </c>
      <c r="D30" s="157" t="s">
        <v>237</v>
      </c>
      <c r="E30" s="158" t="s">
        <v>238</v>
      </c>
      <c r="F30" s="159" t="s">
        <v>239</v>
      </c>
      <c r="G30" s="160" t="s">
        <v>240</v>
      </c>
      <c r="H30" s="147">
        <v>46107</v>
      </c>
      <c r="I30" s="163">
        <v>46129</v>
      </c>
      <c r="J30" s="164"/>
      <c r="K30" s="34"/>
      <c r="L30" s="34"/>
      <c r="M30" s="33"/>
      <c r="N30" s="34"/>
      <c r="O30" s="136" t="s">
        <v>241</v>
      </c>
      <c r="P30" s="256" t="s">
        <v>242</v>
      </c>
    </row>
    <row r="31" spans="1:16" ht="91.5">
      <c r="A31" s="26">
        <v>17</v>
      </c>
      <c r="B31" s="117" t="s">
        <v>27</v>
      </c>
      <c r="C31" s="117" t="s">
        <v>243</v>
      </c>
      <c r="D31" s="117" t="s">
        <v>32</v>
      </c>
      <c r="E31" s="117" t="s">
        <v>32</v>
      </c>
      <c r="F31" s="166" t="s">
        <v>244</v>
      </c>
      <c r="G31" s="167">
        <v>59997184</v>
      </c>
      <c r="H31" s="117" t="s">
        <v>32</v>
      </c>
      <c r="I31" s="117" t="s">
        <v>32</v>
      </c>
      <c r="J31" s="168"/>
      <c r="K31" s="167"/>
      <c r="L31" s="31"/>
      <c r="M31" s="27"/>
      <c r="N31" s="31"/>
      <c r="O31" s="155" t="s">
        <v>245</v>
      </c>
      <c r="P31" s="257" t="s">
        <v>58</v>
      </c>
    </row>
    <row r="32" spans="1:16" ht="53.25">
      <c r="A32" s="26">
        <v>18</v>
      </c>
      <c r="B32" s="118" t="s">
        <v>27</v>
      </c>
      <c r="C32" s="118" t="s">
        <v>246</v>
      </c>
      <c r="D32" s="118" t="s">
        <v>32</v>
      </c>
      <c r="E32" s="118" t="s">
        <v>32</v>
      </c>
      <c r="F32" s="159" t="s">
        <v>247</v>
      </c>
      <c r="G32" s="150">
        <v>40046312</v>
      </c>
      <c r="H32" s="118" t="s">
        <v>32</v>
      </c>
      <c r="I32" s="118" t="s">
        <v>32</v>
      </c>
      <c r="J32" s="36"/>
      <c r="K32" s="34"/>
      <c r="L32" s="34"/>
      <c r="M32" s="33"/>
      <c r="N32" s="34"/>
      <c r="O32" s="169" t="s">
        <v>248</v>
      </c>
      <c r="P32" s="256" t="s">
        <v>58</v>
      </c>
    </row>
    <row r="33" spans="1:16" ht="63" customHeight="1">
      <c r="A33" s="26">
        <v>19</v>
      </c>
      <c r="B33" s="117" t="s">
        <v>27</v>
      </c>
      <c r="C33" s="117" t="s">
        <v>249</v>
      </c>
      <c r="D33" s="117" t="s">
        <v>32</v>
      </c>
      <c r="E33" s="117" t="s">
        <v>32</v>
      </c>
      <c r="F33" s="166" t="s">
        <v>250</v>
      </c>
      <c r="G33" s="167">
        <v>45000000</v>
      </c>
      <c r="H33" s="117" t="s">
        <v>32</v>
      </c>
      <c r="I33" s="117" t="s">
        <v>32</v>
      </c>
      <c r="J33" s="168"/>
      <c r="K33" s="167"/>
      <c r="L33" s="31"/>
      <c r="M33" s="27"/>
      <c r="N33" s="31"/>
      <c r="O33" s="155" t="s">
        <v>251</v>
      </c>
      <c r="P33" s="257" t="s">
        <v>58</v>
      </c>
    </row>
    <row r="34" spans="1:16" ht="67.5">
      <c r="A34" s="26">
        <v>20</v>
      </c>
      <c r="B34" s="118" t="s">
        <v>27</v>
      </c>
      <c r="C34" s="118" t="s">
        <v>252</v>
      </c>
      <c r="D34" s="118" t="s">
        <v>32</v>
      </c>
      <c r="E34" s="118" t="s">
        <v>32</v>
      </c>
      <c r="F34" s="159" t="s">
        <v>253</v>
      </c>
      <c r="G34" s="150">
        <v>40000000</v>
      </c>
      <c r="H34" s="118" t="s">
        <v>32</v>
      </c>
      <c r="I34" s="118" t="s">
        <v>32</v>
      </c>
      <c r="J34" s="255">
        <v>0</v>
      </c>
      <c r="K34" s="34">
        <v>0</v>
      </c>
      <c r="L34" s="34"/>
      <c r="M34" s="33"/>
      <c r="N34" s="34"/>
      <c r="O34" s="136" t="s">
        <v>254</v>
      </c>
      <c r="P34" s="256" t="s">
        <v>58</v>
      </c>
    </row>
    <row r="35" spans="1:16" ht="60.75">
      <c r="A35" s="26">
        <v>21</v>
      </c>
      <c r="B35" s="117" t="s">
        <v>27</v>
      </c>
      <c r="C35" s="117" t="s">
        <v>255</v>
      </c>
      <c r="D35" s="117" t="s">
        <v>256</v>
      </c>
      <c r="E35" s="117" t="s">
        <v>257</v>
      </c>
      <c r="F35" s="166" t="s">
        <v>258</v>
      </c>
      <c r="G35" s="167">
        <v>35577512</v>
      </c>
      <c r="H35" s="144">
        <v>45779</v>
      </c>
      <c r="I35" s="165">
        <v>45991</v>
      </c>
      <c r="J35" s="168">
        <v>1</v>
      </c>
      <c r="K35" s="167">
        <v>35577512</v>
      </c>
      <c r="L35" s="167">
        <v>0</v>
      </c>
      <c r="M35" s="27"/>
      <c r="N35" s="167">
        <v>10000000</v>
      </c>
      <c r="O35" s="155" t="s">
        <v>259</v>
      </c>
      <c r="P35" s="257" t="s">
        <v>260</v>
      </c>
    </row>
    <row r="36" spans="1:16" ht="27">
      <c r="A36" s="26">
        <v>22</v>
      </c>
      <c r="B36" s="396" t="s">
        <v>170</v>
      </c>
      <c r="C36" s="397" t="s">
        <v>261</v>
      </c>
      <c r="D36" s="118" t="s">
        <v>262</v>
      </c>
      <c r="E36" s="118" t="s">
        <v>263</v>
      </c>
      <c r="F36" s="398" t="s">
        <v>264</v>
      </c>
      <c r="G36" s="150">
        <v>77640479</v>
      </c>
      <c r="H36" s="399">
        <v>46126</v>
      </c>
      <c r="I36" s="400">
        <v>46166</v>
      </c>
      <c r="J36" s="255">
        <v>0</v>
      </c>
      <c r="K36" s="150">
        <v>0</v>
      </c>
      <c r="L36" s="150">
        <v>77640479</v>
      </c>
      <c r="M36" s="33"/>
      <c r="N36" s="34"/>
      <c r="O36" s="169" t="s">
        <v>265</v>
      </c>
      <c r="P36" s="256" t="s">
        <v>35</v>
      </c>
    </row>
    <row r="37" spans="1:16">
      <c r="A37" s="26">
        <v>23</v>
      </c>
      <c r="B37" s="117"/>
      <c r="C37" s="27"/>
      <c r="D37" s="27"/>
      <c r="E37" s="27"/>
      <c r="F37" s="27"/>
      <c r="G37" s="31"/>
      <c r="H37" s="29"/>
      <c r="I37" s="29"/>
      <c r="J37" s="30"/>
      <c r="K37" s="31"/>
      <c r="L37" s="31"/>
      <c r="M37" s="27"/>
      <c r="N37" s="31"/>
      <c r="O37" s="27"/>
      <c r="P37" s="257"/>
    </row>
    <row r="38" spans="1:16">
      <c r="A38" s="26">
        <v>24</v>
      </c>
      <c r="B38" s="118"/>
      <c r="C38" s="33"/>
      <c r="D38" s="33"/>
      <c r="E38" s="33"/>
      <c r="F38" s="33"/>
      <c r="G38" s="34"/>
      <c r="H38" s="35"/>
      <c r="I38" s="35"/>
      <c r="J38" s="36"/>
      <c r="K38" s="34"/>
      <c r="L38" s="34"/>
      <c r="M38" s="33"/>
      <c r="N38" s="34"/>
      <c r="O38" s="33"/>
      <c r="P38" s="256"/>
    </row>
    <row r="39" spans="1:16">
      <c r="A39" s="26">
        <v>25</v>
      </c>
      <c r="B39" s="117"/>
      <c r="C39" s="27"/>
      <c r="D39" s="27"/>
      <c r="E39" s="27"/>
      <c r="F39" s="27"/>
      <c r="G39" s="31"/>
      <c r="H39" s="29"/>
      <c r="I39" s="29"/>
      <c r="J39" s="30"/>
      <c r="K39" s="31"/>
      <c r="L39" s="31"/>
      <c r="M39" s="27"/>
      <c r="N39" s="31"/>
      <c r="O39" s="27"/>
      <c r="P39" s="257"/>
    </row>
    <row r="40" spans="1:16">
      <c r="A40" s="26">
        <v>26</v>
      </c>
      <c r="B40" s="118"/>
      <c r="C40" s="33"/>
      <c r="D40" s="33"/>
      <c r="E40" s="33"/>
      <c r="F40" s="33"/>
      <c r="G40" s="34"/>
      <c r="H40" s="35"/>
      <c r="I40" s="35"/>
      <c r="J40" s="36"/>
      <c r="K40" s="34"/>
      <c r="L40" s="34"/>
      <c r="M40" s="33"/>
      <c r="N40" s="34"/>
      <c r="O40" s="33"/>
      <c r="P40" s="256"/>
    </row>
    <row r="41" spans="1:16">
      <c r="A41" s="26">
        <v>27</v>
      </c>
      <c r="B41" s="117"/>
      <c r="C41" s="27"/>
      <c r="D41" s="27"/>
      <c r="E41" s="27"/>
      <c r="F41" s="27"/>
      <c r="G41" s="31"/>
      <c r="H41" s="29"/>
      <c r="I41" s="29"/>
      <c r="J41" s="30"/>
      <c r="K41" s="31"/>
      <c r="L41" s="31"/>
      <c r="M41" s="27"/>
      <c r="N41" s="31"/>
      <c r="O41" s="27"/>
      <c r="P41" s="257"/>
    </row>
    <row r="42" spans="1:16">
      <c r="A42" s="26">
        <v>28</v>
      </c>
      <c r="B42" s="118"/>
      <c r="C42" s="33"/>
      <c r="D42" s="33"/>
      <c r="E42" s="33"/>
      <c r="F42" s="33"/>
      <c r="G42" s="34"/>
      <c r="H42" s="35"/>
      <c r="I42" s="35"/>
      <c r="J42" s="36"/>
      <c r="K42" s="34"/>
      <c r="L42" s="34"/>
      <c r="M42" s="33"/>
      <c r="N42" s="34"/>
      <c r="O42" s="33"/>
      <c r="P42" s="256"/>
    </row>
    <row r="43" spans="1:16">
      <c r="A43" s="26">
        <v>29</v>
      </c>
      <c r="B43" s="117"/>
      <c r="C43" s="27"/>
      <c r="D43" s="27"/>
      <c r="E43" s="27"/>
      <c r="F43" s="27"/>
      <c r="G43" s="31"/>
      <c r="H43" s="29"/>
      <c r="I43" s="29"/>
      <c r="J43" s="30"/>
      <c r="K43" s="31"/>
      <c r="L43" s="31"/>
      <c r="M43" s="27"/>
      <c r="N43" s="31"/>
      <c r="O43" s="27"/>
      <c r="P43" s="257"/>
    </row>
    <row r="44" spans="1:16">
      <c r="A44" s="26">
        <v>30</v>
      </c>
      <c r="B44" s="118"/>
      <c r="C44" s="33"/>
      <c r="D44" s="33"/>
      <c r="E44" s="33"/>
      <c r="F44" s="33"/>
      <c r="G44" s="34"/>
      <c r="H44" s="35"/>
      <c r="I44" s="35"/>
      <c r="J44" s="36"/>
      <c r="K44" s="34"/>
      <c r="L44" s="34"/>
      <c r="M44" s="33"/>
      <c r="N44" s="34"/>
      <c r="O44" s="33"/>
      <c r="P44" s="37"/>
    </row>
    <row r="45" spans="1:16">
      <c r="A45" s="26">
        <v>31</v>
      </c>
      <c r="B45" s="117"/>
      <c r="C45" s="27"/>
      <c r="D45" s="27"/>
      <c r="E45" s="27"/>
      <c r="F45" s="27"/>
      <c r="G45" s="31"/>
      <c r="H45" s="29"/>
      <c r="I45" s="29"/>
      <c r="J45" s="30"/>
      <c r="K45" s="31"/>
      <c r="L45" s="31"/>
      <c r="M45" s="27"/>
      <c r="N45" s="31"/>
      <c r="O45" s="27"/>
      <c r="P45" s="32"/>
    </row>
    <row r="46" spans="1:16">
      <c r="A46" s="26">
        <v>32</v>
      </c>
      <c r="B46" s="118"/>
      <c r="C46" s="33"/>
      <c r="D46" s="33"/>
      <c r="E46" s="33"/>
      <c r="F46" s="33"/>
      <c r="G46" s="34"/>
      <c r="H46" s="35"/>
      <c r="I46" s="35"/>
      <c r="J46" s="36"/>
      <c r="K46" s="34"/>
      <c r="L46" s="34"/>
      <c r="M46" s="33"/>
      <c r="N46" s="34"/>
      <c r="O46" s="33"/>
      <c r="P46" s="37"/>
    </row>
    <row r="47" spans="1:16">
      <c r="A47" s="26">
        <v>33</v>
      </c>
      <c r="B47" s="117"/>
      <c r="C47" s="27"/>
      <c r="D47" s="27"/>
      <c r="E47" s="27"/>
      <c r="F47" s="27"/>
      <c r="G47" s="31"/>
      <c r="H47" s="29"/>
      <c r="I47" s="29"/>
      <c r="J47" s="30"/>
      <c r="K47" s="31"/>
      <c r="L47" s="31"/>
      <c r="M47" s="27"/>
      <c r="N47" s="31"/>
      <c r="O47" s="27"/>
      <c r="P47" s="32"/>
    </row>
    <row r="48" spans="1:16">
      <c r="A48" s="26">
        <v>34</v>
      </c>
      <c r="B48" s="118"/>
      <c r="C48" s="33"/>
      <c r="D48" s="33"/>
      <c r="E48" s="33"/>
      <c r="F48" s="33"/>
      <c r="G48" s="34"/>
      <c r="H48" s="35"/>
      <c r="I48" s="35"/>
      <c r="J48" s="36"/>
      <c r="K48" s="34"/>
      <c r="L48" s="34"/>
      <c r="M48" s="33"/>
      <c r="N48" s="34"/>
      <c r="O48" s="33"/>
      <c r="P48" s="37"/>
    </row>
    <row r="49" spans="1:16">
      <c r="A49" s="26">
        <v>35</v>
      </c>
      <c r="B49" s="117"/>
      <c r="C49" s="27"/>
      <c r="D49" s="27"/>
      <c r="E49" s="27"/>
      <c r="F49" s="27"/>
      <c r="G49" s="31"/>
      <c r="H49" s="29"/>
      <c r="I49" s="29"/>
      <c r="J49" s="30"/>
      <c r="K49" s="31"/>
      <c r="L49" s="31"/>
      <c r="M49" s="27"/>
      <c r="N49" s="31"/>
      <c r="O49" s="27"/>
      <c r="P49" s="32"/>
    </row>
    <row r="50" spans="1:16">
      <c r="A50" s="26">
        <v>36</v>
      </c>
      <c r="B50" s="118"/>
      <c r="C50" s="33"/>
      <c r="D50" s="33"/>
      <c r="E50" s="33"/>
      <c r="F50" s="33"/>
      <c r="G50" s="34"/>
      <c r="H50" s="35"/>
      <c r="I50" s="35"/>
      <c r="J50" s="36"/>
      <c r="K50" s="34"/>
      <c r="L50" s="34"/>
      <c r="M50" s="33"/>
      <c r="N50" s="34"/>
      <c r="O50" s="33"/>
      <c r="P50" s="37"/>
    </row>
    <row r="51" spans="1:16">
      <c r="A51" s="38">
        <v>37</v>
      </c>
      <c r="B51" s="119"/>
      <c r="C51" s="39"/>
      <c r="D51" s="39"/>
      <c r="E51" s="39"/>
      <c r="F51" s="39"/>
      <c r="G51" s="40"/>
      <c r="H51" s="41"/>
      <c r="I51" s="41"/>
      <c r="J51" s="42"/>
      <c r="K51" s="40"/>
      <c r="L51" s="40"/>
      <c r="M51" s="39"/>
      <c r="N51" s="40"/>
      <c r="O51" s="39"/>
      <c r="P51" s="43"/>
    </row>
    <row r="52" spans="1:16">
      <c r="L52" s="69"/>
      <c r="M52" s="70"/>
      <c r="N52" s="71"/>
    </row>
  </sheetData>
  <mergeCells count="7">
    <mergeCell ref="C12:F12"/>
    <mergeCell ref="C9:F9"/>
    <mergeCell ref="B2:P6"/>
    <mergeCell ref="B7:P7"/>
    <mergeCell ref="C8:F8"/>
    <mergeCell ref="C10:F10"/>
    <mergeCell ref="C11:F11"/>
  </mergeCells>
  <dataValidations count="2">
    <dataValidation type="list" allowBlank="1" showInputMessage="1" showErrorMessage="1" sqref="P1:P6" xr:uid="{F978C427-F80B-4E39-8EE2-0A94645D680A}">
      <formula1>$A$16:$A$28</formula1>
    </dataValidation>
    <dataValidation type="list" allowBlank="1" showInputMessage="1" showErrorMessage="1" sqref="M1:M6" xr:uid="{5461332F-AA16-4ABD-BDF2-8A6FC6D1A0F9}">
      <formula1>$A$31:$A$37</formula1>
    </dataValidation>
  </dataValidations>
  <hyperlinks>
    <hyperlink ref="O14" location="Instrucciones_Enlace!A1" display="Instrucciones_Enlace!A1" xr:uid="{82F6BB17-6D39-4D37-80AD-166F4DECE786}"/>
    <hyperlink ref="O15" r:id="rId1" xr:uid="{ED5D222D-5A9A-44DF-B7B9-32EEBDF8CCF0}"/>
    <hyperlink ref="O16" r:id="rId2" xr:uid="{17E49820-7252-4983-8D37-E868B8DDF397}"/>
    <hyperlink ref="O17" r:id="rId3" xr:uid="{F0A25627-0A62-456A-93F5-D4E8831C8DBB}"/>
    <hyperlink ref="O18" r:id="rId4" xr:uid="{B19783D2-739D-425F-B3CD-E3370385B7F8}"/>
    <hyperlink ref="O19" r:id="rId5" xr:uid="{23DB69D7-C982-4F7B-8310-4FD87171BFD1}"/>
    <hyperlink ref="O21" r:id="rId6" xr:uid="{DEABD869-890F-4541-AD6B-368A5FD88E92}"/>
    <hyperlink ref="O29" r:id="rId7" xr:uid="{E9194ECF-F81E-42C1-89F1-C75F4C63C804}"/>
    <hyperlink ref="O30" r:id="rId8" xr:uid="{2501AB19-B2F2-4B66-8E45-2DB3183D639E}"/>
    <hyperlink ref="O35" r:id="rId9" xr:uid="{1DF72B8C-9A22-4F56-985D-8CAB44DA6013}"/>
    <hyperlink ref="O36" r:id="rId10" xr:uid="{4A1F299C-94D8-4F32-A779-0CAD6DEC1F79}"/>
  </hyperlinks>
  <pageMargins left="0.7" right="0.7" top="0.75" bottom="0.75" header="0.3" footer="0.3"/>
  <drawing r:id="rId1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B872F00F-B56A-4AA6-BDBF-D66BF0B33735}">
          <x14:formula1>
            <xm:f>Criterios!$A$18:$A$30</xm:f>
          </x14:formula1>
          <xm:sqref>P8:P1048576</xm:sqref>
        </x14:dataValidation>
        <x14:dataValidation type="list" allowBlank="1" showInputMessage="1" showErrorMessage="1" xr:uid="{EC713B59-2608-4C54-AC23-A8E20A5B78B6}">
          <x14:formula1>
            <xm:f>Criterios!$A$33:$A$39</xm:f>
          </x14:formula1>
          <xm:sqref>M8:M1048576</xm:sqref>
        </x14:dataValidation>
        <x14:dataValidation type="list" allowBlank="1" showInputMessage="1" showErrorMessage="1" xr:uid="{BAE9D586-924C-479F-BDE8-190F90328256}">
          <x14:formula1>
            <xm:f>Criterios!$A$2:$A$13</xm:f>
          </x14:formula1>
          <xm:sqref>B14:B51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7F956-0F35-4336-BF0B-6278C5AFBF95}">
  <sheetPr>
    <tabColor theme="8"/>
  </sheetPr>
  <dimension ref="A1:P51"/>
  <sheetViews>
    <sheetView topLeftCell="A12" zoomScale="55" zoomScaleNormal="55" workbookViewId="0">
      <selection activeCell="B7" sqref="B7"/>
    </sheetView>
  </sheetViews>
  <sheetFormatPr defaultColWidth="11.42578125" defaultRowHeight="18.75"/>
  <cols>
    <col min="1" max="1" width="7.85546875" style="5" customWidth="1"/>
    <col min="2" max="2" width="59.7109375" style="5" customWidth="1"/>
    <col min="3" max="3" width="25" style="5" customWidth="1"/>
    <col min="4" max="4" width="26.140625" style="5" customWidth="1"/>
    <col min="5" max="5" width="51.140625" style="5" bestFit="1" customWidth="1"/>
    <col min="6" max="6" width="52.85546875" style="5" customWidth="1"/>
    <col min="7" max="7" width="19.85546875" style="9" customWidth="1"/>
    <col min="8" max="8" width="21.42578125" style="10" customWidth="1"/>
    <col min="9" max="9" width="26.140625" style="10" customWidth="1"/>
    <col min="10" max="10" width="27.5703125" style="11" customWidth="1"/>
    <col min="11" max="11" width="29.140625" style="9" customWidth="1"/>
    <col min="12" max="12" width="38.7109375" style="9" customWidth="1"/>
    <col min="13" max="13" width="31.85546875" style="5" customWidth="1"/>
    <col min="14" max="14" width="28.28515625" style="9" customWidth="1"/>
    <col min="15" max="15" width="54.42578125" style="5" customWidth="1"/>
    <col min="16" max="16" width="30" style="5" customWidth="1"/>
    <col min="17" max="16384" width="11.42578125" style="15"/>
  </cols>
  <sheetData>
    <row r="1" spans="1:16" s="1" customFormat="1" ht="15">
      <c r="G1" s="8"/>
      <c r="H1" s="6"/>
      <c r="I1" s="6"/>
      <c r="J1" s="7"/>
      <c r="K1" s="8"/>
      <c r="L1" s="8"/>
      <c r="N1" s="8"/>
    </row>
    <row r="2" spans="1:16" s="1" customFormat="1" ht="15" customHeight="1">
      <c r="B2" s="416" t="s">
        <v>0</v>
      </c>
      <c r="C2" s="416"/>
      <c r="D2" s="416"/>
      <c r="E2" s="416"/>
      <c r="F2" s="416"/>
      <c r="G2" s="416"/>
      <c r="H2" s="416"/>
      <c r="I2" s="416"/>
      <c r="J2" s="416"/>
      <c r="K2" s="416"/>
      <c r="L2" s="416"/>
      <c r="M2" s="416"/>
      <c r="N2" s="416"/>
      <c r="O2" s="416"/>
      <c r="P2" s="416"/>
    </row>
    <row r="3" spans="1:16" s="1" customFormat="1" ht="15" customHeight="1">
      <c r="B3" s="416"/>
      <c r="C3" s="416"/>
      <c r="D3" s="416"/>
      <c r="E3" s="416"/>
      <c r="F3" s="416"/>
      <c r="G3" s="416"/>
      <c r="H3" s="416"/>
      <c r="I3" s="416"/>
      <c r="J3" s="416"/>
      <c r="K3" s="416"/>
      <c r="L3" s="416"/>
      <c r="M3" s="416"/>
      <c r="N3" s="416"/>
      <c r="O3" s="416"/>
      <c r="P3" s="416"/>
    </row>
    <row r="4" spans="1:16" s="1" customFormat="1" ht="15" customHeight="1">
      <c r="B4" s="416"/>
      <c r="C4" s="416"/>
      <c r="D4" s="416"/>
      <c r="E4" s="416"/>
      <c r="F4" s="416"/>
      <c r="G4" s="416"/>
      <c r="H4" s="416"/>
      <c r="I4" s="416"/>
      <c r="J4" s="416"/>
      <c r="K4" s="416"/>
      <c r="L4" s="416"/>
      <c r="M4" s="416"/>
      <c r="N4" s="416"/>
      <c r="O4" s="416"/>
      <c r="P4" s="416"/>
    </row>
    <row r="5" spans="1:16" s="1" customFormat="1" ht="15" customHeight="1">
      <c r="B5" s="416"/>
      <c r="C5" s="416"/>
      <c r="D5" s="416"/>
      <c r="E5" s="416"/>
      <c r="F5" s="416"/>
      <c r="G5" s="416"/>
      <c r="H5" s="416"/>
      <c r="I5" s="416"/>
      <c r="J5" s="416"/>
      <c r="K5" s="416"/>
      <c r="L5" s="416"/>
      <c r="M5" s="416"/>
      <c r="N5" s="416"/>
      <c r="O5" s="416"/>
      <c r="P5" s="416"/>
    </row>
    <row r="6" spans="1:16" s="1" customFormat="1" ht="49.5" customHeight="1">
      <c r="B6" s="416"/>
      <c r="C6" s="416"/>
      <c r="D6" s="416"/>
      <c r="E6" s="416"/>
      <c r="F6" s="416"/>
      <c r="G6" s="416"/>
      <c r="H6" s="416"/>
      <c r="I6" s="416"/>
      <c r="J6" s="416"/>
      <c r="K6" s="416"/>
      <c r="L6" s="416"/>
      <c r="M6" s="416"/>
      <c r="N6" s="416"/>
      <c r="O6" s="416"/>
      <c r="P6" s="416"/>
    </row>
    <row r="7" spans="1:16" s="1" customFormat="1" ht="39.75" customHeight="1">
      <c r="B7" s="409" t="s">
        <v>1</v>
      </c>
      <c r="C7" s="409"/>
      <c r="D7" s="409"/>
      <c r="E7" s="409"/>
      <c r="F7" s="409"/>
      <c r="G7" s="409"/>
      <c r="H7" s="409"/>
      <c r="I7" s="409"/>
      <c r="J7" s="409"/>
      <c r="K7" s="409"/>
      <c r="L7" s="409"/>
      <c r="M7" s="409"/>
      <c r="N7" s="409"/>
      <c r="O7" s="409"/>
      <c r="P7" s="409"/>
    </row>
    <row r="8" spans="1:16" s="1" customFormat="1" ht="33.75">
      <c r="B8" s="13" t="s">
        <v>2</v>
      </c>
      <c r="C8" s="412" t="s">
        <v>266</v>
      </c>
      <c r="D8" s="412"/>
      <c r="E8" s="412"/>
      <c r="F8" s="412"/>
      <c r="G8" s="14"/>
      <c r="H8" s="14"/>
      <c r="I8" s="14"/>
      <c r="J8" s="14"/>
      <c r="K8" s="14"/>
      <c r="L8" s="14"/>
      <c r="M8" s="14"/>
      <c r="N8" s="14"/>
      <c r="O8" s="14"/>
      <c r="P8" s="14"/>
    </row>
    <row r="9" spans="1:16" s="1" customFormat="1" ht="33.75">
      <c r="B9" s="16" t="s">
        <v>4</v>
      </c>
      <c r="C9" s="413" t="s">
        <v>267</v>
      </c>
      <c r="D9" s="414"/>
      <c r="E9" s="414"/>
      <c r="F9" s="415"/>
      <c r="G9" s="14"/>
      <c r="H9" s="14"/>
      <c r="I9" s="14"/>
      <c r="J9" s="14"/>
      <c r="K9" s="14"/>
      <c r="L9" s="14"/>
      <c r="M9" s="14"/>
      <c r="N9" s="14"/>
      <c r="O9" s="14"/>
      <c r="P9" s="14"/>
    </row>
    <row r="10" spans="1:16" s="1" customFormat="1" ht="33.75">
      <c r="B10" s="16" t="s">
        <v>6</v>
      </c>
      <c r="C10" s="412" t="s">
        <v>268</v>
      </c>
      <c r="D10" s="412"/>
      <c r="E10" s="412"/>
      <c r="F10" s="412"/>
      <c r="G10" s="14"/>
      <c r="H10" s="14"/>
      <c r="I10" s="14"/>
      <c r="J10" s="14"/>
      <c r="K10" s="14"/>
      <c r="L10" s="14"/>
      <c r="M10" s="14"/>
      <c r="N10" s="14"/>
      <c r="O10" s="14"/>
      <c r="P10" s="14"/>
    </row>
    <row r="11" spans="1:16" s="1" customFormat="1" ht="33.75">
      <c r="B11" s="16" t="s">
        <v>7</v>
      </c>
      <c r="C11" s="412" t="s">
        <v>269</v>
      </c>
      <c r="D11" s="412"/>
      <c r="E11" s="412"/>
      <c r="F11" s="412"/>
      <c r="G11" s="14"/>
      <c r="H11" s="14"/>
      <c r="I11" s="14"/>
      <c r="J11" s="14"/>
      <c r="K11" s="14"/>
      <c r="L11" s="14"/>
      <c r="M11" s="14"/>
      <c r="N11" s="14"/>
      <c r="O11" s="14"/>
      <c r="P11" s="14"/>
    </row>
    <row r="12" spans="1:16" s="1" customFormat="1" ht="30.75" customHeight="1">
      <c r="B12" s="16" t="s">
        <v>9</v>
      </c>
      <c r="C12" s="411">
        <v>46149</v>
      </c>
      <c r="D12" s="412"/>
      <c r="E12" s="412"/>
      <c r="F12" s="412"/>
      <c r="G12" s="8"/>
      <c r="H12" s="6"/>
      <c r="I12" s="6"/>
      <c r="J12" s="7"/>
      <c r="K12" s="8"/>
      <c r="L12" s="8"/>
      <c r="N12" s="8"/>
    </row>
    <row r="13" spans="1:16" s="1" customFormat="1" ht="15">
      <c r="G13" s="8"/>
      <c r="H13" s="6"/>
      <c r="I13" s="6"/>
      <c r="J13" s="7"/>
      <c r="K13" s="8"/>
      <c r="L13" s="8"/>
      <c r="N13" s="8"/>
    </row>
    <row r="14" spans="1:16" ht="108">
      <c r="A14" s="18" t="s">
        <v>11</v>
      </c>
      <c r="B14" s="18" t="s">
        <v>12</v>
      </c>
      <c r="C14" s="18" t="s">
        <v>13</v>
      </c>
      <c r="D14" s="18" t="s">
        <v>14</v>
      </c>
      <c r="E14" s="18" t="s">
        <v>15</v>
      </c>
      <c r="F14" s="18" t="s">
        <v>16</v>
      </c>
      <c r="G14" s="19" t="s">
        <v>17</v>
      </c>
      <c r="H14" s="20" t="s">
        <v>18</v>
      </c>
      <c r="I14" s="20" t="s">
        <v>19</v>
      </c>
      <c r="J14" s="21" t="s">
        <v>20</v>
      </c>
      <c r="K14" s="19" t="s">
        <v>21</v>
      </c>
      <c r="L14" s="19" t="s">
        <v>22</v>
      </c>
      <c r="M14" s="22" t="s">
        <v>23</v>
      </c>
      <c r="N14" s="23" t="s">
        <v>24</v>
      </c>
      <c r="O14" s="24" t="s">
        <v>25</v>
      </c>
      <c r="P14" s="25" t="s">
        <v>26</v>
      </c>
    </row>
    <row r="15" spans="1:16" ht="94.5">
      <c r="A15" s="26">
        <v>1</v>
      </c>
      <c r="B15" s="27" t="s">
        <v>27</v>
      </c>
      <c r="C15" s="27" t="s">
        <v>270</v>
      </c>
      <c r="D15" s="27" t="s">
        <v>271</v>
      </c>
      <c r="E15" s="27" t="s">
        <v>272</v>
      </c>
      <c r="F15" s="44" t="s">
        <v>273</v>
      </c>
      <c r="G15" s="305">
        <v>78000000</v>
      </c>
      <c r="H15" s="28" t="s">
        <v>274</v>
      </c>
      <c r="I15" s="29">
        <v>46371</v>
      </c>
      <c r="J15" s="30">
        <v>0</v>
      </c>
      <c r="K15" s="31">
        <v>0</v>
      </c>
      <c r="L15" s="307">
        <v>78000000</v>
      </c>
      <c r="M15" s="27" t="s">
        <v>33</v>
      </c>
      <c r="N15" s="31">
        <v>0</v>
      </c>
      <c r="O15" s="45" t="s">
        <v>275</v>
      </c>
      <c r="P15" s="32" t="s">
        <v>224</v>
      </c>
    </row>
    <row r="16" spans="1:16">
      <c r="A16" s="26">
        <v>2</v>
      </c>
      <c r="B16" s="33" t="s">
        <v>27</v>
      </c>
      <c r="C16" s="33" t="s">
        <v>276</v>
      </c>
      <c r="D16" s="33" t="s">
        <v>277</v>
      </c>
      <c r="E16" s="33" t="s">
        <v>278</v>
      </c>
      <c r="F16" s="33" t="s">
        <v>279</v>
      </c>
      <c r="G16" s="306">
        <v>37196000</v>
      </c>
      <c r="H16" s="35">
        <v>46132</v>
      </c>
      <c r="I16" s="35">
        <v>46163</v>
      </c>
      <c r="J16" s="36">
        <v>1</v>
      </c>
      <c r="K16" s="34">
        <v>0</v>
      </c>
      <c r="L16" s="306">
        <v>37196000</v>
      </c>
      <c r="M16" s="33" t="s">
        <v>33</v>
      </c>
      <c r="N16" s="34">
        <v>0</v>
      </c>
      <c r="O16" s="291" t="s">
        <v>280</v>
      </c>
      <c r="P16" s="37" t="s">
        <v>35</v>
      </c>
    </row>
    <row r="17" spans="1:16">
      <c r="A17" s="26">
        <v>3</v>
      </c>
      <c r="B17" s="27" t="s">
        <v>27</v>
      </c>
      <c r="C17" s="27" t="s">
        <v>276</v>
      </c>
      <c r="D17" s="27" t="s">
        <v>281</v>
      </c>
      <c r="E17" s="27" t="s">
        <v>282</v>
      </c>
      <c r="F17" s="27" t="s">
        <v>279</v>
      </c>
      <c r="G17" s="305">
        <v>5364000</v>
      </c>
      <c r="H17" s="29">
        <v>46132</v>
      </c>
      <c r="I17" s="29">
        <v>46163</v>
      </c>
      <c r="J17" s="30">
        <v>1</v>
      </c>
      <c r="K17" s="31">
        <v>0</v>
      </c>
      <c r="L17" s="305">
        <v>5364000</v>
      </c>
      <c r="M17" s="27" t="s">
        <v>33</v>
      </c>
      <c r="N17" s="31">
        <v>0</v>
      </c>
      <c r="O17" s="45" t="s">
        <v>280</v>
      </c>
      <c r="P17" s="32" t="s">
        <v>35</v>
      </c>
    </row>
    <row r="18" spans="1:16">
      <c r="A18" s="26">
        <v>4</v>
      </c>
      <c r="B18" s="33" t="s">
        <v>27</v>
      </c>
      <c r="C18" s="33" t="s">
        <v>276</v>
      </c>
      <c r="D18" s="33" t="s">
        <v>283</v>
      </c>
      <c r="E18" s="33" t="s">
        <v>282</v>
      </c>
      <c r="F18" s="33" t="s">
        <v>279</v>
      </c>
      <c r="G18" s="306">
        <v>16155440</v>
      </c>
      <c r="H18" s="35">
        <v>46132</v>
      </c>
      <c r="I18" s="35">
        <v>46163</v>
      </c>
      <c r="J18" s="36">
        <v>1</v>
      </c>
      <c r="K18" s="34">
        <v>0</v>
      </c>
      <c r="L18" s="306">
        <v>16155440</v>
      </c>
      <c r="M18" s="33" t="s">
        <v>33</v>
      </c>
      <c r="N18" s="34">
        <v>0</v>
      </c>
      <c r="O18" s="291" t="s">
        <v>280</v>
      </c>
      <c r="P18" s="37" t="s">
        <v>35</v>
      </c>
    </row>
    <row r="19" spans="1:16">
      <c r="A19" s="26">
        <v>5</v>
      </c>
      <c r="B19" s="27" t="s">
        <v>48</v>
      </c>
      <c r="C19" s="27" t="s">
        <v>284</v>
      </c>
      <c r="D19" s="27" t="s">
        <v>285</v>
      </c>
      <c r="E19" s="27" t="s">
        <v>286</v>
      </c>
      <c r="F19" s="27" t="s">
        <v>287</v>
      </c>
      <c r="G19" s="307">
        <v>86990904</v>
      </c>
      <c r="H19" s="29">
        <v>46139</v>
      </c>
      <c r="I19" s="29">
        <v>46377</v>
      </c>
      <c r="J19" s="30">
        <v>0</v>
      </c>
      <c r="K19" s="31">
        <v>0</v>
      </c>
      <c r="L19" s="31">
        <v>86990904</v>
      </c>
      <c r="M19" s="27" t="s">
        <v>33</v>
      </c>
      <c r="N19" s="31">
        <v>0</v>
      </c>
      <c r="O19" s="45" t="s">
        <v>288</v>
      </c>
      <c r="P19" s="32" t="s">
        <v>35</v>
      </c>
    </row>
    <row r="20" spans="1:16">
      <c r="A20" s="26">
        <v>6</v>
      </c>
      <c r="B20" s="33" t="s">
        <v>48</v>
      </c>
      <c r="C20" s="33" t="s">
        <v>289</v>
      </c>
      <c r="D20" s="33" t="s">
        <v>290</v>
      </c>
      <c r="E20" s="33" t="s">
        <v>291</v>
      </c>
      <c r="F20" s="33" t="s">
        <v>292</v>
      </c>
      <c r="G20" s="34">
        <v>229987766.69999999</v>
      </c>
      <c r="H20" s="35">
        <v>46149</v>
      </c>
      <c r="I20" s="35">
        <v>46179</v>
      </c>
      <c r="J20" s="36">
        <v>0</v>
      </c>
      <c r="K20" s="34">
        <v>0</v>
      </c>
      <c r="L20" s="34">
        <v>229987766.69999999</v>
      </c>
      <c r="M20" s="33" t="s">
        <v>33</v>
      </c>
      <c r="N20" s="34">
        <v>0</v>
      </c>
      <c r="O20" s="291" t="s">
        <v>293</v>
      </c>
      <c r="P20" s="37" t="s">
        <v>35</v>
      </c>
    </row>
    <row r="21" spans="1:16">
      <c r="A21" s="26">
        <v>7</v>
      </c>
      <c r="B21" s="27"/>
      <c r="C21" s="27"/>
      <c r="D21" s="27"/>
      <c r="E21" s="27"/>
      <c r="F21" s="27"/>
      <c r="G21" s="31"/>
      <c r="H21" s="29"/>
      <c r="I21" s="29"/>
      <c r="J21" s="30"/>
      <c r="K21" s="31"/>
      <c r="L21" s="31"/>
      <c r="M21" s="27"/>
      <c r="N21" s="31"/>
      <c r="O21" s="27"/>
      <c r="P21" s="32"/>
    </row>
    <row r="22" spans="1:16">
      <c r="A22" s="26">
        <v>8</v>
      </c>
      <c r="B22" s="33"/>
      <c r="C22" s="33"/>
      <c r="D22" s="33"/>
      <c r="E22" s="33"/>
      <c r="F22" s="33"/>
      <c r="G22" s="34"/>
      <c r="H22" s="35"/>
      <c r="I22" s="35"/>
      <c r="J22" s="36"/>
      <c r="K22" s="34"/>
      <c r="L22" s="34"/>
      <c r="M22" s="33"/>
      <c r="N22" s="34"/>
      <c r="O22" s="33"/>
      <c r="P22" s="37"/>
    </row>
    <row r="23" spans="1:16">
      <c r="A23" s="26">
        <v>9</v>
      </c>
      <c r="B23" s="27"/>
      <c r="C23" s="27"/>
      <c r="D23" s="27"/>
      <c r="E23" s="27"/>
      <c r="F23" s="27"/>
      <c r="G23" s="31"/>
      <c r="H23" s="29"/>
      <c r="I23" s="29"/>
      <c r="J23" s="30"/>
      <c r="K23" s="31"/>
      <c r="L23" s="31"/>
      <c r="M23" s="27"/>
      <c r="N23" s="31"/>
      <c r="O23" s="27"/>
      <c r="P23" s="32"/>
    </row>
    <row r="24" spans="1:16">
      <c r="A24" s="26">
        <v>10</v>
      </c>
      <c r="B24" s="33"/>
      <c r="C24" s="33"/>
      <c r="D24" s="33"/>
      <c r="E24" s="33"/>
      <c r="F24" s="33"/>
      <c r="G24" s="34"/>
      <c r="H24" s="35"/>
      <c r="I24" s="35"/>
      <c r="J24" s="36"/>
      <c r="K24" s="34"/>
      <c r="L24" s="34"/>
      <c r="M24" s="33"/>
      <c r="N24" s="34"/>
      <c r="O24" s="33"/>
      <c r="P24" s="37"/>
    </row>
    <row r="25" spans="1:16">
      <c r="A25" s="26">
        <v>11</v>
      </c>
      <c r="B25" s="27"/>
      <c r="C25" s="27"/>
      <c r="D25" s="27"/>
      <c r="E25" s="27"/>
      <c r="F25" s="27"/>
      <c r="G25" s="31"/>
      <c r="H25" s="29"/>
      <c r="I25" s="29"/>
      <c r="J25" s="30"/>
      <c r="K25" s="31"/>
      <c r="L25" s="31"/>
      <c r="M25" s="27"/>
      <c r="N25" s="31"/>
      <c r="O25" s="27"/>
      <c r="P25" s="32"/>
    </row>
    <row r="26" spans="1:16">
      <c r="A26" s="26">
        <v>12</v>
      </c>
      <c r="B26" s="33"/>
      <c r="C26" s="33"/>
      <c r="D26" s="33"/>
      <c r="E26" s="33"/>
      <c r="F26" s="33"/>
      <c r="G26" s="34"/>
      <c r="H26" s="35"/>
      <c r="I26" s="35"/>
      <c r="J26" s="36"/>
      <c r="K26" s="34"/>
      <c r="L26" s="34"/>
      <c r="M26" s="33"/>
      <c r="N26" s="34"/>
      <c r="O26" s="33"/>
      <c r="P26" s="37"/>
    </row>
    <row r="27" spans="1:16">
      <c r="A27" s="26">
        <v>13</v>
      </c>
      <c r="B27" s="27"/>
      <c r="C27" s="27"/>
      <c r="D27" s="27"/>
      <c r="E27" s="27"/>
      <c r="F27" s="27"/>
      <c r="G27" s="31"/>
      <c r="H27" s="29"/>
      <c r="I27" s="29"/>
      <c r="J27" s="30"/>
      <c r="K27" s="31"/>
      <c r="L27" s="31"/>
      <c r="M27" s="27"/>
      <c r="N27" s="31"/>
      <c r="O27" s="27"/>
      <c r="P27" s="32"/>
    </row>
    <row r="28" spans="1:16">
      <c r="A28" s="26">
        <v>14</v>
      </c>
      <c r="B28" s="33"/>
      <c r="C28" s="33"/>
      <c r="D28" s="33"/>
      <c r="E28" s="33"/>
      <c r="F28" s="33"/>
      <c r="G28" s="34"/>
      <c r="H28" s="35"/>
      <c r="I28" s="35"/>
      <c r="J28" s="36"/>
      <c r="K28" s="34"/>
      <c r="L28" s="34"/>
      <c r="M28" s="33"/>
      <c r="N28" s="34"/>
      <c r="O28" s="33"/>
      <c r="P28" s="37"/>
    </row>
    <row r="29" spans="1:16">
      <c r="A29" s="26">
        <v>15</v>
      </c>
      <c r="B29" s="27"/>
      <c r="C29" s="27"/>
      <c r="D29" s="27"/>
      <c r="E29" s="27"/>
      <c r="F29" s="27"/>
      <c r="G29" s="31"/>
      <c r="H29" s="29"/>
      <c r="I29" s="29"/>
      <c r="J29" s="30"/>
      <c r="K29" s="31"/>
      <c r="L29" s="31"/>
      <c r="M29" s="27"/>
      <c r="N29" s="31"/>
      <c r="O29" s="27"/>
      <c r="P29" s="32"/>
    </row>
    <row r="30" spans="1:16">
      <c r="A30" s="26">
        <v>16</v>
      </c>
      <c r="B30" s="33"/>
      <c r="C30" s="33"/>
      <c r="D30" s="33"/>
      <c r="E30" s="33"/>
      <c r="F30" s="33"/>
      <c r="G30" s="34"/>
      <c r="H30" s="35"/>
      <c r="I30" s="35"/>
      <c r="J30" s="36"/>
      <c r="K30" s="34"/>
      <c r="L30" s="34"/>
      <c r="M30" s="33"/>
      <c r="N30" s="34"/>
      <c r="O30" s="33"/>
      <c r="P30" s="37"/>
    </row>
    <row r="31" spans="1:16">
      <c r="A31" s="26">
        <v>17</v>
      </c>
      <c r="B31" s="27"/>
      <c r="C31" s="27"/>
      <c r="D31" s="27"/>
      <c r="E31" s="27"/>
      <c r="F31" s="27"/>
      <c r="G31" s="31"/>
      <c r="H31" s="29"/>
      <c r="I31" s="29"/>
      <c r="J31" s="30"/>
      <c r="K31" s="31"/>
      <c r="L31" s="31"/>
      <c r="M31" s="27"/>
      <c r="N31" s="31"/>
      <c r="O31" s="27"/>
      <c r="P31" s="32"/>
    </row>
    <row r="32" spans="1:16">
      <c r="A32" s="26">
        <v>18</v>
      </c>
      <c r="B32" s="33"/>
      <c r="C32" s="33"/>
      <c r="D32" s="33"/>
      <c r="E32" s="33"/>
      <c r="F32" s="33"/>
      <c r="G32" s="34"/>
      <c r="H32" s="35"/>
      <c r="I32" s="35"/>
      <c r="J32" s="36"/>
      <c r="K32" s="34"/>
      <c r="L32" s="34"/>
      <c r="M32" s="33"/>
      <c r="N32" s="34"/>
      <c r="O32" s="33"/>
      <c r="P32" s="37"/>
    </row>
    <row r="33" spans="1:16">
      <c r="A33" s="26">
        <v>19</v>
      </c>
      <c r="B33" s="27"/>
      <c r="C33" s="27"/>
      <c r="D33" s="27"/>
      <c r="E33" s="27"/>
      <c r="F33" s="27"/>
      <c r="G33" s="31"/>
      <c r="H33" s="29"/>
      <c r="I33" s="29"/>
      <c r="J33" s="30"/>
      <c r="K33" s="31"/>
      <c r="L33" s="31"/>
      <c r="M33" s="27"/>
      <c r="N33" s="31"/>
      <c r="O33" s="27"/>
      <c r="P33" s="32"/>
    </row>
    <row r="34" spans="1:16">
      <c r="A34" s="26">
        <v>20</v>
      </c>
      <c r="B34" s="33"/>
      <c r="C34" s="33"/>
      <c r="D34" s="33"/>
      <c r="E34" s="33"/>
      <c r="F34" s="33"/>
      <c r="G34" s="34"/>
      <c r="H34" s="35"/>
      <c r="I34" s="35"/>
      <c r="J34" s="36"/>
      <c r="K34" s="34"/>
      <c r="L34" s="34"/>
      <c r="M34" s="33"/>
      <c r="N34" s="34"/>
      <c r="O34" s="33"/>
      <c r="P34" s="37"/>
    </row>
    <row r="35" spans="1:16">
      <c r="A35" s="26">
        <v>21</v>
      </c>
      <c r="B35" s="27"/>
      <c r="C35" s="27"/>
      <c r="D35" s="27"/>
      <c r="E35" s="27"/>
      <c r="F35" s="27"/>
      <c r="G35" s="31"/>
      <c r="H35" s="29"/>
      <c r="I35" s="29"/>
      <c r="J35" s="30"/>
      <c r="K35" s="31"/>
      <c r="L35" s="31"/>
      <c r="M35" s="27"/>
      <c r="N35" s="31"/>
      <c r="O35" s="27"/>
      <c r="P35" s="32"/>
    </row>
    <row r="36" spans="1:16">
      <c r="A36" s="26">
        <v>22</v>
      </c>
      <c r="B36" s="33"/>
      <c r="C36" s="33"/>
      <c r="D36" s="33"/>
      <c r="E36" s="33"/>
      <c r="F36" s="33"/>
      <c r="G36" s="34"/>
      <c r="H36" s="35"/>
      <c r="I36" s="35"/>
      <c r="J36" s="36"/>
      <c r="K36" s="34"/>
      <c r="L36" s="34"/>
      <c r="M36" s="33"/>
      <c r="N36" s="34"/>
      <c r="O36" s="33"/>
      <c r="P36" s="37"/>
    </row>
    <row r="37" spans="1:16">
      <c r="A37" s="26">
        <v>23</v>
      </c>
      <c r="B37" s="27"/>
      <c r="C37" s="27"/>
      <c r="D37" s="27"/>
      <c r="E37" s="27"/>
      <c r="F37" s="27"/>
      <c r="G37" s="31"/>
      <c r="H37" s="29"/>
      <c r="I37" s="29"/>
      <c r="J37" s="30"/>
      <c r="K37" s="31"/>
      <c r="L37" s="31"/>
      <c r="M37" s="27"/>
      <c r="N37" s="31"/>
      <c r="O37" s="27"/>
      <c r="P37" s="32"/>
    </row>
    <row r="38" spans="1:16">
      <c r="A38" s="26">
        <v>24</v>
      </c>
      <c r="B38" s="33"/>
      <c r="C38" s="33"/>
      <c r="D38" s="33"/>
      <c r="E38" s="33"/>
      <c r="F38" s="33"/>
      <c r="G38" s="34"/>
      <c r="H38" s="35"/>
      <c r="I38" s="35"/>
      <c r="J38" s="36"/>
      <c r="K38" s="34"/>
      <c r="L38" s="34"/>
      <c r="M38" s="33"/>
      <c r="N38" s="34"/>
      <c r="O38" s="33"/>
      <c r="P38" s="37"/>
    </row>
    <row r="39" spans="1:16">
      <c r="A39" s="26">
        <v>25</v>
      </c>
      <c r="B39" s="27"/>
      <c r="C39" s="27"/>
      <c r="D39" s="27"/>
      <c r="E39" s="27"/>
      <c r="F39" s="27"/>
      <c r="G39" s="31"/>
      <c r="H39" s="29"/>
      <c r="I39" s="29"/>
      <c r="J39" s="30"/>
      <c r="K39" s="31"/>
      <c r="L39" s="31"/>
      <c r="M39" s="27"/>
      <c r="N39" s="31"/>
      <c r="O39" s="27"/>
      <c r="P39" s="32"/>
    </row>
    <row r="40" spans="1:16">
      <c r="A40" s="26">
        <v>26</v>
      </c>
      <c r="B40" s="33"/>
      <c r="C40" s="33"/>
      <c r="D40" s="33"/>
      <c r="E40" s="33"/>
      <c r="F40" s="33"/>
      <c r="G40" s="34"/>
      <c r="H40" s="35"/>
      <c r="I40" s="35"/>
      <c r="J40" s="36"/>
      <c r="K40" s="34"/>
      <c r="L40" s="34"/>
      <c r="M40" s="33"/>
      <c r="N40" s="34"/>
      <c r="O40" s="33"/>
      <c r="P40" s="37"/>
    </row>
    <row r="41" spans="1:16">
      <c r="A41" s="26">
        <v>27</v>
      </c>
      <c r="B41" s="27"/>
      <c r="C41" s="27"/>
      <c r="D41" s="27"/>
      <c r="E41" s="27"/>
      <c r="F41" s="27"/>
      <c r="G41" s="31"/>
      <c r="H41" s="29"/>
      <c r="I41" s="29"/>
      <c r="J41" s="30"/>
      <c r="K41" s="31"/>
      <c r="L41" s="31"/>
      <c r="M41" s="27"/>
      <c r="N41" s="31"/>
      <c r="O41" s="27"/>
      <c r="P41" s="32"/>
    </row>
    <row r="42" spans="1:16">
      <c r="A42" s="26">
        <v>28</v>
      </c>
      <c r="B42" s="33"/>
      <c r="C42" s="33"/>
      <c r="D42" s="33"/>
      <c r="E42" s="33"/>
      <c r="F42" s="33"/>
      <c r="G42" s="34"/>
      <c r="H42" s="35"/>
      <c r="I42" s="35"/>
      <c r="J42" s="36"/>
      <c r="K42" s="34"/>
      <c r="L42" s="34"/>
      <c r="M42" s="33"/>
      <c r="N42" s="34"/>
      <c r="O42" s="33"/>
      <c r="P42" s="37"/>
    </row>
    <row r="43" spans="1:16">
      <c r="A43" s="26">
        <v>29</v>
      </c>
      <c r="B43" s="27"/>
      <c r="C43" s="27"/>
      <c r="D43" s="27"/>
      <c r="E43" s="27"/>
      <c r="F43" s="27"/>
      <c r="G43" s="31"/>
      <c r="H43" s="29"/>
      <c r="I43" s="29"/>
      <c r="J43" s="30"/>
      <c r="K43" s="31"/>
      <c r="L43" s="31"/>
      <c r="M43" s="27"/>
      <c r="N43" s="31"/>
      <c r="O43" s="27"/>
      <c r="P43" s="32"/>
    </row>
    <row r="44" spans="1:16">
      <c r="A44" s="26">
        <v>30</v>
      </c>
      <c r="B44" s="33"/>
      <c r="C44" s="33"/>
      <c r="D44" s="33"/>
      <c r="E44" s="33"/>
      <c r="F44" s="33"/>
      <c r="G44" s="34"/>
      <c r="H44" s="35"/>
      <c r="I44" s="35"/>
      <c r="J44" s="36"/>
      <c r="K44" s="34"/>
      <c r="L44" s="34"/>
      <c r="M44" s="33"/>
      <c r="N44" s="34"/>
      <c r="O44" s="33"/>
      <c r="P44" s="37"/>
    </row>
    <row r="45" spans="1:16">
      <c r="A45" s="26">
        <v>31</v>
      </c>
      <c r="B45" s="27"/>
      <c r="C45" s="27"/>
      <c r="D45" s="27"/>
      <c r="E45" s="27"/>
      <c r="F45" s="27"/>
      <c r="G45" s="31"/>
      <c r="H45" s="29"/>
      <c r="I45" s="29"/>
      <c r="J45" s="30"/>
      <c r="K45" s="31"/>
      <c r="L45" s="31"/>
      <c r="M45" s="27"/>
      <c r="N45" s="31"/>
      <c r="O45" s="27"/>
      <c r="P45" s="32"/>
    </row>
    <row r="46" spans="1:16">
      <c r="A46" s="26">
        <v>32</v>
      </c>
      <c r="B46" s="33"/>
      <c r="C46" s="33"/>
      <c r="D46" s="33"/>
      <c r="E46" s="33"/>
      <c r="F46" s="33"/>
      <c r="G46" s="34"/>
      <c r="H46" s="35"/>
      <c r="I46" s="35"/>
      <c r="J46" s="36"/>
      <c r="K46" s="34"/>
      <c r="L46" s="34"/>
      <c r="M46" s="33"/>
      <c r="N46" s="34"/>
      <c r="O46" s="33"/>
      <c r="P46" s="37"/>
    </row>
    <row r="47" spans="1:16">
      <c r="A47" s="26">
        <v>33</v>
      </c>
      <c r="B47" s="27"/>
      <c r="C47" s="27"/>
      <c r="D47" s="27"/>
      <c r="E47" s="27"/>
      <c r="F47" s="27"/>
      <c r="G47" s="31"/>
      <c r="H47" s="29"/>
      <c r="I47" s="29"/>
      <c r="J47" s="30"/>
      <c r="K47" s="31"/>
      <c r="L47" s="31"/>
      <c r="M47" s="27"/>
      <c r="N47" s="31"/>
      <c r="O47" s="27"/>
      <c r="P47" s="32"/>
    </row>
    <row r="48" spans="1:16">
      <c r="A48" s="26">
        <v>34</v>
      </c>
      <c r="B48" s="33"/>
      <c r="C48" s="33"/>
      <c r="D48" s="33"/>
      <c r="E48" s="33"/>
      <c r="F48" s="33"/>
      <c r="G48" s="34"/>
      <c r="H48" s="35"/>
      <c r="I48" s="35"/>
      <c r="J48" s="36"/>
      <c r="K48" s="34"/>
      <c r="L48" s="34"/>
      <c r="M48" s="33"/>
      <c r="N48" s="34"/>
      <c r="O48" s="33"/>
      <c r="P48" s="37"/>
    </row>
    <row r="49" spans="1:16">
      <c r="A49" s="26">
        <v>35</v>
      </c>
      <c r="B49" s="27"/>
      <c r="C49" s="27"/>
      <c r="D49" s="27"/>
      <c r="E49" s="27"/>
      <c r="F49" s="27"/>
      <c r="G49" s="31"/>
      <c r="H49" s="29"/>
      <c r="I49" s="29"/>
      <c r="J49" s="30"/>
      <c r="K49" s="31"/>
      <c r="L49" s="31"/>
      <c r="M49" s="27"/>
      <c r="N49" s="31"/>
      <c r="O49" s="27"/>
      <c r="P49" s="32"/>
    </row>
    <row r="50" spans="1:16">
      <c r="A50" s="26">
        <v>36</v>
      </c>
      <c r="B50" s="33"/>
      <c r="C50" s="33"/>
      <c r="D50" s="33"/>
      <c r="E50" s="33"/>
      <c r="F50" s="33"/>
      <c r="G50" s="34"/>
      <c r="H50" s="35"/>
      <c r="I50" s="35"/>
      <c r="J50" s="36"/>
      <c r="K50" s="34"/>
      <c r="L50" s="34"/>
      <c r="M50" s="33"/>
      <c r="N50" s="34"/>
      <c r="O50" s="33"/>
      <c r="P50" s="37"/>
    </row>
    <row r="51" spans="1:16">
      <c r="A51" s="38">
        <v>37</v>
      </c>
      <c r="B51" s="39"/>
      <c r="C51" s="39"/>
      <c r="D51" s="39"/>
      <c r="E51" s="39"/>
      <c r="F51" s="39"/>
      <c r="G51" s="40"/>
      <c r="H51" s="41"/>
      <c r="I51" s="41"/>
      <c r="J51" s="42"/>
      <c r="K51" s="40"/>
      <c r="L51" s="40"/>
      <c r="M51" s="39"/>
      <c r="N51" s="40"/>
      <c r="O51" s="39"/>
      <c r="P51" s="43"/>
    </row>
  </sheetData>
  <mergeCells count="7">
    <mergeCell ref="C12:F12"/>
    <mergeCell ref="C9:F9"/>
    <mergeCell ref="B2:P6"/>
    <mergeCell ref="B7:P7"/>
    <mergeCell ref="C8:F8"/>
    <mergeCell ref="C10:F10"/>
    <mergeCell ref="C11:F11"/>
  </mergeCells>
  <dataValidations count="2">
    <dataValidation type="list" allowBlank="1" showInputMessage="1" showErrorMessage="1" sqref="M1:M6" xr:uid="{B557EC4B-D454-4965-AA1B-D3B0F2AA4C99}">
      <formula1>$A$31:$A$37</formula1>
    </dataValidation>
    <dataValidation type="list" allowBlank="1" showInputMessage="1" showErrorMessage="1" sqref="P1:P6" xr:uid="{CC5B496D-670D-4E65-A504-40447E70A579}">
      <formula1>$A$16:$A$28</formula1>
    </dataValidation>
  </dataValidations>
  <hyperlinks>
    <hyperlink ref="O14" location="Instrucciones_Enlace!A1" display="Instrucciones_Enlace!A1" xr:uid="{43472D16-F794-4EFD-81C8-1A5DC87328EF}"/>
    <hyperlink ref="O15" r:id="rId1" xr:uid="{579A291E-95CD-47C5-9B58-477AD2CA142D}"/>
    <hyperlink ref="O16" r:id="rId2" xr:uid="{7AB6819F-EF32-4E4B-842C-64000A190B2A}"/>
    <hyperlink ref="O17" r:id="rId3" xr:uid="{81E5344B-C5EE-45F7-8C9C-7774D9E70C53}"/>
    <hyperlink ref="O18" r:id="rId4" xr:uid="{A5838EE5-61E2-4888-B1A3-43D8E6952E62}"/>
    <hyperlink ref="O19" r:id="rId5" xr:uid="{40E42CF4-2A4C-4A86-AEDC-E617E4984AB1}"/>
    <hyperlink ref="O20" r:id="rId6" xr:uid="{34C7F9F9-D83A-4E1A-9825-6383138967C5}"/>
  </hyperlinks>
  <pageMargins left="0.7" right="0.7" top="0.75" bottom="0.75" header="0.3" footer="0.3"/>
  <drawing r:id="rId7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3CA04E3D-4D31-4FCC-85E6-D5A3FF110B31}">
          <x14:formula1>
            <xm:f>Criterios!$A$33:$A$39</xm:f>
          </x14:formula1>
          <xm:sqref>M8:M1048576</xm:sqref>
        </x14:dataValidation>
        <x14:dataValidation type="list" allowBlank="1" showInputMessage="1" showErrorMessage="1" xr:uid="{83A3C033-52E2-4506-B5A6-95F5978BD187}">
          <x14:formula1>
            <xm:f>Criterios!$A$18:$A$30</xm:f>
          </x14:formula1>
          <xm:sqref>P8:P1048576</xm:sqref>
        </x14:dataValidation>
        <x14:dataValidation type="list" allowBlank="1" showInputMessage="1" showErrorMessage="1" xr:uid="{6F15A26B-DE55-467C-A002-867E836323EF}">
          <x14:formula1>
            <xm:f>Criterios!$A$2:$A$13</xm:f>
          </x14:formula1>
          <xm:sqref>B14:B51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BF055-EB4D-4F85-A17D-3D7527683BB9}">
  <sheetPr>
    <tabColor theme="7" tint="0.39997558519241921"/>
  </sheetPr>
  <dimension ref="A1:P51"/>
  <sheetViews>
    <sheetView topLeftCell="H7" zoomScale="55" zoomScaleNormal="55" workbookViewId="0">
      <selection activeCell="O15" sqref="O15"/>
    </sheetView>
  </sheetViews>
  <sheetFormatPr defaultColWidth="11.42578125" defaultRowHeight="18.75"/>
  <cols>
    <col min="1" max="1" width="7.85546875" style="5" customWidth="1"/>
    <col min="2" max="2" width="28.140625" style="5" customWidth="1"/>
    <col min="3" max="3" width="28.85546875" style="5" customWidth="1"/>
    <col min="4" max="4" width="24.42578125" style="5" customWidth="1"/>
    <col min="5" max="5" width="29" style="5" customWidth="1"/>
    <col min="6" max="6" width="96.7109375" style="5" customWidth="1"/>
    <col min="7" max="7" width="19.85546875" style="9" customWidth="1"/>
    <col min="8" max="8" width="28.42578125" style="10" customWidth="1"/>
    <col min="9" max="9" width="29.5703125" style="10" customWidth="1"/>
    <col min="10" max="10" width="24.28515625" style="11" customWidth="1"/>
    <col min="11" max="11" width="29" style="9" customWidth="1"/>
    <col min="12" max="12" width="23" style="9" customWidth="1"/>
    <col min="13" max="13" width="24.85546875" style="5" customWidth="1"/>
    <col min="14" max="14" width="27.7109375" style="9" customWidth="1"/>
    <col min="15" max="15" width="162.85546875" style="5" customWidth="1"/>
    <col min="16" max="16" width="25.42578125" style="5" customWidth="1"/>
    <col min="17" max="16384" width="11.42578125" style="15"/>
  </cols>
  <sheetData>
    <row r="1" spans="1:16" s="1" customFormat="1" ht="15">
      <c r="G1" s="8"/>
      <c r="H1" s="6"/>
      <c r="I1" s="6"/>
      <c r="J1" s="7"/>
      <c r="K1" s="8"/>
      <c r="L1" s="8"/>
      <c r="N1" s="8"/>
    </row>
    <row r="2" spans="1:16" s="1" customFormat="1" ht="15" customHeight="1">
      <c r="B2" s="416" t="s">
        <v>141</v>
      </c>
      <c r="C2" s="416"/>
      <c r="D2" s="416"/>
      <c r="E2" s="416"/>
      <c r="F2" s="416"/>
      <c r="G2" s="416"/>
      <c r="H2" s="416"/>
      <c r="I2" s="416"/>
      <c r="J2" s="416"/>
      <c r="K2" s="416"/>
      <c r="L2" s="416"/>
      <c r="M2" s="416"/>
      <c r="N2" s="416"/>
      <c r="O2" s="416"/>
      <c r="P2" s="416"/>
    </row>
    <row r="3" spans="1:16" s="1" customFormat="1" ht="15" customHeight="1">
      <c r="B3" s="416"/>
      <c r="C3" s="416"/>
      <c r="D3" s="416"/>
      <c r="E3" s="416"/>
      <c r="F3" s="416"/>
      <c r="G3" s="416"/>
      <c r="H3" s="416"/>
      <c r="I3" s="416"/>
      <c r="J3" s="416"/>
      <c r="K3" s="416"/>
      <c r="L3" s="416"/>
      <c r="M3" s="416"/>
      <c r="N3" s="416"/>
      <c r="O3" s="416"/>
      <c r="P3" s="416"/>
    </row>
    <row r="4" spans="1:16" s="1" customFormat="1" ht="30" customHeight="1">
      <c r="B4" s="416"/>
      <c r="C4" s="416"/>
      <c r="D4" s="416"/>
      <c r="E4" s="416"/>
      <c r="F4" s="416"/>
      <c r="G4" s="416"/>
      <c r="H4" s="416"/>
      <c r="I4" s="416"/>
      <c r="J4" s="416"/>
      <c r="K4" s="416"/>
      <c r="L4" s="416"/>
      <c r="M4" s="416"/>
      <c r="N4" s="416"/>
      <c r="O4" s="416"/>
      <c r="P4" s="416"/>
    </row>
    <row r="5" spans="1:16" s="1" customFormat="1" ht="15" customHeight="1">
      <c r="B5" s="416"/>
      <c r="C5" s="416"/>
      <c r="D5" s="416"/>
      <c r="E5" s="416"/>
      <c r="F5" s="416"/>
      <c r="G5" s="416"/>
      <c r="H5" s="416"/>
      <c r="I5" s="416"/>
      <c r="J5" s="416"/>
      <c r="K5" s="416"/>
      <c r="L5" s="416"/>
      <c r="M5" s="416"/>
      <c r="N5" s="416"/>
      <c r="O5" s="416"/>
      <c r="P5" s="416"/>
    </row>
    <row r="6" spans="1:16" s="1" customFormat="1" ht="30.75" customHeight="1">
      <c r="B6" s="416"/>
      <c r="C6" s="416"/>
      <c r="D6" s="416"/>
      <c r="E6" s="416"/>
      <c r="F6" s="416"/>
      <c r="G6" s="416"/>
      <c r="H6" s="416"/>
      <c r="I6" s="416"/>
      <c r="J6" s="416"/>
      <c r="K6" s="416"/>
      <c r="L6" s="416"/>
      <c r="M6" s="416"/>
      <c r="N6" s="416"/>
      <c r="O6" s="416"/>
      <c r="P6" s="416"/>
    </row>
    <row r="7" spans="1:16" s="1" customFormat="1" ht="39.75" customHeight="1">
      <c r="B7" s="409" t="s">
        <v>1</v>
      </c>
      <c r="C7" s="409"/>
      <c r="D7" s="409"/>
      <c r="E7" s="409"/>
      <c r="F7" s="409"/>
      <c r="G7" s="409"/>
      <c r="H7" s="409"/>
      <c r="I7" s="409"/>
      <c r="J7" s="409"/>
      <c r="K7" s="409"/>
      <c r="L7" s="409"/>
      <c r="M7" s="409"/>
      <c r="N7" s="409"/>
      <c r="O7" s="409"/>
      <c r="P7" s="409"/>
    </row>
    <row r="8" spans="1:16" s="1" customFormat="1" ht="33.75">
      <c r="B8" s="13" t="s">
        <v>2</v>
      </c>
      <c r="C8" s="412" t="s">
        <v>294</v>
      </c>
      <c r="D8" s="412"/>
      <c r="E8" s="412"/>
      <c r="F8" s="412"/>
      <c r="G8" s="14"/>
      <c r="H8" s="14"/>
      <c r="I8" s="14"/>
      <c r="J8" s="14"/>
      <c r="K8" s="14"/>
      <c r="L8" s="14"/>
      <c r="M8" s="14"/>
      <c r="N8" s="14"/>
      <c r="O8" s="14"/>
      <c r="P8" s="14"/>
    </row>
    <row r="9" spans="1:16" s="1" customFormat="1" ht="33.75">
      <c r="B9" s="16" t="s">
        <v>4</v>
      </c>
      <c r="C9" s="413" t="s">
        <v>295</v>
      </c>
      <c r="D9" s="414"/>
      <c r="E9" s="414"/>
      <c r="F9" s="415"/>
      <c r="G9" s="14"/>
      <c r="H9" s="14"/>
      <c r="I9" s="14"/>
      <c r="J9" s="14"/>
      <c r="K9" s="14"/>
      <c r="L9" s="14"/>
      <c r="M9" s="14"/>
      <c r="N9" s="14"/>
      <c r="O9" s="14"/>
      <c r="P9" s="14"/>
    </row>
    <row r="10" spans="1:16" s="1" customFormat="1" ht="33.75">
      <c r="B10" s="16" t="s">
        <v>6</v>
      </c>
      <c r="C10" s="412" t="s">
        <v>296</v>
      </c>
      <c r="D10" s="412"/>
      <c r="E10" s="412"/>
      <c r="F10" s="412"/>
      <c r="G10" s="14"/>
      <c r="H10" s="14"/>
      <c r="I10" s="14"/>
      <c r="J10" s="14"/>
      <c r="K10" s="14"/>
      <c r="L10" s="14"/>
      <c r="M10" s="14"/>
      <c r="N10" s="14"/>
      <c r="O10" s="14"/>
      <c r="P10" s="14"/>
    </row>
    <row r="11" spans="1:16" s="1" customFormat="1" ht="33.75">
      <c r="B11" s="16" t="s">
        <v>7</v>
      </c>
      <c r="C11" s="412" t="s">
        <v>297</v>
      </c>
      <c r="D11" s="412"/>
      <c r="E11" s="412"/>
      <c r="F11" s="412"/>
      <c r="G11" s="14"/>
      <c r="H11" s="14"/>
      <c r="I11" s="14"/>
      <c r="J11" s="14"/>
      <c r="K11" s="14"/>
      <c r="L11" s="14"/>
      <c r="M11" s="14"/>
      <c r="N11" s="14"/>
      <c r="O11" s="14"/>
      <c r="P11" s="14"/>
    </row>
    <row r="12" spans="1:16" s="1" customFormat="1" ht="30.75" customHeight="1">
      <c r="B12" s="16" t="s">
        <v>9</v>
      </c>
      <c r="C12" s="411">
        <v>46149</v>
      </c>
      <c r="D12" s="412"/>
      <c r="E12" s="412"/>
      <c r="F12" s="412"/>
      <c r="G12" s="8"/>
      <c r="H12" s="6"/>
      <c r="I12" s="6"/>
      <c r="J12" s="7"/>
      <c r="K12" s="8"/>
      <c r="L12" s="8"/>
      <c r="N12" s="8"/>
    </row>
    <row r="13" spans="1:16" s="1" customFormat="1" ht="15">
      <c r="G13" s="8"/>
      <c r="H13" s="6"/>
      <c r="I13" s="6"/>
      <c r="J13" s="7"/>
      <c r="K13" s="8"/>
      <c r="L13" s="8"/>
      <c r="N13" s="8"/>
    </row>
    <row r="14" spans="1:16" ht="108">
      <c r="A14" s="18" t="s">
        <v>11</v>
      </c>
      <c r="B14" s="18" t="s">
        <v>12</v>
      </c>
      <c r="C14" s="18" t="s">
        <v>13</v>
      </c>
      <c r="D14" s="18" t="s">
        <v>14</v>
      </c>
      <c r="E14" s="18" t="s">
        <v>15</v>
      </c>
      <c r="F14" s="18" t="s">
        <v>16</v>
      </c>
      <c r="G14" s="19" t="s">
        <v>17</v>
      </c>
      <c r="H14" s="20" t="s">
        <v>18</v>
      </c>
      <c r="I14" s="20" t="s">
        <v>19</v>
      </c>
      <c r="J14" s="21" t="s">
        <v>20</v>
      </c>
      <c r="K14" s="19" t="s">
        <v>21</v>
      </c>
      <c r="L14" s="19" t="s">
        <v>22</v>
      </c>
      <c r="M14" s="22" t="s">
        <v>23</v>
      </c>
      <c r="N14" s="23" t="s">
        <v>24</v>
      </c>
      <c r="O14" s="395" t="s">
        <v>25</v>
      </c>
      <c r="P14" s="390" t="s">
        <v>26</v>
      </c>
    </row>
    <row r="15" spans="1:16" ht="18.75" customHeight="1">
      <c r="A15" s="26">
        <v>1</v>
      </c>
      <c r="B15" s="354" t="s">
        <v>27</v>
      </c>
      <c r="C15" s="378" t="s">
        <v>298</v>
      </c>
      <c r="D15" s="379" t="s">
        <v>299</v>
      </c>
      <c r="E15" s="379" t="s">
        <v>300</v>
      </c>
      <c r="F15" s="379" t="s">
        <v>301</v>
      </c>
      <c r="G15" s="382">
        <v>15344439</v>
      </c>
      <c r="H15" s="383">
        <v>46125</v>
      </c>
      <c r="I15" s="383">
        <v>46374</v>
      </c>
      <c r="J15" s="384">
        <v>0</v>
      </c>
      <c r="K15" s="384" t="s">
        <v>302</v>
      </c>
      <c r="L15" s="382">
        <v>15344439</v>
      </c>
      <c r="M15" s="393" t="s">
        <v>33</v>
      </c>
      <c r="N15" s="388" t="s">
        <v>302</v>
      </c>
      <c r="O15" s="391" t="s">
        <v>303</v>
      </c>
      <c r="P15" s="388" t="s">
        <v>35</v>
      </c>
    </row>
    <row r="16" spans="1:16">
      <c r="A16" s="26">
        <v>2</v>
      </c>
      <c r="B16" s="353" t="s">
        <v>27</v>
      </c>
      <c r="C16" s="380" t="s">
        <v>304</v>
      </c>
      <c r="D16" s="381" t="s">
        <v>305</v>
      </c>
      <c r="E16" s="381" t="s">
        <v>306</v>
      </c>
      <c r="F16" s="381" t="s">
        <v>307</v>
      </c>
      <c r="G16" s="385">
        <v>6300400</v>
      </c>
      <c r="H16" s="386">
        <v>46148</v>
      </c>
      <c r="I16" s="386">
        <v>46177</v>
      </c>
      <c r="J16" s="387">
        <v>0</v>
      </c>
      <c r="K16" s="387" t="s">
        <v>302</v>
      </c>
      <c r="L16" s="387">
        <v>6300400</v>
      </c>
      <c r="M16" s="394" t="s">
        <v>33</v>
      </c>
      <c r="N16" s="389" t="s">
        <v>302</v>
      </c>
      <c r="O16" s="392" t="s">
        <v>308</v>
      </c>
      <c r="P16" s="389" t="s">
        <v>35</v>
      </c>
    </row>
    <row r="17" spans="1:16">
      <c r="A17" s="26">
        <v>3</v>
      </c>
      <c r="B17" s="27"/>
      <c r="C17" s="27"/>
      <c r="D17" s="27"/>
      <c r="E17" s="27"/>
      <c r="F17" s="27"/>
      <c r="G17" s="31"/>
      <c r="H17" s="29"/>
      <c r="I17" s="29"/>
      <c r="J17" s="30"/>
      <c r="K17" s="31"/>
      <c r="L17" s="31"/>
      <c r="M17" s="27"/>
      <c r="N17" s="77"/>
      <c r="O17" s="347"/>
      <c r="P17" s="347"/>
    </row>
    <row r="18" spans="1:16">
      <c r="A18" s="26">
        <v>4</v>
      </c>
      <c r="B18" s="33"/>
      <c r="C18" s="33"/>
      <c r="D18" s="33"/>
      <c r="E18" s="33"/>
      <c r="F18" s="33"/>
      <c r="G18" s="34"/>
      <c r="H18" s="35"/>
      <c r="I18" s="35"/>
      <c r="J18" s="36"/>
      <c r="K18" s="34"/>
      <c r="L18" s="34"/>
      <c r="M18" s="33"/>
      <c r="N18" s="352"/>
      <c r="O18" s="348"/>
      <c r="P18" s="366"/>
    </row>
    <row r="19" spans="1:16">
      <c r="A19" s="26">
        <v>5</v>
      </c>
      <c r="B19" s="27"/>
      <c r="C19" s="27"/>
      <c r="D19" s="27"/>
      <c r="E19" s="27"/>
      <c r="F19" s="27"/>
      <c r="G19" s="31"/>
      <c r="H19" s="29"/>
      <c r="I19" s="29"/>
      <c r="J19" s="30"/>
      <c r="K19" s="31"/>
      <c r="L19" s="31"/>
      <c r="M19" s="27"/>
      <c r="N19" s="31"/>
      <c r="O19" s="27"/>
      <c r="P19" s="32"/>
    </row>
    <row r="20" spans="1:16">
      <c r="A20" s="26">
        <v>6</v>
      </c>
      <c r="B20" s="33"/>
      <c r="C20" s="33"/>
      <c r="D20" s="33"/>
      <c r="E20" s="33"/>
      <c r="F20" s="33"/>
      <c r="G20" s="34"/>
      <c r="H20" s="35"/>
      <c r="I20" s="35"/>
      <c r="J20" s="36"/>
      <c r="K20" s="34"/>
      <c r="L20" s="34"/>
      <c r="M20" s="33"/>
      <c r="N20" s="34"/>
      <c r="O20" s="33"/>
      <c r="P20" s="37"/>
    </row>
    <row r="21" spans="1:16">
      <c r="A21" s="26">
        <v>7</v>
      </c>
      <c r="B21" s="27"/>
      <c r="C21" s="27"/>
      <c r="D21" s="27"/>
      <c r="E21" s="27"/>
      <c r="F21" s="27"/>
      <c r="G21" s="31"/>
      <c r="H21" s="29"/>
      <c r="I21" s="29"/>
      <c r="J21" s="30"/>
      <c r="K21" s="31"/>
      <c r="L21" s="31"/>
      <c r="M21" s="27"/>
      <c r="N21" s="31"/>
      <c r="O21" s="27"/>
      <c r="P21" s="32"/>
    </row>
    <row r="22" spans="1:16">
      <c r="A22" s="26">
        <v>8</v>
      </c>
      <c r="B22" s="33"/>
      <c r="C22" s="33"/>
      <c r="D22" s="33"/>
      <c r="E22" s="33"/>
      <c r="F22" s="33"/>
      <c r="G22" s="34"/>
      <c r="H22" s="35"/>
      <c r="I22" s="35"/>
      <c r="J22" s="36"/>
      <c r="K22" s="34"/>
      <c r="L22" s="34"/>
      <c r="M22" s="33"/>
      <c r="N22" s="34"/>
      <c r="O22" s="33"/>
      <c r="P22" s="37"/>
    </row>
    <row r="23" spans="1:16">
      <c r="A23" s="26">
        <v>9</v>
      </c>
      <c r="B23" s="27"/>
      <c r="C23" s="27"/>
      <c r="D23" s="27"/>
      <c r="E23" s="27"/>
      <c r="F23" s="27"/>
      <c r="G23" s="31"/>
      <c r="H23" s="29"/>
      <c r="I23" s="29"/>
      <c r="J23" s="30"/>
      <c r="K23" s="31"/>
      <c r="L23" s="31"/>
      <c r="M23" s="27"/>
      <c r="N23" s="31"/>
      <c r="O23" s="27"/>
      <c r="P23" s="32"/>
    </row>
    <row r="24" spans="1:16">
      <c r="A24" s="26">
        <v>10</v>
      </c>
      <c r="B24" s="33"/>
      <c r="C24" s="33"/>
      <c r="D24" s="33"/>
      <c r="E24" s="33"/>
      <c r="F24" s="33"/>
      <c r="G24" s="34"/>
      <c r="H24" s="35"/>
      <c r="I24" s="35"/>
      <c r="J24" s="36"/>
      <c r="K24" s="34"/>
      <c r="L24" s="34"/>
      <c r="M24" s="33"/>
      <c r="N24" s="34"/>
      <c r="O24" s="33"/>
      <c r="P24" s="37"/>
    </row>
    <row r="25" spans="1:16">
      <c r="A25" s="26">
        <v>11</v>
      </c>
      <c r="B25" s="27"/>
      <c r="C25" s="27"/>
      <c r="D25" s="27"/>
      <c r="E25" s="27"/>
      <c r="F25" s="27"/>
      <c r="G25" s="31"/>
      <c r="H25" s="29"/>
      <c r="I25" s="29"/>
      <c r="J25" s="30"/>
      <c r="K25" s="31"/>
      <c r="L25" s="31"/>
      <c r="M25" s="27"/>
      <c r="N25" s="31"/>
      <c r="O25" s="27"/>
      <c r="P25" s="32"/>
    </row>
    <row r="26" spans="1:16">
      <c r="A26" s="26">
        <v>12</v>
      </c>
      <c r="B26" s="33"/>
      <c r="C26" s="33"/>
      <c r="D26" s="33"/>
      <c r="E26" s="33"/>
      <c r="F26" s="33"/>
      <c r="G26" s="34"/>
      <c r="H26" s="35"/>
      <c r="I26" s="35"/>
      <c r="J26" s="36"/>
      <c r="K26" s="34"/>
      <c r="L26" s="34"/>
      <c r="M26" s="33"/>
      <c r="N26" s="34"/>
      <c r="O26" s="33"/>
      <c r="P26" s="37"/>
    </row>
    <row r="27" spans="1:16">
      <c r="A27" s="26">
        <v>13</v>
      </c>
      <c r="B27" s="27"/>
      <c r="C27" s="27"/>
      <c r="D27" s="27"/>
      <c r="E27" s="27"/>
      <c r="F27" s="27"/>
      <c r="G27" s="31"/>
      <c r="H27" s="29"/>
      <c r="I27" s="29"/>
      <c r="J27" s="30"/>
      <c r="K27" s="31"/>
      <c r="L27" s="31"/>
      <c r="M27" s="27"/>
      <c r="N27" s="31"/>
      <c r="O27" s="27"/>
      <c r="P27" s="32"/>
    </row>
    <row r="28" spans="1:16">
      <c r="A28" s="26">
        <v>14</v>
      </c>
      <c r="B28" s="33"/>
      <c r="C28" s="33"/>
      <c r="D28" s="33"/>
      <c r="E28" s="33"/>
      <c r="F28" s="33"/>
      <c r="G28" s="34"/>
      <c r="H28" s="35"/>
      <c r="I28" s="35"/>
      <c r="J28" s="36"/>
      <c r="K28" s="34"/>
      <c r="L28" s="34"/>
      <c r="M28" s="33"/>
      <c r="N28" s="34"/>
      <c r="O28" s="33"/>
      <c r="P28" s="37"/>
    </row>
    <row r="29" spans="1:16">
      <c r="A29" s="26">
        <v>15</v>
      </c>
      <c r="B29" s="27"/>
      <c r="C29" s="27"/>
      <c r="D29" s="27"/>
      <c r="E29" s="27"/>
      <c r="F29" s="27"/>
      <c r="G29" s="31"/>
      <c r="H29" s="29"/>
      <c r="I29" s="29"/>
      <c r="J29" s="30"/>
      <c r="K29" s="31"/>
      <c r="L29" s="31"/>
      <c r="M29" s="27"/>
      <c r="N29" s="31"/>
      <c r="O29" s="27"/>
      <c r="P29" s="32"/>
    </row>
    <row r="30" spans="1:16">
      <c r="A30" s="26">
        <v>16</v>
      </c>
      <c r="B30" s="33"/>
      <c r="C30" s="33"/>
      <c r="D30" s="33"/>
      <c r="E30" s="33"/>
      <c r="F30" s="33"/>
      <c r="G30" s="34"/>
      <c r="H30" s="35"/>
      <c r="I30" s="35"/>
      <c r="J30" s="36"/>
      <c r="K30" s="34"/>
      <c r="L30" s="34"/>
      <c r="M30" s="33"/>
      <c r="N30" s="34"/>
      <c r="O30" s="33"/>
      <c r="P30" s="37"/>
    </row>
    <row r="31" spans="1:16">
      <c r="A31" s="26">
        <v>17</v>
      </c>
      <c r="B31" s="27"/>
      <c r="C31" s="27"/>
      <c r="D31" s="27"/>
      <c r="E31" s="27"/>
      <c r="F31" s="27"/>
      <c r="G31" s="31"/>
      <c r="H31" s="29"/>
      <c r="I31" s="29"/>
      <c r="J31" s="30"/>
      <c r="K31" s="31"/>
      <c r="L31" s="31"/>
      <c r="M31" s="27"/>
      <c r="N31" s="31"/>
      <c r="O31" s="27"/>
      <c r="P31" s="32"/>
    </row>
    <row r="32" spans="1:16">
      <c r="A32" s="26">
        <v>18</v>
      </c>
      <c r="B32" s="33"/>
      <c r="C32" s="33"/>
      <c r="D32" s="33"/>
      <c r="E32" s="33"/>
      <c r="F32" s="33"/>
      <c r="G32" s="34"/>
      <c r="H32" s="35"/>
      <c r="I32" s="35"/>
      <c r="J32" s="36"/>
      <c r="K32" s="34"/>
      <c r="L32" s="34"/>
      <c r="M32" s="33"/>
      <c r="N32" s="34"/>
      <c r="O32" s="33"/>
      <c r="P32" s="37"/>
    </row>
    <row r="33" spans="1:16">
      <c r="A33" s="26">
        <v>19</v>
      </c>
      <c r="B33" s="27"/>
      <c r="C33" s="27"/>
      <c r="D33" s="27"/>
      <c r="E33" s="27"/>
      <c r="F33" s="27"/>
      <c r="G33" s="31"/>
      <c r="H33" s="29"/>
      <c r="I33" s="29"/>
      <c r="J33" s="30"/>
      <c r="K33" s="31"/>
      <c r="L33" s="31"/>
      <c r="M33" s="27"/>
      <c r="N33" s="31"/>
      <c r="O33" s="27"/>
      <c r="P33" s="32"/>
    </row>
    <row r="34" spans="1:16">
      <c r="A34" s="26">
        <v>20</v>
      </c>
      <c r="B34" s="33"/>
      <c r="C34" s="33"/>
      <c r="D34" s="33"/>
      <c r="E34" s="33"/>
      <c r="F34" s="33"/>
      <c r="G34" s="34"/>
      <c r="H34" s="35"/>
      <c r="I34" s="35"/>
      <c r="J34" s="36"/>
      <c r="K34" s="34"/>
      <c r="L34" s="34"/>
      <c r="M34" s="33"/>
      <c r="N34" s="34"/>
      <c r="O34" s="33"/>
      <c r="P34" s="37"/>
    </row>
    <row r="35" spans="1:16">
      <c r="A35" s="26">
        <v>21</v>
      </c>
      <c r="B35" s="27"/>
      <c r="C35" s="27"/>
      <c r="D35" s="27"/>
      <c r="E35" s="27"/>
      <c r="F35" s="27"/>
      <c r="G35" s="31"/>
      <c r="H35" s="29"/>
      <c r="I35" s="29"/>
      <c r="J35" s="30"/>
      <c r="K35" s="31"/>
      <c r="L35" s="31"/>
      <c r="M35" s="27"/>
      <c r="N35" s="31"/>
      <c r="O35" s="27"/>
      <c r="P35" s="32"/>
    </row>
    <row r="36" spans="1:16">
      <c r="A36" s="26">
        <v>22</v>
      </c>
      <c r="B36" s="33"/>
      <c r="C36" s="33"/>
      <c r="D36" s="33"/>
      <c r="E36" s="33"/>
      <c r="F36" s="33"/>
      <c r="G36" s="34"/>
      <c r="H36" s="35"/>
      <c r="I36" s="35"/>
      <c r="J36" s="36"/>
      <c r="K36" s="34"/>
      <c r="L36" s="34"/>
      <c r="M36" s="33"/>
      <c r="N36" s="34"/>
      <c r="O36" s="33"/>
      <c r="P36" s="37"/>
    </row>
    <row r="37" spans="1:16">
      <c r="A37" s="26">
        <v>23</v>
      </c>
      <c r="B37" s="27"/>
      <c r="C37" s="27"/>
      <c r="D37" s="27"/>
      <c r="E37" s="27"/>
      <c r="F37" s="27"/>
      <c r="G37" s="31"/>
      <c r="H37" s="29"/>
      <c r="I37" s="29"/>
      <c r="J37" s="30"/>
      <c r="K37" s="31"/>
      <c r="L37" s="31"/>
      <c r="M37" s="27"/>
      <c r="N37" s="31"/>
      <c r="O37" s="27"/>
      <c r="P37" s="32"/>
    </row>
    <row r="38" spans="1:16">
      <c r="A38" s="26">
        <v>24</v>
      </c>
      <c r="B38" s="33"/>
      <c r="C38" s="33"/>
      <c r="D38" s="33"/>
      <c r="E38" s="33"/>
      <c r="F38" s="33"/>
      <c r="G38" s="34"/>
      <c r="H38" s="35"/>
      <c r="I38" s="35"/>
      <c r="J38" s="36"/>
      <c r="K38" s="34"/>
      <c r="L38" s="34"/>
      <c r="M38" s="33"/>
      <c r="N38" s="34"/>
      <c r="O38" s="33"/>
      <c r="P38" s="37"/>
    </row>
    <row r="39" spans="1:16">
      <c r="A39" s="26">
        <v>25</v>
      </c>
      <c r="B39" s="27"/>
      <c r="C39" s="27"/>
      <c r="D39" s="27"/>
      <c r="E39" s="27"/>
      <c r="F39" s="27"/>
      <c r="G39" s="31"/>
      <c r="H39" s="29"/>
      <c r="I39" s="29"/>
      <c r="J39" s="30"/>
      <c r="K39" s="31"/>
      <c r="L39" s="31"/>
      <c r="M39" s="27"/>
      <c r="N39" s="31"/>
      <c r="O39" s="27"/>
      <c r="P39" s="32"/>
    </row>
    <row r="40" spans="1:16">
      <c r="A40" s="26">
        <v>26</v>
      </c>
      <c r="B40" s="33"/>
      <c r="C40" s="33"/>
      <c r="D40" s="33"/>
      <c r="E40" s="33"/>
      <c r="F40" s="33"/>
      <c r="G40" s="34"/>
      <c r="H40" s="35"/>
      <c r="I40" s="35"/>
      <c r="J40" s="36"/>
      <c r="K40" s="34"/>
      <c r="L40" s="34"/>
      <c r="M40" s="33"/>
      <c r="N40" s="34"/>
      <c r="O40" s="33"/>
      <c r="P40" s="37"/>
    </row>
    <row r="41" spans="1:16">
      <c r="A41" s="26">
        <v>27</v>
      </c>
      <c r="B41" s="27"/>
      <c r="C41" s="27"/>
      <c r="D41" s="27"/>
      <c r="E41" s="27"/>
      <c r="F41" s="27"/>
      <c r="G41" s="31"/>
      <c r="H41" s="29"/>
      <c r="I41" s="29"/>
      <c r="J41" s="30"/>
      <c r="K41" s="31"/>
      <c r="L41" s="31"/>
      <c r="M41" s="27"/>
      <c r="N41" s="31"/>
      <c r="O41" s="27"/>
      <c r="P41" s="32"/>
    </row>
    <row r="42" spans="1:16">
      <c r="A42" s="26">
        <v>28</v>
      </c>
      <c r="B42" s="33"/>
      <c r="C42" s="33"/>
      <c r="D42" s="33"/>
      <c r="E42" s="33"/>
      <c r="F42" s="33"/>
      <c r="G42" s="34"/>
      <c r="H42" s="35"/>
      <c r="I42" s="35"/>
      <c r="J42" s="36"/>
      <c r="K42" s="34"/>
      <c r="L42" s="34"/>
      <c r="M42" s="33"/>
      <c r="N42" s="34"/>
      <c r="O42" s="33"/>
      <c r="P42" s="37"/>
    </row>
    <row r="43" spans="1:16">
      <c r="A43" s="26">
        <v>29</v>
      </c>
      <c r="B43" s="27"/>
      <c r="C43" s="27"/>
      <c r="D43" s="27"/>
      <c r="E43" s="27"/>
      <c r="F43" s="27"/>
      <c r="G43" s="31"/>
      <c r="H43" s="29"/>
      <c r="I43" s="29"/>
      <c r="J43" s="30"/>
      <c r="K43" s="31"/>
      <c r="L43" s="31"/>
      <c r="M43" s="27"/>
      <c r="N43" s="31"/>
      <c r="O43" s="27"/>
      <c r="P43" s="32"/>
    </row>
    <row r="44" spans="1:16">
      <c r="A44" s="26">
        <v>30</v>
      </c>
      <c r="B44" s="33"/>
      <c r="C44" s="33"/>
      <c r="D44" s="33"/>
      <c r="E44" s="33"/>
      <c r="F44" s="33"/>
      <c r="G44" s="34"/>
      <c r="H44" s="35"/>
      <c r="I44" s="35"/>
      <c r="J44" s="36"/>
      <c r="K44" s="34"/>
      <c r="L44" s="34"/>
      <c r="M44" s="33"/>
      <c r="N44" s="34"/>
      <c r="O44" s="33"/>
      <c r="P44" s="37"/>
    </row>
    <row r="45" spans="1:16">
      <c r="A45" s="26">
        <v>31</v>
      </c>
      <c r="B45" s="27"/>
      <c r="C45" s="27"/>
      <c r="D45" s="27"/>
      <c r="E45" s="27"/>
      <c r="F45" s="27"/>
      <c r="G45" s="31"/>
      <c r="H45" s="29"/>
      <c r="I45" s="29"/>
      <c r="J45" s="30"/>
      <c r="K45" s="31"/>
      <c r="L45" s="31"/>
      <c r="M45" s="27"/>
      <c r="N45" s="31"/>
      <c r="O45" s="27"/>
      <c r="P45" s="32"/>
    </row>
    <row r="46" spans="1:16">
      <c r="A46" s="26">
        <v>32</v>
      </c>
      <c r="B46" s="33"/>
      <c r="C46" s="33"/>
      <c r="D46" s="33"/>
      <c r="E46" s="33"/>
      <c r="F46" s="33"/>
      <c r="G46" s="34"/>
      <c r="H46" s="35"/>
      <c r="I46" s="35"/>
      <c r="J46" s="36"/>
      <c r="K46" s="34"/>
      <c r="L46" s="34"/>
      <c r="M46" s="33"/>
      <c r="N46" s="34"/>
      <c r="O46" s="33"/>
      <c r="P46" s="37"/>
    </row>
    <row r="47" spans="1:16">
      <c r="A47" s="26">
        <v>33</v>
      </c>
      <c r="B47" s="27"/>
      <c r="C47" s="27"/>
      <c r="D47" s="27"/>
      <c r="E47" s="27"/>
      <c r="F47" s="27"/>
      <c r="G47" s="31"/>
      <c r="H47" s="29"/>
      <c r="I47" s="29"/>
      <c r="J47" s="30"/>
      <c r="K47" s="31"/>
      <c r="L47" s="31"/>
      <c r="M47" s="27"/>
      <c r="N47" s="31"/>
      <c r="O47" s="27"/>
      <c r="P47" s="32"/>
    </row>
    <row r="48" spans="1:16">
      <c r="A48" s="26">
        <v>34</v>
      </c>
      <c r="B48" s="33"/>
      <c r="C48" s="33"/>
      <c r="D48" s="33"/>
      <c r="E48" s="33"/>
      <c r="F48" s="33"/>
      <c r="G48" s="34"/>
      <c r="H48" s="35"/>
      <c r="I48" s="35"/>
      <c r="J48" s="36"/>
      <c r="K48" s="34"/>
      <c r="L48" s="34"/>
      <c r="M48" s="33"/>
      <c r="N48" s="34"/>
      <c r="O48" s="33"/>
      <c r="P48" s="37"/>
    </row>
    <row r="49" spans="1:16">
      <c r="A49" s="26">
        <v>35</v>
      </c>
      <c r="B49" s="27"/>
      <c r="C49" s="27"/>
      <c r="D49" s="27"/>
      <c r="E49" s="27"/>
      <c r="F49" s="27"/>
      <c r="G49" s="31"/>
      <c r="H49" s="29"/>
      <c r="I49" s="29"/>
      <c r="J49" s="30"/>
      <c r="K49" s="31"/>
      <c r="L49" s="31"/>
      <c r="M49" s="27"/>
      <c r="N49" s="31"/>
      <c r="O49" s="27"/>
      <c r="P49" s="32"/>
    </row>
    <row r="50" spans="1:16">
      <c r="A50" s="26">
        <v>36</v>
      </c>
      <c r="B50" s="33"/>
      <c r="C50" s="33"/>
      <c r="D50" s="33"/>
      <c r="E50" s="33"/>
      <c r="F50" s="33"/>
      <c r="G50" s="34"/>
      <c r="H50" s="35"/>
      <c r="I50" s="35"/>
      <c r="J50" s="36"/>
      <c r="K50" s="34"/>
      <c r="L50" s="34"/>
      <c r="M50" s="33"/>
      <c r="N50" s="34"/>
      <c r="O50" s="33"/>
      <c r="P50" s="37"/>
    </row>
    <row r="51" spans="1:16">
      <c r="A51" s="38">
        <v>37</v>
      </c>
      <c r="B51" s="39"/>
      <c r="C51" s="39"/>
      <c r="D51" s="39"/>
      <c r="E51" s="39"/>
      <c r="F51" s="39"/>
      <c r="G51" s="40"/>
      <c r="H51" s="41"/>
      <c r="I51" s="41"/>
      <c r="J51" s="42"/>
      <c r="K51" s="40"/>
      <c r="L51" s="40"/>
      <c r="M51" s="39"/>
      <c r="N51" s="40"/>
      <c r="O51" s="39"/>
      <c r="P51" s="43"/>
    </row>
  </sheetData>
  <mergeCells count="7">
    <mergeCell ref="C12:F12"/>
    <mergeCell ref="C9:F9"/>
    <mergeCell ref="B2:P6"/>
    <mergeCell ref="B7:P7"/>
    <mergeCell ref="C8:F8"/>
    <mergeCell ref="C10:F10"/>
    <mergeCell ref="C11:F11"/>
  </mergeCells>
  <dataValidations count="2">
    <dataValidation type="list" allowBlank="1" showInputMessage="1" showErrorMessage="1" sqref="M1:M6" xr:uid="{93DBDEC9-D288-4574-BA2E-2229DBD0119A}">
      <formula1>$A$31:$A$37</formula1>
    </dataValidation>
    <dataValidation type="list" allowBlank="1" showInputMessage="1" showErrorMessage="1" sqref="P1:P6" xr:uid="{7B26DDF0-98A2-4E37-957B-B415A8B50BED}">
      <formula1>$A$16:$A$28</formula1>
    </dataValidation>
  </dataValidations>
  <hyperlinks>
    <hyperlink ref="O14" location="Instrucciones_Enlace!A1" display="Instrucciones_Enlace!A1" xr:uid="{ECA6387C-AA46-4A62-AC9E-842A77CC6167}"/>
    <hyperlink ref="O15" r:id="rId1" xr:uid="{8DBD68A7-DAA6-4FA2-8EFC-968730853C8B}"/>
    <hyperlink ref="O16" r:id="rId2" xr:uid="{A04F323D-EA74-4832-9EF1-A04EDB5DB8F7}"/>
  </hyperlinks>
  <pageMargins left="0.7" right="0.7" top="0.75" bottom="0.75" header="0.3" footer="0.3"/>
  <drawing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8D44C9E6-31F7-4601-84C6-BFABEB855E24}">
          <x14:formula1>
            <xm:f>Criterios!$A$33:$A$39</xm:f>
          </x14:formula1>
          <xm:sqref>M8:M14 M17:M1048576</xm:sqref>
        </x14:dataValidation>
        <x14:dataValidation type="list" allowBlank="1" showInputMessage="1" showErrorMessage="1" xr:uid="{6B4E1C18-ECD9-4D03-9CFB-BF2C1EF19ABF}">
          <x14:formula1>
            <xm:f>Criterios!$A$18:$A$30</xm:f>
          </x14:formula1>
          <xm:sqref>P8:P14 P17:P1048576</xm:sqref>
        </x14:dataValidation>
        <x14:dataValidation type="list" allowBlank="1" showInputMessage="1" showErrorMessage="1" xr:uid="{3FB85A53-39B8-4222-8388-5EFEF185511A}">
          <x14:formula1>
            <xm:f>Criterios!$A$2:$A$13</xm:f>
          </x14:formula1>
          <xm:sqref>B14:B51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34357-BBEB-460F-8F8D-4C2428DFB34E}">
  <sheetPr>
    <tabColor rgb="FF0070C0"/>
  </sheetPr>
  <dimension ref="A1:P51"/>
  <sheetViews>
    <sheetView topLeftCell="E16" zoomScale="55" zoomScaleNormal="55" workbookViewId="0">
      <selection activeCell="N18" sqref="N18"/>
    </sheetView>
  </sheetViews>
  <sheetFormatPr defaultColWidth="11.42578125" defaultRowHeight="18.75"/>
  <cols>
    <col min="1" max="1" width="7.85546875" style="5" customWidth="1"/>
    <col min="2" max="2" width="59.7109375" style="5" customWidth="1"/>
    <col min="3" max="3" width="25" style="5" customWidth="1"/>
    <col min="4" max="4" width="26.140625" style="5" customWidth="1"/>
    <col min="5" max="5" width="51.140625" style="5" bestFit="1" customWidth="1"/>
    <col min="6" max="6" width="52.85546875" style="5" customWidth="1"/>
    <col min="7" max="7" width="19.85546875" style="9" customWidth="1"/>
    <col min="8" max="8" width="21.42578125" style="10" customWidth="1"/>
    <col min="9" max="9" width="26.140625" style="10" customWidth="1"/>
    <col min="10" max="10" width="27.5703125" style="11" customWidth="1"/>
    <col min="11" max="11" width="29.140625" style="9" customWidth="1"/>
    <col min="12" max="12" width="38.7109375" style="9" customWidth="1"/>
    <col min="13" max="13" width="31.85546875" style="5" customWidth="1"/>
    <col min="14" max="14" width="28.28515625" style="9" customWidth="1"/>
    <col min="15" max="15" width="54.42578125" style="5" customWidth="1"/>
    <col min="16" max="16" width="30" style="5" customWidth="1"/>
    <col min="17" max="16384" width="11.42578125" style="15"/>
  </cols>
  <sheetData>
    <row r="1" spans="1:16" s="1" customFormat="1" ht="15">
      <c r="G1" s="8"/>
      <c r="H1" s="6"/>
      <c r="I1" s="6"/>
      <c r="J1" s="7"/>
      <c r="K1" s="8"/>
      <c r="L1" s="8"/>
      <c r="N1" s="8"/>
    </row>
    <row r="2" spans="1:16" s="1" customFormat="1" ht="15" customHeight="1">
      <c r="B2" s="408" t="s">
        <v>141</v>
      </c>
      <c r="C2" s="408"/>
      <c r="D2" s="408"/>
      <c r="E2" s="408"/>
      <c r="F2" s="408"/>
      <c r="G2" s="408"/>
      <c r="H2" s="408"/>
      <c r="I2" s="408"/>
      <c r="J2" s="408"/>
      <c r="K2" s="408"/>
      <c r="L2" s="408"/>
      <c r="M2" s="408"/>
      <c r="N2" s="408"/>
      <c r="O2" s="408"/>
      <c r="P2" s="408"/>
    </row>
    <row r="3" spans="1:16" s="1" customFormat="1" ht="15" customHeight="1">
      <c r="B3" s="408"/>
      <c r="C3" s="408"/>
      <c r="D3" s="408"/>
      <c r="E3" s="408"/>
      <c r="F3" s="408"/>
      <c r="G3" s="408"/>
      <c r="H3" s="408"/>
      <c r="I3" s="408"/>
      <c r="J3" s="408"/>
      <c r="K3" s="408"/>
      <c r="L3" s="408"/>
      <c r="M3" s="408"/>
      <c r="N3" s="408"/>
      <c r="O3" s="408"/>
      <c r="P3" s="408"/>
    </row>
    <row r="4" spans="1:16" s="1" customFormat="1" ht="15" customHeight="1">
      <c r="B4" s="408"/>
      <c r="C4" s="408"/>
      <c r="D4" s="408"/>
      <c r="E4" s="408"/>
      <c r="F4" s="408"/>
      <c r="G4" s="408"/>
      <c r="H4" s="408"/>
      <c r="I4" s="408"/>
      <c r="J4" s="408"/>
      <c r="K4" s="408"/>
      <c r="L4" s="408"/>
      <c r="M4" s="408"/>
      <c r="N4" s="408"/>
      <c r="O4" s="408"/>
      <c r="P4" s="408"/>
    </row>
    <row r="5" spans="1:16" s="1" customFormat="1" ht="15" customHeight="1">
      <c r="B5" s="408"/>
      <c r="C5" s="408"/>
      <c r="D5" s="408"/>
      <c r="E5" s="408"/>
      <c r="F5" s="408"/>
      <c r="G5" s="408"/>
      <c r="H5" s="408"/>
      <c r="I5" s="408"/>
      <c r="J5" s="408"/>
      <c r="K5" s="408"/>
      <c r="L5" s="408"/>
      <c r="M5" s="408"/>
      <c r="N5" s="408"/>
      <c r="O5" s="408"/>
      <c r="P5" s="408"/>
    </row>
    <row r="6" spans="1:16" s="1" customFormat="1" ht="48" customHeight="1">
      <c r="B6" s="408"/>
      <c r="C6" s="408"/>
      <c r="D6" s="408"/>
      <c r="E6" s="408"/>
      <c r="F6" s="408"/>
      <c r="G6" s="408"/>
      <c r="H6" s="408"/>
      <c r="I6" s="408"/>
      <c r="J6" s="408"/>
      <c r="K6" s="408"/>
      <c r="L6" s="408"/>
      <c r="M6" s="408"/>
      <c r="N6" s="408"/>
      <c r="O6" s="408"/>
      <c r="P6" s="408"/>
    </row>
    <row r="7" spans="1:16" s="1" customFormat="1" ht="39.75" customHeight="1">
      <c r="B7" s="409" t="s">
        <v>1</v>
      </c>
      <c r="C7" s="409"/>
      <c r="D7" s="409"/>
      <c r="E7" s="409"/>
      <c r="F7" s="409"/>
      <c r="G7" s="409"/>
      <c r="H7" s="409"/>
      <c r="I7" s="409"/>
      <c r="J7" s="409"/>
      <c r="K7" s="409"/>
      <c r="L7" s="409"/>
      <c r="M7" s="409"/>
      <c r="N7" s="409"/>
      <c r="O7" s="409"/>
      <c r="P7" s="409"/>
    </row>
    <row r="8" spans="1:16" s="1" customFormat="1" ht="33.75">
      <c r="B8" s="13" t="s">
        <v>2</v>
      </c>
      <c r="C8" s="412" t="s">
        <v>309</v>
      </c>
      <c r="D8" s="412"/>
      <c r="E8" s="412"/>
      <c r="F8" s="412"/>
      <c r="G8" s="14"/>
      <c r="H8" s="14"/>
      <c r="I8" s="14"/>
      <c r="J8" s="14"/>
      <c r="K8" s="14"/>
      <c r="L8" s="14"/>
      <c r="M8" s="14"/>
      <c r="N8" s="14"/>
      <c r="O8" s="14"/>
      <c r="P8" s="14"/>
    </row>
    <row r="9" spans="1:16" s="1" customFormat="1" ht="33.75">
      <c r="B9" s="16" t="s">
        <v>4</v>
      </c>
      <c r="C9" s="413" t="s">
        <v>310</v>
      </c>
      <c r="D9" s="414"/>
      <c r="E9" s="414"/>
      <c r="F9" s="415"/>
      <c r="G9" s="14"/>
      <c r="H9" s="14"/>
      <c r="I9" s="14"/>
      <c r="J9" s="14"/>
      <c r="K9" s="14"/>
      <c r="L9" s="14"/>
      <c r="M9" s="14"/>
      <c r="N9" s="14"/>
      <c r="O9" s="14"/>
      <c r="P9" s="14"/>
    </row>
    <row r="10" spans="1:16" s="1" customFormat="1" ht="33.75">
      <c r="B10" s="16" t="s">
        <v>6</v>
      </c>
      <c r="C10" s="412" t="s">
        <v>311</v>
      </c>
      <c r="D10" s="412"/>
      <c r="E10" s="412"/>
      <c r="F10" s="412"/>
      <c r="G10" s="14"/>
      <c r="H10" s="14"/>
      <c r="I10" s="14"/>
      <c r="J10" s="14"/>
      <c r="K10" s="14"/>
      <c r="L10" s="14"/>
      <c r="M10" s="14"/>
      <c r="N10" s="14"/>
      <c r="O10" s="14"/>
      <c r="P10" s="14"/>
    </row>
    <row r="11" spans="1:16" s="1" customFormat="1" ht="33.75">
      <c r="B11" s="16" t="s">
        <v>7</v>
      </c>
      <c r="C11" s="412" t="s">
        <v>312</v>
      </c>
      <c r="D11" s="412"/>
      <c r="E11" s="412"/>
      <c r="F11" s="412"/>
      <c r="G11" s="14"/>
      <c r="H11" s="14"/>
      <c r="I11" s="14"/>
      <c r="J11" s="14"/>
      <c r="K11" s="14"/>
      <c r="L11" s="14"/>
      <c r="M11" s="14"/>
      <c r="N11" s="14"/>
      <c r="O11" s="14"/>
      <c r="P11" s="14"/>
    </row>
    <row r="12" spans="1:16" s="1" customFormat="1" ht="30.75" customHeight="1">
      <c r="B12" s="16" t="s">
        <v>9</v>
      </c>
      <c r="C12" s="411">
        <v>46149</v>
      </c>
      <c r="D12" s="412"/>
      <c r="E12" s="412"/>
      <c r="F12" s="412"/>
      <c r="G12" s="8"/>
      <c r="H12" s="6"/>
      <c r="I12" s="6"/>
      <c r="J12" s="7"/>
      <c r="K12" s="8"/>
      <c r="L12" s="8"/>
      <c r="N12" s="8"/>
    </row>
    <row r="13" spans="1:16" s="1" customFormat="1" ht="15">
      <c r="G13" s="8"/>
      <c r="H13" s="6"/>
      <c r="I13" s="6"/>
      <c r="J13" s="7"/>
      <c r="K13" s="8"/>
      <c r="L13" s="8"/>
      <c r="N13" s="8"/>
    </row>
    <row r="14" spans="1:16" ht="108">
      <c r="A14" s="18" t="s">
        <v>11</v>
      </c>
      <c r="B14" s="18" t="s">
        <v>12</v>
      </c>
      <c r="C14" s="18" t="s">
        <v>13</v>
      </c>
      <c r="D14" s="18" t="s">
        <v>14</v>
      </c>
      <c r="E14" s="18" t="s">
        <v>15</v>
      </c>
      <c r="F14" s="18" t="s">
        <v>16</v>
      </c>
      <c r="G14" s="19" t="s">
        <v>17</v>
      </c>
      <c r="H14" s="20" t="s">
        <v>18</v>
      </c>
      <c r="I14" s="20" t="s">
        <v>19</v>
      </c>
      <c r="J14" s="21" t="s">
        <v>20</v>
      </c>
      <c r="K14" s="19" t="s">
        <v>21</v>
      </c>
      <c r="L14" s="19" t="s">
        <v>22</v>
      </c>
      <c r="M14" s="22" t="s">
        <v>23</v>
      </c>
      <c r="N14" s="23" t="s">
        <v>24</v>
      </c>
      <c r="O14" s="24" t="s">
        <v>25</v>
      </c>
      <c r="P14" s="25" t="s">
        <v>26</v>
      </c>
    </row>
    <row r="15" spans="1:16" ht="60.75">
      <c r="A15" s="26">
        <v>1</v>
      </c>
      <c r="B15" s="258" t="s">
        <v>313</v>
      </c>
      <c r="C15" s="259" t="s">
        <v>314</v>
      </c>
      <c r="D15" s="259" t="s">
        <v>315</v>
      </c>
      <c r="E15" s="260" t="s">
        <v>316</v>
      </c>
      <c r="F15" s="261" t="s">
        <v>317</v>
      </c>
      <c r="G15" s="262">
        <v>20463202</v>
      </c>
      <c r="H15" s="263">
        <v>46128</v>
      </c>
      <c r="I15" s="263">
        <v>46187</v>
      </c>
      <c r="J15" s="264">
        <v>0</v>
      </c>
      <c r="K15" s="265">
        <v>0</v>
      </c>
      <c r="L15" s="262">
        <v>20463202</v>
      </c>
      <c r="M15" s="259">
        <v>0</v>
      </c>
      <c r="N15" s="259">
        <v>0</v>
      </c>
      <c r="O15" s="266" t="s">
        <v>318</v>
      </c>
      <c r="P15" s="267" t="s">
        <v>35</v>
      </c>
    </row>
    <row r="16" spans="1:16" ht="60.75">
      <c r="A16" s="26">
        <v>2</v>
      </c>
      <c r="B16" s="268" t="s">
        <v>313</v>
      </c>
      <c r="C16" s="269" t="s">
        <v>319</v>
      </c>
      <c r="D16" s="269" t="s">
        <v>320</v>
      </c>
      <c r="E16" s="270" t="s">
        <v>321</v>
      </c>
      <c r="F16" s="271" t="s">
        <v>322</v>
      </c>
      <c r="G16" s="272">
        <v>2960000</v>
      </c>
      <c r="H16" s="273">
        <v>46129</v>
      </c>
      <c r="I16" s="273">
        <v>46158</v>
      </c>
      <c r="J16" s="274">
        <v>0</v>
      </c>
      <c r="K16" s="265">
        <v>0</v>
      </c>
      <c r="L16" s="272">
        <v>2960000</v>
      </c>
      <c r="M16" s="269">
        <v>0</v>
      </c>
      <c r="N16" s="269">
        <v>0</v>
      </c>
      <c r="O16" s="404" t="s">
        <v>323</v>
      </c>
      <c r="P16" s="275" t="s">
        <v>35</v>
      </c>
    </row>
    <row r="17" spans="1:16" ht="72">
      <c r="A17" s="26">
        <v>3</v>
      </c>
      <c r="B17" s="276" t="s">
        <v>313</v>
      </c>
      <c r="C17" s="269" t="s">
        <v>324</v>
      </c>
      <c r="D17" s="269" t="s">
        <v>325</v>
      </c>
      <c r="E17" s="277" t="s">
        <v>326</v>
      </c>
      <c r="F17" s="278" t="s">
        <v>327</v>
      </c>
      <c r="G17" s="279">
        <v>6515600</v>
      </c>
      <c r="H17" s="280">
        <v>46132</v>
      </c>
      <c r="I17" s="280">
        <v>46356</v>
      </c>
      <c r="J17" s="274">
        <v>0</v>
      </c>
      <c r="K17" s="265">
        <v>0</v>
      </c>
      <c r="L17" s="279">
        <v>6515600</v>
      </c>
      <c r="M17" s="269">
        <v>0</v>
      </c>
      <c r="N17" s="269">
        <v>0</v>
      </c>
      <c r="O17" s="281" t="s">
        <v>328</v>
      </c>
      <c r="P17" s="275" t="s">
        <v>35</v>
      </c>
    </row>
    <row r="18" spans="1:16" ht="60.75">
      <c r="A18" s="26">
        <v>4</v>
      </c>
      <c r="B18" s="276" t="s">
        <v>313</v>
      </c>
      <c r="C18" s="269" t="s">
        <v>329</v>
      </c>
      <c r="D18" s="269" t="s">
        <v>330</v>
      </c>
      <c r="E18" s="277" t="s">
        <v>331</v>
      </c>
      <c r="F18" s="278" t="s">
        <v>332</v>
      </c>
      <c r="G18" s="279">
        <v>33634160</v>
      </c>
      <c r="H18" s="280">
        <v>46135</v>
      </c>
      <c r="I18" s="280">
        <v>46374</v>
      </c>
      <c r="J18" s="274">
        <v>0</v>
      </c>
      <c r="K18" s="265">
        <v>0</v>
      </c>
      <c r="L18" s="279">
        <v>33634160</v>
      </c>
      <c r="M18" s="269">
        <v>0</v>
      </c>
      <c r="N18" s="269">
        <v>0</v>
      </c>
      <c r="O18" s="281" t="s">
        <v>333</v>
      </c>
      <c r="P18" s="275" t="s">
        <v>35</v>
      </c>
    </row>
    <row r="19" spans="1:16" ht="30" customHeight="1">
      <c r="A19" s="26">
        <v>5</v>
      </c>
      <c r="B19" s="276" t="s">
        <v>313</v>
      </c>
      <c r="C19" s="269" t="s">
        <v>334</v>
      </c>
      <c r="D19" s="269" t="s">
        <v>335</v>
      </c>
      <c r="E19" s="277" t="s">
        <v>336</v>
      </c>
      <c r="F19" s="278" t="s">
        <v>337</v>
      </c>
      <c r="G19" s="279">
        <v>30978000</v>
      </c>
      <c r="H19" s="282">
        <v>46136</v>
      </c>
      <c r="I19" s="282">
        <v>46165</v>
      </c>
      <c r="J19" s="274">
        <v>0</v>
      </c>
      <c r="K19" s="265">
        <v>0</v>
      </c>
      <c r="L19" s="279">
        <v>30978000</v>
      </c>
      <c r="M19" s="269">
        <v>0</v>
      </c>
      <c r="N19" s="269">
        <v>0</v>
      </c>
      <c r="O19" s="281" t="s">
        <v>338</v>
      </c>
      <c r="P19" s="275" t="s">
        <v>35</v>
      </c>
    </row>
    <row r="20" spans="1:16" ht="60.75">
      <c r="A20" s="26">
        <v>6</v>
      </c>
      <c r="B20" s="276" t="s">
        <v>339</v>
      </c>
      <c r="C20" s="269" t="s">
        <v>340</v>
      </c>
      <c r="D20" s="269" t="s">
        <v>341</v>
      </c>
      <c r="E20" s="277" t="s">
        <v>342</v>
      </c>
      <c r="F20" s="278" t="s">
        <v>343</v>
      </c>
      <c r="G20" s="279">
        <v>92406507</v>
      </c>
      <c r="H20" s="283">
        <v>46139</v>
      </c>
      <c r="I20" s="283">
        <v>46374</v>
      </c>
      <c r="J20" s="274">
        <v>0</v>
      </c>
      <c r="K20" s="265">
        <v>0</v>
      </c>
      <c r="L20" s="279">
        <v>92406507</v>
      </c>
      <c r="M20" s="269">
        <v>0</v>
      </c>
      <c r="N20" s="269">
        <v>0</v>
      </c>
      <c r="O20" s="403" t="s">
        <v>344</v>
      </c>
      <c r="P20" s="275" t="s">
        <v>35</v>
      </c>
    </row>
    <row r="21" spans="1:16" ht="72">
      <c r="A21" s="26">
        <v>7</v>
      </c>
      <c r="B21" s="284" t="s">
        <v>313</v>
      </c>
      <c r="C21" s="269" t="s">
        <v>345</v>
      </c>
      <c r="D21" s="269" t="s">
        <v>346</v>
      </c>
      <c r="E21" s="260" t="s">
        <v>347</v>
      </c>
      <c r="F21" s="261" t="s">
        <v>348</v>
      </c>
      <c r="G21" s="285">
        <v>44987350</v>
      </c>
      <c r="H21" s="283">
        <v>45953</v>
      </c>
      <c r="I21" s="283">
        <v>46006</v>
      </c>
      <c r="J21" s="274">
        <v>1</v>
      </c>
      <c r="K21" s="285">
        <v>44987350</v>
      </c>
      <c r="L21" s="259">
        <v>0</v>
      </c>
      <c r="M21" s="269">
        <v>0</v>
      </c>
      <c r="N21" s="269">
        <v>0</v>
      </c>
      <c r="O21" s="266" t="s">
        <v>349</v>
      </c>
      <c r="P21" s="275" t="s">
        <v>260</v>
      </c>
    </row>
    <row r="22" spans="1:16" ht="60.75">
      <c r="A22" s="26">
        <v>8</v>
      </c>
      <c r="B22" s="286" t="s">
        <v>350</v>
      </c>
      <c r="C22" s="269" t="s">
        <v>351</v>
      </c>
      <c r="D22" s="269" t="s">
        <v>352</v>
      </c>
      <c r="E22" s="287" t="s">
        <v>353</v>
      </c>
      <c r="F22" s="288" t="s">
        <v>343</v>
      </c>
      <c r="G22" s="289">
        <v>112380597</v>
      </c>
      <c r="H22" s="283">
        <v>45771</v>
      </c>
      <c r="I22" s="283">
        <v>46017</v>
      </c>
      <c r="J22" s="274">
        <v>1</v>
      </c>
      <c r="K22" s="289">
        <v>112380597</v>
      </c>
      <c r="L22" s="269">
        <v>0</v>
      </c>
      <c r="M22" s="269">
        <v>0</v>
      </c>
      <c r="N22" s="269">
        <v>0</v>
      </c>
      <c r="O22" s="290" t="s">
        <v>354</v>
      </c>
      <c r="P22" s="275" t="s">
        <v>260</v>
      </c>
    </row>
    <row r="23" spans="1:16">
      <c r="A23" s="26">
        <v>9</v>
      </c>
      <c r="B23" s="27"/>
      <c r="C23" s="27"/>
      <c r="D23" s="27"/>
      <c r="E23" s="27"/>
      <c r="F23" s="27"/>
      <c r="G23" s="31"/>
      <c r="H23" s="29"/>
      <c r="I23" s="29"/>
      <c r="J23" s="30"/>
      <c r="K23" s="31"/>
      <c r="L23" s="31"/>
      <c r="M23" s="27"/>
      <c r="N23" s="31"/>
      <c r="O23" s="27"/>
      <c r="P23" s="32"/>
    </row>
    <row r="24" spans="1:16">
      <c r="A24" s="26">
        <v>10</v>
      </c>
      <c r="B24" s="33"/>
      <c r="C24" s="33"/>
      <c r="D24" s="33"/>
      <c r="E24" s="33"/>
      <c r="F24" s="33"/>
      <c r="G24" s="34"/>
      <c r="H24" s="35"/>
      <c r="I24" s="35"/>
      <c r="J24" s="36"/>
      <c r="K24" s="34"/>
      <c r="L24" s="34"/>
      <c r="M24" s="33"/>
      <c r="N24" s="34"/>
      <c r="O24" s="33"/>
      <c r="P24" s="37"/>
    </row>
    <row r="25" spans="1:16">
      <c r="A25" s="26">
        <v>11</v>
      </c>
      <c r="B25" s="27"/>
      <c r="C25" s="27"/>
      <c r="D25" s="27"/>
      <c r="E25" s="27"/>
      <c r="F25" s="27"/>
      <c r="G25" s="31"/>
      <c r="H25" s="29"/>
      <c r="I25" s="29"/>
      <c r="J25" s="30"/>
      <c r="K25" s="31"/>
      <c r="L25" s="31"/>
      <c r="M25" s="27"/>
      <c r="N25" s="31"/>
      <c r="O25" s="27"/>
      <c r="P25" s="32"/>
    </row>
    <row r="26" spans="1:16">
      <c r="A26" s="26">
        <v>12</v>
      </c>
      <c r="B26" s="33"/>
      <c r="C26" s="33"/>
      <c r="D26" s="33"/>
      <c r="E26" s="33"/>
      <c r="F26" s="33"/>
      <c r="G26" s="34"/>
      <c r="H26" s="35"/>
      <c r="I26" s="35"/>
      <c r="J26" s="36"/>
      <c r="K26" s="34"/>
      <c r="L26" s="34"/>
      <c r="M26" s="33"/>
      <c r="N26" s="34"/>
      <c r="O26" s="33"/>
      <c r="P26" s="37"/>
    </row>
    <row r="27" spans="1:16">
      <c r="A27" s="26">
        <v>13</v>
      </c>
      <c r="B27" s="27"/>
      <c r="C27" s="27"/>
      <c r="D27" s="27"/>
      <c r="E27" s="27"/>
      <c r="F27" s="27"/>
      <c r="G27" s="31"/>
      <c r="H27" s="29"/>
      <c r="I27" s="29"/>
      <c r="J27" s="30"/>
      <c r="K27" s="31"/>
      <c r="L27" s="31"/>
      <c r="M27" s="27"/>
      <c r="N27" s="31"/>
      <c r="O27" s="27"/>
      <c r="P27" s="32"/>
    </row>
    <row r="28" spans="1:16">
      <c r="A28" s="26">
        <v>14</v>
      </c>
      <c r="B28" s="33"/>
      <c r="C28" s="33"/>
      <c r="D28" s="33"/>
      <c r="E28" s="33"/>
      <c r="F28" s="33"/>
      <c r="G28" s="34"/>
      <c r="H28" s="35"/>
      <c r="I28" s="35"/>
      <c r="J28" s="36"/>
      <c r="K28" s="34"/>
      <c r="L28" s="34"/>
      <c r="M28" s="33"/>
      <c r="N28" s="34"/>
      <c r="O28" s="33"/>
      <c r="P28" s="37"/>
    </row>
    <row r="29" spans="1:16">
      <c r="A29" s="26">
        <v>15</v>
      </c>
      <c r="B29" s="27"/>
      <c r="C29" s="27"/>
      <c r="D29" s="27"/>
      <c r="E29" s="27"/>
      <c r="F29" s="27"/>
      <c r="G29" s="31"/>
      <c r="H29" s="29"/>
      <c r="I29" s="29"/>
      <c r="J29" s="30"/>
      <c r="K29" s="31"/>
      <c r="L29" s="31"/>
      <c r="M29" s="27"/>
      <c r="N29" s="31"/>
      <c r="O29" s="27"/>
      <c r="P29" s="32"/>
    </row>
    <row r="30" spans="1:16">
      <c r="A30" s="26">
        <v>16</v>
      </c>
      <c r="B30" s="33"/>
      <c r="C30" s="33"/>
      <c r="D30" s="33"/>
      <c r="E30" s="33"/>
      <c r="F30" s="33"/>
      <c r="G30" s="34"/>
      <c r="H30" s="35"/>
      <c r="I30" s="35"/>
      <c r="J30" s="36"/>
      <c r="K30" s="34"/>
      <c r="L30" s="34"/>
      <c r="M30" s="33"/>
      <c r="N30" s="34"/>
      <c r="O30" s="33"/>
      <c r="P30" s="37"/>
    </row>
    <row r="31" spans="1:16">
      <c r="A31" s="26">
        <v>17</v>
      </c>
      <c r="B31" s="27"/>
      <c r="C31" s="27"/>
      <c r="D31" s="27"/>
      <c r="E31" s="27"/>
      <c r="F31" s="27"/>
      <c r="G31" s="31"/>
      <c r="H31" s="29"/>
      <c r="I31" s="29"/>
      <c r="J31" s="30"/>
      <c r="K31" s="31"/>
      <c r="L31" s="31"/>
      <c r="M31" s="27"/>
      <c r="N31" s="31"/>
      <c r="O31" s="27"/>
      <c r="P31" s="32"/>
    </row>
    <row r="32" spans="1:16">
      <c r="A32" s="26">
        <v>18</v>
      </c>
      <c r="B32" s="33"/>
      <c r="C32" s="33"/>
      <c r="D32" s="33"/>
      <c r="E32" s="33"/>
      <c r="F32" s="33"/>
      <c r="G32" s="34"/>
      <c r="H32" s="35"/>
      <c r="I32" s="35"/>
      <c r="J32" s="36"/>
      <c r="K32" s="34"/>
      <c r="L32" s="34"/>
      <c r="M32" s="33"/>
      <c r="N32" s="34"/>
      <c r="O32" s="33"/>
      <c r="P32" s="37"/>
    </row>
    <row r="33" spans="1:16">
      <c r="A33" s="26">
        <v>19</v>
      </c>
      <c r="B33" s="27"/>
      <c r="C33" s="27"/>
      <c r="D33" s="27"/>
      <c r="E33" s="27"/>
      <c r="F33" s="27"/>
      <c r="G33" s="31"/>
      <c r="H33" s="29"/>
      <c r="I33" s="29"/>
      <c r="J33" s="30"/>
      <c r="K33" s="31"/>
      <c r="L33" s="31"/>
      <c r="M33" s="27"/>
      <c r="N33" s="31"/>
      <c r="O33" s="27"/>
      <c r="P33" s="32"/>
    </row>
    <row r="34" spans="1:16">
      <c r="A34" s="26">
        <v>20</v>
      </c>
      <c r="B34" s="33"/>
      <c r="C34" s="33"/>
      <c r="D34" s="33"/>
      <c r="E34" s="33"/>
      <c r="F34" s="33"/>
      <c r="G34" s="34"/>
      <c r="H34" s="35"/>
      <c r="I34" s="35"/>
      <c r="J34" s="36"/>
      <c r="K34" s="34"/>
      <c r="L34" s="34"/>
      <c r="M34" s="33"/>
      <c r="N34" s="34"/>
      <c r="O34" s="33"/>
      <c r="P34" s="37"/>
    </row>
    <row r="35" spans="1:16">
      <c r="A35" s="26">
        <v>21</v>
      </c>
      <c r="B35" s="27"/>
      <c r="C35" s="27"/>
      <c r="D35" s="27"/>
      <c r="E35" s="27"/>
      <c r="F35" s="27"/>
      <c r="G35" s="31"/>
      <c r="H35" s="29"/>
      <c r="I35" s="29"/>
      <c r="J35" s="30"/>
      <c r="K35" s="31"/>
      <c r="L35" s="31"/>
      <c r="M35" s="27"/>
      <c r="N35" s="31"/>
      <c r="O35" s="27"/>
      <c r="P35" s="32"/>
    </row>
    <row r="36" spans="1:16">
      <c r="A36" s="26">
        <v>22</v>
      </c>
      <c r="B36" s="33"/>
      <c r="C36" s="33"/>
      <c r="D36" s="33"/>
      <c r="E36" s="33"/>
      <c r="F36" s="33"/>
      <c r="G36" s="34"/>
      <c r="H36" s="35"/>
      <c r="I36" s="35"/>
      <c r="J36" s="36"/>
      <c r="K36" s="34"/>
      <c r="L36" s="34"/>
      <c r="M36" s="33"/>
      <c r="N36" s="34"/>
      <c r="O36" s="33"/>
      <c r="P36" s="37"/>
    </row>
    <row r="37" spans="1:16">
      <c r="A37" s="26">
        <v>23</v>
      </c>
      <c r="B37" s="27"/>
      <c r="C37" s="27"/>
      <c r="D37" s="27"/>
      <c r="E37" s="27"/>
      <c r="F37" s="27"/>
      <c r="G37" s="31"/>
      <c r="H37" s="29"/>
      <c r="I37" s="29"/>
      <c r="J37" s="30"/>
      <c r="K37" s="31"/>
      <c r="L37" s="31"/>
      <c r="M37" s="27"/>
      <c r="N37" s="31"/>
      <c r="O37" s="27"/>
      <c r="P37" s="32"/>
    </row>
    <row r="38" spans="1:16">
      <c r="A38" s="26">
        <v>24</v>
      </c>
      <c r="B38" s="33"/>
      <c r="C38" s="33"/>
      <c r="D38" s="33"/>
      <c r="E38" s="33"/>
      <c r="F38" s="33"/>
      <c r="G38" s="34"/>
      <c r="H38" s="35"/>
      <c r="I38" s="35"/>
      <c r="J38" s="36"/>
      <c r="K38" s="34"/>
      <c r="L38" s="34"/>
      <c r="M38" s="33"/>
      <c r="N38" s="34"/>
      <c r="O38" s="33"/>
      <c r="P38" s="37"/>
    </row>
    <row r="39" spans="1:16">
      <c r="A39" s="26">
        <v>25</v>
      </c>
      <c r="B39" s="27"/>
      <c r="C39" s="27"/>
      <c r="D39" s="27"/>
      <c r="E39" s="27"/>
      <c r="F39" s="27"/>
      <c r="G39" s="31"/>
      <c r="H39" s="29"/>
      <c r="I39" s="29"/>
      <c r="J39" s="30"/>
      <c r="K39" s="31"/>
      <c r="L39" s="31"/>
      <c r="M39" s="27"/>
      <c r="N39" s="31"/>
      <c r="O39" s="27"/>
      <c r="P39" s="32"/>
    </row>
    <row r="40" spans="1:16">
      <c r="A40" s="26">
        <v>26</v>
      </c>
      <c r="B40" s="33"/>
      <c r="C40" s="33"/>
      <c r="D40" s="33"/>
      <c r="E40" s="33"/>
      <c r="F40" s="33"/>
      <c r="G40" s="34"/>
      <c r="H40" s="35"/>
      <c r="I40" s="35"/>
      <c r="J40" s="36"/>
      <c r="K40" s="34"/>
      <c r="L40" s="34"/>
      <c r="M40" s="33"/>
      <c r="N40" s="34"/>
      <c r="O40" s="33"/>
      <c r="P40" s="37"/>
    </row>
    <row r="41" spans="1:16">
      <c r="A41" s="26">
        <v>27</v>
      </c>
      <c r="B41" s="27"/>
      <c r="C41" s="27"/>
      <c r="D41" s="27"/>
      <c r="E41" s="27"/>
      <c r="F41" s="27"/>
      <c r="G41" s="31"/>
      <c r="H41" s="29"/>
      <c r="I41" s="29"/>
      <c r="J41" s="30"/>
      <c r="K41" s="31"/>
      <c r="L41" s="31"/>
      <c r="M41" s="27"/>
      <c r="N41" s="31"/>
      <c r="O41" s="27"/>
      <c r="P41" s="32"/>
    </row>
    <row r="42" spans="1:16">
      <c r="A42" s="26">
        <v>28</v>
      </c>
      <c r="B42" s="33"/>
      <c r="C42" s="33"/>
      <c r="D42" s="33"/>
      <c r="E42" s="33"/>
      <c r="F42" s="33"/>
      <c r="G42" s="34"/>
      <c r="H42" s="35"/>
      <c r="I42" s="35"/>
      <c r="J42" s="36"/>
      <c r="K42" s="34"/>
      <c r="L42" s="34"/>
      <c r="M42" s="33"/>
      <c r="N42" s="34"/>
      <c r="O42" s="33"/>
      <c r="P42" s="37"/>
    </row>
    <row r="43" spans="1:16">
      <c r="A43" s="26">
        <v>29</v>
      </c>
      <c r="B43" s="27"/>
      <c r="C43" s="27"/>
      <c r="D43" s="27"/>
      <c r="E43" s="27"/>
      <c r="F43" s="27"/>
      <c r="G43" s="31"/>
      <c r="H43" s="29"/>
      <c r="I43" s="29"/>
      <c r="J43" s="30"/>
      <c r="K43" s="31"/>
      <c r="L43" s="31"/>
      <c r="M43" s="27"/>
      <c r="N43" s="31"/>
      <c r="O43" s="27"/>
      <c r="P43" s="32"/>
    </row>
    <row r="44" spans="1:16">
      <c r="A44" s="26">
        <v>30</v>
      </c>
      <c r="B44" s="33"/>
      <c r="C44" s="33"/>
      <c r="D44" s="33"/>
      <c r="E44" s="33"/>
      <c r="F44" s="33"/>
      <c r="G44" s="34"/>
      <c r="H44" s="35"/>
      <c r="I44" s="35"/>
      <c r="J44" s="36"/>
      <c r="K44" s="34"/>
      <c r="L44" s="34"/>
      <c r="M44" s="33"/>
      <c r="N44" s="34"/>
      <c r="O44" s="33"/>
      <c r="P44" s="37"/>
    </row>
    <row r="45" spans="1:16">
      <c r="A45" s="26">
        <v>31</v>
      </c>
      <c r="B45" s="27"/>
      <c r="C45" s="27"/>
      <c r="D45" s="27"/>
      <c r="E45" s="27"/>
      <c r="F45" s="27"/>
      <c r="G45" s="31"/>
      <c r="H45" s="29"/>
      <c r="I45" s="29"/>
      <c r="J45" s="30"/>
      <c r="K45" s="31"/>
      <c r="L45" s="31"/>
      <c r="M45" s="27"/>
      <c r="N45" s="31"/>
      <c r="O45" s="27"/>
      <c r="P45" s="32"/>
    </row>
    <row r="46" spans="1:16">
      <c r="A46" s="26">
        <v>32</v>
      </c>
      <c r="B46" s="33"/>
      <c r="C46" s="33"/>
      <c r="D46" s="33"/>
      <c r="E46" s="33"/>
      <c r="F46" s="33"/>
      <c r="G46" s="34"/>
      <c r="H46" s="35"/>
      <c r="I46" s="35"/>
      <c r="J46" s="36"/>
      <c r="K46" s="34"/>
      <c r="L46" s="34"/>
      <c r="M46" s="33"/>
      <c r="N46" s="34"/>
      <c r="O46" s="33"/>
      <c r="P46" s="37"/>
    </row>
    <row r="47" spans="1:16">
      <c r="A47" s="26">
        <v>33</v>
      </c>
      <c r="B47" s="27"/>
      <c r="C47" s="27"/>
      <c r="D47" s="27"/>
      <c r="E47" s="27"/>
      <c r="F47" s="27"/>
      <c r="G47" s="31"/>
      <c r="H47" s="29"/>
      <c r="I47" s="29"/>
      <c r="J47" s="30"/>
      <c r="K47" s="31"/>
      <c r="L47" s="31"/>
      <c r="M47" s="27"/>
      <c r="N47" s="31"/>
      <c r="O47" s="27"/>
      <c r="P47" s="32"/>
    </row>
    <row r="48" spans="1:16">
      <c r="A48" s="26">
        <v>34</v>
      </c>
      <c r="B48" s="33"/>
      <c r="C48" s="33"/>
      <c r="D48" s="33"/>
      <c r="E48" s="33"/>
      <c r="F48" s="33"/>
      <c r="G48" s="34"/>
      <c r="H48" s="35"/>
      <c r="I48" s="35"/>
      <c r="J48" s="36"/>
      <c r="K48" s="34"/>
      <c r="L48" s="34"/>
      <c r="M48" s="33"/>
      <c r="N48" s="34"/>
      <c r="O48" s="33"/>
      <c r="P48" s="37"/>
    </row>
    <row r="49" spans="1:16">
      <c r="A49" s="26">
        <v>35</v>
      </c>
      <c r="B49" s="27"/>
      <c r="C49" s="27"/>
      <c r="D49" s="27"/>
      <c r="E49" s="27"/>
      <c r="F49" s="27"/>
      <c r="G49" s="31"/>
      <c r="H49" s="29"/>
      <c r="I49" s="29"/>
      <c r="J49" s="30"/>
      <c r="K49" s="31"/>
      <c r="L49" s="31"/>
      <c r="M49" s="27"/>
      <c r="N49" s="31"/>
      <c r="O49" s="27"/>
      <c r="P49" s="32"/>
    </row>
    <row r="50" spans="1:16">
      <c r="A50" s="26">
        <v>36</v>
      </c>
      <c r="B50" s="33"/>
      <c r="C50" s="33"/>
      <c r="D50" s="33"/>
      <c r="E50" s="33"/>
      <c r="F50" s="33"/>
      <c r="G50" s="34"/>
      <c r="H50" s="35"/>
      <c r="I50" s="35"/>
      <c r="J50" s="36"/>
      <c r="K50" s="34"/>
      <c r="L50" s="34"/>
      <c r="M50" s="33"/>
      <c r="N50" s="34"/>
      <c r="O50" s="33"/>
      <c r="P50" s="37"/>
    </row>
    <row r="51" spans="1:16">
      <c r="A51" s="38">
        <v>37</v>
      </c>
      <c r="B51" s="39"/>
      <c r="C51" s="39"/>
      <c r="D51" s="39"/>
      <c r="E51" s="39"/>
      <c r="F51" s="39"/>
      <c r="G51" s="40"/>
      <c r="H51" s="41"/>
      <c r="I51" s="41"/>
      <c r="J51" s="42"/>
      <c r="K51" s="40"/>
      <c r="L51" s="40"/>
      <c r="M51" s="39"/>
      <c r="N51" s="40"/>
      <c r="O51" s="39"/>
      <c r="P51" s="43"/>
    </row>
  </sheetData>
  <mergeCells count="7">
    <mergeCell ref="C12:F12"/>
    <mergeCell ref="C9:F9"/>
    <mergeCell ref="B2:P6"/>
    <mergeCell ref="B7:P7"/>
    <mergeCell ref="C8:F8"/>
    <mergeCell ref="C10:F10"/>
    <mergeCell ref="C11:F11"/>
  </mergeCells>
  <dataValidations count="2">
    <dataValidation type="list" allowBlank="1" showInputMessage="1" showErrorMessage="1" sqref="M1:M6" xr:uid="{1D41258C-62C1-4CE2-A330-A818BC095D86}">
      <formula1>$A$31:$A$37</formula1>
    </dataValidation>
    <dataValidation type="list" allowBlank="1" showInputMessage="1" showErrorMessage="1" sqref="P1:P6" xr:uid="{47FCC8DC-B8A5-4D39-9281-BF210DB17F50}">
      <formula1>$A$16:$A$28</formula1>
    </dataValidation>
  </dataValidations>
  <hyperlinks>
    <hyperlink ref="O14" location="Instrucciones_Enlace!A1" display="Instrucciones_Enlace!A1" xr:uid="{0EAE4658-699E-41A7-B209-700C099991F1}"/>
    <hyperlink ref="O22" r:id="rId1" xr:uid="{BADB0F96-706B-4EE0-94AD-B11BECF01382}"/>
    <hyperlink ref="O20" r:id="rId2" xr:uid="{48F9E5C7-06E0-4757-9DF5-200B8B638118}"/>
    <hyperlink ref="O16" r:id="rId3" xr:uid="{E77DE48C-8ECE-4352-A616-CA115A960F16}"/>
  </hyperlinks>
  <pageMargins left="0.7" right="0.7" top="0.75" bottom="0.75" header="0.3" footer="0.3"/>
  <drawing r:id="rId4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6FBB2473-41E8-49C3-9C22-F1B29537F4C0}">
          <x14:formula1>
            <xm:f>Criterios!$A$33:$A$39</xm:f>
          </x14:formula1>
          <xm:sqref>M8:M14 M23:M1048576</xm:sqref>
        </x14:dataValidation>
        <x14:dataValidation type="list" allowBlank="1" showInputMessage="1" showErrorMessage="1" xr:uid="{CA218524-180F-4A56-A2D4-890F02B6C083}">
          <x14:formula1>
            <xm:f>Criterios!$A$18:$A$30</xm:f>
          </x14:formula1>
          <xm:sqref>P8:P14 P23:P1048576</xm:sqref>
        </x14:dataValidation>
        <x14:dataValidation type="list" allowBlank="1" showInputMessage="1" showErrorMessage="1" xr:uid="{56C48EA5-352A-4B48-A482-FE837143FE4B}">
          <x14:formula1>
            <xm:f>Criterios!$A$2:$A$13</xm:f>
          </x14:formula1>
          <xm:sqref>B14 B23:B51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F0B50-EACF-49E0-B0FF-7B617AAB2409}">
  <sheetPr>
    <tabColor theme="9" tint="0.39997558519241921"/>
  </sheetPr>
  <dimension ref="A1:P26"/>
  <sheetViews>
    <sheetView topLeftCell="I21" zoomScale="55" zoomScaleNormal="55" workbookViewId="0">
      <selection activeCell="O25" sqref="O25"/>
    </sheetView>
  </sheetViews>
  <sheetFormatPr defaultColWidth="11.42578125" defaultRowHeight="18.75"/>
  <cols>
    <col min="1" max="1" width="7.85546875" style="5" customWidth="1"/>
    <col min="2" max="2" width="59.7109375" style="5" customWidth="1"/>
    <col min="3" max="3" width="25" style="5" customWidth="1"/>
    <col min="4" max="4" width="26.140625" style="5" customWidth="1"/>
    <col min="5" max="5" width="35.7109375" style="5" customWidth="1"/>
    <col min="6" max="6" width="52.85546875" style="5" customWidth="1"/>
    <col min="7" max="7" width="19.85546875" style="9" customWidth="1"/>
    <col min="8" max="8" width="21.42578125" style="10" customWidth="1"/>
    <col min="9" max="9" width="26.140625" style="10" customWidth="1"/>
    <col min="10" max="10" width="27.5703125" style="11" customWidth="1"/>
    <col min="11" max="11" width="29.140625" style="9" customWidth="1"/>
    <col min="12" max="12" width="38.7109375" style="9" customWidth="1"/>
    <col min="13" max="13" width="31.85546875" style="5" customWidth="1"/>
    <col min="14" max="14" width="28.28515625" style="9" customWidth="1"/>
    <col min="15" max="15" width="54.42578125" style="5" customWidth="1"/>
    <col min="16" max="16" width="30" style="5" customWidth="1"/>
    <col min="17" max="16384" width="11.42578125" style="15"/>
  </cols>
  <sheetData>
    <row r="1" spans="1:16" s="1" customFormat="1" ht="15">
      <c r="G1" s="8"/>
      <c r="H1" s="6"/>
      <c r="I1" s="6"/>
      <c r="J1" s="7"/>
      <c r="K1" s="8"/>
      <c r="L1" s="8"/>
      <c r="N1" s="8"/>
    </row>
    <row r="2" spans="1:16" s="1" customFormat="1" ht="15" customHeight="1">
      <c r="B2" s="408" t="s">
        <v>141</v>
      </c>
      <c r="C2" s="408"/>
      <c r="D2" s="408"/>
      <c r="E2" s="408"/>
      <c r="F2" s="408"/>
      <c r="G2" s="408"/>
      <c r="H2" s="408"/>
      <c r="I2" s="408"/>
      <c r="J2" s="408"/>
      <c r="K2" s="408"/>
      <c r="L2" s="408"/>
      <c r="M2" s="408"/>
      <c r="N2" s="408"/>
      <c r="O2" s="408"/>
      <c r="P2" s="408"/>
    </row>
    <row r="3" spans="1:16" s="1" customFormat="1" ht="15" customHeight="1">
      <c r="B3" s="408"/>
      <c r="C3" s="408"/>
      <c r="D3" s="408"/>
      <c r="E3" s="408"/>
      <c r="F3" s="408"/>
      <c r="G3" s="408"/>
      <c r="H3" s="408"/>
      <c r="I3" s="408"/>
      <c r="J3" s="408"/>
      <c r="K3" s="408"/>
      <c r="L3" s="408"/>
      <c r="M3" s="408"/>
      <c r="N3" s="408"/>
      <c r="O3" s="408"/>
      <c r="P3" s="408"/>
    </row>
    <row r="4" spans="1:16" s="1" customFormat="1" ht="15" customHeight="1">
      <c r="B4" s="408"/>
      <c r="C4" s="408"/>
      <c r="D4" s="408"/>
      <c r="E4" s="408"/>
      <c r="F4" s="408"/>
      <c r="G4" s="408"/>
      <c r="H4" s="408"/>
      <c r="I4" s="408"/>
      <c r="J4" s="408"/>
      <c r="K4" s="408"/>
      <c r="L4" s="408"/>
      <c r="M4" s="408"/>
      <c r="N4" s="408"/>
      <c r="O4" s="408"/>
      <c r="P4" s="408"/>
    </row>
    <row r="5" spans="1:16" s="1" customFormat="1" ht="15" customHeight="1">
      <c r="B5" s="408"/>
      <c r="C5" s="408"/>
      <c r="D5" s="408"/>
      <c r="E5" s="408"/>
      <c r="F5" s="408"/>
      <c r="G5" s="408"/>
      <c r="H5" s="408"/>
      <c r="I5" s="408"/>
      <c r="J5" s="408"/>
      <c r="K5" s="408"/>
      <c r="L5" s="408"/>
      <c r="M5" s="408"/>
      <c r="N5" s="408"/>
      <c r="O5" s="408"/>
      <c r="P5" s="408"/>
    </row>
    <row r="6" spans="1:16" s="1" customFormat="1" ht="42" customHeight="1">
      <c r="B6" s="408"/>
      <c r="C6" s="408"/>
      <c r="D6" s="408"/>
      <c r="E6" s="408"/>
      <c r="F6" s="408"/>
      <c r="G6" s="408"/>
      <c r="H6" s="408"/>
      <c r="I6" s="408"/>
      <c r="J6" s="408"/>
      <c r="K6" s="408"/>
      <c r="L6" s="408"/>
      <c r="M6" s="408"/>
      <c r="N6" s="408"/>
      <c r="O6" s="408"/>
      <c r="P6" s="408"/>
    </row>
    <row r="7" spans="1:16" s="1" customFormat="1" ht="39.75" customHeight="1">
      <c r="B7" s="409" t="s">
        <v>1</v>
      </c>
      <c r="C7" s="409"/>
      <c r="D7" s="409"/>
      <c r="E7" s="409"/>
      <c r="F7" s="409"/>
      <c r="G7" s="409"/>
      <c r="H7" s="409"/>
      <c r="I7" s="409"/>
      <c r="J7" s="409"/>
      <c r="K7" s="409"/>
      <c r="L7" s="409"/>
      <c r="M7" s="409"/>
      <c r="N7" s="409"/>
      <c r="O7" s="409"/>
      <c r="P7" s="409"/>
    </row>
    <row r="8" spans="1:16" s="1" customFormat="1" ht="33.75">
      <c r="B8" s="78" t="s">
        <v>2</v>
      </c>
      <c r="C8" s="426" t="s">
        <v>355</v>
      </c>
      <c r="D8" s="426"/>
      <c r="E8" s="426"/>
      <c r="F8" s="426"/>
      <c r="G8" s="14"/>
      <c r="H8" s="14"/>
      <c r="I8" s="14"/>
      <c r="J8" s="14"/>
      <c r="K8" s="14"/>
      <c r="L8" s="14"/>
      <c r="M8" s="14"/>
      <c r="N8" s="14"/>
      <c r="O8" s="14"/>
      <c r="P8" s="14"/>
    </row>
    <row r="9" spans="1:16" s="1" customFormat="1" ht="33.75">
      <c r="B9" s="78" t="s">
        <v>4</v>
      </c>
      <c r="C9" s="427" t="s">
        <v>356</v>
      </c>
      <c r="D9" s="428"/>
      <c r="E9" s="428"/>
      <c r="F9" s="429"/>
      <c r="G9" s="14"/>
      <c r="H9" s="14"/>
      <c r="I9" s="14"/>
      <c r="J9" s="14"/>
      <c r="K9" s="14"/>
      <c r="L9" s="14"/>
      <c r="M9" s="14"/>
      <c r="N9" s="14"/>
      <c r="O9" s="14"/>
      <c r="P9" s="14"/>
    </row>
    <row r="10" spans="1:16" s="1" customFormat="1" ht="33.75">
      <c r="B10" s="78" t="s">
        <v>6</v>
      </c>
      <c r="C10" s="426" t="s">
        <v>357</v>
      </c>
      <c r="D10" s="426"/>
      <c r="E10" s="426"/>
      <c r="F10" s="426"/>
      <c r="G10" s="14"/>
      <c r="H10" s="14"/>
      <c r="I10" s="14"/>
      <c r="J10" s="14"/>
      <c r="K10" s="14"/>
      <c r="L10" s="14"/>
      <c r="M10" s="14"/>
      <c r="N10" s="14"/>
      <c r="O10" s="14"/>
      <c r="P10" s="14"/>
    </row>
    <row r="11" spans="1:16" s="1" customFormat="1" ht="33.75">
      <c r="B11" s="78" t="s">
        <v>7</v>
      </c>
      <c r="C11" s="426" t="s">
        <v>358</v>
      </c>
      <c r="D11" s="426"/>
      <c r="E11" s="426"/>
      <c r="F11" s="426"/>
      <c r="G11" s="14"/>
      <c r="H11" s="14"/>
      <c r="I11" s="14"/>
      <c r="J11" s="14"/>
      <c r="K11" s="14"/>
      <c r="L11" s="14"/>
      <c r="M11" s="14"/>
      <c r="N11" s="14"/>
      <c r="O11" s="14"/>
      <c r="P11" s="14"/>
    </row>
    <row r="12" spans="1:16" s="1" customFormat="1" ht="30.75" customHeight="1">
      <c r="B12" s="78" t="s">
        <v>9</v>
      </c>
      <c r="C12" s="425">
        <v>46149</v>
      </c>
      <c r="D12" s="426"/>
      <c r="E12" s="426"/>
      <c r="F12" s="426"/>
      <c r="G12" s="8"/>
      <c r="H12" s="6"/>
      <c r="I12" s="6"/>
      <c r="J12" s="7"/>
      <c r="K12" s="8"/>
      <c r="L12" s="8"/>
      <c r="N12" s="8"/>
    </row>
    <row r="13" spans="1:16" s="1" customFormat="1" ht="15">
      <c r="G13" s="8"/>
      <c r="H13" s="6"/>
      <c r="I13" s="6"/>
      <c r="J13" s="7"/>
      <c r="K13" s="8"/>
      <c r="L13" s="8"/>
      <c r="N13" s="8"/>
    </row>
    <row r="14" spans="1:16" ht="107.25">
      <c r="A14" s="18" t="s">
        <v>11</v>
      </c>
      <c r="B14" s="18" t="s">
        <v>12</v>
      </c>
      <c r="C14" s="18" t="s">
        <v>13</v>
      </c>
      <c r="D14" s="18" t="s">
        <v>14</v>
      </c>
      <c r="E14" s="18" t="s">
        <v>15</v>
      </c>
      <c r="F14" s="18" t="s">
        <v>16</v>
      </c>
      <c r="G14" s="19" t="s">
        <v>17</v>
      </c>
      <c r="H14" s="20" t="s">
        <v>18</v>
      </c>
      <c r="I14" s="20" t="s">
        <v>19</v>
      </c>
      <c r="J14" s="21" t="s">
        <v>20</v>
      </c>
      <c r="K14" s="19" t="s">
        <v>21</v>
      </c>
      <c r="L14" s="19" t="s">
        <v>22</v>
      </c>
      <c r="M14" s="22" t="s">
        <v>23</v>
      </c>
      <c r="N14" s="23" t="s">
        <v>24</v>
      </c>
      <c r="O14" s="24" t="s">
        <v>25</v>
      </c>
      <c r="P14" s="25" t="s">
        <v>26</v>
      </c>
    </row>
    <row r="15" spans="1:16" ht="69.75" customHeight="1">
      <c r="A15" s="417">
        <v>1</v>
      </c>
      <c r="B15" s="419" t="s">
        <v>48</v>
      </c>
      <c r="C15" s="421" t="s">
        <v>359</v>
      </c>
      <c r="D15" s="313" t="s">
        <v>360</v>
      </c>
      <c r="E15" s="314" t="s">
        <v>361</v>
      </c>
      <c r="F15" s="314" t="s">
        <v>362</v>
      </c>
      <c r="G15" s="315" t="s">
        <v>363</v>
      </c>
      <c r="H15" s="320">
        <v>46139</v>
      </c>
      <c r="I15" s="321">
        <v>46233</v>
      </c>
      <c r="J15" s="332">
        <v>0</v>
      </c>
      <c r="K15" s="311">
        <v>0</v>
      </c>
      <c r="L15" s="315" t="s">
        <v>363</v>
      </c>
      <c r="M15" s="311" t="s">
        <v>33</v>
      </c>
      <c r="N15" s="311" t="s">
        <v>32</v>
      </c>
      <c r="O15" s="423" t="s">
        <v>364</v>
      </c>
      <c r="P15" s="318" t="s">
        <v>35</v>
      </c>
    </row>
    <row r="16" spans="1:16" ht="69.75" customHeight="1">
      <c r="A16" s="418"/>
      <c r="B16" s="420"/>
      <c r="C16" s="422"/>
      <c r="D16" s="316" t="s">
        <v>365</v>
      </c>
      <c r="E16" s="316" t="s">
        <v>366</v>
      </c>
      <c r="F16" s="319" t="s">
        <v>367</v>
      </c>
      <c r="G16" s="317" t="s">
        <v>368</v>
      </c>
      <c r="H16" s="322">
        <v>46141</v>
      </c>
      <c r="I16" s="323">
        <v>46233</v>
      </c>
      <c r="J16" s="332">
        <v>0</v>
      </c>
      <c r="K16" s="311">
        <v>0</v>
      </c>
      <c r="L16" s="317" t="s">
        <v>368</v>
      </c>
      <c r="M16" s="311" t="s">
        <v>33</v>
      </c>
      <c r="N16" s="311" t="s">
        <v>32</v>
      </c>
      <c r="O16" s="424"/>
      <c r="P16" s="318" t="s">
        <v>35</v>
      </c>
    </row>
    <row r="17" spans="1:16" ht="75.75" customHeight="1">
      <c r="A17" s="401">
        <v>2</v>
      </c>
      <c r="B17" s="312" t="s">
        <v>27</v>
      </c>
      <c r="C17" s="308" t="s">
        <v>369</v>
      </c>
      <c r="D17" s="325" t="s">
        <v>370</v>
      </c>
      <c r="E17" s="326" t="s">
        <v>371</v>
      </c>
      <c r="F17" s="293" t="s">
        <v>372</v>
      </c>
      <c r="G17" s="327" t="s">
        <v>373</v>
      </c>
      <c r="H17" s="328">
        <v>46135</v>
      </c>
      <c r="I17" s="329">
        <v>46371</v>
      </c>
      <c r="J17" s="292">
        <v>0</v>
      </c>
      <c r="K17" s="292">
        <v>0</v>
      </c>
      <c r="L17" s="327" t="s">
        <v>373</v>
      </c>
      <c r="M17" s="292" t="s">
        <v>33</v>
      </c>
      <c r="N17" s="292" t="s">
        <v>32</v>
      </c>
      <c r="O17" s="294" t="s">
        <v>374</v>
      </c>
      <c r="P17" s="330" t="s">
        <v>35</v>
      </c>
    </row>
    <row r="18" spans="1:16" ht="59.25" customHeight="1">
      <c r="A18" s="338">
        <v>3</v>
      </c>
      <c r="B18" s="310" t="s">
        <v>27</v>
      </c>
      <c r="C18" s="309" t="s">
        <v>375</v>
      </c>
      <c r="D18" s="313" t="s">
        <v>376</v>
      </c>
      <c r="E18" s="331" t="s">
        <v>377</v>
      </c>
      <c r="F18" s="297" t="s">
        <v>378</v>
      </c>
      <c r="G18" s="315" t="s">
        <v>379</v>
      </c>
      <c r="H18" s="320">
        <v>46132</v>
      </c>
      <c r="I18" s="321">
        <v>46233</v>
      </c>
      <c r="J18" s="332">
        <v>0</v>
      </c>
      <c r="K18" s="311">
        <v>0</v>
      </c>
      <c r="L18" s="315" t="s">
        <v>379</v>
      </c>
      <c r="M18" s="311" t="s">
        <v>33</v>
      </c>
      <c r="N18" s="311" t="s">
        <v>32</v>
      </c>
      <c r="O18" s="298" t="s">
        <v>380</v>
      </c>
      <c r="P18" s="318" t="s">
        <v>35</v>
      </c>
    </row>
    <row r="19" spans="1:16" ht="70.5" customHeight="1">
      <c r="A19" s="401">
        <v>4</v>
      </c>
      <c r="B19" s="312" t="s">
        <v>48</v>
      </c>
      <c r="C19" s="308" t="s">
        <v>381</v>
      </c>
      <c r="D19" s="292" t="s">
        <v>32</v>
      </c>
      <c r="E19" s="292" t="s">
        <v>32</v>
      </c>
      <c r="F19" s="293" t="s">
        <v>382</v>
      </c>
      <c r="G19" s="292" t="s">
        <v>32</v>
      </c>
      <c r="H19" s="292" t="s">
        <v>32</v>
      </c>
      <c r="I19" s="292" t="s">
        <v>32</v>
      </c>
      <c r="J19" s="292" t="s">
        <v>32</v>
      </c>
      <c r="K19" s="292" t="s">
        <v>32</v>
      </c>
      <c r="L19" s="292" t="s">
        <v>32</v>
      </c>
      <c r="M19" s="292" t="s">
        <v>32</v>
      </c>
      <c r="N19" s="292" t="s">
        <v>32</v>
      </c>
      <c r="O19" s="294" t="s">
        <v>383</v>
      </c>
      <c r="P19" s="330" t="s">
        <v>384</v>
      </c>
    </row>
    <row r="20" spans="1:16" ht="50.25">
      <c r="A20" s="338">
        <v>5</v>
      </c>
      <c r="B20" s="310" t="s">
        <v>27</v>
      </c>
      <c r="C20" s="309" t="s">
        <v>385</v>
      </c>
      <c r="D20" s="313" t="s">
        <v>386</v>
      </c>
      <c r="E20" s="331" t="s">
        <v>387</v>
      </c>
      <c r="F20" s="297" t="s">
        <v>388</v>
      </c>
      <c r="G20" s="315" t="s">
        <v>389</v>
      </c>
      <c r="H20" s="320">
        <v>46135</v>
      </c>
      <c r="I20" s="321">
        <v>46233</v>
      </c>
      <c r="J20" s="332">
        <v>0</v>
      </c>
      <c r="K20" s="311">
        <v>0</v>
      </c>
      <c r="L20" s="315" t="s">
        <v>389</v>
      </c>
      <c r="M20" s="311" t="s">
        <v>33</v>
      </c>
      <c r="N20" s="311" t="s">
        <v>32</v>
      </c>
      <c r="O20" s="298" t="s">
        <v>390</v>
      </c>
      <c r="P20" s="318" t="s">
        <v>35</v>
      </c>
    </row>
    <row r="21" spans="1:16" ht="75" customHeight="1">
      <c r="A21" s="401">
        <v>6</v>
      </c>
      <c r="B21" s="312" t="s">
        <v>27</v>
      </c>
      <c r="C21" s="312" t="s">
        <v>391</v>
      </c>
      <c r="D21" s="325" t="s">
        <v>392</v>
      </c>
      <c r="E21" s="326" t="s">
        <v>393</v>
      </c>
      <c r="F21" s="333" t="s">
        <v>394</v>
      </c>
      <c r="G21" s="327" t="s">
        <v>395</v>
      </c>
      <c r="H21" s="328">
        <v>46135</v>
      </c>
      <c r="I21" s="329">
        <v>46361</v>
      </c>
      <c r="J21" s="334">
        <v>0</v>
      </c>
      <c r="K21" s="337">
        <v>0</v>
      </c>
      <c r="L21" s="351" t="s">
        <v>395</v>
      </c>
      <c r="M21" s="335" t="s">
        <v>33</v>
      </c>
      <c r="N21" s="292" t="s">
        <v>32</v>
      </c>
      <c r="O21" s="336" t="s">
        <v>396</v>
      </c>
      <c r="P21" s="330" t="s">
        <v>35</v>
      </c>
    </row>
    <row r="22" spans="1:16" ht="51" customHeight="1">
      <c r="A22" s="338">
        <v>7</v>
      </c>
      <c r="B22" s="310" t="s">
        <v>27</v>
      </c>
      <c r="C22" s="309" t="s">
        <v>397</v>
      </c>
      <c r="D22" s="339" t="s">
        <v>398</v>
      </c>
      <c r="E22" s="339" t="s">
        <v>399</v>
      </c>
      <c r="F22" s="340" t="s">
        <v>400</v>
      </c>
      <c r="G22" s="341" t="s">
        <v>401</v>
      </c>
      <c r="H22" s="342">
        <v>46141</v>
      </c>
      <c r="I22" s="343">
        <v>46171</v>
      </c>
      <c r="J22" s="344">
        <v>0</v>
      </c>
      <c r="K22" s="345">
        <v>0</v>
      </c>
      <c r="L22" s="349" t="s">
        <v>401</v>
      </c>
      <c r="M22" s="350" t="s">
        <v>33</v>
      </c>
      <c r="N22" s="311" t="s">
        <v>32</v>
      </c>
      <c r="O22" s="346" t="s">
        <v>402</v>
      </c>
      <c r="P22" s="318" t="s">
        <v>35</v>
      </c>
    </row>
    <row r="23" spans="1:16" ht="56.25" customHeight="1">
      <c r="A23" s="401">
        <v>8</v>
      </c>
      <c r="B23" s="312" t="s">
        <v>27</v>
      </c>
      <c r="C23" s="359" t="s">
        <v>403</v>
      </c>
      <c r="D23" s="360" t="s">
        <v>404</v>
      </c>
      <c r="E23" s="361" t="s">
        <v>405</v>
      </c>
      <c r="F23" s="362" t="s">
        <v>406</v>
      </c>
      <c r="G23" s="363" t="s">
        <v>407</v>
      </c>
      <c r="H23" s="364" t="s">
        <v>32</v>
      </c>
      <c r="I23" s="364" t="s">
        <v>32</v>
      </c>
      <c r="J23" s="364" t="s">
        <v>32</v>
      </c>
      <c r="K23" s="364" t="s">
        <v>32</v>
      </c>
      <c r="L23" s="364" t="s">
        <v>32</v>
      </c>
      <c r="M23" s="364" t="s">
        <v>33</v>
      </c>
      <c r="N23" s="364" t="s">
        <v>32</v>
      </c>
      <c r="O23" s="365" t="s">
        <v>408</v>
      </c>
      <c r="P23" s="330" t="s">
        <v>224</v>
      </c>
    </row>
    <row r="24" spans="1:16" ht="60.75" customHeight="1">
      <c r="A24" s="309">
        <v>9</v>
      </c>
      <c r="B24" s="296" t="s">
        <v>27</v>
      </c>
      <c r="C24" s="309" t="s">
        <v>409</v>
      </c>
      <c r="D24" s="355" t="s">
        <v>410</v>
      </c>
      <c r="E24" s="355" t="s">
        <v>411</v>
      </c>
      <c r="F24" s="356" t="s">
        <v>412</v>
      </c>
      <c r="G24" s="357" t="s">
        <v>413</v>
      </c>
      <c r="H24" s="358" t="s">
        <v>32</v>
      </c>
      <c r="I24" s="358" t="s">
        <v>32</v>
      </c>
      <c r="J24" s="358" t="s">
        <v>32</v>
      </c>
      <c r="K24" s="358" t="s">
        <v>32</v>
      </c>
      <c r="L24" s="358" t="s">
        <v>32</v>
      </c>
      <c r="M24" s="296" t="s">
        <v>33</v>
      </c>
      <c r="N24" s="358" t="s">
        <v>32</v>
      </c>
      <c r="O24" s="298" t="s">
        <v>414</v>
      </c>
      <c r="P24" s="296" t="s">
        <v>224</v>
      </c>
    </row>
    <row r="25" spans="1:16" ht="49.5" customHeight="1">
      <c r="A25" s="402">
        <v>10</v>
      </c>
      <c r="B25" s="367" t="s">
        <v>27</v>
      </c>
      <c r="C25" s="368" t="s">
        <v>415</v>
      </c>
      <c r="D25" s="364" t="s">
        <v>32</v>
      </c>
      <c r="E25" s="364" t="s">
        <v>32</v>
      </c>
      <c r="F25" s="369" t="s">
        <v>416</v>
      </c>
      <c r="G25" s="364" t="s">
        <v>32</v>
      </c>
      <c r="H25" s="364" t="s">
        <v>32</v>
      </c>
      <c r="I25" s="364" t="s">
        <v>32</v>
      </c>
      <c r="J25" s="364" t="s">
        <v>32</v>
      </c>
      <c r="K25" s="364" t="s">
        <v>32</v>
      </c>
      <c r="L25" s="364" t="s">
        <v>32</v>
      </c>
      <c r="M25" s="364" t="s">
        <v>33</v>
      </c>
      <c r="N25" s="364" t="s">
        <v>32</v>
      </c>
      <c r="O25" s="372" t="s">
        <v>417</v>
      </c>
      <c r="P25" s="370" t="s">
        <v>58</v>
      </c>
    </row>
    <row r="26" spans="1:16" ht="50.25">
      <c r="A26" s="338">
        <v>11</v>
      </c>
      <c r="B26" s="296" t="s">
        <v>27</v>
      </c>
      <c r="C26" s="295" t="s">
        <v>418</v>
      </c>
      <c r="D26" s="355" t="s">
        <v>419</v>
      </c>
      <c r="E26" s="355" t="s">
        <v>420</v>
      </c>
      <c r="F26" s="356" t="s">
        <v>421</v>
      </c>
      <c r="G26" s="373">
        <v>44260325</v>
      </c>
      <c r="H26" s="374">
        <v>46090</v>
      </c>
      <c r="I26" s="374">
        <v>46171</v>
      </c>
      <c r="J26" s="375">
        <v>0</v>
      </c>
      <c r="K26" s="376">
        <v>0</v>
      </c>
      <c r="L26" s="373">
        <v>44260325</v>
      </c>
      <c r="M26" s="296" t="s">
        <v>33</v>
      </c>
      <c r="N26" s="311" t="s">
        <v>32</v>
      </c>
      <c r="O26" s="377" t="s">
        <v>422</v>
      </c>
      <c r="P26" s="318" t="s">
        <v>47</v>
      </c>
    </row>
  </sheetData>
  <mergeCells count="11">
    <mergeCell ref="C11:F11"/>
    <mergeCell ref="C9:F9"/>
    <mergeCell ref="B2:P6"/>
    <mergeCell ref="B7:P7"/>
    <mergeCell ref="C8:F8"/>
    <mergeCell ref="C10:F10"/>
    <mergeCell ref="A15:A16"/>
    <mergeCell ref="B15:B16"/>
    <mergeCell ref="C15:C16"/>
    <mergeCell ref="O15:O16"/>
    <mergeCell ref="C12:F12"/>
  </mergeCells>
  <dataValidations count="2">
    <dataValidation type="list" allowBlank="1" showInputMessage="1" showErrorMessage="1" sqref="M1:M6" xr:uid="{34DEF611-B414-465F-9C0E-B8544AEC6EB2}">
      <formula1>#REF!</formula1>
    </dataValidation>
    <dataValidation type="list" allowBlank="1" showInputMessage="1" showErrorMessage="1" sqref="P1:P6" xr:uid="{599BA6BC-1515-47D6-90D5-0F341D702B14}">
      <formula1>$A$17:$A$20</formula1>
    </dataValidation>
  </dataValidations>
  <hyperlinks>
    <hyperlink ref="O14" location="Instrucciones_Enlace!A1" display="Instrucciones_Enlace!A1" xr:uid="{E4B5079F-0E58-48A4-9F9E-FA3276978270}"/>
    <hyperlink ref="O15" r:id="rId1" xr:uid="{45959979-8D36-4B4D-9D92-759EE04732BE}"/>
    <hyperlink ref="O17" r:id="rId2" xr:uid="{6D187155-68E0-4211-8C95-ED211E62F4B8}"/>
    <hyperlink ref="O18" r:id="rId3" xr:uid="{F5DB971E-F24C-4476-8471-30E77C260A68}"/>
    <hyperlink ref="O19" r:id="rId4" xr:uid="{D03A7761-3EA0-4C16-AE5F-B3D6382B8BE5}"/>
    <hyperlink ref="O20" r:id="rId5" xr:uid="{1DF0897D-11E0-44CF-AE24-0589434CD0BF}"/>
    <hyperlink ref="O21" r:id="rId6" xr:uid="{B284FF4F-B77C-4587-8574-65ED4C14684C}"/>
    <hyperlink ref="O22" r:id="rId7" xr:uid="{99FAF1EC-6703-4217-BAD4-71725231A49A}"/>
    <hyperlink ref="O23" r:id="rId8" xr:uid="{166BDDD8-B7E1-433E-8AD3-9CE09CC773DA}"/>
    <hyperlink ref="O24" r:id="rId9" xr:uid="{176B617F-41B0-465D-9269-5B7563AC253A}"/>
    <hyperlink ref="O25" r:id="rId10" xr:uid="{EFE5FCB4-CE73-4111-A54D-375A96032FD1}"/>
    <hyperlink ref="O26" r:id="rId11" xr:uid="{5E796923-F892-4DAD-8C5D-4A1964D23E94}"/>
  </hyperlinks>
  <pageMargins left="0.7" right="0.7" top="0.75" bottom="0.75" header="0.3" footer="0.3"/>
  <drawing r:id="rId1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864F2DD-2093-4FAD-9B03-4B7651235B1B}">
          <x14:formula1>
            <xm:f>Criterios!$A$2:$A$13</xm:f>
          </x14:formula1>
          <xm:sqref>B14:B15 B17:B26</xm:sqref>
        </x14:dataValidation>
        <x14:dataValidation type="list" allowBlank="1" showInputMessage="1" showErrorMessage="1" xr:uid="{3DAC306E-4FAB-468E-858D-9034115AF202}">
          <x14:formula1>
            <xm:f>Criterios!$A$33:$A$39</xm:f>
          </x14:formula1>
          <xm:sqref>M8:M1048576</xm:sqref>
        </x14:dataValidation>
        <x14:dataValidation type="list" allowBlank="1" showInputMessage="1" showErrorMessage="1" xr:uid="{B835101E-298E-4A55-BE8F-26C51595FC29}">
          <x14:formula1>
            <xm:f>Criterios!$A$18:$A$30</xm:f>
          </x14:formula1>
          <xm:sqref>P8:P1048576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C2C57B-3E54-4E61-999B-E903DB42F710}">
  <sheetPr>
    <tabColor theme="2" tint="-0.499984740745262"/>
  </sheetPr>
  <dimension ref="A1:P51"/>
  <sheetViews>
    <sheetView topLeftCell="A22" zoomScale="55" zoomScaleNormal="55" workbookViewId="0">
      <selection activeCell="G23" sqref="G23"/>
    </sheetView>
  </sheetViews>
  <sheetFormatPr defaultColWidth="11.42578125" defaultRowHeight="18.75"/>
  <cols>
    <col min="1" max="1" width="7.85546875" style="5" customWidth="1"/>
    <col min="2" max="2" width="59.7109375" style="5" customWidth="1"/>
    <col min="3" max="3" width="25" style="5" customWidth="1"/>
    <col min="4" max="4" width="26.140625" style="5" customWidth="1"/>
    <col min="5" max="5" width="33.85546875" style="5" customWidth="1"/>
    <col min="6" max="6" width="52.85546875" style="5" customWidth="1"/>
    <col min="7" max="7" width="19.85546875" style="9" customWidth="1"/>
    <col min="8" max="8" width="21.42578125" style="10" customWidth="1"/>
    <col min="9" max="9" width="26.140625" style="10" customWidth="1"/>
    <col min="10" max="10" width="27.5703125" style="11" customWidth="1"/>
    <col min="11" max="11" width="29.140625" style="9" customWidth="1"/>
    <col min="12" max="12" width="38.7109375" style="9" customWidth="1"/>
    <col min="13" max="13" width="31.85546875" style="5" customWidth="1"/>
    <col min="14" max="14" width="28.28515625" style="9" customWidth="1"/>
    <col min="15" max="15" width="54.42578125" style="5" customWidth="1"/>
    <col min="16" max="16" width="30" style="5" customWidth="1"/>
    <col min="17" max="16384" width="11.42578125" style="15"/>
  </cols>
  <sheetData>
    <row r="1" spans="1:16" s="1" customFormat="1" ht="15">
      <c r="G1" s="8"/>
      <c r="H1" s="6"/>
      <c r="I1" s="6"/>
      <c r="J1" s="7"/>
      <c r="K1" s="8"/>
      <c r="L1" s="8"/>
      <c r="N1" s="8"/>
    </row>
    <row r="2" spans="1:16" s="1" customFormat="1" ht="15" customHeight="1">
      <c r="B2" s="408" t="s">
        <v>141</v>
      </c>
      <c r="C2" s="408"/>
      <c r="D2" s="408"/>
      <c r="E2" s="408"/>
      <c r="F2" s="408"/>
      <c r="G2" s="408"/>
      <c r="H2" s="408"/>
      <c r="I2" s="408"/>
      <c r="J2" s="408"/>
      <c r="K2" s="408"/>
      <c r="L2" s="408"/>
      <c r="M2" s="408"/>
      <c r="N2" s="408"/>
      <c r="O2" s="408"/>
      <c r="P2" s="408"/>
    </row>
    <row r="3" spans="1:16" s="1" customFormat="1" ht="15" customHeight="1">
      <c r="B3" s="408"/>
      <c r="C3" s="408"/>
      <c r="D3" s="408"/>
      <c r="E3" s="408"/>
      <c r="F3" s="408"/>
      <c r="G3" s="408"/>
      <c r="H3" s="408"/>
      <c r="I3" s="408"/>
      <c r="J3" s="408"/>
      <c r="K3" s="408"/>
      <c r="L3" s="408"/>
      <c r="M3" s="408"/>
      <c r="N3" s="408"/>
      <c r="O3" s="408"/>
      <c r="P3" s="408"/>
    </row>
    <row r="4" spans="1:16" s="1" customFormat="1" ht="23.25" customHeight="1">
      <c r="B4" s="408"/>
      <c r="C4" s="408"/>
      <c r="D4" s="408"/>
      <c r="E4" s="408"/>
      <c r="F4" s="408"/>
      <c r="G4" s="408"/>
      <c r="H4" s="408"/>
      <c r="I4" s="408"/>
      <c r="J4" s="408"/>
      <c r="K4" s="408"/>
      <c r="L4" s="408"/>
      <c r="M4" s="408"/>
      <c r="N4" s="408"/>
      <c r="O4" s="408"/>
      <c r="P4" s="408"/>
    </row>
    <row r="5" spans="1:16" s="1" customFormat="1" ht="15" customHeight="1">
      <c r="B5" s="408"/>
      <c r="C5" s="408"/>
      <c r="D5" s="408"/>
      <c r="E5" s="408"/>
      <c r="F5" s="408"/>
      <c r="G5" s="408"/>
      <c r="H5" s="408"/>
      <c r="I5" s="408"/>
      <c r="J5" s="408"/>
      <c r="K5" s="408"/>
      <c r="L5" s="408"/>
      <c r="M5" s="408"/>
      <c r="N5" s="408"/>
      <c r="O5" s="408"/>
      <c r="P5" s="408"/>
    </row>
    <row r="6" spans="1:16" s="1" customFormat="1" ht="37.5" customHeight="1">
      <c r="B6" s="408"/>
      <c r="C6" s="408"/>
      <c r="D6" s="408"/>
      <c r="E6" s="408"/>
      <c r="F6" s="408"/>
      <c r="G6" s="408"/>
      <c r="H6" s="408"/>
      <c r="I6" s="408"/>
      <c r="J6" s="408"/>
      <c r="K6" s="408"/>
      <c r="L6" s="408"/>
      <c r="M6" s="408"/>
      <c r="N6" s="408"/>
      <c r="O6" s="408"/>
      <c r="P6" s="408"/>
    </row>
    <row r="7" spans="1:16" s="1" customFormat="1" ht="39.75" customHeight="1">
      <c r="B7" s="409" t="s">
        <v>1</v>
      </c>
      <c r="C7" s="409"/>
      <c r="D7" s="409"/>
      <c r="E7" s="409"/>
      <c r="F7" s="409"/>
      <c r="G7" s="409"/>
      <c r="H7" s="409"/>
      <c r="I7" s="409"/>
      <c r="J7" s="409"/>
      <c r="K7" s="409"/>
      <c r="L7" s="409"/>
      <c r="M7" s="409"/>
      <c r="N7" s="409"/>
      <c r="O7" s="409"/>
      <c r="P7" s="409"/>
    </row>
    <row r="8" spans="1:16" s="1" customFormat="1" ht="33.75">
      <c r="B8" s="13" t="s">
        <v>2</v>
      </c>
      <c r="C8" s="412" t="s">
        <v>423</v>
      </c>
      <c r="D8" s="412"/>
      <c r="E8" s="412"/>
      <c r="F8" s="412"/>
      <c r="G8" s="14"/>
      <c r="H8" s="14"/>
      <c r="I8" s="14"/>
      <c r="J8" s="14"/>
      <c r="K8" s="14"/>
      <c r="L8" s="14"/>
      <c r="M8" s="14"/>
      <c r="N8" s="14"/>
      <c r="O8" s="14"/>
      <c r="P8" s="14"/>
    </row>
    <row r="9" spans="1:16" s="1" customFormat="1" ht="33.75">
      <c r="B9" s="16" t="s">
        <v>4</v>
      </c>
      <c r="C9" s="413" t="s">
        <v>424</v>
      </c>
      <c r="D9" s="414"/>
      <c r="E9" s="414"/>
      <c r="F9" s="415"/>
      <c r="G9" s="14"/>
      <c r="H9" s="14"/>
      <c r="I9" s="14"/>
      <c r="J9" s="14"/>
      <c r="K9" s="14"/>
      <c r="L9" s="14"/>
      <c r="M9" s="14"/>
      <c r="N9" s="14"/>
      <c r="O9" s="14"/>
      <c r="P9" s="14"/>
    </row>
    <row r="10" spans="1:16" s="1" customFormat="1" ht="33.75">
      <c r="B10" s="16" t="s">
        <v>6</v>
      </c>
      <c r="C10" s="412" t="s">
        <v>425</v>
      </c>
      <c r="D10" s="412"/>
      <c r="E10" s="412"/>
      <c r="F10" s="412"/>
      <c r="G10" s="14"/>
      <c r="H10" s="14"/>
      <c r="I10" s="14"/>
      <c r="J10" s="14"/>
      <c r="K10" s="14"/>
      <c r="L10" s="14"/>
      <c r="M10" s="14"/>
      <c r="N10" s="14"/>
      <c r="O10" s="14"/>
      <c r="P10" s="14"/>
    </row>
    <row r="11" spans="1:16" s="1" customFormat="1" ht="33.75">
      <c r="B11" s="16" t="s">
        <v>7</v>
      </c>
      <c r="C11" s="412" t="s">
        <v>426</v>
      </c>
      <c r="D11" s="412"/>
      <c r="E11" s="412"/>
      <c r="F11" s="412"/>
      <c r="G11" s="14"/>
      <c r="H11" s="14"/>
      <c r="I11" s="14"/>
      <c r="J11" s="14"/>
      <c r="K11" s="14"/>
      <c r="L11" s="14"/>
      <c r="M11" s="14"/>
      <c r="N11" s="14"/>
      <c r="O11" s="14"/>
      <c r="P11" s="14"/>
    </row>
    <row r="12" spans="1:16" s="1" customFormat="1" ht="30.75" customHeight="1">
      <c r="B12" s="16" t="s">
        <v>9</v>
      </c>
      <c r="C12" s="411">
        <v>46149</v>
      </c>
      <c r="D12" s="412"/>
      <c r="E12" s="412"/>
      <c r="F12" s="412"/>
      <c r="G12" s="8"/>
      <c r="H12" s="6"/>
      <c r="I12" s="6"/>
      <c r="J12" s="7"/>
      <c r="K12" s="8"/>
      <c r="L12" s="8"/>
      <c r="N12" s="8"/>
    </row>
    <row r="13" spans="1:16" s="1" customFormat="1" ht="15">
      <c r="G13" s="8"/>
      <c r="H13" s="6"/>
      <c r="I13" s="6"/>
      <c r="J13" s="7"/>
      <c r="K13" s="8"/>
      <c r="L13" s="8"/>
      <c r="N13" s="8"/>
    </row>
    <row r="14" spans="1:16" ht="108">
      <c r="A14" s="18" t="s">
        <v>11</v>
      </c>
      <c r="B14" s="18" t="s">
        <v>12</v>
      </c>
      <c r="C14" s="18" t="s">
        <v>13</v>
      </c>
      <c r="D14" s="18" t="s">
        <v>14</v>
      </c>
      <c r="E14" s="18" t="s">
        <v>15</v>
      </c>
      <c r="F14" s="18" t="s">
        <v>16</v>
      </c>
      <c r="G14" s="19" t="s">
        <v>17</v>
      </c>
      <c r="H14" s="20" t="s">
        <v>18</v>
      </c>
      <c r="I14" s="20" t="s">
        <v>19</v>
      </c>
      <c r="J14" s="21" t="s">
        <v>20</v>
      </c>
      <c r="K14" s="19" t="s">
        <v>21</v>
      </c>
      <c r="L14" s="19" t="s">
        <v>22</v>
      </c>
      <c r="M14" s="22" t="s">
        <v>23</v>
      </c>
      <c r="N14" s="23" t="s">
        <v>24</v>
      </c>
      <c r="O14" s="24" t="s">
        <v>25</v>
      </c>
      <c r="P14" s="25" t="s">
        <v>26</v>
      </c>
    </row>
    <row r="15" spans="1:16" s="301" customFormat="1" ht="132">
      <c r="A15" s="26">
        <v>1</v>
      </c>
      <c r="B15" s="46" t="s">
        <v>27</v>
      </c>
      <c r="C15" s="46" t="s">
        <v>427</v>
      </c>
      <c r="D15" s="46" t="s">
        <v>428</v>
      </c>
      <c r="E15" s="46" t="s">
        <v>429</v>
      </c>
      <c r="F15" s="299" t="s">
        <v>430</v>
      </c>
      <c r="G15" s="49">
        <v>29656118</v>
      </c>
      <c r="H15" s="50" t="s">
        <v>32</v>
      </c>
      <c r="I15" s="51">
        <v>46356</v>
      </c>
      <c r="J15" s="52">
        <v>0</v>
      </c>
      <c r="K15" s="47">
        <v>0</v>
      </c>
      <c r="L15" s="47">
        <f>+G15</f>
        <v>29656118</v>
      </c>
      <c r="M15" s="46" t="s">
        <v>33</v>
      </c>
      <c r="N15" s="47">
        <v>0</v>
      </c>
      <c r="O15" s="53" t="s">
        <v>431</v>
      </c>
      <c r="P15" s="48" t="s">
        <v>224</v>
      </c>
    </row>
    <row r="16" spans="1:16" s="199" customFormat="1" ht="151.5">
      <c r="A16" s="26">
        <v>2</v>
      </c>
      <c r="B16" s="202" t="s">
        <v>27</v>
      </c>
      <c r="C16" s="202" t="s">
        <v>432</v>
      </c>
      <c r="D16" s="202" t="s">
        <v>433</v>
      </c>
      <c r="E16" s="251" t="s">
        <v>434</v>
      </c>
      <c r="F16" s="251" t="s">
        <v>435</v>
      </c>
      <c r="G16" s="205">
        <v>25000000</v>
      </c>
      <c r="H16" s="302" t="s">
        <v>32</v>
      </c>
      <c r="I16" s="302">
        <v>46356</v>
      </c>
      <c r="J16" s="303">
        <v>0</v>
      </c>
      <c r="K16" s="205">
        <v>0</v>
      </c>
      <c r="L16" s="205">
        <f>+G16</f>
        <v>25000000</v>
      </c>
      <c r="M16" s="202" t="s">
        <v>33</v>
      </c>
      <c r="N16" s="205">
        <v>0</v>
      </c>
      <c r="O16" s="324" t="s">
        <v>436</v>
      </c>
      <c r="P16" s="203" t="s">
        <v>224</v>
      </c>
    </row>
    <row r="17" spans="1:16" s="199" customFormat="1" ht="132">
      <c r="A17" s="26">
        <v>3</v>
      </c>
      <c r="B17" s="46" t="s">
        <v>27</v>
      </c>
      <c r="C17" s="46" t="s">
        <v>437</v>
      </c>
      <c r="D17" s="46" t="s">
        <v>438</v>
      </c>
      <c r="E17" s="300" t="s">
        <v>439</v>
      </c>
      <c r="F17" s="300" t="s">
        <v>440</v>
      </c>
      <c r="G17" s="47">
        <v>60000000</v>
      </c>
      <c r="H17" s="51">
        <v>46142</v>
      </c>
      <c r="I17" s="51">
        <v>46339</v>
      </c>
      <c r="J17" s="304">
        <v>0</v>
      </c>
      <c r="K17" s="47">
        <v>0</v>
      </c>
      <c r="L17" s="47">
        <f>+G17</f>
        <v>60000000</v>
      </c>
      <c r="M17" s="46" t="s">
        <v>33</v>
      </c>
      <c r="N17" s="47">
        <v>0</v>
      </c>
      <c r="O17" s="53" t="s">
        <v>441</v>
      </c>
      <c r="P17" s="48" t="s">
        <v>35</v>
      </c>
    </row>
    <row r="18" spans="1:16" s="199" customFormat="1" ht="113.25">
      <c r="A18" s="26">
        <v>4</v>
      </c>
      <c r="B18" s="202" t="s">
        <v>27</v>
      </c>
      <c r="C18" s="202" t="s">
        <v>442</v>
      </c>
      <c r="D18" s="202" t="s">
        <v>443</v>
      </c>
      <c r="E18" s="202" t="s">
        <v>439</v>
      </c>
      <c r="F18" s="251" t="s">
        <v>444</v>
      </c>
      <c r="G18" s="205">
        <v>5840000</v>
      </c>
      <c r="H18" s="302">
        <v>46141</v>
      </c>
      <c r="I18" s="302">
        <v>46356</v>
      </c>
      <c r="J18" s="303">
        <v>0</v>
      </c>
      <c r="K18" s="205">
        <v>0</v>
      </c>
      <c r="L18" s="205">
        <f>+G18</f>
        <v>5840000</v>
      </c>
      <c r="M18" s="202" t="s">
        <v>33</v>
      </c>
      <c r="N18" s="205">
        <v>0</v>
      </c>
      <c r="O18" s="324" t="s">
        <v>445</v>
      </c>
      <c r="P18" s="203" t="s">
        <v>35</v>
      </c>
    </row>
    <row r="19" spans="1:16" s="199" customFormat="1" ht="94.5">
      <c r="A19" s="26">
        <v>5</v>
      </c>
      <c r="B19" s="46" t="s">
        <v>27</v>
      </c>
      <c r="C19" s="46" t="s">
        <v>446</v>
      </c>
      <c r="D19" s="46" t="s">
        <v>32</v>
      </c>
      <c r="E19" s="46" t="s">
        <v>32</v>
      </c>
      <c r="F19" s="300" t="s">
        <v>447</v>
      </c>
      <c r="G19" s="47" t="s">
        <v>32</v>
      </c>
      <c r="H19" s="47" t="s">
        <v>32</v>
      </c>
      <c r="I19" s="47" t="s">
        <v>32</v>
      </c>
      <c r="J19" s="304">
        <v>0</v>
      </c>
      <c r="K19" s="47">
        <v>0</v>
      </c>
      <c r="L19" s="47">
        <v>0</v>
      </c>
      <c r="M19" s="46" t="s">
        <v>33</v>
      </c>
      <c r="N19" s="47">
        <v>0</v>
      </c>
      <c r="O19" s="53" t="s">
        <v>448</v>
      </c>
      <c r="P19" s="48" t="s">
        <v>58</v>
      </c>
    </row>
    <row r="20" spans="1:16" s="199" customFormat="1" ht="113.25">
      <c r="A20" s="26">
        <v>6</v>
      </c>
      <c r="B20" s="202" t="s">
        <v>27</v>
      </c>
      <c r="C20" s="202" t="s">
        <v>449</v>
      </c>
      <c r="D20" s="202" t="s">
        <v>32</v>
      </c>
      <c r="E20" s="202" t="s">
        <v>32</v>
      </c>
      <c r="F20" s="251" t="s">
        <v>450</v>
      </c>
      <c r="G20" s="205" t="s">
        <v>32</v>
      </c>
      <c r="H20" s="205" t="s">
        <v>32</v>
      </c>
      <c r="I20" s="205" t="s">
        <v>32</v>
      </c>
      <c r="J20" s="303">
        <v>0</v>
      </c>
      <c r="K20" s="205">
        <v>0</v>
      </c>
      <c r="L20" s="205">
        <v>0</v>
      </c>
      <c r="M20" s="202" t="s">
        <v>33</v>
      </c>
      <c r="N20" s="205">
        <v>0</v>
      </c>
      <c r="O20" s="324" t="s">
        <v>451</v>
      </c>
      <c r="P20" s="203" t="s">
        <v>58</v>
      </c>
    </row>
    <row r="21" spans="1:16" s="199" customFormat="1" ht="75.75">
      <c r="A21" s="26">
        <v>7</v>
      </c>
      <c r="B21" s="46" t="s">
        <v>452</v>
      </c>
      <c r="C21" s="46" t="s">
        <v>453</v>
      </c>
      <c r="D21" s="46" t="s">
        <v>454</v>
      </c>
      <c r="E21" s="46" t="s">
        <v>455</v>
      </c>
      <c r="F21" s="300" t="s">
        <v>456</v>
      </c>
      <c r="G21" s="47">
        <v>72019000</v>
      </c>
      <c r="H21" s="51">
        <v>46105</v>
      </c>
      <c r="I21" s="51">
        <v>46122</v>
      </c>
      <c r="J21" s="304">
        <v>1</v>
      </c>
      <c r="K21" s="47">
        <f>+G21</f>
        <v>72019000</v>
      </c>
      <c r="L21" s="47">
        <v>0</v>
      </c>
      <c r="M21" s="46" t="s">
        <v>33</v>
      </c>
      <c r="N21" s="47">
        <v>0</v>
      </c>
      <c r="O21" s="53" t="s">
        <v>457</v>
      </c>
      <c r="P21" s="48" t="s">
        <v>242</v>
      </c>
    </row>
    <row r="22" spans="1:16" s="199" customFormat="1" ht="75.75">
      <c r="A22" s="26">
        <v>8</v>
      </c>
      <c r="B22" s="202" t="s">
        <v>452</v>
      </c>
      <c r="C22" s="202" t="s">
        <v>458</v>
      </c>
      <c r="D22" s="202" t="s">
        <v>459</v>
      </c>
      <c r="E22" s="202" t="s">
        <v>263</v>
      </c>
      <c r="F22" s="251" t="s">
        <v>460</v>
      </c>
      <c r="G22" s="205">
        <v>18367357</v>
      </c>
      <c r="H22" s="302">
        <v>46129</v>
      </c>
      <c r="I22" s="302">
        <v>46150</v>
      </c>
      <c r="J22" s="303">
        <v>0</v>
      </c>
      <c r="K22" s="205">
        <v>0</v>
      </c>
      <c r="L22" s="205">
        <f>+G22</f>
        <v>18367357</v>
      </c>
      <c r="M22" s="202" t="s">
        <v>33</v>
      </c>
      <c r="N22" s="205">
        <v>0</v>
      </c>
      <c r="O22" s="324" t="s">
        <v>461</v>
      </c>
      <c r="P22" s="203" t="s">
        <v>35</v>
      </c>
    </row>
    <row r="23" spans="1:16" s="199" customFormat="1" ht="75.75">
      <c r="A23" s="26">
        <v>9</v>
      </c>
      <c r="B23" s="371" t="s">
        <v>452</v>
      </c>
      <c r="C23" s="371" t="s">
        <v>462</v>
      </c>
      <c r="D23" s="371" t="s">
        <v>463</v>
      </c>
      <c r="E23" s="46" t="s">
        <v>455</v>
      </c>
      <c r="F23" s="300" t="s">
        <v>464</v>
      </c>
      <c r="G23" s="47">
        <v>8058500</v>
      </c>
      <c r="H23" s="51">
        <v>46129</v>
      </c>
      <c r="I23" s="51">
        <v>46150</v>
      </c>
      <c r="J23" s="304">
        <v>0</v>
      </c>
      <c r="K23" s="47">
        <v>0</v>
      </c>
      <c r="L23" s="47">
        <f>+G23</f>
        <v>8058500</v>
      </c>
      <c r="M23" s="46" t="s">
        <v>33</v>
      </c>
      <c r="N23" s="47">
        <v>0</v>
      </c>
      <c r="O23" s="53" t="s">
        <v>465</v>
      </c>
      <c r="P23" s="48" t="s">
        <v>35</v>
      </c>
    </row>
    <row r="24" spans="1:16" s="199" customFormat="1" ht="75.75">
      <c r="A24" s="26">
        <v>10</v>
      </c>
      <c r="B24" s="202" t="s">
        <v>452</v>
      </c>
      <c r="C24" s="202" t="s">
        <v>466</v>
      </c>
      <c r="D24" s="202" t="s">
        <v>467</v>
      </c>
      <c r="E24" s="202" t="s">
        <v>455</v>
      </c>
      <c r="F24" s="251" t="s">
        <v>468</v>
      </c>
      <c r="G24" s="205">
        <v>24000000</v>
      </c>
      <c r="H24" s="302">
        <v>46140</v>
      </c>
      <c r="I24" s="302">
        <v>46157</v>
      </c>
      <c r="J24" s="303">
        <v>0</v>
      </c>
      <c r="K24" s="205">
        <v>0</v>
      </c>
      <c r="L24" s="205">
        <f>+G24</f>
        <v>24000000</v>
      </c>
      <c r="M24" s="202" t="s">
        <v>33</v>
      </c>
      <c r="N24" s="205">
        <v>0</v>
      </c>
      <c r="O24" s="324" t="s">
        <v>469</v>
      </c>
      <c r="P24" s="203" t="s">
        <v>35</v>
      </c>
    </row>
    <row r="25" spans="1:16" s="199" customFormat="1" ht="94.5">
      <c r="A25" s="26">
        <v>11</v>
      </c>
      <c r="B25" s="46" t="s">
        <v>452</v>
      </c>
      <c r="C25" s="46" t="s">
        <v>470</v>
      </c>
      <c r="D25" s="46" t="s">
        <v>471</v>
      </c>
      <c r="E25" s="46" t="s">
        <v>455</v>
      </c>
      <c r="F25" s="300" t="s">
        <v>472</v>
      </c>
      <c r="G25" s="47">
        <v>1953000</v>
      </c>
      <c r="H25" s="51">
        <v>46141</v>
      </c>
      <c r="I25" s="51">
        <v>46157</v>
      </c>
      <c r="J25" s="304">
        <v>0</v>
      </c>
      <c r="K25" s="47">
        <v>0</v>
      </c>
      <c r="L25" s="47">
        <f>+G25</f>
        <v>1953000</v>
      </c>
      <c r="M25" s="46" t="s">
        <v>33</v>
      </c>
      <c r="N25" s="47">
        <v>0</v>
      </c>
      <c r="O25" s="53" t="s">
        <v>473</v>
      </c>
      <c r="P25" s="48" t="s">
        <v>35</v>
      </c>
    </row>
    <row r="26" spans="1:16" s="199" customFormat="1" ht="94.5">
      <c r="A26" s="26">
        <v>12</v>
      </c>
      <c r="B26" s="202" t="s">
        <v>452</v>
      </c>
      <c r="C26" s="202" t="s">
        <v>474</v>
      </c>
      <c r="D26" s="202" t="s">
        <v>475</v>
      </c>
      <c r="E26" s="251" t="s">
        <v>476</v>
      </c>
      <c r="F26" s="251" t="s">
        <v>472</v>
      </c>
      <c r="G26" s="205">
        <v>3045900</v>
      </c>
      <c r="H26" s="302">
        <v>46142</v>
      </c>
      <c r="I26" s="302">
        <v>46157</v>
      </c>
      <c r="J26" s="303">
        <v>0</v>
      </c>
      <c r="K26" s="205">
        <v>0</v>
      </c>
      <c r="L26" s="205">
        <f>+G26</f>
        <v>3045900</v>
      </c>
      <c r="M26" s="202" t="s">
        <v>33</v>
      </c>
      <c r="N26" s="205">
        <v>0</v>
      </c>
      <c r="O26" s="324" t="s">
        <v>477</v>
      </c>
      <c r="P26" s="203" t="s">
        <v>35</v>
      </c>
    </row>
    <row r="27" spans="1:16">
      <c r="A27" s="26">
        <v>13</v>
      </c>
      <c r="B27" s="27"/>
      <c r="C27" s="27"/>
      <c r="D27" s="27"/>
      <c r="E27" s="27"/>
      <c r="F27" s="27"/>
      <c r="G27" s="31"/>
      <c r="H27" s="29"/>
      <c r="I27" s="29"/>
      <c r="J27" s="30"/>
      <c r="K27" s="31"/>
      <c r="L27" s="31"/>
      <c r="M27" s="27"/>
      <c r="N27" s="31"/>
      <c r="O27" s="27"/>
      <c r="P27" s="32"/>
    </row>
    <row r="28" spans="1:16">
      <c r="A28" s="26">
        <v>14</v>
      </c>
      <c r="B28" s="33"/>
      <c r="C28" s="33"/>
      <c r="D28" s="33"/>
      <c r="E28" s="33"/>
      <c r="F28" s="33"/>
      <c r="G28" s="34"/>
      <c r="H28" s="35"/>
      <c r="I28" s="35"/>
      <c r="J28" s="36"/>
      <c r="K28" s="34"/>
      <c r="L28" s="34"/>
      <c r="M28" s="33"/>
      <c r="N28" s="34"/>
      <c r="O28" s="33"/>
      <c r="P28" s="37"/>
    </row>
    <row r="29" spans="1:16">
      <c r="A29" s="26">
        <v>15</v>
      </c>
      <c r="B29" s="27"/>
      <c r="C29" s="27"/>
      <c r="D29" s="27"/>
      <c r="E29" s="27"/>
      <c r="F29" s="27"/>
      <c r="G29" s="31"/>
      <c r="H29" s="29"/>
      <c r="I29" s="29"/>
      <c r="J29" s="30"/>
      <c r="K29" s="31"/>
      <c r="L29" s="31"/>
      <c r="M29" s="27"/>
      <c r="N29" s="31"/>
      <c r="O29" s="27"/>
      <c r="P29" s="32"/>
    </row>
    <row r="30" spans="1:16">
      <c r="A30" s="26">
        <v>16</v>
      </c>
      <c r="B30" s="33"/>
      <c r="C30" s="33"/>
      <c r="D30" s="33"/>
      <c r="E30" s="33"/>
      <c r="F30" s="33"/>
      <c r="G30" s="34"/>
      <c r="H30" s="35"/>
      <c r="I30" s="35"/>
      <c r="J30" s="36"/>
      <c r="K30" s="34"/>
      <c r="L30" s="34"/>
      <c r="M30" s="33"/>
      <c r="N30" s="34"/>
      <c r="O30" s="33"/>
      <c r="P30" s="37"/>
    </row>
    <row r="31" spans="1:16">
      <c r="A31" s="26">
        <v>17</v>
      </c>
      <c r="B31" s="27"/>
      <c r="C31" s="27"/>
      <c r="D31" s="27"/>
      <c r="E31" s="27"/>
      <c r="F31" s="27"/>
      <c r="G31" s="31"/>
      <c r="H31" s="29"/>
      <c r="I31" s="29"/>
      <c r="J31" s="30"/>
      <c r="K31" s="31"/>
      <c r="L31" s="31"/>
      <c r="M31" s="27"/>
      <c r="N31" s="31"/>
      <c r="O31" s="27"/>
      <c r="P31" s="32"/>
    </row>
    <row r="32" spans="1:16">
      <c r="A32" s="26">
        <v>18</v>
      </c>
      <c r="B32" s="33"/>
      <c r="C32" s="33"/>
      <c r="D32" s="33"/>
      <c r="E32" s="33"/>
      <c r="F32" s="33"/>
      <c r="G32" s="34"/>
      <c r="H32" s="35"/>
      <c r="I32" s="35"/>
      <c r="J32" s="36"/>
      <c r="K32" s="34"/>
      <c r="L32" s="34"/>
      <c r="M32" s="33"/>
      <c r="N32" s="34"/>
      <c r="O32" s="33"/>
      <c r="P32" s="37"/>
    </row>
    <row r="33" spans="1:16">
      <c r="A33" s="26">
        <v>19</v>
      </c>
      <c r="B33" s="27"/>
      <c r="C33" s="27"/>
      <c r="D33" s="27"/>
      <c r="E33" s="27"/>
      <c r="F33" s="27"/>
      <c r="G33" s="31"/>
      <c r="H33" s="29"/>
      <c r="I33" s="29"/>
      <c r="J33" s="30"/>
      <c r="K33" s="31"/>
      <c r="L33" s="31"/>
      <c r="M33" s="27"/>
      <c r="N33" s="31"/>
      <c r="O33" s="27"/>
      <c r="P33" s="32"/>
    </row>
    <row r="34" spans="1:16">
      <c r="A34" s="26">
        <v>20</v>
      </c>
      <c r="B34" s="33"/>
      <c r="C34" s="33"/>
      <c r="D34" s="33"/>
      <c r="E34" s="33"/>
      <c r="F34" s="33"/>
      <c r="G34" s="34"/>
      <c r="H34" s="35"/>
      <c r="I34" s="35"/>
      <c r="J34" s="36"/>
      <c r="K34" s="34"/>
      <c r="L34" s="34"/>
      <c r="M34" s="33"/>
      <c r="N34" s="34"/>
      <c r="O34" s="33"/>
      <c r="P34" s="37"/>
    </row>
    <row r="35" spans="1:16">
      <c r="A35" s="26">
        <v>21</v>
      </c>
      <c r="B35" s="27"/>
      <c r="C35" s="27"/>
      <c r="D35" s="27"/>
      <c r="E35" s="27"/>
      <c r="F35" s="27"/>
      <c r="G35" s="31"/>
      <c r="H35" s="29"/>
      <c r="I35" s="29"/>
      <c r="J35" s="30"/>
      <c r="K35" s="31"/>
      <c r="L35" s="31"/>
      <c r="M35" s="27"/>
      <c r="N35" s="31"/>
      <c r="O35" s="27"/>
      <c r="P35" s="32"/>
    </row>
    <row r="36" spans="1:16">
      <c r="A36" s="26">
        <v>22</v>
      </c>
      <c r="B36" s="33"/>
      <c r="C36" s="33"/>
      <c r="D36" s="33"/>
      <c r="E36" s="33"/>
      <c r="F36" s="33"/>
      <c r="G36" s="34"/>
      <c r="H36" s="35"/>
      <c r="I36" s="35"/>
      <c r="J36" s="36"/>
      <c r="K36" s="34"/>
      <c r="L36" s="34"/>
      <c r="M36" s="33"/>
      <c r="N36" s="34"/>
      <c r="O36" s="33"/>
      <c r="P36" s="37"/>
    </row>
    <row r="37" spans="1:16">
      <c r="A37" s="26">
        <v>23</v>
      </c>
      <c r="B37" s="27"/>
      <c r="C37" s="27"/>
      <c r="D37" s="27"/>
      <c r="E37" s="27"/>
      <c r="F37" s="27"/>
      <c r="G37" s="31"/>
      <c r="H37" s="29"/>
      <c r="I37" s="29"/>
      <c r="J37" s="30"/>
      <c r="K37" s="31"/>
      <c r="L37" s="31"/>
      <c r="M37" s="27"/>
      <c r="N37" s="31"/>
      <c r="O37" s="27"/>
      <c r="P37" s="32"/>
    </row>
    <row r="38" spans="1:16">
      <c r="A38" s="26">
        <v>24</v>
      </c>
      <c r="B38" s="33"/>
      <c r="C38" s="33"/>
      <c r="D38" s="33"/>
      <c r="E38" s="33"/>
      <c r="F38" s="33"/>
      <c r="G38" s="34"/>
      <c r="H38" s="35"/>
      <c r="I38" s="35"/>
      <c r="J38" s="36"/>
      <c r="K38" s="34"/>
      <c r="L38" s="34"/>
      <c r="M38" s="33"/>
      <c r="N38" s="34"/>
      <c r="O38" s="33"/>
      <c r="P38" s="37"/>
    </row>
    <row r="39" spans="1:16">
      <c r="A39" s="26">
        <v>25</v>
      </c>
      <c r="B39" s="27"/>
      <c r="C39" s="27"/>
      <c r="D39" s="27"/>
      <c r="E39" s="27"/>
      <c r="F39" s="27"/>
      <c r="G39" s="31"/>
      <c r="H39" s="29"/>
      <c r="I39" s="29"/>
      <c r="J39" s="30"/>
      <c r="K39" s="31"/>
      <c r="L39" s="31"/>
      <c r="M39" s="27"/>
      <c r="N39" s="31"/>
      <c r="O39" s="27"/>
      <c r="P39" s="32"/>
    </row>
    <row r="40" spans="1:16">
      <c r="A40" s="26">
        <v>26</v>
      </c>
      <c r="B40" s="33"/>
      <c r="C40" s="33"/>
      <c r="D40" s="33"/>
      <c r="E40" s="33"/>
      <c r="F40" s="33"/>
      <c r="G40" s="34"/>
      <c r="H40" s="35"/>
      <c r="I40" s="35"/>
      <c r="J40" s="36"/>
      <c r="K40" s="34"/>
      <c r="L40" s="34"/>
      <c r="M40" s="33"/>
      <c r="N40" s="34"/>
      <c r="O40" s="33"/>
      <c r="P40" s="37"/>
    </row>
    <row r="41" spans="1:16">
      <c r="A41" s="26">
        <v>27</v>
      </c>
      <c r="B41" s="27"/>
      <c r="C41" s="27"/>
      <c r="D41" s="27"/>
      <c r="E41" s="27"/>
      <c r="F41" s="27"/>
      <c r="G41" s="31"/>
      <c r="H41" s="29"/>
      <c r="I41" s="29"/>
      <c r="J41" s="30"/>
      <c r="K41" s="31"/>
      <c r="L41" s="31"/>
      <c r="M41" s="27"/>
      <c r="N41" s="31"/>
      <c r="O41" s="27"/>
      <c r="P41" s="32"/>
    </row>
    <row r="42" spans="1:16">
      <c r="A42" s="26">
        <v>28</v>
      </c>
      <c r="B42" s="33"/>
      <c r="C42" s="33"/>
      <c r="D42" s="33"/>
      <c r="E42" s="33"/>
      <c r="F42" s="33"/>
      <c r="G42" s="34"/>
      <c r="H42" s="35"/>
      <c r="I42" s="35"/>
      <c r="J42" s="36"/>
      <c r="K42" s="34"/>
      <c r="L42" s="34"/>
      <c r="M42" s="33"/>
      <c r="N42" s="34"/>
      <c r="O42" s="33"/>
      <c r="P42" s="37"/>
    </row>
    <row r="43" spans="1:16">
      <c r="A43" s="26">
        <v>29</v>
      </c>
      <c r="B43" s="27"/>
      <c r="C43" s="27"/>
      <c r="D43" s="27"/>
      <c r="E43" s="27"/>
      <c r="F43" s="27"/>
      <c r="G43" s="31"/>
      <c r="H43" s="29"/>
      <c r="I43" s="29"/>
      <c r="J43" s="30"/>
      <c r="K43" s="31"/>
      <c r="L43" s="31"/>
      <c r="M43" s="27"/>
      <c r="N43" s="31"/>
      <c r="O43" s="27"/>
      <c r="P43" s="32"/>
    </row>
    <row r="44" spans="1:16">
      <c r="A44" s="26">
        <v>30</v>
      </c>
      <c r="B44" s="33"/>
      <c r="C44" s="33"/>
      <c r="D44" s="33"/>
      <c r="E44" s="33"/>
      <c r="F44" s="33"/>
      <c r="G44" s="34"/>
      <c r="H44" s="35"/>
      <c r="I44" s="35"/>
      <c r="J44" s="36"/>
      <c r="K44" s="34"/>
      <c r="L44" s="34"/>
      <c r="M44" s="33"/>
      <c r="N44" s="34"/>
      <c r="O44" s="33"/>
      <c r="P44" s="37"/>
    </row>
    <row r="45" spans="1:16">
      <c r="A45" s="26">
        <v>31</v>
      </c>
      <c r="B45" s="27"/>
      <c r="C45" s="27"/>
      <c r="D45" s="27"/>
      <c r="E45" s="27"/>
      <c r="F45" s="27"/>
      <c r="G45" s="31"/>
      <c r="H45" s="29"/>
      <c r="I45" s="29"/>
      <c r="J45" s="30"/>
      <c r="K45" s="31"/>
      <c r="L45" s="31"/>
      <c r="M45" s="27"/>
      <c r="N45" s="31"/>
      <c r="O45" s="27"/>
      <c r="P45" s="32"/>
    </row>
    <row r="46" spans="1:16">
      <c r="A46" s="26">
        <v>32</v>
      </c>
      <c r="B46" s="33"/>
      <c r="C46" s="33"/>
      <c r="D46" s="33"/>
      <c r="E46" s="33"/>
      <c r="F46" s="33"/>
      <c r="G46" s="34"/>
      <c r="H46" s="35"/>
      <c r="I46" s="35"/>
      <c r="J46" s="36"/>
      <c r="K46" s="34"/>
      <c r="L46" s="34"/>
      <c r="M46" s="33"/>
      <c r="N46" s="34"/>
      <c r="O46" s="33"/>
      <c r="P46" s="37"/>
    </row>
    <row r="47" spans="1:16">
      <c r="A47" s="26">
        <v>33</v>
      </c>
      <c r="B47" s="27"/>
      <c r="C47" s="27"/>
      <c r="D47" s="27"/>
      <c r="E47" s="27"/>
      <c r="F47" s="27"/>
      <c r="G47" s="31"/>
      <c r="H47" s="29"/>
      <c r="I47" s="29"/>
      <c r="J47" s="30"/>
      <c r="K47" s="31"/>
      <c r="L47" s="31"/>
      <c r="M47" s="27"/>
      <c r="N47" s="31"/>
      <c r="O47" s="27"/>
      <c r="P47" s="32"/>
    </row>
    <row r="48" spans="1:16">
      <c r="A48" s="26">
        <v>34</v>
      </c>
      <c r="B48" s="33"/>
      <c r="C48" s="33"/>
      <c r="D48" s="33"/>
      <c r="E48" s="33"/>
      <c r="F48" s="33"/>
      <c r="G48" s="34"/>
      <c r="H48" s="35"/>
      <c r="I48" s="35"/>
      <c r="J48" s="36"/>
      <c r="K48" s="34"/>
      <c r="L48" s="34"/>
      <c r="M48" s="33"/>
      <c r="N48" s="34"/>
      <c r="O48" s="33"/>
      <c r="P48" s="37"/>
    </row>
    <row r="49" spans="1:16">
      <c r="A49" s="26">
        <v>35</v>
      </c>
      <c r="B49" s="27"/>
      <c r="C49" s="27"/>
      <c r="D49" s="27"/>
      <c r="E49" s="27"/>
      <c r="F49" s="27"/>
      <c r="G49" s="31"/>
      <c r="H49" s="29"/>
      <c r="I49" s="29"/>
      <c r="J49" s="30"/>
      <c r="K49" s="31"/>
      <c r="L49" s="31"/>
      <c r="M49" s="27"/>
      <c r="N49" s="31"/>
      <c r="O49" s="27"/>
      <c r="P49" s="32"/>
    </row>
    <row r="50" spans="1:16">
      <c r="A50" s="26">
        <v>36</v>
      </c>
      <c r="B50" s="33"/>
      <c r="C50" s="33"/>
      <c r="D50" s="33"/>
      <c r="E50" s="33"/>
      <c r="F50" s="33"/>
      <c r="G50" s="34"/>
      <c r="H50" s="35"/>
      <c r="I50" s="35"/>
      <c r="J50" s="36"/>
      <c r="K50" s="34"/>
      <c r="L50" s="34"/>
      <c r="M50" s="33"/>
      <c r="N50" s="34"/>
      <c r="O50" s="33"/>
      <c r="P50" s="37"/>
    </row>
    <row r="51" spans="1:16">
      <c r="A51" s="38">
        <v>37</v>
      </c>
      <c r="B51" s="39"/>
      <c r="C51" s="39"/>
      <c r="D51" s="39"/>
      <c r="E51" s="39"/>
      <c r="F51" s="39"/>
      <c r="G51" s="40"/>
      <c r="H51" s="41"/>
      <c r="I51" s="41"/>
      <c r="J51" s="42"/>
      <c r="K51" s="40"/>
      <c r="L51" s="40"/>
      <c r="M51" s="39"/>
      <c r="N51" s="40"/>
      <c r="O51" s="39"/>
      <c r="P51" s="43"/>
    </row>
  </sheetData>
  <mergeCells count="7">
    <mergeCell ref="B2:P6"/>
    <mergeCell ref="B7:P7"/>
    <mergeCell ref="C8:F8"/>
    <mergeCell ref="C10:F10"/>
    <mergeCell ref="C12:F12"/>
    <mergeCell ref="C11:F11"/>
    <mergeCell ref="C9:F9"/>
  </mergeCells>
  <dataValidations count="3">
    <dataValidation type="list" allowBlank="1" showInputMessage="1" showErrorMessage="1" sqref="M1:M6" xr:uid="{2B9809A8-4F32-4568-952F-6532E6EC8ACA}">
      <formula1>$A$31:$A$37</formula1>
    </dataValidation>
    <dataValidation type="list" allowBlank="1" showInputMessage="1" showErrorMessage="1" sqref="P1:P6" xr:uid="{E6EDF87C-F3A2-443E-8262-80A94C8D8CB5}">
      <formula1>$A$16:$A$28</formula1>
    </dataValidation>
    <dataValidation showDropDown="1" showInputMessage="1" showErrorMessage="1" sqref="M15" xr:uid="{65167E08-6488-49A3-9922-6091B24CDDBE}"/>
  </dataValidations>
  <hyperlinks>
    <hyperlink ref="O14" location="Instrucciones_Enlace!A1" display="Instrucciones_Enlace!A1" xr:uid="{679569D1-9607-47F6-A09B-ACC0159C4AB7}"/>
    <hyperlink ref="O15" r:id="rId1" xr:uid="{61BB6648-F13F-4734-A249-5A0F1D64CF56}"/>
    <hyperlink ref="O16" r:id="rId2" xr:uid="{80E8D412-B04C-4708-B8C5-BB4FBF61246B}"/>
    <hyperlink ref="O17" r:id="rId3" xr:uid="{21E502AA-279D-4CFE-B2DA-1C65C29F0D4F}"/>
    <hyperlink ref="O18" r:id="rId4" xr:uid="{6060AB86-8AB9-4C6A-911A-C5A63FD336AA}"/>
    <hyperlink ref="O19" r:id="rId5" xr:uid="{F863D7C2-E975-4A2E-B20C-859561CD7068}"/>
    <hyperlink ref="O20" r:id="rId6" xr:uid="{AABF9344-BEB1-4909-94D0-92A81CBBA219}"/>
    <hyperlink ref="O21" r:id="rId7" xr:uid="{76C8B37E-9DEB-49CB-8C56-5AB95025FCE9}"/>
    <hyperlink ref="O22" r:id="rId8" xr:uid="{45FEB116-DE3C-4071-85A9-47894855C8A5}"/>
    <hyperlink ref="O23" r:id="rId9" xr:uid="{4276C3DD-1635-4E20-B4F3-B20311D58418}"/>
    <hyperlink ref="O24" r:id="rId10" xr:uid="{3F01091A-9AE2-43B6-A74F-1408DF3F5C3C}"/>
    <hyperlink ref="O25" r:id="rId11" xr:uid="{A0DCFC91-DA37-4D18-8D10-117C5C7B9FAA}"/>
    <hyperlink ref="O26" r:id="rId12" xr:uid="{B9FA5F34-6FB7-4678-AF7F-BC33EE02DB2E}"/>
  </hyperlinks>
  <pageMargins left="0.7" right="0.7" top="0.75" bottom="0.75" header="0.3" footer="0.3"/>
  <drawing r:id="rId1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328B1D45-4177-479E-941F-0A6812299850}">
          <x14:formula1>
            <xm:f>Criterios!$A$33:$A$39</xm:f>
          </x14:formula1>
          <xm:sqref>M8:M14 M16:M1048576</xm:sqref>
        </x14:dataValidation>
        <x14:dataValidation type="list" allowBlank="1" showInputMessage="1" showErrorMessage="1" xr:uid="{DA3F7CC3-AFE2-4C90-ADF6-321F40A21F9A}">
          <x14:formula1>
            <xm:f>Criterios!$A$18:$A$30</xm:f>
          </x14:formula1>
          <xm:sqref>P8:P1048576</xm:sqref>
        </x14:dataValidation>
        <x14:dataValidation type="list" allowBlank="1" showInputMessage="1" showErrorMessage="1" xr:uid="{3A7FA5B7-44A7-4AF6-A905-3669ADF45FE8}">
          <x14:formula1>
            <xm:f>Criterios!$A$2:$A$13</xm:f>
          </x14:formula1>
          <xm:sqref>B14:B51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F2240-4E6B-4D85-B08A-60F6D64BB7BF}">
  <sheetPr>
    <tabColor theme="5" tint="-0.249977111117893"/>
  </sheetPr>
  <dimension ref="A1:P51"/>
  <sheetViews>
    <sheetView topLeftCell="D19" zoomScale="55" zoomScaleNormal="55" workbookViewId="0">
      <selection activeCell="K16" sqref="K16"/>
    </sheetView>
  </sheetViews>
  <sheetFormatPr defaultColWidth="11.42578125" defaultRowHeight="18.75"/>
  <cols>
    <col min="1" max="1" width="7.85546875" style="5" customWidth="1"/>
    <col min="2" max="2" width="59.7109375" style="5" customWidth="1"/>
    <col min="3" max="3" width="25" style="5" customWidth="1"/>
    <col min="4" max="4" width="26.140625" style="5" customWidth="1"/>
    <col min="5" max="5" width="51.140625" style="5" bestFit="1" customWidth="1"/>
    <col min="6" max="6" width="52.85546875" style="5" customWidth="1"/>
    <col min="7" max="7" width="19.85546875" style="9" customWidth="1"/>
    <col min="8" max="8" width="21.42578125" style="10" customWidth="1"/>
    <col min="9" max="9" width="26.140625" style="10" customWidth="1"/>
    <col min="10" max="10" width="27.5703125" style="11" customWidth="1"/>
    <col min="11" max="11" width="29.140625" style="9" customWidth="1"/>
    <col min="12" max="12" width="38.7109375" style="9" customWidth="1"/>
    <col min="13" max="13" width="31.85546875" style="5" customWidth="1"/>
    <col min="14" max="14" width="28.28515625" style="9" customWidth="1"/>
    <col min="15" max="15" width="54.42578125" style="5" customWidth="1"/>
    <col min="16" max="16" width="30" style="5" customWidth="1"/>
    <col min="17" max="16384" width="11.42578125" style="15"/>
  </cols>
  <sheetData>
    <row r="1" spans="1:16" s="1" customFormat="1" ht="15">
      <c r="G1" s="8"/>
      <c r="H1" s="6"/>
      <c r="I1" s="6"/>
      <c r="J1" s="7"/>
      <c r="K1" s="8"/>
      <c r="L1" s="8"/>
      <c r="N1" s="8"/>
    </row>
    <row r="2" spans="1:16" s="1" customFormat="1" ht="15" customHeight="1">
      <c r="B2" s="408" t="s">
        <v>141</v>
      </c>
      <c r="C2" s="408"/>
      <c r="D2" s="408"/>
      <c r="E2" s="408"/>
      <c r="F2" s="408"/>
      <c r="G2" s="408"/>
      <c r="H2" s="408"/>
      <c r="I2" s="408"/>
      <c r="J2" s="408"/>
      <c r="K2" s="408"/>
      <c r="L2" s="408"/>
      <c r="M2" s="408"/>
      <c r="N2" s="408"/>
      <c r="O2" s="408"/>
      <c r="P2" s="408"/>
    </row>
    <row r="3" spans="1:16" s="1" customFormat="1" ht="15" customHeight="1">
      <c r="B3" s="408"/>
      <c r="C3" s="408"/>
      <c r="D3" s="408"/>
      <c r="E3" s="408"/>
      <c r="F3" s="408"/>
      <c r="G3" s="408"/>
      <c r="H3" s="408"/>
      <c r="I3" s="408"/>
      <c r="J3" s="408"/>
      <c r="K3" s="408"/>
      <c r="L3" s="408"/>
      <c r="M3" s="408"/>
      <c r="N3" s="408"/>
      <c r="O3" s="408"/>
      <c r="P3" s="408"/>
    </row>
    <row r="4" spans="1:16" s="1" customFormat="1" ht="23.25" customHeight="1">
      <c r="B4" s="408"/>
      <c r="C4" s="408"/>
      <c r="D4" s="408"/>
      <c r="E4" s="408"/>
      <c r="F4" s="408"/>
      <c r="G4" s="408"/>
      <c r="H4" s="408"/>
      <c r="I4" s="408"/>
      <c r="J4" s="408"/>
      <c r="K4" s="408"/>
      <c r="L4" s="408"/>
      <c r="M4" s="408"/>
      <c r="N4" s="408"/>
      <c r="O4" s="408"/>
      <c r="P4" s="408"/>
    </row>
    <row r="5" spans="1:16" s="1" customFormat="1" ht="15" customHeight="1">
      <c r="B5" s="408"/>
      <c r="C5" s="408"/>
      <c r="D5" s="408"/>
      <c r="E5" s="408"/>
      <c r="F5" s="408"/>
      <c r="G5" s="408"/>
      <c r="H5" s="408"/>
      <c r="I5" s="408"/>
      <c r="J5" s="408"/>
      <c r="K5" s="408"/>
      <c r="L5" s="408"/>
      <c r="M5" s="408"/>
      <c r="N5" s="408"/>
      <c r="O5" s="408"/>
      <c r="P5" s="408"/>
    </row>
    <row r="6" spans="1:16" s="1" customFormat="1" ht="37.5" customHeight="1">
      <c r="B6" s="408"/>
      <c r="C6" s="408"/>
      <c r="D6" s="408"/>
      <c r="E6" s="408"/>
      <c r="F6" s="408"/>
      <c r="G6" s="408"/>
      <c r="H6" s="408"/>
      <c r="I6" s="408"/>
      <c r="J6" s="408"/>
      <c r="K6" s="408"/>
      <c r="L6" s="408"/>
      <c r="M6" s="408"/>
      <c r="N6" s="408"/>
      <c r="O6" s="408"/>
      <c r="P6" s="408"/>
    </row>
    <row r="7" spans="1:16" s="1" customFormat="1" ht="39.75" customHeight="1">
      <c r="B7" s="409" t="s">
        <v>1</v>
      </c>
      <c r="C7" s="409"/>
      <c r="D7" s="409"/>
      <c r="E7" s="409"/>
      <c r="F7" s="409"/>
      <c r="G7" s="409"/>
      <c r="H7" s="409"/>
      <c r="I7" s="409"/>
      <c r="J7" s="409"/>
      <c r="K7" s="409"/>
      <c r="L7" s="409"/>
      <c r="M7" s="409"/>
      <c r="N7" s="409"/>
      <c r="O7" s="409"/>
      <c r="P7" s="409"/>
    </row>
    <row r="8" spans="1:16" s="1" customFormat="1" ht="33.75">
      <c r="B8" s="13" t="s">
        <v>2</v>
      </c>
      <c r="C8" s="412" t="s">
        <v>478</v>
      </c>
      <c r="D8" s="412"/>
      <c r="E8" s="412"/>
      <c r="F8" s="412"/>
      <c r="G8" s="14"/>
      <c r="H8" s="14"/>
      <c r="I8" s="14"/>
      <c r="J8" s="14"/>
      <c r="K8" s="14"/>
      <c r="L8" s="14"/>
      <c r="M8" s="14"/>
      <c r="N8" s="14"/>
      <c r="O8" s="14"/>
      <c r="P8" s="14"/>
    </row>
    <row r="9" spans="1:16" s="1" customFormat="1" ht="33.75">
      <c r="B9" s="16" t="s">
        <v>4</v>
      </c>
      <c r="C9" s="413" t="s">
        <v>479</v>
      </c>
      <c r="D9" s="414"/>
      <c r="E9" s="414"/>
      <c r="F9" s="415"/>
      <c r="G9" s="14"/>
      <c r="H9" s="14"/>
      <c r="I9" s="14"/>
      <c r="J9" s="14"/>
      <c r="K9" s="14"/>
      <c r="L9" s="14"/>
      <c r="M9" s="14"/>
      <c r="N9" s="14"/>
      <c r="O9" s="14"/>
      <c r="P9" s="14"/>
    </row>
    <row r="10" spans="1:16" s="1" customFormat="1" ht="33.75">
      <c r="B10" s="16" t="s">
        <v>6</v>
      </c>
      <c r="C10" s="412" t="s">
        <v>480</v>
      </c>
      <c r="D10" s="412"/>
      <c r="E10" s="412"/>
      <c r="F10" s="412"/>
      <c r="G10" s="14"/>
      <c r="H10" s="14"/>
      <c r="I10" s="14"/>
      <c r="J10" s="14"/>
      <c r="K10" s="14"/>
      <c r="L10" s="14"/>
      <c r="M10" s="14"/>
      <c r="N10" s="14"/>
      <c r="O10" s="14"/>
      <c r="P10" s="14"/>
    </row>
    <row r="11" spans="1:16" s="1" customFormat="1" ht="33.75">
      <c r="B11" s="16" t="s">
        <v>7</v>
      </c>
      <c r="C11" s="412" t="s">
        <v>481</v>
      </c>
      <c r="D11" s="412"/>
      <c r="E11" s="412"/>
      <c r="F11" s="412"/>
      <c r="G11" s="14"/>
      <c r="H11" s="14"/>
      <c r="I11" s="14"/>
      <c r="J11" s="14"/>
      <c r="K11" s="14"/>
      <c r="L11" s="14"/>
      <c r="M11" s="14"/>
      <c r="N11" s="14"/>
      <c r="O11" s="14"/>
      <c r="P11" s="14"/>
    </row>
    <row r="12" spans="1:16" s="1" customFormat="1" ht="30.75" customHeight="1">
      <c r="B12" s="16" t="s">
        <v>9</v>
      </c>
      <c r="C12" s="411" t="s">
        <v>482</v>
      </c>
      <c r="D12" s="412"/>
      <c r="E12" s="412"/>
      <c r="F12" s="412"/>
      <c r="G12" s="8"/>
      <c r="H12" s="6"/>
      <c r="I12" s="6"/>
      <c r="J12" s="7"/>
      <c r="K12" s="8"/>
      <c r="L12" s="8"/>
      <c r="N12" s="8"/>
    </row>
    <row r="13" spans="1:16" s="1" customFormat="1" ht="15">
      <c r="G13" s="8"/>
      <c r="H13" s="6"/>
      <c r="I13" s="6"/>
      <c r="J13" s="7"/>
      <c r="K13" s="8"/>
      <c r="L13" s="8"/>
      <c r="N13" s="8"/>
    </row>
    <row r="14" spans="1:16" ht="108">
      <c r="A14" s="18" t="s">
        <v>11</v>
      </c>
      <c r="B14" s="18" t="s">
        <v>12</v>
      </c>
      <c r="C14" s="18" t="s">
        <v>13</v>
      </c>
      <c r="D14" s="18" t="s">
        <v>14</v>
      </c>
      <c r="E14" s="18" t="s">
        <v>15</v>
      </c>
      <c r="F14" s="18" t="s">
        <v>16</v>
      </c>
      <c r="G14" s="19" t="s">
        <v>17</v>
      </c>
      <c r="H14" s="20" t="s">
        <v>18</v>
      </c>
      <c r="I14" s="20" t="s">
        <v>19</v>
      </c>
      <c r="J14" s="21" t="s">
        <v>20</v>
      </c>
      <c r="K14" s="19" t="s">
        <v>21</v>
      </c>
      <c r="L14" s="19" t="s">
        <v>22</v>
      </c>
      <c r="M14" s="22" t="s">
        <v>23</v>
      </c>
      <c r="N14" s="23" t="s">
        <v>24</v>
      </c>
      <c r="O14" s="24" t="s">
        <v>25</v>
      </c>
      <c r="P14" s="25" t="s">
        <v>26</v>
      </c>
    </row>
    <row r="15" spans="1:16" ht="88.5">
      <c r="A15" s="26">
        <v>1</v>
      </c>
      <c r="B15" s="27" t="s">
        <v>59</v>
      </c>
      <c r="C15" s="54" t="s">
        <v>483</v>
      </c>
      <c r="D15" s="54" t="s">
        <v>484</v>
      </c>
      <c r="E15" s="55" t="s">
        <v>485</v>
      </c>
      <c r="F15" s="55" t="s">
        <v>486</v>
      </c>
      <c r="G15" s="54" t="s">
        <v>487</v>
      </c>
      <c r="H15" s="56">
        <v>45965</v>
      </c>
      <c r="I15" s="56">
        <v>46132</v>
      </c>
      <c r="J15" s="75">
        <v>0.8</v>
      </c>
      <c r="K15" s="120">
        <v>537576120</v>
      </c>
      <c r="L15" s="72">
        <v>431492891</v>
      </c>
      <c r="M15" s="54">
        <v>1</v>
      </c>
      <c r="N15" s="54" t="s">
        <v>32</v>
      </c>
      <c r="O15" s="58" t="s">
        <v>488</v>
      </c>
      <c r="P15" s="32" t="s">
        <v>242</v>
      </c>
    </row>
    <row r="16" spans="1:16" ht="88.5">
      <c r="A16" s="26">
        <v>2</v>
      </c>
      <c r="B16" s="33" t="s">
        <v>41</v>
      </c>
      <c r="C16" s="59" t="s">
        <v>489</v>
      </c>
      <c r="D16" s="59" t="s">
        <v>490</v>
      </c>
      <c r="E16" s="59" t="s">
        <v>491</v>
      </c>
      <c r="F16" s="101" t="s">
        <v>492</v>
      </c>
      <c r="G16" s="60" t="s">
        <v>493</v>
      </c>
      <c r="H16" s="61">
        <v>45936</v>
      </c>
      <c r="I16" s="61">
        <v>46112</v>
      </c>
      <c r="J16" s="76">
        <v>0.8</v>
      </c>
      <c r="K16" s="121">
        <v>156126323</v>
      </c>
      <c r="L16" s="73">
        <v>74261022</v>
      </c>
      <c r="M16" s="59">
        <v>2</v>
      </c>
      <c r="N16" s="59" t="s">
        <v>32</v>
      </c>
      <c r="O16" s="62" t="s">
        <v>494</v>
      </c>
      <c r="P16" s="37" t="s">
        <v>242</v>
      </c>
    </row>
    <row r="17" spans="1:16" ht="107.25">
      <c r="A17" s="26">
        <v>3</v>
      </c>
      <c r="B17" s="27" t="s">
        <v>495</v>
      </c>
      <c r="C17" s="54" t="s">
        <v>496</v>
      </c>
      <c r="D17" s="54" t="s">
        <v>497</v>
      </c>
      <c r="E17" s="54" t="s">
        <v>498</v>
      </c>
      <c r="F17" s="55" t="s">
        <v>499</v>
      </c>
      <c r="G17" s="54" t="s">
        <v>500</v>
      </c>
      <c r="H17" s="56">
        <v>45939</v>
      </c>
      <c r="I17" s="63">
        <v>46112</v>
      </c>
      <c r="J17" s="75">
        <v>0.8</v>
      </c>
      <c r="K17" s="72" t="s">
        <v>501</v>
      </c>
      <c r="L17" s="74">
        <v>32816400</v>
      </c>
      <c r="M17" s="54">
        <v>1</v>
      </c>
      <c r="N17" s="54" t="s">
        <v>32</v>
      </c>
      <c r="O17" s="58" t="s">
        <v>502</v>
      </c>
      <c r="P17" s="32" t="s">
        <v>242</v>
      </c>
    </row>
    <row r="18" spans="1:16" ht="125.25">
      <c r="A18" s="26">
        <v>4</v>
      </c>
      <c r="B18" s="33" t="s">
        <v>495</v>
      </c>
      <c r="C18" s="64" t="s">
        <v>503</v>
      </c>
      <c r="D18" s="64" t="s">
        <v>504</v>
      </c>
      <c r="E18" s="64" t="s">
        <v>505</v>
      </c>
      <c r="F18" s="101" t="s">
        <v>506</v>
      </c>
      <c r="G18" s="64" t="s">
        <v>507</v>
      </c>
      <c r="H18" s="61">
        <v>45950</v>
      </c>
      <c r="I18" s="65">
        <v>46011</v>
      </c>
      <c r="J18" s="66">
        <v>1</v>
      </c>
      <c r="K18" s="64" t="s">
        <v>508</v>
      </c>
      <c r="L18" s="64" t="s">
        <v>509</v>
      </c>
      <c r="M18" s="64" t="s">
        <v>510</v>
      </c>
      <c r="N18" s="59" t="s">
        <v>32</v>
      </c>
      <c r="O18" s="67" t="s">
        <v>511</v>
      </c>
      <c r="P18" s="37" t="s">
        <v>242</v>
      </c>
    </row>
    <row r="19" spans="1:16" ht="196.5">
      <c r="A19" s="26">
        <v>5</v>
      </c>
      <c r="B19" s="27" t="s">
        <v>86</v>
      </c>
      <c r="C19" s="54" t="s">
        <v>512</v>
      </c>
      <c r="D19" s="54" t="s">
        <v>513</v>
      </c>
      <c r="E19" s="54" t="s">
        <v>514</v>
      </c>
      <c r="F19" s="55" t="s">
        <v>515</v>
      </c>
      <c r="G19" s="56" t="s">
        <v>516</v>
      </c>
      <c r="H19" s="56">
        <v>45903</v>
      </c>
      <c r="I19" s="56">
        <v>46203</v>
      </c>
      <c r="J19" s="57">
        <v>0.75</v>
      </c>
      <c r="K19" s="102">
        <v>260000000</v>
      </c>
      <c r="L19" s="102">
        <v>0</v>
      </c>
      <c r="M19" s="54">
        <v>1</v>
      </c>
      <c r="N19" s="54" t="s">
        <v>32</v>
      </c>
      <c r="O19" s="58" t="s">
        <v>517</v>
      </c>
      <c r="P19" s="32" t="s">
        <v>35</v>
      </c>
    </row>
    <row r="20" spans="1:16" ht="196.5">
      <c r="A20" s="26">
        <v>6</v>
      </c>
      <c r="B20" s="33" t="s">
        <v>86</v>
      </c>
      <c r="C20" s="33" t="s">
        <v>518</v>
      </c>
      <c r="D20" s="33" t="s">
        <v>519</v>
      </c>
      <c r="E20" s="33" t="s">
        <v>520</v>
      </c>
      <c r="F20" s="55" t="s">
        <v>521</v>
      </c>
      <c r="G20" s="34" t="s">
        <v>522</v>
      </c>
      <c r="H20" s="35">
        <v>46058</v>
      </c>
      <c r="I20" s="35">
        <v>46356</v>
      </c>
      <c r="J20" s="36">
        <v>0.1</v>
      </c>
      <c r="K20" s="34">
        <v>14400008</v>
      </c>
      <c r="L20" s="34">
        <v>56000000</v>
      </c>
      <c r="M20" s="33" t="s">
        <v>33</v>
      </c>
      <c r="N20" s="34"/>
      <c r="O20" s="68" t="s">
        <v>523</v>
      </c>
      <c r="P20" s="37" t="s">
        <v>35</v>
      </c>
    </row>
    <row r="21" spans="1:16">
      <c r="A21" s="26">
        <v>7</v>
      </c>
      <c r="B21" s="27"/>
      <c r="C21" s="27"/>
      <c r="D21" s="27"/>
      <c r="E21" s="27"/>
      <c r="F21" s="27"/>
      <c r="G21" s="31"/>
      <c r="H21" s="29"/>
      <c r="I21" s="29"/>
      <c r="J21" s="30"/>
      <c r="K21" s="31"/>
      <c r="L21" s="31"/>
      <c r="M21" s="27"/>
      <c r="N21" s="31"/>
      <c r="O21" s="27"/>
      <c r="P21" s="32"/>
    </row>
    <row r="22" spans="1:16">
      <c r="A22" s="26">
        <v>8</v>
      </c>
      <c r="B22" s="33"/>
      <c r="C22" s="33"/>
      <c r="D22" s="33"/>
      <c r="E22" s="33"/>
      <c r="F22" s="33"/>
      <c r="G22" s="34"/>
      <c r="H22" s="35"/>
      <c r="I22" s="35"/>
      <c r="J22" s="36"/>
      <c r="K22" s="34"/>
      <c r="L22" s="34"/>
      <c r="M22" s="33"/>
      <c r="N22" s="34"/>
      <c r="O22" s="33"/>
      <c r="P22" s="37"/>
    </row>
    <row r="23" spans="1:16">
      <c r="A23" s="26">
        <v>9</v>
      </c>
      <c r="B23" s="27"/>
      <c r="C23" s="27"/>
      <c r="D23" s="27"/>
      <c r="E23" s="27"/>
      <c r="F23" s="27"/>
      <c r="G23" s="31"/>
      <c r="H23" s="29"/>
      <c r="I23" s="29"/>
      <c r="J23" s="30"/>
      <c r="K23" s="31"/>
      <c r="L23" s="31"/>
      <c r="M23" s="27"/>
      <c r="N23" s="31"/>
      <c r="O23" s="27"/>
      <c r="P23" s="32"/>
    </row>
    <row r="24" spans="1:16">
      <c r="A24" s="26">
        <v>10</v>
      </c>
      <c r="B24" s="33"/>
      <c r="C24" s="33"/>
      <c r="D24" s="33"/>
      <c r="E24" s="33"/>
      <c r="F24" s="33"/>
      <c r="G24" s="34"/>
      <c r="H24" s="35"/>
      <c r="I24" s="35"/>
      <c r="J24" s="36"/>
      <c r="K24" s="34"/>
      <c r="L24" s="34"/>
      <c r="M24" s="33"/>
      <c r="N24" s="34"/>
      <c r="O24" s="33"/>
      <c r="P24" s="37"/>
    </row>
    <row r="25" spans="1:16">
      <c r="A25" s="26">
        <v>11</v>
      </c>
      <c r="B25" s="27"/>
      <c r="C25" s="27"/>
      <c r="D25" s="27"/>
      <c r="E25" s="27"/>
      <c r="F25" s="27"/>
      <c r="G25" s="31"/>
      <c r="H25" s="29"/>
      <c r="I25" s="29"/>
      <c r="J25" s="30"/>
      <c r="K25" s="31"/>
      <c r="L25" s="31"/>
      <c r="M25" s="27"/>
      <c r="N25" s="31"/>
      <c r="O25" s="27"/>
      <c r="P25" s="32"/>
    </row>
    <row r="26" spans="1:16">
      <c r="A26" s="26">
        <v>12</v>
      </c>
      <c r="B26" s="33"/>
      <c r="C26" s="33"/>
      <c r="D26" s="33"/>
      <c r="E26" s="33"/>
      <c r="F26" s="33"/>
      <c r="G26" s="34"/>
      <c r="H26" s="35"/>
      <c r="I26" s="35"/>
      <c r="J26" s="36"/>
      <c r="K26" s="34"/>
      <c r="L26" s="34"/>
      <c r="M26" s="33"/>
      <c r="N26" s="34"/>
      <c r="O26" s="33"/>
      <c r="P26" s="37"/>
    </row>
    <row r="27" spans="1:16">
      <c r="A27" s="26">
        <v>13</v>
      </c>
      <c r="B27" s="27"/>
      <c r="C27" s="27"/>
      <c r="D27" s="27"/>
      <c r="E27" s="27"/>
      <c r="F27" s="27"/>
      <c r="G27" s="31"/>
      <c r="H27" s="29"/>
      <c r="I27" s="29"/>
      <c r="J27" s="30"/>
      <c r="K27" s="31"/>
      <c r="L27" s="31"/>
      <c r="M27" s="27"/>
      <c r="N27" s="31"/>
      <c r="O27" s="27"/>
      <c r="P27" s="32"/>
    </row>
    <row r="28" spans="1:16">
      <c r="A28" s="26">
        <v>14</v>
      </c>
      <c r="B28" s="33"/>
      <c r="C28" s="33"/>
      <c r="D28" s="33"/>
      <c r="E28" s="33"/>
      <c r="F28" s="33"/>
      <c r="G28" s="34"/>
      <c r="H28" s="35"/>
      <c r="I28" s="35"/>
      <c r="J28" s="36"/>
      <c r="K28" s="34"/>
      <c r="L28" s="34"/>
      <c r="M28" s="33"/>
      <c r="N28" s="34"/>
      <c r="O28" s="33"/>
      <c r="P28" s="37"/>
    </row>
    <row r="29" spans="1:16">
      <c r="A29" s="26">
        <v>15</v>
      </c>
      <c r="B29" s="27"/>
      <c r="C29" s="27"/>
      <c r="D29" s="27"/>
      <c r="E29" s="27"/>
      <c r="F29" s="27"/>
      <c r="G29" s="31"/>
      <c r="H29" s="29"/>
      <c r="I29" s="29"/>
      <c r="J29" s="30"/>
      <c r="K29" s="31"/>
      <c r="L29" s="31"/>
      <c r="M29" s="27"/>
      <c r="N29" s="31"/>
      <c r="O29" s="27"/>
      <c r="P29" s="32"/>
    </row>
    <row r="30" spans="1:16">
      <c r="A30" s="26">
        <v>16</v>
      </c>
      <c r="B30" s="33"/>
      <c r="C30" s="33"/>
      <c r="D30" s="33"/>
      <c r="E30" s="33"/>
      <c r="F30" s="33"/>
      <c r="G30" s="34"/>
      <c r="H30" s="35"/>
      <c r="I30" s="35"/>
      <c r="J30" s="36"/>
      <c r="K30" s="34"/>
      <c r="L30" s="34"/>
      <c r="M30" s="33"/>
      <c r="N30" s="34"/>
      <c r="O30" s="33"/>
      <c r="P30" s="37"/>
    </row>
    <row r="31" spans="1:16">
      <c r="A31" s="26">
        <v>17</v>
      </c>
      <c r="B31" s="27"/>
      <c r="C31" s="27"/>
      <c r="D31" s="27"/>
      <c r="E31" s="27"/>
      <c r="F31" s="27"/>
      <c r="G31" s="31"/>
      <c r="H31" s="29"/>
      <c r="I31" s="29"/>
      <c r="J31" s="30"/>
      <c r="K31" s="31"/>
      <c r="L31" s="31"/>
      <c r="M31" s="27"/>
      <c r="N31" s="31"/>
      <c r="O31" s="27"/>
      <c r="P31" s="32"/>
    </row>
    <row r="32" spans="1:16">
      <c r="A32" s="26">
        <v>18</v>
      </c>
      <c r="B32" s="33"/>
      <c r="C32" s="33"/>
      <c r="D32" s="33"/>
      <c r="E32" s="33"/>
      <c r="F32" s="33"/>
      <c r="G32" s="34"/>
      <c r="H32" s="35"/>
      <c r="I32" s="35"/>
      <c r="J32" s="36"/>
      <c r="K32" s="34"/>
      <c r="L32" s="34"/>
      <c r="M32" s="33"/>
      <c r="N32" s="34"/>
      <c r="O32" s="33"/>
      <c r="P32" s="37"/>
    </row>
    <row r="33" spans="1:16">
      <c r="A33" s="26">
        <v>19</v>
      </c>
      <c r="B33" s="27"/>
      <c r="C33" s="27"/>
      <c r="D33" s="27"/>
      <c r="E33" s="27"/>
      <c r="F33" s="27"/>
      <c r="G33" s="31"/>
      <c r="H33" s="29"/>
      <c r="I33" s="29"/>
      <c r="J33" s="30"/>
      <c r="K33" s="31"/>
      <c r="L33" s="31"/>
      <c r="M33" s="27"/>
      <c r="N33" s="31"/>
      <c r="O33" s="27"/>
      <c r="P33" s="32"/>
    </row>
    <row r="34" spans="1:16">
      <c r="A34" s="26">
        <v>20</v>
      </c>
      <c r="B34" s="33"/>
      <c r="C34" s="33"/>
      <c r="D34" s="33"/>
      <c r="E34" s="33"/>
      <c r="F34" s="33"/>
      <c r="G34" s="34"/>
      <c r="H34" s="35"/>
      <c r="I34" s="35"/>
      <c r="J34" s="36"/>
      <c r="K34" s="34"/>
      <c r="L34" s="34"/>
      <c r="M34" s="33"/>
      <c r="N34" s="34"/>
      <c r="O34" s="33"/>
      <c r="P34" s="37"/>
    </row>
    <row r="35" spans="1:16">
      <c r="A35" s="26">
        <v>21</v>
      </c>
      <c r="B35" s="27"/>
      <c r="C35" s="27"/>
      <c r="D35" s="27"/>
      <c r="E35" s="27"/>
      <c r="F35" s="27"/>
      <c r="G35" s="31"/>
      <c r="H35" s="29"/>
      <c r="I35" s="29"/>
      <c r="J35" s="30"/>
      <c r="K35" s="31"/>
      <c r="L35" s="31"/>
      <c r="M35" s="27"/>
      <c r="N35" s="31"/>
      <c r="O35" s="27"/>
      <c r="P35" s="32"/>
    </row>
    <row r="36" spans="1:16">
      <c r="A36" s="26">
        <v>22</v>
      </c>
      <c r="B36" s="33"/>
      <c r="C36" s="33"/>
      <c r="D36" s="33"/>
      <c r="E36" s="33"/>
      <c r="F36" s="33"/>
      <c r="G36" s="34"/>
      <c r="H36" s="35"/>
      <c r="I36" s="35"/>
      <c r="J36" s="36"/>
      <c r="K36" s="34"/>
      <c r="L36" s="34"/>
      <c r="M36" s="33"/>
      <c r="N36" s="34"/>
      <c r="O36" s="33"/>
      <c r="P36" s="37"/>
    </row>
    <row r="37" spans="1:16">
      <c r="A37" s="26">
        <v>23</v>
      </c>
      <c r="B37" s="27"/>
      <c r="C37" s="27"/>
      <c r="D37" s="27"/>
      <c r="E37" s="27"/>
      <c r="F37" s="27"/>
      <c r="G37" s="31"/>
      <c r="H37" s="29"/>
      <c r="I37" s="29"/>
      <c r="J37" s="30"/>
      <c r="K37" s="31"/>
      <c r="L37" s="31"/>
      <c r="M37" s="27"/>
      <c r="N37" s="31"/>
      <c r="O37" s="27"/>
      <c r="P37" s="32"/>
    </row>
    <row r="38" spans="1:16">
      <c r="A38" s="26">
        <v>24</v>
      </c>
      <c r="B38" s="33"/>
      <c r="C38" s="33"/>
      <c r="D38" s="33"/>
      <c r="E38" s="33"/>
      <c r="F38" s="33"/>
      <c r="G38" s="34"/>
      <c r="H38" s="35"/>
      <c r="I38" s="35"/>
      <c r="J38" s="36"/>
      <c r="K38" s="34"/>
      <c r="L38" s="34"/>
      <c r="M38" s="33"/>
      <c r="N38" s="34"/>
      <c r="O38" s="33"/>
      <c r="P38" s="37"/>
    </row>
    <row r="39" spans="1:16">
      <c r="A39" s="26">
        <v>25</v>
      </c>
      <c r="B39" s="27"/>
      <c r="C39" s="27"/>
      <c r="D39" s="27"/>
      <c r="E39" s="27"/>
      <c r="F39" s="27"/>
      <c r="G39" s="31"/>
      <c r="H39" s="29"/>
      <c r="I39" s="29"/>
      <c r="J39" s="30"/>
      <c r="K39" s="31"/>
      <c r="L39" s="31"/>
      <c r="M39" s="27"/>
      <c r="N39" s="31"/>
      <c r="O39" s="27"/>
      <c r="P39" s="32"/>
    </row>
    <row r="40" spans="1:16">
      <c r="A40" s="26">
        <v>26</v>
      </c>
      <c r="B40" s="33"/>
      <c r="C40" s="33"/>
      <c r="D40" s="33"/>
      <c r="E40" s="33"/>
      <c r="F40" s="33"/>
      <c r="G40" s="34"/>
      <c r="H40" s="35"/>
      <c r="I40" s="35"/>
      <c r="J40" s="36"/>
      <c r="K40" s="34"/>
      <c r="L40" s="34"/>
      <c r="M40" s="33"/>
      <c r="N40" s="34"/>
      <c r="O40" s="33"/>
      <c r="P40" s="37"/>
    </row>
    <row r="41" spans="1:16">
      <c r="A41" s="26">
        <v>27</v>
      </c>
      <c r="B41" s="27"/>
      <c r="C41" s="27"/>
      <c r="D41" s="27"/>
      <c r="E41" s="27"/>
      <c r="F41" s="27"/>
      <c r="G41" s="31"/>
      <c r="H41" s="29"/>
      <c r="I41" s="29"/>
      <c r="J41" s="30"/>
      <c r="K41" s="31"/>
      <c r="L41" s="31"/>
      <c r="M41" s="27"/>
      <c r="N41" s="31"/>
      <c r="O41" s="27"/>
      <c r="P41" s="32"/>
    </row>
    <row r="42" spans="1:16">
      <c r="A42" s="26">
        <v>28</v>
      </c>
      <c r="B42" s="33"/>
      <c r="C42" s="33"/>
      <c r="D42" s="33"/>
      <c r="E42" s="33"/>
      <c r="F42" s="33"/>
      <c r="G42" s="34"/>
      <c r="H42" s="35"/>
      <c r="I42" s="35"/>
      <c r="J42" s="36"/>
      <c r="K42" s="34"/>
      <c r="L42" s="34"/>
      <c r="M42" s="33"/>
      <c r="N42" s="34"/>
      <c r="O42" s="33"/>
      <c r="P42" s="37"/>
    </row>
    <row r="43" spans="1:16">
      <c r="A43" s="26">
        <v>29</v>
      </c>
      <c r="B43" s="27"/>
      <c r="C43" s="27"/>
      <c r="D43" s="27"/>
      <c r="E43" s="27"/>
      <c r="F43" s="27"/>
      <c r="G43" s="31"/>
      <c r="H43" s="29"/>
      <c r="I43" s="29"/>
      <c r="J43" s="30"/>
      <c r="K43" s="31"/>
      <c r="L43" s="31"/>
      <c r="M43" s="27"/>
      <c r="N43" s="31"/>
      <c r="O43" s="27"/>
      <c r="P43" s="32"/>
    </row>
    <row r="44" spans="1:16">
      <c r="A44" s="26">
        <v>30</v>
      </c>
      <c r="B44" s="33"/>
      <c r="C44" s="33"/>
      <c r="D44" s="33"/>
      <c r="E44" s="33"/>
      <c r="F44" s="33"/>
      <c r="G44" s="34"/>
      <c r="H44" s="35"/>
      <c r="I44" s="35"/>
      <c r="J44" s="36"/>
      <c r="K44" s="34"/>
      <c r="L44" s="34"/>
      <c r="M44" s="33"/>
      <c r="N44" s="34"/>
      <c r="O44" s="33"/>
      <c r="P44" s="37"/>
    </row>
    <row r="45" spans="1:16">
      <c r="A45" s="26">
        <v>31</v>
      </c>
      <c r="B45" s="27"/>
      <c r="C45" s="27"/>
      <c r="D45" s="27"/>
      <c r="E45" s="27"/>
      <c r="F45" s="27"/>
      <c r="G45" s="31"/>
      <c r="H45" s="29"/>
      <c r="I45" s="29"/>
      <c r="J45" s="30"/>
      <c r="K45" s="31"/>
      <c r="L45" s="31"/>
      <c r="M45" s="27"/>
      <c r="N45" s="31"/>
      <c r="O45" s="27"/>
      <c r="P45" s="32"/>
    </row>
    <row r="46" spans="1:16">
      <c r="A46" s="26">
        <v>32</v>
      </c>
      <c r="B46" s="33"/>
      <c r="C46" s="33"/>
      <c r="D46" s="33"/>
      <c r="E46" s="33"/>
      <c r="F46" s="33"/>
      <c r="G46" s="34"/>
      <c r="H46" s="35"/>
      <c r="I46" s="35"/>
      <c r="J46" s="36"/>
      <c r="K46" s="34"/>
      <c r="L46" s="34"/>
      <c r="M46" s="33"/>
      <c r="N46" s="34"/>
      <c r="O46" s="33"/>
      <c r="P46" s="37"/>
    </row>
    <row r="47" spans="1:16">
      <c r="A47" s="26">
        <v>33</v>
      </c>
      <c r="B47" s="27"/>
      <c r="C47" s="27"/>
      <c r="D47" s="27"/>
      <c r="E47" s="27"/>
      <c r="F47" s="27"/>
      <c r="G47" s="31"/>
      <c r="H47" s="29"/>
      <c r="I47" s="29"/>
      <c r="J47" s="30"/>
      <c r="K47" s="31"/>
      <c r="L47" s="31"/>
      <c r="M47" s="27"/>
      <c r="N47" s="31"/>
      <c r="O47" s="27"/>
      <c r="P47" s="32"/>
    </row>
    <row r="48" spans="1:16">
      <c r="A48" s="26">
        <v>34</v>
      </c>
      <c r="B48" s="33"/>
      <c r="C48" s="33"/>
      <c r="D48" s="33"/>
      <c r="E48" s="33"/>
      <c r="F48" s="33"/>
      <c r="G48" s="34"/>
      <c r="H48" s="35"/>
      <c r="I48" s="35"/>
      <c r="J48" s="36"/>
      <c r="K48" s="34"/>
      <c r="L48" s="34"/>
      <c r="M48" s="33"/>
      <c r="N48" s="34"/>
      <c r="O48" s="33"/>
      <c r="P48" s="37"/>
    </row>
    <row r="49" spans="1:16">
      <c r="A49" s="26">
        <v>35</v>
      </c>
      <c r="B49" s="27"/>
      <c r="C49" s="27"/>
      <c r="D49" s="27"/>
      <c r="E49" s="27"/>
      <c r="F49" s="27"/>
      <c r="G49" s="31"/>
      <c r="H49" s="29"/>
      <c r="I49" s="29"/>
      <c r="J49" s="30"/>
      <c r="K49" s="31"/>
      <c r="L49" s="31"/>
      <c r="M49" s="27"/>
      <c r="N49" s="31"/>
      <c r="O49" s="27"/>
      <c r="P49" s="32"/>
    </row>
    <row r="50" spans="1:16">
      <c r="A50" s="26">
        <v>36</v>
      </c>
      <c r="B50" s="33"/>
      <c r="C50" s="33"/>
      <c r="D50" s="33"/>
      <c r="E50" s="33"/>
      <c r="F50" s="33"/>
      <c r="G50" s="34"/>
      <c r="H50" s="35"/>
      <c r="I50" s="35"/>
      <c r="J50" s="36"/>
      <c r="K50" s="34"/>
      <c r="L50" s="34"/>
      <c r="M50" s="33"/>
      <c r="N50" s="34"/>
      <c r="O50" s="33"/>
      <c r="P50" s="37"/>
    </row>
    <row r="51" spans="1:16">
      <c r="A51" s="38">
        <v>37</v>
      </c>
      <c r="B51" s="39"/>
      <c r="C51" s="39"/>
      <c r="D51" s="39"/>
      <c r="E51" s="39"/>
      <c r="F51" s="39"/>
      <c r="G51" s="40"/>
      <c r="H51" s="41"/>
      <c r="I51" s="41"/>
      <c r="J51" s="42"/>
      <c r="K51" s="40"/>
      <c r="L51" s="40"/>
      <c r="M51" s="39"/>
      <c r="N51" s="40"/>
      <c r="O51" s="39"/>
      <c r="P51" s="43"/>
    </row>
  </sheetData>
  <mergeCells count="7">
    <mergeCell ref="C12:F12"/>
    <mergeCell ref="B2:P6"/>
    <mergeCell ref="B7:P7"/>
    <mergeCell ref="C8:F8"/>
    <mergeCell ref="C9:F9"/>
    <mergeCell ref="C10:F10"/>
    <mergeCell ref="C11:F11"/>
  </mergeCells>
  <dataValidations count="2">
    <dataValidation type="list" allowBlank="1" showInputMessage="1" showErrorMessage="1" sqref="P1:P6" xr:uid="{B4115C2B-841E-470A-AA38-79F644813381}">
      <formula1>$A$16:$A$28</formula1>
    </dataValidation>
    <dataValidation type="list" allowBlank="1" showInputMessage="1" showErrorMessage="1" sqref="M1:M6" xr:uid="{96BCFDFD-4787-426A-9DB1-FAE703BA8E3C}">
      <formula1>$A$31:$A$37</formula1>
    </dataValidation>
  </dataValidations>
  <hyperlinks>
    <hyperlink ref="O14" location="Instrucciones_Enlace!A1" display="Instrucciones_Enlace!A1" xr:uid="{4FC3C7F2-7619-40C6-937C-F825D0CB9F71}"/>
  </hyperlinks>
  <pageMargins left="0.7" right="0.7" top="0.75" bottom="0.75" header="0.3" footer="0.3"/>
  <pageSetup orientation="portrait" horizontalDpi="0" verticalDpi="0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50C1354E-564F-43A7-91D9-2B3AE8693BA3}">
          <x14:formula1>
            <xm:f>Criterios!$A$2:$A$13</xm:f>
          </x14:formula1>
          <xm:sqref>B14:B51</xm:sqref>
        </x14:dataValidation>
        <x14:dataValidation type="list" allowBlank="1" showInputMessage="1" showErrorMessage="1" xr:uid="{08BD105E-B0C4-47BB-B818-5DE912DABB22}">
          <x14:formula1>
            <xm:f>Criterios!$A$18:$A$30</xm:f>
          </x14:formula1>
          <xm:sqref>P8:P1048576</xm:sqref>
        </x14:dataValidation>
        <x14:dataValidation type="list" allowBlank="1" showInputMessage="1" showErrorMessage="1" xr:uid="{D0AAD584-90B1-4CF7-A31B-E7E1AEF4C322}">
          <x14:formula1>
            <xm:f>Criterios!$A$33:$A$39</xm:f>
          </x14:formula1>
          <xm:sqref>M8:M1048576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D3F2A-E53E-47EE-9856-3FE50BF28C67}">
  <sheetPr>
    <tabColor theme="1" tint="4.9989318521683403E-2"/>
  </sheetPr>
  <dimension ref="N104"/>
  <sheetViews>
    <sheetView topLeftCell="A19" zoomScale="85" zoomScaleNormal="85" workbookViewId="0"/>
  </sheetViews>
  <sheetFormatPr defaultColWidth="11.42578125" defaultRowHeight="15"/>
  <cols>
    <col min="1" max="16384" width="11.42578125" style="1"/>
  </cols>
  <sheetData>
    <row r="104" spans="14:14" ht="34.5">
      <c r="N104" s="17" t="s">
        <v>524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E3D5CB-0F8F-4C7D-81C5-36D6A95E81AE}">
  <sheetPr>
    <tabColor theme="1"/>
  </sheetPr>
  <dimension ref="A1:E39"/>
  <sheetViews>
    <sheetView topLeftCell="A16" zoomScale="130" zoomScaleNormal="130" workbookViewId="0">
      <selection activeCell="B14" sqref="B14"/>
    </sheetView>
  </sheetViews>
  <sheetFormatPr defaultColWidth="11.42578125" defaultRowHeight="15"/>
  <sheetData>
    <row r="1" spans="1:4">
      <c r="A1" s="2" t="s">
        <v>12</v>
      </c>
    </row>
    <row r="2" spans="1:4">
      <c r="A2" s="3" t="s">
        <v>59</v>
      </c>
    </row>
    <row r="3" spans="1:4">
      <c r="A3" s="3" t="s">
        <v>525</v>
      </c>
    </row>
    <row r="4" spans="1:4">
      <c r="A4" s="3" t="s">
        <v>495</v>
      </c>
    </row>
    <row r="5" spans="1:4">
      <c r="A5" s="3" t="s">
        <v>48</v>
      </c>
    </row>
    <row r="6" spans="1:4" ht="45.75" customHeight="1">
      <c r="A6" s="430" t="s">
        <v>170</v>
      </c>
      <c r="B6" s="430"/>
      <c r="C6" s="430"/>
      <c r="D6" s="430"/>
    </row>
    <row r="7" spans="1:4">
      <c r="A7" s="3" t="s">
        <v>526</v>
      </c>
    </row>
    <row r="8" spans="1:4">
      <c r="A8" s="3" t="s">
        <v>41</v>
      </c>
    </row>
    <row r="9" spans="1:4">
      <c r="A9" s="3" t="s">
        <v>86</v>
      </c>
    </row>
    <row r="10" spans="1:4">
      <c r="A10" s="3" t="s">
        <v>527</v>
      </c>
    </row>
    <row r="11" spans="1:4">
      <c r="A11" s="3" t="s">
        <v>27</v>
      </c>
    </row>
    <row r="12" spans="1:4">
      <c r="A12" s="3" t="s">
        <v>452</v>
      </c>
    </row>
    <row r="13" spans="1:4">
      <c r="A13" s="3" t="s">
        <v>528</v>
      </c>
    </row>
    <row r="14" spans="1:4">
      <c r="A14" s="3"/>
    </row>
    <row r="17" spans="1:5">
      <c r="A17" s="2" t="s">
        <v>26</v>
      </c>
    </row>
    <row r="18" spans="1:5" ht="15.75">
      <c r="A18" s="3" t="s">
        <v>224</v>
      </c>
      <c r="E18" s="4"/>
    </row>
    <row r="19" spans="1:5">
      <c r="A19" s="3" t="s">
        <v>529</v>
      </c>
    </row>
    <row r="20" spans="1:5">
      <c r="A20" s="3" t="s">
        <v>47</v>
      </c>
    </row>
    <row r="21" spans="1:5">
      <c r="A21" s="3" t="s">
        <v>530</v>
      </c>
    </row>
    <row r="22" spans="1:5">
      <c r="A22" s="3" t="s">
        <v>531</v>
      </c>
    </row>
    <row r="23" spans="1:5">
      <c r="A23" s="3" t="s">
        <v>532</v>
      </c>
    </row>
    <row r="24" spans="1:5">
      <c r="A24" s="3" t="s">
        <v>260</v>
      </c>
    </row>
    <row r="25" spans="1:5">
      <c r="A25" s="3" t="s">
        <v>242</v>
      </c>
    </row>
    <row r="26" spans="1:5">
      <c r="A26" s="3" t="s">
        <v>533</v>
      </c>
    </row>
    <row r="27" spans="1:5">
      <c r="A27" s="3" t="s">
        <v>58</v>
      </c>
    </row>
    <row r="28" spans="1:5">
      <c r="A28" s="3" t="s">
        <v>384</v>
      </c>
    </row>
    <row r="29" spans="1:5">
      <c r="A29" s="3" t="s">
        <v>35</v>
      </c>
    </row>
    <row r="30" spans="1:5">
      <c r="A30" s="3" t="s">
        <v>85</v>
      </c>
      <c r="B30" s="3"/>
    </row>
    <row r="33" spans="1:2">
      <c r="A33" s="12" t="s">
        <v>534</v>
      </c>
      <c r="B33" s="12"/>
    </row>
    <row r="34" spans="1:2">
      <c r="A34">
        <v>1</v>
      </c>
    </row>
    <row r="35" spans="1:2">
      <c r="A35">
        <v>2</v>
      </c>
    </row>
    <row r="36" spans="1:2">
      <c r="A36">
        <v>3</v>
      </c>
    </row>
    <row r="37" spans="1:2">
      <c r="A37">
        <v>4</v>
      </c>
    </row>
    <row r="38" spans="1:2">
      <c r="A38">
        <v>5</v>
      </c>
    </row>
    <row r="39" spans="1:2">
      <c r="A39" t="s">
        <v>33</v>
      </c>
    </row>
  </sheetData>
  <mergeCells count="1">
    <mergeCell ref="A6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Olga Alexandra Cardenas Pinzon</dc:creator>
  <cp:keywords/>
  <dc:description/>
  <cp:lastModifiedBy/>
  <cp:revision/>
  <dcterms:created xsi:type="dcterms:W3CDTF">2025-05-12T16:58:44Z</dcterms:created>
  <dcterms:modified xsi:type="dcterms:W3CDTF">2026-05-08T16:24:11Z</dcterms:modified>
  <cp:category/>
  <cp:contentStatus/>
</cp:coreProperties>
</file>