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Abril\"/>
    </mc:Choice>
  </mc:AlternateContent>
  <xr:revisionPtr revIDLastSave="0" documentId="13_ncr:1_{9E9CD3B7-EF3A-4DAA-9E77-4433D9A73653}" xr6:coauthVersionLast="36" xr6:coauthVersionMax="36" xr10:uidLastSave="{00000000-0000-0000-0000-000000000000}"/>
  <bookViews>
    <workbookView xWindow="0" yWindow="0" windowWidth="12135" windowHeight="11685"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<sst xmlns="http://schemas.openxmlformats.org/spreadsheetml/2006/main" count="445" uniqueCount="151">
  <si>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</si>
  <si>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</si>
  <si>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</si>
  <si>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</si>
  <si>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</si>
  <si>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</si>
  <si>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</si>
  <si>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</si>
  <si>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</si>
  <si>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</si>
  <si>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</si>
  <si>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</si>
  <si>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</si>
  <si>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</si>
  <si>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</si>
  <si>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</si>
  <si>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</si>
  <si>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</si>
  <si>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</si>
  <si>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</si>
  <si>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</si>
  <si>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</si>
  <si>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</si>
  <si>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</si>
  <si>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</si>
  <si>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</si>
  <si>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</si>
  <si>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</si>
  <si>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</si>
  <si>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</si>
  <si>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</si>
  <si>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</si>
  <si>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</si>
  <si>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</si>
  <si>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</si>
  <si>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</si>
  <si>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</si>
  <si>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</si>
  <si>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</si>
  <si>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</si>
  <si>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</si>
  <si>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</si>
  <si>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</si>
  <si>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</si>
  <si>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</si>
  <si>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</si>
  <si>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</si>
  <si>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</si>
  <si>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</si>
  <si>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</si>
  <si>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</si>
  <si>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</si>
  <si>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</si>
  <si>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</si>
  <si>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</si>
  <si>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</si>
  <si>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</si>
  <si>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</si>
  <si>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</si>
  <si>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</si>
  <si>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</si>
  <si>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</si>
  <si>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</si>
  <si>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</si>
  <si>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</si>
  <si>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</si>
  <si>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</si>
  <si>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</si>
  <si>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</si>
  <si>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</si>
  <si>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</si>
  <si>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</si>
  <si>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</si>
  <si>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</si>
  <si>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</si>
  <si>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</si>
  <si>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</si>
  <si>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</si>
  <si>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</si>
  <si>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</si>
  <si>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</si>
  <si>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</si>
  <si>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</si>
  <si>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</si>
  <si>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</si>
  <si>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</si>
  <si>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</si>
  <si>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</si>
  <si>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</si>
  <si>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</si>
  <si>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</si>
  <si>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</si>
  <si>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</si>
  <si>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</si>
  <si>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</si>
  <si>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</si>
  <si>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</si>
  <si>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</si>
  <si>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</si>
  <si>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</si>
  <si>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</si>
  <si>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</si>
  <si>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</si>
  <si>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</si>
  <si>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</si>
  <si>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</si>
  <si>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</si>
  <si>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</si>
  <si>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</si>
  <si>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</si>
  <si>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</si>
  <si>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</si>
  <si>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</si>
  <si>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</si>
  <si>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</si>
  <si>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</si>
  <si>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</si>
  <si>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</si>
  <si>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</si>
  <si>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</si>
  <si>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</si>
  <si>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</si>
  <si>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</si>
  <si>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</si>
  <si>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</si>
  <si>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</si>
  <si>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</si>
  <si>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</si>
  <si>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</si>
  <si>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</si>
  <si>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</si>
  <si>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</si>
  <si>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</si>
  <si>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</si>
  <si>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</si>
  <si>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</si>
  <si>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</si>
  <si>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</si>
  <si>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</si>
  <si>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</si>
  <si>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</si>
  <si>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abril)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</si>
  <si>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</si>
  <si>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abril)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</si>
  <si>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</si>
  <si>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t>Indeter.</t>
  </si>
  <si>
    <t>-</t>
  </si>
  <si>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</si>
  <si>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abril 2025</t>
    </r>
    <r>
      <rPr>
        <vertAlign val="superscript"/>
        <sz val="11"/>
        <color theme="1"/>
        <rFont val="Arial Narrow"/>
        <family val="2"/>
      </rPr>
      <t>pr</t>
    </r>
  </si>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</sst>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4"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left>
      <right style="thin">
        <color indexed="64"/>
      </right>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47">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5" borderId="5" xfId="0" applyFont="1" applyFill="1" applyBorder="1" applyAlignment="1">
      <alignment horizontal="left" vertical="center" inden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5" borderId="4" xfId="0" applyFont="1" applyFill="1" applyBorder="1" applyAlignment="1">
      <alignment vertical="center"/>
    </xf>
    <xf numFmtId="0" fontId="7" fillId="0" borderId="5" xfId="0" applyFont="1" applyFill="1" applyBorder="1" applyAlignment="1">
      <alignment horizontal="left" vertical="center" inden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0" fontId="7" fillId="0"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0" fillId="0" borderId="15" xfId="0" applyFont="1" applyFill="1" applyBorder="1" applyAlignment="1">
      <alignment vertical="top"/>
    </xf>
    <xf numFmtId="0" fontId="0" fillId="0" borderId="0" xfId="0" applyNumberFormat="1" applyAlignment="1">
      <alignment vertical="center"/>
    </xf>
    <xf numFmtId="0" fontId="0" fillId="0" borderId="0" xfId="0" applyFont="1" applyFill="1" applyAlignment="1">
      <alignment vertical="center"/>
    </xf>
    <xf numFmtId="0" fontId="13" fillId="0" borderId="3" xfId="0" applyFont="1" applyFill="1" applyBorder="1" applyAlignment="1">
      <alignment vertical="center"/>
    </xf>
    <xf numFmtId="0" fontId="4" fillId="0" borderId="8" xfId="0" applyFont="1" applyFill="1" applyBorder="1" applyAlignment="1">
      <alignment horizontal="left" indent="1"/>
    </xf>
    <xf numFmtId="49" fontId="13" fillId="0" borderId="8" xfId="0" applyNumberFormat="1" applyFont="1" applyFill="1" applyBorder="1" applyAlignment="1">
      <alignment horizontal="left" vertical="center" wrapText="1" indent="1"/>
    </xf>
    <xf numFmtId="0" fontId="9" fillId="0" borderId="0" xfId="0" applyFont="1" applyBorder="1" applyAlignment="1">
      <alignment vertical="center"/>
    </xf>
    <xf numFmtId="0" fontId="4" fillId="0" borderId="7" xfId="0" applyFont="1" applyFill="1" applyBorder="1" applyAlignment="1">
      <alignment horizontal="left" inden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7" fillId="3" borderId="5" xfId="0" applyFont="1" applyFill="1" applyBorder="1" applyAlignment="1">
      <alignment horizontal="left" vertical="center" indent="1"/>
    </xf>
    <xf numFmtId="0" fontId="8" fillId="3" borderId="3" xfId="0" applyFont="1" applyFill="1" applyBorder="1" applyAlignment="1">
      <alignment horizontal="left" vertical="center" wrapText="1" indent="1"/>
    </xf>
    <xf numFmtId="3" fontId="8" fillId="0" borderId="3" xfId="0" applyNumberFormat="1" applyFont="1" applyFill="1" applyBorder="1" applyAlignment="1">
      <alignment horizontal="left" vertical="center" indent="1"/>
    </xf>
    <xf numFmtId="0" fontId="8" fillId="0" borderId="0" xfId="0" applyFont="1" applyFill="1" applyBorder="1" applyAlignment="1">
      <alignment horizontal="left" vertical="center" indent="1"/>
    </xf>
    <xf numFmtId="3" fontId="8" fillId="0" borderId="0" xfId="0" applyNumberFormat="1"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5" borderId="2" xfId="0" applyNumberFormat="1" applyFont="1" applyFill="1" applyBorder="1" applyAlignment="1">
      <alignment horizontal="right" vertical="center"/>
    </xf>
    <xf numFmtId="3" fontId="7" fillId="5" borderId="7"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1" fontId="8" fillId="0" borderId="2" xfId="2" applyNumberFormat="1" applyFont="1" applyFill="1" applyBorder="1" applyAlignment="1">
      <alignment horizontal="right" vertical="center"/>
    </xf>
    <xf numFmtId="1" fontId="7" fillId="0" borderId="7" xfId="2" applyNumberFormat="1" applyFont="1" applyFill="1" applyBorder="1" applyAlignment="1">
      <alignment horizontal="right" vertical="center"/>
    </xf>
    <xf numFmtId="1" fontId="8" fillId="0" borderId="0" xfId="2" applyNumberFormat="1" applyFont="1" applyFill="1" applyBorder="1" applyAlignment="1">
      <alignment horizontal="right" vertical="center"/>
    </xf>
    <xf numFmtId="1" fontId="7" fillId="0" borderId="8"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xf>
    <xf numFmtId="10" fontId="8" fillId="0" borderId="8" xfId="0" applyNumberFormat="1" applyFont="1" applyFill="1" applyBorder="1" applyAlignment="1">
      <alignment horizontal="right"/>
    </xf>
    <xf numFmtId="3" fontId="8" fillId="5" borderId="0" xfId="0" applyNumberFormat="1" applyFont="1" applyFill="1" applyBorder="1" applyAlignment="1">
      <alignment horizontal="right"/>
    </xf>
    <xf numFmtId="10" fontId="8" fillId="5" borderId="8" xfId="0" applyNumberFormat="1" applyFont="1" applyFill="1" applyBorder="1" applyAlignment="1">
      <alignment horizontal="right"/>
    </xf>
    <xf numFmtId="3" fontId="7" fillId="0" borderId="1" xfId="0" applyNumberFormat="1" applyFont="1" applyBorder="1" applyAlignment="1">
      <alignment horizontal="right" vertical="center"/>
    </xf>
    <xf numFmtId="10" fontId="7" fillId="0" borderId="6" xfId="0" applyNumberFormat="1" applyFont="1" applyFill="1" applyBorder="1" applyAlignment="1">
      <alignment horizontal="right" vertical="center"/>
    </xf>
    <xf numFmtId="0" fontId="8" fillId="0" borderId="9" xfId="2" applyNumberFormat="1" applyFont="1" applyFill="1" applyBorder="1" applyAlignment="1">
      <alignment horizontal="right" vertical="center"/>
    </xf>
    <xf numFmtId="0" fontId="8" fillId="0" borderId="10" xfId="2" applyNumberFormat="1" applyFont="1" applyFill="1" applyBorder="1" applyAlignment="1">
      <alignment horizontal="right" vertical="center"/>
    </xf>
    <xf numFmtId="0" fontId="7" fillId="0" borderId="16"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7" fillId="0" borderId="19" xfId="2" applyNumberFormat="1" applyFont="1" applyFill="1" applyBorder="1" applyAlignment="1">
      <alignment horizontal="right" vertical="center"/>
    </xf>
    <xf numFmtId="0" fontId="8" fillId="0" borderId="0" xfId="2" applyNumberFormat="1" applyFont="1" applyFill="1" applyBorder="1" applyAlignment="1">
      <alignment horizontal="right" vertical="center"/>
    </xf>
    <xf numFmtId="0" fontId="7" fillId="0" borderId="8" xfId="2"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3" fontId="8" fillId="3" borderId="2" xfId="0" applyNumberFormat="1" applyFont="1" applyFill="1" applyBorder="1" applyAlignment="1">
      <alignment horizontal="right" vertical="center"/>
    </xf>
    <xf numFmtId="10" fontId="8" fillId="3" borderId="7"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3" fontId="7" fillId="3" borderId="0" xfId="0" applyNumberFormat="1" applyFont="1" applyFill="1" applyBorder="1" applyAlignment="1">
      <alignment horizontal="right" vertical="center"/>
    </xf>
    <xf numFmtId="3" fontId="8" fillId="0" borderId="2"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0" fillId="0" borderId="8" xfId="0" applyNumberFormat="1" applyBorder="1" applyAlignment="1">
      <alignment horizontal="right"/>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13" xfId="0" applyFont="1" applyFill="1" applyBorder="1" applyAlignment="1">
      <alignment horizontal="left" vertical="top" wrapText="1"/>
    </xf>
    <xf numFmtId="0" fontId="20" fillId="0" borderId="14" xfId="0" applyFont="1" applyFill="1" applyBorder="1" applyAlignment="1">
      <alignment horizontal="left" vertical="top" wrapText="1"/>
    </xf>
    <xf numFmtId="0" fontId="20" fillId="0" borderId="15" xfId="0" applyFont="1" applyFill="1" applyBorder="1" applyAlignment="1">
      <alignment horizontal="left" vertical="top" wrapText="1"/>
    </xf>
    <xf numFmtId="0" fontId="7" fillId="0"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49" fontId="13" fillId="0" borderId="0" xfId="0" applyNumberFormat="1" applyFont="1" applyBorder="1" applyAlignment="1">
      <alignment horizontal="left" vertical="center" wrapText="1"/>
    </xf>
    <xf numFmtId="0" fontId="10" fillId="0" borderId="0" xfId="0" applyFont="1" applyFill="1" applyBorder="1" applyAlignment="1">
      <alignment horizontal="center" vertical="center" wrapText="1"/>
    </xf>
    <xf numFmtId="0" fontId="19" fillId="0" borderId="3" xfId="0" applyFont="1" applyFill="1" applyBorder="1" applyAlignment="1">
      <alignment horizontal="left" vertical="top" wrapText="1"/>
    </xf>
    <xf numFmtId="0" fontId="19" fillId="0" borderId="2" xfId="0" applyFont="1" applyFill="1" applyBorder="1" applyAlignment="1">
      <alignment horizontal="left" vertical="top"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9" fillId="0" borderId="13" xfId="0" applyFont="1" applyFill="1" applyBorder="1" applyAlignment="1">
      <alignment horizontal="left" vertical="top" wrapText="1"/>
    </xf>
    <xf numFmtId="0" fontId="19" fillId="0" borderId="14"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9" fillId="0" borderId="15" xfId="0" applyFont="1" applyFill="1" applyBorder="1" applyAlignment="1">
      <alignment horizontal="left" vertical="top" wrapText="1"/>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7" fillId="0" borderId="13" xfId="0" applyFont="1" applyFill="1" applyBorder="1" applyAlignment="1">
      <alignment horizontal="center" vertical="center" wrapText="1"/>
    </xf>
  </cellXfs>
  <cellStyles count="4">
    <cellStyle name="Estilo 1" xfId="3" xr:uid="{00000000-0005-0000-0000-000000000000}"/>
    <cellStyle name="Millares" xfId="2" builtinId="3"/>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0.35304054054054052</c:v>
                </c:pt>
                <c:pt idx="1">
                  <c:v>0.26351351351351349</c:v>
                </c:pt>
                <c:pt idx="2">
                  <c:v>0.22635135135135134</c:v>
                </c:pt>
                <c:pt idx="3">
                  <c:v>0.1570945945945946</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177</c:v>
                </c:pt>
                <c:pt idx="1">
                  <c:v>171</c:v>
                </c:pt>
                <c:pt idx="2">
                  <c:v>135</c:v>
                </c:pt>
                <c:pt idx="3">
                  <c:v>99</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209</c:v>
                </c:pt>
                <c:pt idx="1">
                  <c:v>156</c:v>
                </c:pt>
                <c:pt idx="2">
                  <c:v>134</c:v>
                </c:pt>
                <c:pt idx="3">
                  <c:v>93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0.18079096045197751</c:v>
                </c:pt>
                <c:pt idx="1">
                  <c:v>-8.7719298245614086E-2</c:v>
                </c:pt>
                <c:pt idx="2">
                  <c:v>-7.4074074074074181E-3</c:v>
                </c:pt>
                <c:pt idx="3">
                  <c:v>-6.0606060606060552E-2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0.4881183541377716</c:v>
                </c:pt>
                <c:pt idx="1">
                  <c:v>0.20887656033287103</c:v>
                </c:pt>
                <c:pt idx="2">
                  <c:v>0.21793804900601016</c:v>
                </c:pt>
                <c:pt idx="3">
                  <c:v>5.1779935275080909E-2</c:v>
                </c:pt>
                <c:pt idx="4">
                  <c:v>2.182154415164124E-2</c:v>
                </c:pt>
                <c:pt idx="5">
                  <c:v>1.1465557096625058E-2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3973153355830521"/>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5889</c:v>
                </c:pt>
                <c:pt idx="1">
                  <c:v>2552</c:v>
                </c:pt>
                <c:pt idx="2">
                  <c:v>2482</c:v>
                </c:pt>
                <c:pt idx="3">
                  <c:v>636</c:v>
                </c:pt>
                <c:pt idx="4">
                  <c:v>272</c:v>
                </c:pt>
                <c:pt idx="5">
                  <c:v>132</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5279</c:v>
                </c:pt>
                <c:pt idx="1">
                  <c:v>2259</c:v>
                </c:pt>
                <c:pt idx="2">
                  <c:v>2357</c:v>
                </c:pt>
                <c:pt idx="3">
                  <c:v>560</c:v>
                </c:pt>
                <c:pt idx="4">
                  <c:v>236</c:v>
                </c:pt>
                <c:pt idx="5">
                  <c:v>124</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-0.10358295126507044</c:v>
                </c:pt>
                <c:pt idx="1">
                  <c:v>-0.1148119122257053</c:v>
                </c:pt>
                <c:pt idx="2">
                  <c:v>-5.0362610797743734E-2</c:v>
                </c:pt>
                <c:pt idx="3">
                  <c:v>-0.11949685534591192</c:v>
                </c:pt>
                <c:pt idx="4">
                  <c:v>-0.13235294117647056</c:v>
                </c:pt>
                <c:pt idx="5">
                  <c:v>-6.0606060606060552E-2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152399</xdr:rowOff>
    </xdr:from>
    <xdr:to>
      <xdr:col>6</xdr:col>
      <xdr:colOff>83820</xdr:colOff>
      <xdr:row>90</xdr:row>
      <xdr:rowOff>24765</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130175</xdr:rowOff>
    </xdr:from>
    <xdr:to>
      <xdr:col>5</xdr:col>
      <xdr:colOff>733425</xdr:colOff>
      <xdr:row>101</xdr:row>
      <xdr:rowOff>38100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8"/>
  <sheetViews>
    <sheetView showGridLines="0" tabSelected="1" zoomScaleNormal="100" workbookViewId="0"/>
  </sheetViews>
  <sheetFormatPr baseColWidth="10" defaultColWidth="11.42578125" defaultRowHeight="16.5" x14ac:dyDescent="0.3"/>
  <cols>
    <col min="1" max="1" width="25.140625" style="33" customWidth="1"/>
    <col min="2" max="5" width="10.85546875" style="33" customWidth="1"/>
    <col min="6" max="6" width="10.85546875" style="98" customWidth="1"/>
    <col min="7" max="7" width="10.85546875" style="33" customWidth="1"/>
    <col min="8" max="9" width="8.85546875" style="33" customWidth="1"/>
    <col min="10" max="10" width="21.7109375" style="33" customWidth="1"/>
    <col min="11" max="11" width="20" style="33" customWidth="1"/>
    <col min="12" max="16384" width="11.42578125" style="33"/>
  </cols>
  <sheetData>
    <row r="1" spans="1:10" x14ac:dyDescent="0.3">
      <c r="H1" s="83"/>
      <c r="I1" s="83"/>
    </row>
    <row r="2" spans="1:10" ht="15.75" customHeight="1" x14ac:dyDescent="0.3">
      <c r="A2" s="51" t="s">
        <v>59</v>
      </c>
      <c r="B2" s="28"/>
      <c r="C2" s="28"/>
      <c r="D2" s="28"/>
      <c r="E2" s="28"/>
      <c r="F2" s="99"/>
      <c r="G2" s="28"/>
      <c r="H2" s="136"/>
      <c r="I2" s="84"/>
    </row>
    <row r="3" spans="1:10" ht="33" customHeight="1" x14ac:dyDescent="0.3">
      <c r="A3" s="218" t="s">
        <v>119</v>
      </c>
      <c r="B3" s="218"/>
      <c r="C3" s="218"/>
      <c r="D3" s="218"/>
      <c r="E3" s="218"/>
      <c r="F3" s="218"/>
      <c r="G3" s="218"/>
      <c r="H3" s="134"/>
      <c r="I3" s="86"/>
    </row>
    <row r="4" spans="1:10" ht="13.5" customHeight="1" x14ac:dyDescent="0.3">
      <c r="A4" s="135" t="s">
        <v>118</v>
      </c>
      <c r="B4" s="24"/>
      <c r="C4" s="24"/>
      <c r="D4" s="24"/>
      <c r="E4" s="24"/>
      <c r="F4" s="100"/>
      <c r="G4" s="24"/>
      <c r="H4" s="133"/>
      <c r="I4" s="84"/>
    </row>
    <row r="5" spans="1:10" ht="16.5" customHeight="1" x14ac:dyDescent="0.3">
      <c r="A5" s="135" t="s">
        <v>147</v>
      </c>
      <c r="B5" s="24"/>
      <c r="C5" s="24"/>
      <c r="D5" s="24"/>
      <c r="E5" s="24"/>
      <c r="F5" s="100"/>
      <c r="G5" s="24"/>
      <c r="H5" s="133"/>
      <c r="I5" s="84"/>
    </row>
    <row r="6" spans="1:10" ht="18" customHeight="1" x14ac:dyDescent="0.3">
      <c r="A6" s="198" t="s">
        <v>31</v>
      </c>
      <c r="B6" s="222" t="s">
        <v>75</v>
      </c>
      <c r="C6" s="222"/>
      <c r="D6" s="222"/>
      <c r="E6" s="222"/>
      <c r="F6" s="222" t="s">
        <v>76</v>
      </c>
      <c r="G6" s="222"/>
      <c r="H6" s="223"/>
      <c r="I6" s="87"/>
    </row>
    <row r="7" spans="1:10" x14ac:dyDescent="0.3">
      <c r="A7" s="199"/>
      <c r="B7" s="114" t="s">
        <v>0</v>
      </c>
      <c r="C7" s="114" t="s">
        <v>1</v>
      </c>
      <c r="D7" s="114" t="s">
        <v>145</v>
      </c>
      <c r="E7" s="114" t="s">
        <v>32</v>
      </c>
      <c r="F7" s="117" t="s">
        <v>0</v>
      </c>
      <c r="G7" s="137" t="s">
        <v>1</v>
      </c>
      <c r="H7" s="138" t="s">
        <v>32</v>
      </c>
      <c r="I7" s="85"/>
      <c r="J7" s="83"/>
    </row>
    <row r="8" spans="1:10" x14ac:dyDescent="0.3">
      <c r="A8" s="91" t="s">
        <v>77</v>
      </c>
      <c r="B8" s="147">
        <v>153</v>
      </c>
      <c r="C8" s="147">
        <v>24</v>
      </c>
      <c r="D8" s="147" t="s">
        <v>146</v>
      </c>
      <c r="E8" s="148">
        <v>177</v>
      </c>
      <c r="F8" s="147">
        <v>165</v>
      </c>
      <c r="G8" s="147">
        <v>44</v>
      </c>
      <c r="H8" s="149">
        <v>209</v>
      </c>
      <c r="I8" s="85"/>
      <c r="J8" s="83"/>
    </row>
    <row r="9" spans="1:10" x14ac:dyDescent="0.3">
      <c r="A9" s="68" t="s">
        <v>51</v>
      </c>
      <c r="B9" s="150">
        <v>118</v>
      </c>
      <c r="C9" s="151">
        <v>53</v>
      </c>
      <c r="D9" s="150" t="s">
        <v>146</v>
      </c>
      <c r="E9" s="152">
        <v>171</v>
      </c>
      <c r="F9" s="150">
        <v>113</v>
      </c>
      <c r="G9" s="151">
        <v>43</v>
      </c>
      <c r="H9" s="153">
        <v>156</v>
      </c>
      <c r="I9" s="85"/>
      <c r="J9" s="83"/>
    </row>
    <row r="10" spans="1:10" x14ac:dyDescent="0.3">
      <c r="A10" s="91" t="s">
        <v>34</v>
      </c>
      <c r="B10" s="147">
        <v>87</v>
      </c>
      <c r="C10" s="147">
        <v>47</v>
      </c>
      <c r="D10" s="147">
        <v>1</v>
      </c>
      <c r="E10" s="148">
        <v>135</v>
      </c>
      <c r="F10" s="147">
        <v>92</v>
      </c>
      <c r="G10" s="147">
        <v>42</v>
      </c>
      <c r="H10" s="149">
        <v>134</v>
      </c>
      <c r="I10" s="59"/>
    </row>
    <row r="11" spans="1:10" x14ac:dyDescent="0.3">
      <c r="A11" s="68" t="s">
        <v>35</v>
      </c>
      <c r="B11" s="150">
        <v>46</v>
      </c>
      <c r="C11" s="151">
        <v>53</v>
      </c>
      <c r="D11" s="150" t="s">
        <v>146</v>
      </c>
      <c r="E11" s="152">
        <v>99</v>
      </c>
      <c r="F11" s="150">
        <v>52</v>
      </c>
      <c r="G11" s="151">
        <v>41</v>
      </c>
      <c r="H11" s="153">
        <v>93</v>
      </c>
      <c r="I11" s="59"/>
    </row>
    <row r="12" spans="1:10" x14ac:dyDescent="0.3">
      <c r="A12" s="116" t="s">
        <v>62</v>
      </c>
      <c r="B12" s="154">
        <v>404</v>
      </c>
      <c r="C12" s="154">
        <v>177</v>
      </c>
      <c r="D12" s="154">
        <v>1</v>
      </c>
      <c r="E12" s="154">
        <v>582</v>
      </c>
      <c r="F12" s="154">
        <v>422</v>
      </c>
      <c r="G12" s="154">
        <v>170</v>
      </c>
      <c r="H12" s="155">
        <v>592</v>
      </c>
      <c r="I12" s="59"/>
    </row>
    <row r="13" spans="1:10" ht="93" customHeight="1" x14ac:dyDescent="0.3">
      <c r="A13" s="220" t="s">
        <v>126</v>
      </c>
      <c r="B13" s="221"/>
      <c r="C13" s="221"/>
      <c r="D13" s="221"/>
      <c r="E13" s="221"/>
      <c r="F13" s="221"/>
      <c r="G13" s="221"/>
      <c r="H13" s="221"/>
      <c r="I13" s="88"/>
      <c r="J13" s="59"/>
    </row>
    <row r="14" spans="1:10" ht="13.9" customHeight="1" x14ac:dyDescent="0.3">
      <c r="A14" s="26"/>
      <c r="B14" s="25"/>
      <c r="C14" s="27"/>
      <c r="D14" s="25"/>
      <c r="E14" s="27"/>
      <c r="F14" s="101"/>
      <c r="G14" s="27"/>
      <c r="H14" s="25"/>
      <c r="I14" s="50"/>
      <c r="J14" s="59"/>
    </row>
    <row r="15" spans="1:10" ht="30.6" customHeight="1" x14ac:dyDescent="0.3">
      <c r="A15" s="219" t="s">
        <v>141</v>
      </c>
      <c r="B15" s="219"/>
      <c r="C15" s="219"/>
      <c r="D15" s="219"/>
      <c r="E15" s="219"/>
      <c r="F15" s="219"/>
      <c r="G15" s="219"/>
      <c r="H15" s="89"/>
      <c r="I15" s="89"/>
    </row>
    <row r="18" spans="1:5" x14ac:dyDescent="0.3">
      <c r="B18" s="49" t="s">
        <v>33</v>
      </c>
      <c r="C18" s="59"/>
      <c r="D18" s="60">
        <f>+H8/H12</f>
        <v>0.35304054054054052</v>
      </c>
      <c r="E18" s="59"/>
    </row>
    <row r="19" spans="1:5" x14ac:dyDescent="0.3">
      <c r="B19" s="49" t="s">
        <v>51</v>
      </c>
      <c r="C19" s="59"/>
      <c r="D19" s="60">
        <f>+H9/H12</f>
        <v>0.26351351351351349</v>
      </c>
      <c r="E19" s="59"/>
    </row>
    <row r="20" spans="1:5" x14ac:dyDescent="0.3">
      <c r="B20" s="49" t="s">
        <v>34</v>
      </c>
      <c r="C20" s="59"/>
      <c r="D20" s="60">
        <f>+H10/H12</f>
        <v>0.22635135135135134</v>
      </c>
      <c r="E20" s="59"/>
    </row>
    <row r="21" spans="1:5" x14ac:dyDescent="0.3">
      <c r="B21" s="49" t="s">
        <v>35</v>
      </c>
      <c r="C21" s="59"/>
      <c r="D21" s="60">
        <f>+H11/H12</f>
        <v>0.1570945945945946</v>
      </c>
      <c r="E21" s="59"/>
    </row>
    <row r="22" spans="1:5" x14ac:dyDescent="0.3">
      <c r="C22" s="59"/>
    </row>
    <row r="32" spans="1:5" x14ac:dyDescent="0.3">
      <c r="A32" s="95"/>
    </row>
    <row r="33" spans="1:6" ht="18" customHeight="1" x14ac:dyDescent="0.3">
      <c r="A33" s="51" t="s">
        <v>60</v>
      </c>
      <c r="B33" s="32"/>
      <c r="C33" s="32"/>
      <c r="D33" s="32"/>
      <c r="E33" s="32"/>
      <c r="F33" s="102"/>
    </row>
    <row r="34" spans="1:6" ht="36" customHeight="1" x14ac:dyDescent="0.3">
      <c r="A34" s="209" t="s">
        <v>120</v>
      </c>
      <c r="B34" s="210"/>
      <c r="C34" s="210"/>
      <c r="D34" s="210"/>
      <c r="E34" s="210"/>
      <c r="F34" s="211"/>
    </row>
    <row r="35" spans="1:6" ht="13.9" customHeight="1" x14ac:dyDescent="0.3">
      <c r="A35" s="94" t="s">
        <v>118</v>
      </c>
      <c r="F35" s="103"/>
    </row>
    <row r="36" spans="1:6" s="90" customFormat="1" ht="18.75" customHeight="1" x14ac:dyDescent="0.25">
      <c r="A36" s="94" t="s">
        <v>148</v>
      </c>
      <c r="F36" s="104"/>
    </row>
    <row r="37" spans="1:6" x14ac:dyDescent="0.3">
      <c r="A37" s="198" t="s">
        <v>37</v>
      </c>
      <c r="B37" s="203" t="s">
        <v>61</v>
      </c>
      <c r="C37" s="203"/>
      <c r="D37" s="203"/>
      <c r="E37" s="203"/>
      <c r="F37" s="204"/>
    </row>
    <row r="38" spans="1:6" ht="32.25" customHeight="1" x14ac:dyDescent="0.3">
      <c r="A38" s="199"/>
      <c r="B38" s="117" t="s">
        <v>78</v>
      </c>
      <c r="C38" s="117" t="s">
        <v>51</v>
      </c>
      <c r="D38" s="117" t="s">
        <v>34</v>
      </c>
      <c r="E38" s="117" t="s">
        <v>35</v>
      </c>
      <c r="F38" s="118" t="s">
        <v>73</v>
      </c>
    </row>
    <row r="39" spans="1:6" x14ac:dyDescent="0.3">
      <c r="A39" s="91" t="s">
        <v>2</v>
      </c>
      <c r="B39" s="147">
        <v>15</v>
      </c>
      <c r="C39" s="147">
        <v>16</v>
      </c>
      <c r="D39" s="147">
        <v>66</v>
      </c>
      <c r="E39" s="147" t="s">
        <v>146</v>
      </c>
      <c r="F39" s="149">
        <v>97</v>
      </c>
    </row>
    <row r="40" spans="1:6" x14ac:dyDescent="0.3">
      <c r="A40" s="68" t="s">
        <v>3</v>
      </c>
      <c r="B40" s="150">
        <v>5</v>
      </c>
      <c r="C40" s="150">
        <v>13</v>
      </c>
      <c r="D40" s="150">
        <v>27</v>
      </c>
      <c r="E40" s="150">
        <v>2</v>
      </c>
      <c r="F40" s="158">
        <v>47</v>
      </c>
    </row>
    <row r="41" spans="1:6" x14ac:dyDescent="0.3">
      <c r="A41" s="91" t="s">
        <v>4</v>
      </c>
      <c r="B41" s="147">
        <v>23</v>
      </c>
      <c r="C41" s="147">
        <v>33</v>
      </c>
      <c r="D41" s="147">
        <v>18</v>
      </c>
      <c r="E41" s="147">
        <v>24</v>
      </c>
      <c r="F41" s="149">
        <v>98</v>
      </c>
    </row>
    <row r="42" spans="1:6" x14ac:dyDescent="0.3">
      <c r="A42" s="68" t="s">
        <v>5</v>
      </c>
      <c r="B42" s="150">
        <v>166</v>
      </c>
      <c r="C42" s="150">
        <v>94</v>
      </c>
      <c r="D42" s="150">
        <v>23</v>
      </c>
      <c r="E42" s="150">
        <v>67</v>
      </c>
      <c r="F42" s="158">
        <v>350</v>
      </c>
    </row>
    <row r="43" spans="1:6" x14ac:dyDescent="0.3">
      <c r="A43" s="119" t="s">
        <v>62</v>
      </c>
      <c r="B43" s="148">
        <v>209</v>
      </c>
      <c r="C43" s="148">
        <v>156</v>
      </c>
      <c r="D43" s="148">
        <v>134</v>
      </c>
      <c r="E43" s="148">
        <v>93</v>
      </c>
      <c r="F43" s="149">
        <v>592</v>
      </c>
    </row>
    <row r="44" spans="1:6" ht="117" customHeight="1" x14ac:dyDescent="0.3">
      <c r="A44" s="205" t="s">
        <v>134</v>
      </c>
      <c r="B44" s="206"/>
      <c r="C44" s="206"/>
      <c r="D44" s="206"/>
      <c r="E44" s="206"/>
      <c r="F44" s="207"/>
    </row>
    <row r="45" spans="1:6" ht="17.25" customHeight="1" x14ac:dyDescent="0.3">
      <c r="A45" s="30"/>
      <c r="B45" s="30"/>
      <c r="C45" s="30"/>
      <c r="D45" s="30"/>
      <c r="E45" s="30"/>
      <c r="F45" s="105"/>
    </row>
    <row r="46" spans="1:6" ht="15.75" customHeight="1" x14ac:dyDescent="0.3">
      <c r="A46" s="95"/>
      <c r="B46" s="30"/>
      <c r="C46" s="30"/>
      <c r="D46" s="30"/>
      <c r="E46" s="30"/>
      <c r="F46" s="105"/>
    </row>
    <row r="47" spans="1:6" ht="15" customHeight="1" x14ac:dyDescent="0.3">
      <c r="A47" s="51" t="s">
        <v>63</v>
      </c>
      <c r="B47" s="31"/>
      <c r="C47" s="31"/>
      <c r="D47" s="31"/>
      <c r="E47" s="31"/>
      <c r="F47" s="106"/>
    </row>
    <row r="48" spans="1:6" ht="31.5" customHeight="1" x14ac:dyDescent="0.3">
      <c r="A48" s="209" t="s">
        <v>129</v>
      </c>
      <c r="B48" s="210"/>
      <c r="C48" s="210"/>
      <c r="D48" s="210"/>
      <c r="E48" s="210"/>
      <c r="F48" s="211"/>
    </row>
    <row r="49" spans="1:6" ht="15" customHeight="1" x14ac:dyDescent="0.3">
      <c r="A49" s="55" t="s">
        <v>118</v>
      </c>
      <c r="B49" s="56"/>
      <c r="C49" s="56"/>
      <c r="D49" s="56"/>
      <c r="E49" s="56"/>
      <c r="F49" s="107"/>
    </row>
    <row r="50" spans="1:6" ht="15.75" customHeight="1" x14ac:dyDescent="0.3">
      <c r="A50" s="55" t="s">
        <v>148</v>
      </c>
      <c r="B50" s="97"/>
      <c r="C50" s="97"/>
      <c r="D50" s="97"/>
      <c r="E50" s="97"/>
      <c r="F50" s="108"/>
    </row>
    <row r="51" spans="1:6" x14ac:dyDescent="0.3">
      <c r="A51" s="198" t="s">
        <v>50</v>
      </c>
      <c r="B51" s="203" t="s">
        <v>61</v>
      </c>
      <c r="C51" s="203"/>
      <c r="D51" s="203"/>
      <c r="E51" s="203"/>
      <c r="F51" s="204"/>
    </row>
    <row r="52" spans="1:6" ht="31.5" customHeight="1" x14ac:dyDescent="0.3">
      <c r="A52" s="208"/>
      <c r="B52" s="121" t="s">
        <v>78</v>
      </c>
      <c r="C52" s="121" t="s">
        <v>51</v>
      </c>
      <c r="D52" s="121" t="s">
        <v>34</v>
      </c>
      <c r="E52" s="121" t="s">
        <v>35</v>
      </c>
      <c r="F52" s="122" t="s">
        <v>73</v>
      </c>
    </row>
    <row r="53" spans="1:6" ht="14.25" customHeight="1" x14ac:dyDescent="0.3">
      <c r="A53" s="123" t="s">
        <v>52</v>
      </c>
      <c r="B53" s="156">
        <v>15</v>
      </c>
      <c r="C53" s="156">
        <v>73</v>
      </c>
      <c r="D53" s="156">
        <v>16</v>
      </c>
      <c r="E53" s="156" t="s">
        <v>146</v>
      </c>
      <c r="F53" s="157">
        <v>104</v>
      </c>
    </row>
    <row r="54" spans="1:6" ht="14.25" customHeight="1" x14ac:dyDescent="0.3">
      <c r="A54" s="68" t="s">
        <v>53</v>
      </c>
      <c r="B54" s="150">
        <v>7</v>
      </c>
      <c r="C54" s="150">
        <v>27</v>
      </c>
      <c r="D54" s="150">
        <v>20</v>
      </c>
      <c r="E54" s="150">
        <v>6</v>
      </c>
      <c r="F54" s="158">
        <v>60</v>
      </c>
    </row>
    <row r="55" spans="1:6" ht="14.25" customHeight="1" x14ac:dyDescent="0.3">
      <c r="A55" s="91" t="s">
        <v>54</v>
      </c>
      <c r="B55" s="147">
        <v>187</v>
      </c>
      <c r="C55" s="147">
        <v>34</v>
      </c>
      <c r="D55" s="147">
        <v>120</v>
      </c>
      <c r="E55" s="147">
        <v>87</v>
      </c>
      <c r="F55" s="149">
        <v>428</v>
      </c>
    </row>
    <row r="56" spans="1:6" ht="14.25" customHeight="1" x14ac:dyDescent="0.3">
      <c r="A56" s="120" t="s">
        <v>62</v>
      </c>
      <c r="B56" s="159">
        <v>209</v>
      </c>
      <c r="C56" s="159">
        <v>134</v>
      </c>
      <c r="D56" s="159">
        <v>156</v>
      </c>
      <c r="E56" s="159">
        <v>93</v>
      </c>
      <c r="F56" s="160">
        <v>592</v>
      </c>
    </row>
    <row r="57" spans="1:6" ht="119.25" customHeight="1" x14ac:dyDescent="0.3">
      <c r="A57" s="200" t="s">
        <v>135</v>
      </c>
      <c r="B57" s="201"/>
      <c r="C57" s="201"/>
      <c r="D57" s="201"/>
      <c r="E57" s="201"/>
      <c r="F57" s="202"/>
    </row>
    <row r="58" spans="1:6" x14ac:dyDescent="0.3">
      <c r="A58" s="62"/>
      <c r="B58" s="63"/>
      <c r="C58" s="63"/>
      <c r="D58" s="63"/>
      <c r="E58" s="63"/>
      <c r="F58" s="109"/>
    </row>
    <row r="59" spans="1:6" x14ac:dyDescent="0.3">
      <c r="A59" s="62"/>
      <c r="B59" s="63"/>
      <c r="C59" s="63"/>
      <c r="D59" s="63"/>
      <c r="E59" s="63"/>
      <c r="F59" s="109"/>
    </row>
    <row r="60" spans="1:6" x14ac:dyDescent="0.3">
      <c r="A60" s="62"/>
      <c r="B60" s="63"/>
      <c r="C60" s="63"/>
      <c r="D60" s="63"/>
      <c r="E60" s="63"/>
      <c r="F60" s="109"/>
    </row>
    <row r="61" spans="1:6" ht="15" customHeight="1" x14ac:dyDescent="0.3">
      <c r="A61" s="75" t="s">
        <v>64</v>
      </c>
      <c r="B61" s="76"/>
      <c r="C61" s="76"/>
      <c r="D61" s="76"/>
      <c r="E61" s="77"/>
      <c r="F61" s="105"/>
    </row>
    <row r="62" spans="1:6" ht="30.75" customHeight="1" x14ac:dyDescent="0.3">
      <c r="A62" s="212" t="s">
        <v>132</v>
      </c>
      <c r="B62" s="213"/>
      <c r="C62" s="213"/>
      <c r="D62" s="213"/>
      <c r="E62" s="214"/>
      <c r="F62" s="110"/>
    </row>
    <row r="63" spans="1:6" ht="18" customHeight="1" x14ac:dyDescent="0.3">
      <c r="A63" s="78" t="s">
        <v>118</v>
      </c>
      <c r="B63" s="79"/>
      <c r="C63" s="79"/>
      <c r="D63" s="79"/>
      <c r="E63" s="80"/>
      <c r="F63" s="111"/>
    </row>
    <row r="64" spans="1:6" ht="17.25" customHeight="1" x14ac:dyDescent="0.3">
      <c r="A64" s="78" t="s">
        <v>150</v>
      </c>
      <c r="B64" s="81"/>
      <c r="C64" s="81"/>
      <c r="D64" s="81"/>
      <c r="E64" s="82"/>
    </row>
    <row r="65" spans="1:7" ht="41.25" customHeight="1" x14ac:dyDescent="0.3">
      <c r="A65" s="124" t="s">
        <v>31</v>
      </c>
      <c r="B65" s="125" t="s">
        <v>75</v>
      </c>
      <c r="C65" s="125" t="s">
        <v>76</v>
      </c>
      <c r="D65" s="125" t="s">
        <v>45</v>
      </c>
      <c r="E65" s="126" t="s">
        <v>65</v>
      </c>
    </row>
    <row r="66" spans="1:7" ht="15.75" customHeight="1" x14ac:dyDescent="0.3">
      <c r="A66" s="68" t="s">
        <v>114</v>
      </c>
      <c r="B66" s="150">
        <v>177</v>
      </c>
      <c r="C66" s="150">
        <v>209</v>
      </c>
      <c r="D66" s="167">
        <f>+C66-B66</f>
        <v>32</v>
      </c>
      <c r="E66" s="168">
        <f>+C66/B66-1</f>
        <v>0.18079096045197751</v>
      </c>
      <c r="F66" s="112"/>
    </row>
    <row r="67" spans="1:7" ht="15.75" customHeight="1" x14ac:dyDescent="0.3">
      <c r="A67" s="91" t="s">
        <v>51</v>
      </c>
      <c r="B67" s="147">
        <v>171</v>
      </c>
      <c r="C67" s="147">
        <v>156</v>
      </c>
      <c r="D67" s="169">
        <f>+C67-B67</f>
        <v>-15</v>
      </c>
      <c r="E67" s="170">
        <f>+C67/B67-1</f>
        <v>-8.7719298245614086E-2</v>
      </c>
      <c r="F67" s="112"/>
    </row>
    <row r="68" spans="1:7" ht="15.75" customHeight="1" x14ac:dyDescent="0.3">
      <c r="A68" s="68" t="s">
        <v>34</v>
      </c>
      <c r="B68" s="150">
        <v>135</v>
      </c>
      <c r="C68" s="150">
        <v>134</v>
      </c>
      <c r="D68" s="167">
        <f>+C68-B68</f>
        <v>-1</v>
      </c>
      <c r="E68" s="168">
        <f>+C68/B68-1</f>
        <v>-7.4074074074074181E-3</v>
      </c>
      <c r="F68" s="112"/>
    </row>
    <row r="69" spans="1:7" ht="15.75" customHeight="1" x14ac:dyDescent="0.3">
      <c r="A69" s="91" t="s">
        <v>35</v>
      </c>
      <c r="B69" s="147">
        <v>99</v>
      </c>
      <c r="C69" s="147">
        <v>93</v>
      </c>
      <c r="D69" s="169">
        <f>+C69-B69</f>
        <v>-6</v>
      </c>
      <c r="E69" s="170">
        <f>+C69/B69-1</f>
        <v>-6.0606060606060552E-2</v>
      </c>
      <c r="F69" s="112"/>
    </row>
    <row r="70" spans="1:7" ht="15.75" customHeight="1" x14ac:dyDescent="0.3">
      <c r="A70" s="120" t="s">
        <v>32</v>
      </c>
      <c r="B70" s="171">
        <v>582</v>
      </c>
      <c r="C70" s="159">
        <v>592</v>
      </c>
      <c r="D70" s="159">
        <f>+C70-B70</f>
        <v>10</v>
      </c>
      <c r="E70" s="172">
        <f>+C70/B70-1</f>
        <v>1.7182130584192379E-2</v>
      </c>
      <c r="F70" s="112"/>
    </row>
    <row r="71" spans="1:7" ht="104.25" customHeight="1" x14ac:dyDescent="0.3">
      <c r="A71" s="215" t="s">
        <v>111</v>
      </c>
      <c r="B71" s="216"/>
      <c r="C71" s="216"/>
      <c r="D71" s="216"/>
      <c r="E71" s="217"/>
      <c r="F71" s="113"/>
    </row>
    <row r="72" spans="1:7" x14ac:dyDescent="0.3">
      <c r="A72" s="62"/>
      <c r="B72" s="42"/>
      <c r="C72" s="61"/>
      <c r="D72" s="61"/>
      <c r="E72" s="65"/>
      <c r="F72" s="113"/>
      <c r="G72" s="64"/>
    </row>
    <row r="74" spans="1:7" ht="35.25" customHeight="1" x14ac:dyDescent="0.3">
      <c r="A74" s="219" t="s">
        <v>142</v>
      </c>
      <c r="B74" s="219"/>
      <c r="C74" s="219"/>
      <c r="D74" s="219"/>
      <c r="E74" s="219"/>
      <c r="F74" s="219"/>
    </row>
    <row r="78" spans="1:7" x14ac:dyDescent="0.3">
      <c r="A78" s="49"/>
      <c r="B78" s="66"/>
    </row>
    <row r="79" spans="1:7" x14ac:dyDescent="0.3">
      <c r="A79" s="49"/>
      <c r="B79" s="66"/>
    </row>
    <row r="80" spans="1:7" x14ac:dyDescent="0.3">
      <c r="A80" s="49"/>
      <c r="B80" s="66"/>
    </row>
    <row r="81" spans="1:6" x14ac:dyDescent="0.3">
      <c r="A81" s="49"/>
      <c r="B81" s="66"/>
    </row>
    <row r="92" spans="1:6" x14ac:dyDescent="0.3">
      <c r="A92" s="95"/>
    </row>
    <row r="93" spans="1:6" x14ac:dyDescent="0.3">
      <c r="B93" s="54"/>
      <c r="C93" s="54"/>
      <c r="D93" s="54"/>
      <c r="E93" s="54"/>
    </row>
    <row r="94" spans="1:6" ht="15.75" customHeight="1" x14ac:dyDescent="0.3">
      <c r="A94" s="51" t="s">
        <v>74</v>
      </c>
      <c r="B94" s="52"/>
      <c r="C94" s="52"/>
      <c r="D94" s="52"/>
      <c r="E94" s="52"/>
      <c r="F94" s="102"/>
    </row>
    <row r="95" spans="1:6" ht="30.6" customHeight="1" x14ac:dyDescent="0.3">
      <c r="A95" s="209" t="s">
        <v>130</v>
      </c>
      <c r="B95" s="210"/>
      <c r="C95" s="210"/>
      <c r="D95" s="210"/>
      <c r="E95" s="210"/>
      <c r="F95" s="211"/>
    </row>
    <row r="96" spans="1:6" x14ac:dyDescent="0.3">
      <c r="A96" s="55" t="s">
        <v>72</v>
      </c>
      <c r="B96" s="56"/>
      <c r="C96" s="56"/>
      <c r="D96" s="56"/>
      <c r="E96" s="56"/>
      <c r="F96" s="103"/>
    </row>
    <row r="97" spans="1:6" ht="18" x14ac:dyDescent="0.3">
      <c r="A97" s="55" t="s">
        <v>148</v>
      </c>
      <c r="F97" s="103"/>
    </row>
    <row r="98" spans="1:6" ht="17.25" customHeight="1" x14ac:dyDescent="0.3">
      <c r="A98" s="198" t="s">
        <v>38</v>
      </c>
      <c r="B98" s="203" t="s">
        <v>61</v>
      </c>
      <c r="C98" s="203"/>
      <c r="D98" s="203"/>
      <c r="E98" s="203"/>
      <c r="F98" s="204"/>
    </row>
    <row r="99" spans="1:6" ht="25.5" x14ac:dyDescent="0.3">
      <c r="A99" s="199"/>
      <c r="B99" s="121" t="s">
        <v>78</v>
      </c>
      <c r="C99" s="121" t="s">
        <v>51</v>
      </c>
      <c r="D99" s="121" t="s">
        <v>34</v>
      </c>
      <c r="E99" s="121" t="s">
        <v>35</v>
      </c>
      <c r="F99" s="122" t="s">
        <v>73</v>
      </c>
    </row>
    <row r="100" spans="1:6" x14ac:dyDescent="0.3">
      <c r="A100" s="68" t="s">
        <v>6</v>
      </c>
      <c r="B100" s="161" t="s">
        <v>146</v>
      </c>
      <c r="C100" s="161">
        <v>1</v>
      </c>
      <c r="D100" s="161">
        <v>1</v>
      </c>
      <c r="E100" s="161" t="s">
        <v>146</v>
      </c>
      <c r="F100" s="162">
        <v>2</v>
      </c>
    </row>
    <row r="101" spans="1:6" x14ac:dyDescent="0.3">
      <c r="A101" s="68" t="s">
        <v>7</v>
      </c>
      <c r="B101" s="163">
        <v>1</v>
      </c>
      <c r="C101" s="163" t="s">
        <v>146</v>
      </c>
      <c r="D101" s="163">
        <v>1</v>
      </c>
      <c r="E101" s="163" t="s">
        <v>146</v>
      </c>
      <c r="F101" s="164">
        <v>2</v>
      </c>
    </row>
    <row r="102" spans="1:6" x14ac:dyDescent="0.3">
      <c r="A102" s="68" t="s">
        <v>8</v>
      </c>
      <c r="B102" s="163">
        <v>10</v>
      </c>
      <c r="C102" s="163">
        <v>2</v>
      </c>
      <c r="D102" s="163">
        <v>2</v>
      </c>
      <c r="E102" s="163">
        <v>1</v>
      </c>
      <c r="F102" s="164">
        <v>15</v>
      </c>
    </row>
    <row r="103" spans="1:6" x14ac:dyDescent="0.3">
      <c r="A103" s="68" t="s">
        <v>48</v>
      </c>
      <c r="B103" s="163">
        <v>17</v>
      </c>
      <c r="C103" s="163">
        <v>8</v>
      </c>
      <c r="D103" s="163">
        <v>4</v>
      </c>
      <c r="E103" s="163">
        <v>14</v>
      </c>
      <c r="F103" s="164">
        <v>43</v>
      </c>
    </row>
    <row r="104" spans="1:6" x14ac:dyDescent="0.3">
      <c r="A104" s="68" t="s">
        <v>9</v>
      </c>
      <c r="B104" s="163">
        <v>2</v>
      </c>
      <c r="C104" s="163">
        <v>1</v>
      </c>
      <c r="D104" s="163" t="s">
        <v>146</v>
      </c>
      <c r="E104" s="163" t="s">
        <v>146</v>
      </c>
      <c r="F104" s="164">
        <v>3</v>
      </c>
    </row>
    <row r="105" spans="1:6" x14ac:dyDescent="0.3">
      <c r="A105" s="68" t="s">
        <v>49</v>
      </c>
      <c r="B105" s="163">
        <v>1</v>
      </c>
      <c r="C105" s="163">
        <v>1</v>
      </c>
      <c r="D105" s="163">
        <v>6</v>
      </c>
      <c r="E105" s="163">
        <v>1</v>
      </c>
      <c r="F105" s="164">
        <v>9</v>
      </c>
    </row>
    <row r="106" spans="1:6" x14ac:dyDescent="0.3">
      <c r="A106" s="68" t="s">
        <v>10</v>
      </c>
      <c r="B106" s="163">
        <v>1</v>
      </c>
      <c r="C106" s="163" t="s">
        <v>146</v>
      </c>
      <c r="D106" s="163">
        <v>1</v>
      </c>
      <c r="E106" s="163" t="s">
        <v>146</v>
      </c>
      <c r="F106" s="164">
        <v>2</v>
      </c>
    </row>
    <row r="107" spans="1:6" x14ac:dyDescent="0.3">
      <c r="A107" s="68" t="s">
        <v>11</v>
      </c>
      <c r="B107" s="163" t="s">
        <v>146</v>
      </c>
      <c r="C107" s="163" t="s">
        <v>146</v>
      </c>
      <c r="D107" s="163" t="s">
        <v>146</v>
      </c>
      <c r="E107" s="163">
        <v>1</v>
      </c>
      <c r="F107" s="164">
        <v>1</v>
      </c>
    </row>
    <row r="108" spans="1:6" x14ac:dyDescent="0.3">
      <c r="A108" s="68" t="s">
        <v>12</v>
      </c>
      <c r="B108" s="163" t="s">
        <v>146</v>
      </c>
      <c r="C108" s="163">
        <v>1</v>
      </c>
      <c r="D108" s="163" t="s">
        <v>146</v>
      </c>
      <c r="E108" s="163">
        <v>1</v>
      </c>
      <c r="F108" s="164">
        <v>2</v>
      </c>
    </row>
    <row r="109" spans="1:6" x14ac:dyDescent="0.3">
      <c r="A109" s="68" t="s">
        <v>13</v>
      </c>
      <c r="B109" s="163" t="s">
        <v>146</v>
      </c>
      <c r="C109" s="163" t="s">
        <v>146</v>
      </c>
      <c r="D109" s="163" t="s">
        <v>146</v>
      </c>
      <c r="E109" s="163">
        <v>1</v>
      </c>
      <c r="F109" s="164">
        <v>1</v>
      </c>
    </row>
    <row r="110" spans="1:6" x14ac:dyDescent="0.3">
      <c r="A110" s="68" t="s">
        <v>14</v>
      </c>
      <c r="B110" s="163" t="s">
        <v>146</v>
      </c>
      <c r="C110" s="163" t="s">
        <v>146</v>
      </c>
      <c r="D110" s="163" t="s">
        <v>146</v>
      </c>
      <c r="E110" s="163">
        <v>1</v>
      </c>
      <c r="F110" s="164">
        <v>1</v>
      </c>
    </row>
    <row r="111" spans="1:6" x14ac:dyDescent="0.3">
      <c r="A111" s="68" t="s">
        <v>15</v>
      </c>
      <c r="B111" s="163">
        <v>6</v>
      </c>
      <c r="C111" s="163">
        <v>1</v>
      </c>
      <c r="D111" s="163">
        <v>4</v>
      </c>
      <c r="E111" s="163">
        <v>5</v>
      </c>
      <c r="F111" s="164">
        <v>16</v>
      </c>
    </row>
    <row r="112" spans="1:6" x14ac:dyDescent="0.3">
      <c r="A112" s="68" t="s">
        <v>16</v>
      </c>
      <c r="B112" s="163">
        <v>1</v>
      </c>
      <c r="C112" s="163">
        <v>1</v>
      </c>
      <c r="D112" s="163">
        <v>2</v>
      </c>
      <c r="E112" s="163">
        <v>1</v>
      </c>
      <c r="F112" s="164">
        <v>5</v>
      </c>
    </row>
    <row r="113" spans="1:9" x14ac:dyDescent="0.3">
      <c r="A113" s="68" t="s">
        <v>17</v>
      </c>
      <c r="B113" s="163">
        <v>4</v>
      </c>
      <c r="C113" s="163" t="s">
        <v>146</v>
      </c>
      <c r="D113" s="163" t="s">
        <v>146</v>
      </c>
      <c r="E113" s="163">
        <v>1</v>
      </c>
      <c r="F113" s="164">
        <v>5</v>
      </c>
    </row>
    <row r="114" spans="1:9" x14ac:dyDescent="0.3">
      <c r="A114" s="68" t="s">
        <v>18</v>
      </c>
      <c r="B114" s="163" t="s">
        <v>146</v>
      </c>
      <c r="C114" s="163" t="s">
        <v>146</v>
      </c>
      <c r="D114" s="163" t="s">
        <v>146</v>
      </c>
      <c r="E114" s="163">
        <v>4</v>
      </c>
      <c r="F114" s="164">
        <v>4</v>
      </c>
    </row>
    <row r="115" spans="1:9" x14ac:dyDescent="0.3">
      <c r="A115" s="68" t="s">
        <v>19</v>
      </c>
      <c r="B115" s="163">
        <v>2</v>
      </c>
      <c r="C115" s="163">
        <v>3</v>
      </c>
      <c r="D115" s="163" t="s">
        <v>146</v>
      </c>
      <c r="E115" s="163">
        <v>1</v>
      </c>
      <c r="F115" s="164">
        <v>6</v>
      </c>
    </row>
    <row r="116" spans="1:9" x14ac:dyDescent="0.3">
      <c r="A116" s="68" t="s">
        <v>20</v>
      </c>
      <c r="B116" s="163">
        <v>3</v>
      </c>
      <c r="C116" s="163" t="s">
        <v>146</v>
      </c>
      <c r="D116" s="163" t="s">
        <v>146</v>
      </c>
      <c r="E116" s="163">
        <v>2</v>
      </c>
      <c r="F116" s="164">
        <v>5</v>
      </c>
    </row>
    <row r="117" spans="1:9" x14ac:dyDescent="0.3">
      <c r="A117" s="68" t="s">
        <v>21</v>
      </c>
      <c r="B117" s="163">
        <v>1</v>
      </c>
      <c r="C117" s="163" t="s">
        <v>146</v>
      </c>
      <c r="D117" s="163" t="s">
        <v>146</v>
      </c>
      <c r="E117" s="163" t="s">
        <v>146</v>
      </c>
      <c r="F117" s="164">
        <v>1</v>
      </c>
      <c r="I117" s="67"/>
    </row>
    <row r="118" spans="1:9" x14ac:dyDescent="0.3">
      <c r="A118" s="68" t="s">
        <v>22</v>
      </c>
      <c r="B118" s="163">
        <v>3</v>
      </c>
      <c r="C118" s="163">
        <v>2</v>
      </c>
      <c r="D118" s="163" t="s">
        <v>146</v>
      </c>
      <c r="E118" s="163" t="s">
        <v>146</v>
      </c>
      <c r="F118" s="164">
        <v>5</v>
      </c>
    </row>
    <row r="119" spans="1:9" x14ac:dyDescent="0.3">
      <c r="A119" s="68" t="s">
        <v>40</v>
      </c>
      <c r="B119" s="163">
        <v>1</v>
      </c>
      <c r="C119" s="163">
        <v>1</v>
      </c>
      <c r="D119" s="163" t="s">
        <v>146</v>
      </c>
      <c r="E119" s="163" t="s">
        <v>146</v>
      </c>
      <c r="F119" s="164">
        <v>2</v>
      </c>
    </row>
    <row r="120" spans="1:9" x14ac:dyDescent="0.3">
      <c r="A120" s="68" t="s">
        <v>24</v>
      </c>
      <c r="B120" s="163">
        <v>1</v>
      </c>
      <c r="C120" s="163">
        <v>6</v>
      </c>
      <c r="D120" s="163">
        <v>1</v>
      </c>
      <c r="E120" s="163" t="s">
        <v>146</v>
      </c>
      <c r="F120" s="164">
        <v>8</v>
      </c>
    </row>
    <row r="121" spans="1:9" x14ac:dyDescent="0.3">
      <c r="A121" s="68" t="s">
        <v>25</v>
      </c>
      <c r="B121" s="163">
        <v>16</v>
      </c>
      <c r="C121" s="163">
        <v>6</v>
      </c>
      <c r="D121" s="163" t="s">
        <v>146</v>
      </c>
      <c r="E121" s="163">
        <v>3</v>
      </c>
      <c r="F121" s="164">
        <v>25</v>
      </c>
    </row>
    <row r="122" spans="1:9" x14ac:dyDescent="0.3">
      <c r="A122" s="68" t="s">
        <v>26</v>
      </c>
      <c r="B122" s="163">
        <v>1</v>
      </c>
      <c r="C122" s="163" t="s">
        <v>146</v>
      </c>
      <c r="D122" s="163" t="s">
        <v>146</v>
      </c>
      <c r="E122" s="163" t="s">
        <v>146</v>
      </c>
      <c r="F122" s="164">
        <v>1</v>
      </c>
    </row>
    <row r="123" spans="1:9" x14ac:dyDescent="0.3">
      <c r="A123" s="68" t="s">
        <v>27</v>
      </c>
      <c r="B123" s="163" t="s">
        <v>146</v>
      </c>
      <c r="C123" s="163" t="s">
        <v>146</v>
      </c>
      <c r="D123" s="163" t="s">
        <v>146</v>
      </c>
      <c r="E123" s="163">
        <v>1</v>
      </c>
      <c r="F123" s="164">
        <v>1</v>
      </c>
    </row>
    <row r="124" spans="1:9" x14ac:dyDescent="0.3">
      <c r="A124" s="68" t="s">
        <v>28</v>
      </c>
      <c r="B124" s="163">
        <v>1</v>
      </c>
      <c r="C124" s="163">
        <v>5</v>
      </c>
      <c r="D124" s="163" t="s">
        <v>146</v>
      </c>
      <c r="E124" s="163" t="s">
        <v>146</v>
      </c>
      <c r="F124" s="164">
        <v>6</v>
      </c>
    </row>
    <row r="125" spans="1:9" x14ac:dyDescent="0.3">
      <c r="A125" s="68" t="s">
        <v>29</v>
      </c>
      <c r="B125" s="163">
        <v>4</v>
      </c>
      <c r="C125" s="163" t="s">
        <v>146</v>
      </c>
      <c r="D125" s="163">
        <v>2</v>
      </c>
      <c r="E125" s="163" t="s">
        <v>146</v>
      </c>
      <c r="F125" s="164">
        <v>6</v>
      </c>
    </row>
    <row r="126" spans="1:9" x14ac:dyDescent="0.3">
      <c r="A126" s="68" t="s">
        <v>30</v>
      </c>
      <c r="B126" s="163">
        <v>2</v>
      </c>
      <c r="C126" s="163" t="s">
        <v>146</v>
      </c>
      <c r="D126" s="163" t="s">
        <v>146</v>
      </c>
      <c r="E126" s="163">
        <v>1</v>
      </c>
      <c r="F126" s="164">
        <v>3</v>
      </c>
    </row>
    <row r="127" spans="1:9" x14ac:dyDescent="0.3">
      <c r="A127" s="120" t="s">
        <v>32</v>
      </c>
      <c r="B127" s="165">
        <v>78</v>
      </c>
      <c r="C127" s="165">
        <v>39</v>
      </c>
      <c r="D127" s="165">
        <v>24</v>
      </c>
      <c r="E127" s="165">
        <v>39</v>
      </c>
      <c r="F127" s="166">
        <v>180</v>
      </c>
    </row>
    <row r="128" spans="1:9" ht="141" customHeight="1" x14ac:dyDescent="0.3">
      <c r="A128" s="195" t="s">
        <v>136</v>
      </c>
      <c r="B128" s="196"/>
      <c r="C128" s="196"/>
      <c r="D128" s="196"/>
      <c r="E128" s="196"/>
      <c r="F128" s="197"/>
    </row>
    <row r="132" spans="1:6" ht="16.5" customHeight="1" x14ac:dyDescent="0.3">
      <c r="A132" s="51" t="s">
        <v>113</v>
      </c>
      <c r="B132" s="52"/>
      <c r="C132" s="52"/>
      <c r="D132" s="52"/>
      <c r="E132" s="52"/>
      <c r="F132" s="102"/>
    </row>
    <row r="133" spans="1:6" ht="30" customHeight="1" x14ac:dyDescent="0.3">
      <c r="A133" s="209" t="s">
        <v>131</v>
      </c>
      <c r="B133" s="210"/>
      <c r="C133" s="210"/>
      <c r="D133" s="210"/>
      <c r="E133" s="210"/>
      <c r="F133" s="211"/>
    </row>
    <row r="134" spans="1:6" ht="15.75" customHeight="1" x14ac:dyDescent="0.3">
      <c r="A134" s="55" t="s">
        <v>118</v>
      </c>
      <c r="B134" s="56"/>
      <c r="C134" s="56"/>
      <c r="D134" s="56"/>
      <c r="E134" s="56"/>
      <c r="F134" s="103"/>
    </row>
    <row r="135" spans="1:6" ht="15.75" customHeight="1" x14ac:dyDescent="0.3">
      <c r="A135" s="55" t="s">
        <v>148</v>
      </c>
      <c r="F135" s="103"/>
    </row>
    <row r="136" spans="1:6" x14ac:dyDescent="0.3">
      <c r="A136" s="198" t="s">
        <v>112</v>
      </c>
      <c r="B136" s="203" t="s">
        <v>61</v>
      </c>
      <c r="C136" s="203"/>
      <c r="D136" s="203"/>
      <c r="E136" s="203"/>
      <c r="F136" s="204"/>
    </row>
    <row r="137" spans="1:6" ht="33.75" customHeight="1" x14ac:dyDescent="0.3">
      <c r="A137" s="199"/>
      <c r="B137" s="117" t="s">
        <v>78</v>
      </c>
      <c r="C137" s="117" t="s">
        <v>51</v>
      </c>
      <c r="D137" s="117" t="s">
        <v>34</v>
      </c>
      <c r="E137" s="117" t="s">
        <v>35</v>
      </c>
      <c r="F137" s="118" t="s">
        <v>73</v>
      </c>
    </row>
    <row r="138" spans="1:6" x14ac:dyDescent="0.3">
      <c r="A138" s="68" t="s">
        <v>79</v>
      </c>
      <c r="B138" s="173">
        <v>3</v>
      </c>
      <c r="C138" s="174" t="s">
        <v>146</v>
      </c>
      <c r="D138" s="174" t="s">
        <v>146</v>
      </c>
      <c r="E138" s="174">
        <v>1</v>
      </c>
      <c r="F138" s="175">
        <v>4</v>
      </c>
    </row>
    <row r="139" spans="1:6" x14ac:dyDescent="0.3">
      <c r="A139" s="68" t="s">
        <v>80</v>
      </c>
      <c r="B139" s="173">
        <v>26</v>
      </c>
      <c r="C139" s="174">
        <v>20</v>
      </c>
      <c r="D139" s="174">
        <v>25</v>
      </c>
      <c r="E139" s="174">
        <v>17</v>
      </c>
      <c r="F139" s="175">
        <v>88</v>
      </c>
    </row>
    <row r="140" spans="1:6" x14ac:dyDescent="0.3">
      <c r="A140" s="68" t="s">
        <v>6</v>
      </c>
      <c r="B140" s="173" t="s">
        <v>146</v>
      </c>
      <c r="C140" s="174">
        <v>2</v>
      </c>
      <c r="D140" s="174">
        <v>2</v>
      </c>
      <c r="E140" s="174">
        <v>3</v>
      </c>
      <c r="F140" s="175">
        <v>7</v>
      </c>
    </row>
    <row r="141" spans="1:6" x14ac:dyDescent="0.3">
      <c r="A141" s="68" t="s">
        <v>82</v>
      </c>
      <c r="B141" s="173">
        <v>18</v>
      </c>
      <c r="C141" s="174">
        <v>5</v>
      </c>
      <c r="D141" s="174">
        <v>3</v>
      </c>
      <c r="E141" s="174">
        <v>1</v>
      </c>
      <c r="F141" s="175">
        <v>27</v>
      </c>
    </row>
    <row r="142" spans="1:6" x14ac:dyDescent="0.3">
      <c r="A142" s="68" t="s">
        <v>83</v>
      </c>
      <c r="B142" s="173">
        <v>17</v>
      </c>
      <c r="C142" s="174">
        <v>8</v>
      </c>
      <c r="D142" s="174">
        <v>4</v>
      </c>
      <c r="E142" s="174">
        <v>14</v>
      </c>
      <c r="F142" s="175">
        <v>43</v>
      </c>
    </row>
    <row r="143" spans="1:6" x14ac:dyDescent="0.3">
      <c r="A143" s="68" t="s">
        <v>84</v>
      </c>
      <c r="B143" s="173">
        <v>2</v>
      </c>
      <c r="C143" s="174">
        <v>6</v>
      </c>
      <c r="D143" s="174">
        <v>11</v>
      </c>
      <c r="E143" s="174">
        <v>4</v>
      </c>
      <c r="F143" s="175">
        <v>23</v>
      </c>
    </row>
    <row r="144" spans="1:6" x14ac:dyDescent="0.3">
      <c r="A144" s="68" t="s">
        <v>85</v>
      </c>
      <c r="B144" s="173" t="s">
        <v>146</v>
      </c>
      <c r="C144" s="174">
        <v>6</v>
      </c>
      <c r="D144" s="174">
        <v>2</v>
      </c>
      <c r="E144" s="174">
        <v>3</v>
      </c>
      <c r="F144" s="175">
        <v>11</v>
      </c>
    </row>
    <row r="145" spans="1:6" x14ac:dyDescent="0.3">
      <c r="A145" s="68" t="s">
        <v>86</v>
      </c>
      <c r="B145" s="173" t="s">
        <v>146</v>
      </c>
      <c r="C145" s="174">
        <v>1</v>
      </c>
      <c r="D145" s="174">
        <v>3</v>
      </c>
      <c r="E145" s="174">
        <v>1</v>
      </c>
      <c r="F145" s="175">
        <v>5</v>
      </c>
    </row>
    <row r="146" spans="1:6" x14ac:dyDescent="0.3">
      <c r="A146" s="68" t="s">
        <v>87</v>
      </c>
      <c r="B146" s="173">
        <v>2</v>
      </c>
      <c r="C146" s="174">
        <v>2</v>
      </c>
      <c r="D146" s="174">
        <v>5</v>
      </c>
      <c r="E146" s="174">
        <v>2</v>
      </c>
      <c r="F146" s="175">
        <v>11</v>
      </c>
    </row>
    <row r="147" spans="1:6" x14ac:dyDescent="0.3">
      <c r="A147" s="68" t="s">
        <v>88</v>
      </c>
      <c r="B147" s="173">
        <v>3</v>
      </c>
      <c r="C147" s="174">
        <v>4</v>
      </c>
      <c r="D147" s="174">
        <v>3</v>
      </c>
      <c r="E147" s="174">
        <v>2</v>
      </c>
      <c r="F147" s="175">
        <v>12</v>
      </c>
    </row>
    <row r="148" spans="1:6" x14ac:dyDescent="0.3">
      <c r="A148" s="68" t="s">
        <v>89</v>
      </c>
      <c r="B148" s="173">
        <v>14</v>
      </c>
      <c r="C148" s="174">
        <v>5</v>
      </c>
      <c r="D148" s="174">
        <v>7</v>
      </c>
      <c r="E148" s="174">
        <v>4</v>
      </c>
      <c r="F148" s="175">
        <v>30</v>
      </c>
    </row>
    <row r="149" spans="1:6" x14ac:dyDescent="0.3">
      <c r="A149" s="68" t="s">
        <v>90</v>
      </c>
      <c r="B149" s="173">
        <v>4</v>
      </c>
      <c r="C149" s="174">
        <v>12</v>
      </c>
      <c r="D149" s="174">
        <v>5</v>
      </c>
      <c r="E149" s="174">
        <v>2</v>
      </c>
      <c r="F149" s="175">
        <v>23</v>
      </c>
    </row>
    <row r="150" spans="1:6" x14ac:dyDescent="0.3">
      <c r="A150" s="68" t="s">
        <v>91</v>
      </c>
      <c r="B150" s="173">
        <v>3</v>
      </c>
      <c r="C150" s="174" t="s">
        <v>146</v>
      </c>
      <c r="D150" s="174">
        <v>3</v>
      </c>
      <c r="E150" s="174" t="s">
        <v>146</v>
      </c>
      <c r="F150" s="175">
        <v>6</v>
      </c>
    </row>
    <row r="151" spans="1:6" x14ac:dyDescent="0.3">
      <c r="A151" s="68" t="s">
        <v>92</v>
      </c>
      <c r="B151" s="173">
        <v>2</v>
      </c>
      <c r="C151" s="174">
        <v>2</v>
      </c>
      <c r="D151" s="174">
        <v>15</v>
      </c>
      <c r="E151" s="174">
        <v>2</v>
      </c>
      <c r="F151" s="175">
        <v>21</v>
      </c>
    </row>
    <row r="152" spans="1:6" x14ac:dyDescent="0.3">
      <c r="A152" s="68" t="s">
        <v>93</v>
      </c>
      <c r="B152" s="173">
        <v>7</v>
      </c>
      <c r="C152" s="174">
        <v>12</v>
      </c>
      <c r="D152" s="174">
        <v>13</v>
      </c>
      <c r="E152" s="174">
        <v>6</v>
      </c>
      <c r="F152" s="175">
        <v>38</v>
      </c>
    </row>
    <row r="153" spans="1:6" x14ac:dyDescent="0.3">
      <c r="A153" s="68" t="s">
        <v>95</v>
      </c>
      <c r="B153" s="173">
        <v>8</v>
      </c>
      <c r="C153" s="174">
        <v>1</v>
      </c>
      <c r="D153" s="174" t="s">
        <v>146</v>
      </c>
      <c r="E153" s="174" t="s">
        <v>146</v>
      </c>
      <c r="F153" s="175">
        <v>9</v>
      </c>
    </row>
    <row r="154" spans="1:6" x14ac:dyDescent="0.3">
      <c r="A154" s="68" t="s">
        <v>96</v>
      </c>
      <c r="B154" s="173">
        <v>9</v>
      </c>
      <c r="C154" s="174">
        <v>8</v>
      </c>
      <c r="D154" s="174">
        <v>3</v>
      </c>
      <c r="E154" s="174">
        <v>4</v>
      </c>
      <c r="F154" s="175">
        <v>24</v>
      </c>
    </row>
    <row r="155" spans="1:6" x14ac:dyDescent="0.3">
      <c r="A155" s="68" t="s">
        <v>97</v>
      </c>
      <c r="B155" s="173">
        <v>3</v>
      </c>
      <c r="C155" s="174">
        <v>3</v>
      </c>
      <c r="D155" s="174" t="s">
        <v>146</v>
      </c>
      <c r="E155" s="174">
        <v>1</v>
      </c>
      <c r="F155" s="175">
        <v>7</v>
      </c>
    </row>
    <row r="156" spans="1:6" x14ac:dyDescent="0.3">
      <c r="A156" s="68" t="s">
        <v>98</v>
      </c>
      <c r="B156" s="173">
        <v>5</v>
      </c>
      <c r="C156" s="174">
        <v>7</v>
      </c>
      <c r="D156" s="174">
        <v>5</v>
      </c>
      <c r="E156" s="174">
        <v>1</v>
      </c>
      <c r="F156" s="175">
        <v>18</v>
      </c>
    </row>
    <row r="157" spans="1:6" x14ac:dyDescent="0.3">
      <c r="A157" s="68" t="s">
        <v>99</v>
      </c>
      <c r="B157" s="173">
        <v>5</v>
      </c>
      <c r="C157" s="174">
        <v>2</v>
      </c>
      <c r="D157" s="174">
        <v>3</v>
      </c>
      <c r="E157" s="174">
        <v>2</v>
      </c>
      <c r="F157" s="175">
        <v>12</v>
      </c>
    </row>
    <row r="158" spans="1:6" x14ac:dyDescent="0.3">
      <c r="A158" s="68" t="s">
        <v>100</v>
      </c>
      <c r="B158" s="173">
        <v>2</v>
      </c>
      <c r="C158" s="174">
        <v>11</v>
      </c>
      <c r="D158" s="174">
        <v>5</v>
      </c>
      <c r="E158" s="174">
        <v>7</v>
      </c>
      <c r="F158" s="175">
        <v>25</v>
      </c>
    </row>
    <row r="159" spans="1:6" x14ac:dyDescent="0.3">
      <c r="A159" s="68" t="s">
        <v>101</v>
      </c>
      <c r="B159" s="173">
        <v>11</v>
      </c>
      <c r="C159" s="174">
        <v>4</v>
      </c>
      <c r="D159" s="174">
        <v>2</v>
      </c>
      <c r="E159" s="174">
        <v>1</v>
      </c>
      <c r="F159" s="175">
        <v>18</v>
      </c>
    </row>
    <row r="160" spans="1:6" x14ac:dyDescent="0.3">
      <c r="A160" s="68" t="s">
        <v>102</v>
      </c>
      <c r="B160" s="176" t="s">
        <v>146</v>
      </c>
      <c r="C160" s="177">
        <v>1</v>
      </c>
      <c r="D160" s="177" t="s">
        <v>146</v>
      </c>
      <c r="E160" s="177">
        <v>1</v>
      </c>
      <c r="F160" s="178">
        <v>2</v>
      </c>
    </row>
    <row r="161" spans="1:6" x14ac:dyDescent="0.3">
      <c r="A161" s="145" t="s">
        <v>103</v>
      </c>
      <c r="B161" s="179">
        <v>1</v>
      </c>
      <c r="C161" s="179" t="s">
        <v>146</v>
      </c>
      <c r="D161" s="179">
        <v>3</v>
      </c>
      <c r="E161" s="179">
        <v>2</v>
      </c>
      <c r="F161" s="180">
        <v>6</v>
      </c>
    </row>
    <row r="162" spans="1:6" x14ac:dyDescent="0.3">
      <c r="A162" s="68" t="s">
        <v>104</v>
      </c>
      <c r="B162" s="173">
        <v>4</v>
      </c>
      <c r="C162" s="174">
        <v>4</v>
      </c>
      <c r="D162" s="174" t="s">
        <v>146</v>
      </c>
      <c r="E162" s="174">
        <v>3</v>
      </c>
      <c r="F162" s="175">
        <v>11</v>
      </c>
    </row>
    <row r="163" spans="1:6" x14ac:dyDescent="0.3">
      <c r="A163" s="68" t="s">
        <v>105</v>
      </c>
      <c r="B163" s="173">
        <v>13</v>
      </c>
      <c r="C163" s="174">
        <v>8</v>
      </c>
      <c r="D163" s="174">
        <v>3</v>
      </c>
      <c r="E163" s="174">
        <v>2</v>
      </c>
      <c r="F163" s="175">
        <v>26</v>
      </c>
    </row>
    <row r="164" spans="1:6" x14ac:dyDescent="0.3">
      <c r="A164" s="68" t="s">
        <v>106</v>
      </c>
      <c r="B164" s="173">
        <v>2</v>
      </c>
      <c r="C164" s="174">
        <v>2</v>
      </c>
      <c r="D164" s="174">
        <v>4</v>
      </c>
      <c r="E164" s="174">
        <v>1</v>
      </c>
      <c r="F164" s="175">
        <v>9</v>
      </c>
    </row>
    <row r="165" spans="1:6" ht="14.25" customHeight="1" x14ac:dyDescent="0.3">
      <c r="A165" s="68" t="s">
        <v>107</v>
      </c>
      <c r="B165" s="173">
        <v>5</v>
      </c>
      <c r="C165" s="174">
        <v>5</v>
      </c>
      <c r="D165" s="174">
        <v>3</v>
      </c>
      <c r="E165" s="174">
        <v>2</v>
      </c>
      <c r="F165" s="175">
        <v>15</v>
      </c>
    </row>
    <row r="166" spans="1:6" x14ac:dyDescent="0.3">
      <c r="A166" s="68" t="s">
        <v>108</v>
      </c>
      <c r="B166" s="173">
        <v>40</v>
      </c>
      <c r="C166" s="174">
        <v>15</v>
      </c>
      <c r="D166" s="174">
        <v>2</v>
      </c>
      <c r="E166" s="174">
        <v>4</v>
      </c>
      <c r="F166" s="175">
        <v>61</v>
      </c>
    </row>
    <row r="167" spans="1:6" x14ac:dyDescent="0.3">
      <c r="A167" s="120" t="s">
        <v>32</v>
      </c>
      <c r="B167" s="165">
        <v>209</v>
      </c>
      <c r="C167" s="165">
        <v>156</v>
      </c>
      <c r="D167" s="165">
        <v>134</v>
      </c>
      <c r="E167" s="165">
        <v>93</v>
      </c>
      <c r="F167" s="166">
        <v>592</v>
      </c>
    </row>
    <row r="168" spans="1:6" ht="119.25" customHeight="1" x14ac:dyDescent="0.3">
      <c r="A168" s="195" t="s">
        <v>137</v>
      </c>
      <c r="B168" s="196"/>
      <c r="C168" s="196"/>
      <c r="D168" s="196"/>
      <c r="E168" s="196"/>
      <c r="F168" s="197"/>
    </row>
  </sheetData>
  <sortState ref="A67:F69">
    <sortCondition descending="1" ref="F67:F69"/>
    <sortCondition descending="1" ref="E67:E69"/>
    <sortCondition descending="1" ref="C67:C69"/>
    <sortCondition descending="1" ref="B67:B69"/>
  </sortState>
  <mergeCells count="25">
    <mergeCell ref="B136:F136"/>
    <mergeCell ref="A3:G3"/>
    <mergeCell ref="A74:F74"/>
    <mergeCell ref="A15:G15"/>
    <mergeCell ref="A34:F34"/>
    <mergeCell ref="A48:F48"/>
    <mergeCell ref="A13:H13"/>
    <mergeCell ref="B6:E6"/>
    <mergeCell ref="F6:H6"/>
    <mergeCell ref="A168:F168"/>
    <mergeCell ref="A6:A7"/>
    <mergeCell ref="A57:F57"/>
    <mergeCell ref="A37:A38"/>
    <mergeCell ref="B37:F37"/>
    <mergeCell ref="A44:F44"/>
    <mergeCell ref="A51:A52"/>
    <mergeCell ref="B51:F51"/>
    <mergeCell ref="A128:F128"/>
    <mergeCell ref="A133:F133"/>
    <mergeCell ref="B98:F98"/>
    <mergeCell ref="A98:A99"/>
    <mergeCell ref="A62:E62"/>
    <mergeCell ref="A71:E71"/>
    <mergeCell ref="A95:F95"/>
    <mergeCell ref="A136:A137"/>
  </mergeCells>
  <conditionalFormatting sqref="D66:D70 D72">
    <cfRule type="iconSet" priority="109">
      <iconSet iconSet="3Arrows">
        <cfvo type="percent" val="0"/>
        <cfvo type="num" val="0"/>
        <cfvo type="num" val="0"/>
      </iconSet>
    </cfRule>
  </conditionalFormatting>
  <conditionalFormatting sqref="B138:B166">
    <cfRule type="colorScale" priority="325">
      <colorScale>
        <cfvo type="min"/>
        <cfvo type="max"/>
        <color rgb="FFFCFCFF"/>
        <color rgb="FFF79646"/>
      </colorScale>
    </cfRule>
  </conditionalFormatting>
  <conditionalFormatting sqref="C138:C166">
    <cfRule type="colorScale" priority="326">
      <colorScale>
        <cfvo type="min"/>
        <cfvo type="max"/>
        <color rgb="FFFCFCFF"/>
        <color rgb="FFF79646"/>
      </colorScale>
    </cfRule>
  </conditionalFormatting>
  <conditionalFormatting sqref="B100:F126">
    <cfRule type="colorScale" priority="362">
      <colorScale>
        <cfvo type="min"/>
        <cfvo type="max"/>
        <color rgb="FFFCFCFF"/>
        <color rgb="FFF79646"/>
      </colorScale>
    </cfRule>
  </conditionalFormatting>
  <conditionalFormatting sqref="B100:B126">
    <cfRule type="colorScale" priority="364">
      <colorScale>
        <cfvo type="min"/>
        <cfvo type="max"/>
        <color rgb="FFFCFCFF"/>
        <color rgb="FFF79646"/>
      </colorScale>
    </cfRule>
  </conditionalFormatting>
  <conditionalFormatting sqref="C100:C126">
    <cfRule type="colorScale" priority="366">
      <colorScale>
        <cfvo type="min"/>
        <cfvo type="max"/>
        <color rgb="FFFCFCFF"/>
        <color rgb="FFF79646"/>
      </colorScale>
    </cfRule>
  </conditionalFormatting>
  <conditionalFormatting sqref="D100:D126">
    <cfRule type="colorScale" priority="368">
      <colorScale>
        <cfvo type="min"/>
        <cfvo type="max"/>
        <color rgb="FFFCFCFF"/>
        <color rgb="FFF79646"/>
      </colorScale>
    </cfRule>
  </conditionalFormatting>
  <conditionalFormatting sqref="E100:E126">
    <cfRule type="colorScale" priority="370">
      <colorScale>
        <cfvo type="min"/>
        <cfvo type="max"/>
        <color rgb="FFFCFCFF"/>
        <color rgb="FFF79646"/>
      </colorScale>
    </cfRule>
  </conditionalFormatting>
  <conditionalFormatting sqref="D138:D166">
    <cfRule type="colorScale" priority="3">
      <colorScale>
        <cfvo type="min"/>
        <cfvo type="max"/>
        <color rgb="FFFCFCFF"/>
        <color rgb="FFF79646"/>
      </colorScale>
    </cfRule>
  </conditionalFormatting>
  <conditionalFormatting sqref="E138:E166">
    <cfRule type="colorScale" priority="2">
      <colorScale>
        <cfvo type="min"/>
        <cfvo type="max"/>
        <color rgb="FFFCFCFF"/>
        <color rgb="FFF79646"/>
      </colorScale>
    </cfRule>
  </conditionalFormatting>
  <conditionalFormatting sqref="F138:F166">
    <cfRule type="colorScale" priority="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8"/>
  <sheetViews>
    <sheetView showGridLines="0" zoomScale="90" zoomScaleNormal="90" workbookViewId="0">
      <selection activeCell="H23" sqref="H23"/>
    </sheetView>
  </sheetViews>
  <sheetFormatPr baseColWidth="10" defaultColWidth="11.42578125" defaultRowHeight="15" x14ac:dyDescent="0.25"/>
  <cols>
    <col min="1" max="1" width="25.5703125" style="6" customWidth="1"/>
    <col min="2" max="8" width="12.28515625" style="6" customWidth="1"/>
    <col min="9" max="9" width="20.85546875" style="6" customWidth="1"/>
    <col min="10" max="13" width="11.42578125" style="6"/>
    <col min="14" max="14" width="16.140625" style="6" customWidth="1"/>
    <col min="15" max="16384" width="11.42578125" style="6"/>
  </cols>
  <sheetData>
    <row r="2" spans="1:13" s="2" customFormat="1" ht="16.5" x14ac:dyDescent="0.25">
      <c r="A2" s="95"/>
    </row>
    <row r="3" spans="1:13" ht="16.5" x14ac:dyDescent="0.25">
      <c r="A3" s="132" t="s">
        <v>66</v>
      </c>
      <c r="B3" s="38"/>
      <c r="C3" s="38"/>
      <c r="D3" s="38"/>
      <c r="E3" s="38"/>
      <c r="F3" s="38"/>
      <c r="G3" s="36"/>
    </row>
    <row r="4" spans="1:13" ht="31.5" customHeight="1" x14ac:dyDescent="0.25">
      <c r="A4" s="209" t="s">
        <v>122</v>
      </c>
      <c r="B4" s="210"/>
      <c r="C4" s="210"/>
      <c r="D4" s="210"/>
      <c r="E4" s="210"/>
      <c r="F4" s="210"/>
      <c r="G4" s="211"/>
    </row>
    <row r="5" spans="1:13" ht="16.5" customHeight="1" x14ac:dyDescent="0.25">
      <c r="A5" s="55" t="s">
        <v>118</v>
      </c>
      <c r="B5" s="2"/>
      <c r="C5" s="2"/>
      <c r="D5" s="2"/>
      <c r="E5" s="2"/>
      <c r="F5" s="2"/>
      <c r="G5" s="37"/>
      <c r="H5" s="2"/>
      <c r="I5" s="2"/>
    </row>
    <row r="6" spans="1:13" ht="18" x14ac:dyDescent="0.25">
      <c r="A6" s="55" t="s">
        <v>147</v>
      </c>
      <c r="B6" s="2"/>
      <c r="C6" s="2"/>
      <c r="D6" s="2"/>
      <c r="E6" s="2"/>
      <c r="F6" s="2"/>
      <c r="G6" s="37"/>
      <c r="H6" s="2"/>
      <c r="I6" s="2"/>
    </row>
    <row r="7" spans="1:13" x14ac:dyDescent="0.25">
      <c r="A7" s="198" t="s">
        <v>46</v>
      </c>
      <c r="B7" s="222" t="s">
        <v>75</v>
      </c>
      <c r="C7" s="222"/>
      <c r="D7" s="222"/>
      <c r="E7" s="222" t="s">
        <v>76</v>
      </c>
      <c r="F7" s="222"/>
      <c r="G7" s="223"/>
      <c r="H7" s="43"/>
      <c r="I7" s="44"/>
      <c r="J7" s="11"/>
      <c r="K7" s="11"/>
      <c r="L7" s="11"/>
      <c r="M7" s="11"/>
    </row>
    <row r="8" spans="1:13" x14ac:dyDescent="0.25">
      <c r="A8" s="199"/>
      <c r="B8" s="115" t="s">
        <v>0</v>
      </c>
      <c r="C8" s="115" t="s">
        <v>1</v>
      </c>
      <c r="D8" s="115" t="s">
        <v>32</v>
      </c>
      <c r="E8" s="115" t="s">
        <v>0</v>
      </c>
      <c r="F8" s="115" t="s">
        <v>1</v>
      </c>
      <c r="G8" s="127" t="s">
        <v>32</v>
      </c>
      <c r="H8" s="44"/>
      <c r="I8" s="44"/>
      <c r="J8" s="11"/>
      <c r="K8" s="11"/>
      <c r="L8" s="11"/>
    </row>
    <row r="9" spans="1:13" ht="26.25" customHeight="1" x14ac:dyDescent="0.25">
      <c r="A9" s="74" t="s">
        <v>56</v>
      </c>
      <c r="B9" s="181">
        <v>819</v>
      </c>
      <c r="C9" s="181">
        <v>5070</v>
      </c>
      <c r="D9" s="191">
        <v>5889</v>
      </c>
      <c r="E9" s="181">
        <v>760</v>
      </c>
      <c r="F9" s="181">
        <v>4519</v>
      </c>
      <c r="G9" s="182">
        <v>5279</v>
      </c>
      <c r="H9" s="39"/>
      <c r="I9" s="40"/>
      <c r="J9" s="14"/>
      <c r="K9" s="14"/>
      <c r="L9" s="14"/>
    </row>
    <row r="10" spans="1:13" ht="21" customHeight="1" x14ac:dyDescent="0.25">
      <c r="A10" s="91" t="s">
        <v>43</v>
      </c>
      <c r="B10" s="147">
        <v>1534</v>
      </c>
      <c r="C10" s="147">
        <v>1018</v>
      </c>
      <c r="D10" s="148">
        <v>2552</v>
      </c>
      <c r="E10" s="147">
        <v>1469</v>
      </c>
      <c r="F10" s="147">
        <v>790</v>
      </c>
      <c r="G10" s="149">
        <v>2259</v>
      </c>
      <c r="H10" s="39"/>
      <c r="I10" s="40"/>
      <c r="J10" s="14"/>
      <c r="K10" s="14"/>
      <c r="L10" s="14"/>
    </row>
    <row r="11" spans="1:13" ht="21" customHeight="1" x14ac:dyDescent="0.25">
      <c r="A11" s="71" t="s">
        <v>44</v>
      </c>
      <c r="B11" s="181">
        <v>1210</v>
      </c>
      <c r="C11" s="181">
        <v>1272</v>
      </c>
      <c r="D11" s="191">
        <v>2482</v>
      </c>
      <c r="E11" s="181">
        <v>1183</v>
      </c>
      <c r="F11" s="181">
        <v>1174</v>
      </c>
      <c r="G11" s="182">
        <v>2357</v>
      </c>
      <c r="H11" s="39"/>
      <c r="I11" s="40"/>
      <c r="J11" s="14"/>
      <c r="K11" s="14"/>
      <c r="L11" s="14"/>
    </row>
    <row r="12" spans="1:13" ht="21" customHeight="1" x14ac:dyDescent="0.25">
      <c r="A12" s="91" t="s">
        <v>55</v>
      </c>
      <c r="B12" s="147">
        <v>351</v>
      </c>
      <c r="C12" s="147">
        <v>285</v>
      </c>
      <c r="D12" s="148">
        <v>636</v>
      </c>
      <c r="E12" s="147">
        <v>321</v>
      </c>
      <c r="F12" s="147">
        <v>239</v>
      </c>
      <c r="G12" s="149">
        <v>560</v>
      </c>
      <c r="H12" s="39"/>
      <c r="I12" s="40"/>
      <c r="J12" s="14"/>
      <c r="K12" s="14"/>
      <c r="L12" s="14"/>
    </row>
    <row r="13" spans="1:13" x14ac:dyDescent="0.25">
      <c r="A13" s="71" t="s">
        <v>121</v>
      </c>
      <c r="B13" s="181">
        <v>5</v>
      </c>
      <c r="C13" s="181">
        <v>267</v>
      </c>
      <c r="D13" s="191">
        <v>272</v>
      </c>
      <c r="E13" s="181">
        <v>7</v>
      </c>
      <c r="F13" s="181">
        <v>229</v>
      </c>
      <c r="G13" s="182">
        <v>236</v>
      </c>
    </row>
    <row r="14" spans="1:13" ht="21" customHeight="1" x14ac:dyDescent="0.25">
      <c r="A14" s="91" t="s">
        <v>42</v>
      </c>
      <c r="B14" s="147">
        <v>75</v>
      </c>
      <c r="C14" s="147">
        <v>57</v>
      </c>
      <c r="D14" s="148">
        <v>132</v>
      </c>
      <c r="E14" s="147">
        <v>78</v>
      </c>
      <c r="F14" s="147">
        <v>46</v>
      </c>
      <c r="G14" s="149">
        <v>124</v>
      </c>
      <c r="H14" s="39"/>
      <c r="I14" s="40"/>
      <c r="J14" s="14"/>
      <c r="K14" s="14"/>
      <c r="L14" s="14"/>
    </row>
    <row r="15" spans="1:13" x14ac:dyDescent="0.25">
      <c r="A15" s="128" t="s">
        <v>32</v>
      </c>
      <c r="B15" s="191">
        <v>3994</v>
      </c>
      <c r="C15" s="191">
        <v>7969</v>
      </c>
      <c r="D15" s="191">
        <v>11963</v>
      </c>
      <c r="E15" s="191">
        <v>3818</v>
      </c>
      <c r="F15" s="191">
        <v>6997</v>
      </c>
      <c r="G15" s="182">
        <v>10815</v>
      </c>
      <c r="H15" s="39"/>
      <c r="I15" s="40"/>
      <c r="J15" s="14"/>
      <c r="K15" s="14"/>
      <c r="L15" s="14"/>
    </row>
    <row r="16" spans="1:13" ht="60.75" customHeight="1" x14ac:dyDescent="0.25">
      <c r="A16" s="226" t="s">
        <v>115</v>
      </c>
      <c r="B16" s="227"/>
      <c r="C16" s="227"/>
      <c r="D16" s="227"/>
      <c r="E16" s="227"/>
      <c r="F16" s="227"/>
      <c r="G16" s="242"/>
      <c r="H16" s="41"/>
      <c r="I16" s="41"/>
      <c r="J16" s="12"/>
      <c r="K16" s="23"/>
      <c r="L16" s="23"/>
      <c r="M16" s="23"/>
    </row>
    <row r="17" spans="1:13" x14ac:dyDescent="0.25">
      <c r="A17" s="29"/>
      <c r="B17" s="35"/>
      <c r="C17" s="35"/>
      <c r="D17" s="10"/>
      <c r="E17" s="35"/>
      <c r="F17" s="10"/>
      <c r="G17" s="10"/>
      <c r="H17" s="10"/>
      <c r="I17" s="39"/>
      <c r="J17" s="12"/>
      <c r="K17" s="23"/>
      <c r="L17" s="23"/>
      <c r="M17" s="23"/>
    </row>
    <row r="18" spans="1:13" x14ac:dyDescent="0.25">
      <c r="A18" s="29"/>
      <c r="B18" s="35"/>
      <c r="C18" s="35"/>
      <c r="D18" s="10"/>
      <c r="E18" s="35"/>
      <c r="F18" s="10"/>
      <c r="G18" s="10"/>
      <c r="H18" s="10"/>
      <c r="I18" s="39"/>
      <c r="J18" s="12"/>
      <c r="K18" s="23"/>
      <c r="L18" s="23"/>
      <c r="M18" s="23"/>
    </row>
    <row r="19" spans="1:13" ht="32.25" customHeight="1" x14ac:dyDescent="0.25">
      <c r="A19" s="219" t="s">
        <v>143</v>
      </c>
      <c r="B19" s="245"/>
      <c r="C19" s="245"/>
      <c r="D19" s="245"/>
      <c r="E19" s="245"/>
      <c r="F19" s="245"/>
      <c r="G19" s="245"/>
      <c r="H19" s="10"/>
      <c r="I19" s="39"/>
      <c r="J19" s="12"/>
      <c r="K19" s="23"/>
      <c r="L19" s="23"/>
      <c r="M19" s="23"/>
    </row>
    <row r="20" spans="1:13" ht="16.5" x14ac:dyDescent="0.25">
      <c r="A20" s="69"/>
      <c r="D20" s="4"/>
      <c r="G20" s="9"/>
      <c r="I20" s="13"/>
    </row>
    <row r="21" spans="1:13" ht="16.5" x14ac:dyDescent="0.25">
      <c r="A21" s="69"/>
      <c r="D21" s="4"/>
      <c r="G21" s="9"/>
      <c r="I21" s="22"/>
    </row>
    <row r="23" spans="1:13" x14ac:dyDescent="0.25">
      <c r="B23" s="6" t="s">
        <v>56</v>
      </c>
      <c r="C23" s="46">
        <f>+G9/G15</f>
        <v>0.4881183541377716</v>
      </c>
    </row>
    <row r="24" spans="1:13" x14ac:dyDescent="0.25">
      <c r="B24" s="6" t="s">
        <v>43</v>
      </c>
      <c r="C24" s="46">
        <f>+G10/G15</f>
        <v>0.20887656033287103</v>
      </c>
    </row>
    <row r="25" spans="1:13" x14ac:dyDescent="0.25">
      <c r="B25" s="6" t="s">
        <v>44</v>
      </c>
      <c r="C25" s="46">
        <f>+G11/G15</f>
        <v>0.21793804900601016</v>
      </c>
      <c r="F25" s="45"/>
    </row>
    <row r="26" spans="1:13" x14ac:dyDescent="0.25">
      <c r="B26" s="6" t="s">
        <v>55</v>
      </c>
      <c r="C26" s="46">
        <f>+G12/G15</f>
        <v>5.1779935275080909E-2</v>
      </c>
    </row>
    <row r="27" spans="1:13" x14ac:dyDescent="0.25">
      <c r="B27" s="6" t="s">
        <v>121</v>
      </c>
      <c r="C27" s="46">
        <f>+G13/G15</f>
        <v>2.182154415164124E-2</v>
      </c>
    </row>
    <row r="28" spans="1:13" x14ac:dyDescent="0.25">
      <c r="B28" s="6" t="s">
        <v>42</v>
      </c>
      <c r="C28" s="46">
        <f>+G14/G15</f>
        <v>1.1465557096625058E-2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s="2" customFormat="1" ht="16.5" x14ac:dyDescent="0.25">
      <c r="A39" s="228"/>
      <c r="B39" s="228"/>
      <c r="C39" s="228"/>
      <c r="D39" s="228"/>
      <c r="E39" s="228"/>
      <c r="F39" s="228"/>
      <c r="G39" s="228"/>
      <c r="H39" s="228"/>
      <c r="I39" s="44"/>
      <c r="J39" s="44"/>
      <c r="K39" s="44"/>
      <c r="L39" s="44"/>
      <c r="M39" s="44"/>
      <c r="N39" s="44"/>
    </row>
    <row r="40" spans="1:14" ht="16.5" x14ac:dyDescent="0.25">
      <c r="A40" s="229" t="s">
        <v>67</v>
      </c>
      <c r="B40" s="230"/>
      <c r="C40" s="230"/>
      <c r="D40" s="230"/>
      <c r="E40" s="230"/>
      <c r="F40" s="230"/>
      <c r="G40" s="230"/>
      <c r="H40" s="231"/>
      <c r="I40" s="21"/>
      <c r="J40" s="21"/>
      <c r="K40" s="21"/>
      <c r="L40" s="21"/>
      <c r="M40" s="21"/>
      <c r="N40" s="21"/>
    </row>
    <row r="41" spans="1:14" ht="16.5" x14ac:dyDescent="0.25">
      <c r="A41" s="243" t="s">
        <v>123</v>
      </c>
      <c r="B41" s="228"/>
      <c r="C41" s="228"/>
      <c r="D41" s="228"/>
      <c r="E41" s="228"/>
      <c r="F41" s="228"/>
      <c r="G41" s="228"/>
      <c r="H41" s="244"/>
      <c r="I41" s="21"/>
      <c r="J41" s="21"/>
      <c r="K41" s="21"/>
      <c r="L41" s="21"/>
      <c r="M41" s="21"/>
      <c r="N41" s="21"/>
    </row>
    <row r="42" spans="1:14" ht="13.5" customHeight="1" x14ac:dyDescent="0.25">
      <c r="A42" s="232" t="s">
        <v>118</v>
      </c>
      <c r="B42" s="233"/>
      <c r="C42" s="233"/>
      <c r="D42" s="233"/>
      <c r="E42" s="233"/>
      <c r="F42" s="233"/>
      <c r="G42" s="233"/>
      <c r="H42" s="234"/>
      <c r="I42" s="21"/>
      <c r="J42" s="21"/>
      <c r="K42" s="21"/>
      <c r="L42" s="21"/>
      <c r="M42" s="21"/>
      <c r="N42" s="21"/>
    </row>
    <row r="43" spans="1:14" s="131" customFormat="1" ht="17.25" customHeight="1" x14ac:dyDescent="0.25">
      <c r="A43" s="232" t="s">
        <v>148</v>
      </c>
      <c r="B43" s="233"/>
      <c r="C43" s="233"/>
      <c r="D43" s="233"/>
      <c r="E43" s="233"/>
      <c r="F43" s="233"/>
      <c r="G43" s="233"/>
      <c r="H43" s="234"/>
      <c r="I43" s="130"/>
      <c r="J43" s="130"/>
      <c r="K43" s="130"/>
      <c r="L43" s="130"/>
      <c r="M43" s="130"/>
      <c r="N43" s="130"/>
    </row>
    <row r="44" spans="1:14" ht="23.25" customHeight="1" x14ac:dyDescent="0.25">
      <c r="A44" s="246" t="s">
        <v>37</v>
      </c>
      <c r="B44" s="240" t="s">
        <v>46</v>
      </c>
      <c r="C44" s="240"/>
      <c r="D44" s="240"/>
      <c r="E44" s="240"/>
      <c r="F44" s="240"/>
      <c r="G44" s="240"/>
      <c r="H44" s="241"/>
      <c r="I44" s="23"/>
      <c r="J44" s="23"/>
      <c r="K44" s="23"/>
      <c r="L44" s="23"/>
      <c r="M44" s="23"/>
      <c r="N44" s="23"/>
    </row>
    <row r="45" spans="1:14" ht="40.5" customHeight="1" x14ac:dyDescent="0.25">
      <c r="A45" s="246"/>
      <c r="B45" s="117" t="s">
        <v>58</v>
      </c>
      <c r="C45" s="117" t="s">
        <v>43</v>
      </c>
      <c r="D45" s="117" t="s">
        <v>44</v>
      </c>
      <c r="E45" s="117" t="s">
        <v>55</v>
      </c>
      <c r="F45" s="117" t="s">
        <v>121</v>
      </c>
      <c r="G45" s="117" t="s">
        <v>42</v>
      </c>
      <c r="H45" s="118" t="s">
        <v>73</v>
      </c>
      <c r="I45" s="16"/>
      <c r="J45" s="16"/>
      <c r="K45" s="16"/>
      <c r="L45" s="16"/>
      <c r="M45" s="16"/>
      <c r="N45" s="16"/>
    </row>
    <row r="46" spans="1:14" ht="19.5" customHeight="1" x14ac:dyDescent="0.25">
      <c r="A46" s="123" t="s">
        <v>2</v>
      </c>
      <c r="B46" s="156">
        <v>456</v>
      </c>
      <c r="C46" s="156">
        <v>36</v>
      </c>
      <c r="D46" s="156">
        <v>315</v>
      </c>
      <c r="E46" s="156">
        <v>56</v>
      </c>
      <c r="F46" s="156" t="s">
        <v>146</v>
      </c>
      <c r="G46" s="156">
        <v>33</v>
      </c>
      <c r="H46" s="157">
        <v>896</v>
      </c>
      <c r="I46" s="16"/>
      <c r="J46" s="16"/>
      <c r="K46" s="16"/>
      <c r="L46" s="16"/>
      <c r="M46" s="16"/>
      <c r="N46" s="16"/>
    </row>
    <row r="47" spans="1:14" ht="19.5" customHeight="1" x14ac:dyDescent="0.25">
      <c r="A47" s="71" t="s">
        <v>3</v>
      </c>
      <c r="B47" s="181">
        <v>1083</v>
      </c>
      <c r="C47" s="181">
        <v>74</v>
      </c>
      <c r="D47" s="181">
        <v>705</v>
      </c>
      <c r="E47" s="181">
        <v>94</v>
      </c>
      <c r="F47" s="181" t="s">
        <v>146</v>
      </c>
      <c r="G47" s="181">
        <v>33</v>
      </c>
      <c r="H47" s="182">
        <v>1989</v>
      </c>
      <c r="I47" s="16"/>
      <c r="J47" s="16"/>
      <c r="K47" s="16"/>
      <c r="L47" s="16"/>
      <c r="M47" s="16"/>
      <c r="N47" s="16"/>
    </row>
    <row r="48" spans="1:14" ht="19.5" customHeight="1" x14ac:dyDescent="0.25">
      <c r="A48" s="91" t="s">
        <v>4</v>
      </c>
      <c r="B48" s="147">
        <v>2777</v>
      </c>
      <c r="C48" s="147">
        <v>567</v>
      </c>
      <c r="D48" s="147">
        <v>851</v>
      </c>
      <c r="E48" s="147">
        <v>166</v>
      </c>
      <c r="F48" s="147">
        <v>7</v>
      </c>
      <c r="G48" s="147">
        <v>40</v>
      </c>
      <c r="H48" s="149">
        <v>4408</v>
      </c>
      <c r="I48" s="16"/>
      <c r="J48" s="16"/>
      <c r="K48" s="16"/>
      <c r="L48" s="16"/>
      <c r="M48" s="16"/>
      <c r="N48" s="16"/>
    </row>
    <row r="49" spans="1:14" ht="19.5" customHeight="1" x14ac:dyDescent="0.25">
      <c r="A49" s="71" t="s">
        <v>5</v>
      </c>
      <c r="B49" s="181">
        <v>963</v>
      </c>
      <c r="C49" s="181">
        <v>1582</v>
      </c>
      <c r="D49" s="181">
        <v>486</v>
      </c>
      <c r="E49" s="181">
        <v>244</v>
      </c>
      <c r="F49" s="181">
        <v>229</v>
      </c>
      <c r="G49" s="181">
        <v>18</v>
      </c>
      <c r="H49" s="182">
        <v>3522</v>
      </c>
      <c r="I49" s="16"/>
      <c r="J49" s="16"/>
      <c r="K49" s="16"/>
      <c r="L49" s="16"/>
      <c r="M49" s="16"/>
      <c r="N49" s="16"/>
    </row>
    <row r="50" spans="1:14" ht="19.5" customHeight="1" x14ac:dyDescent="0.25">
      <c r="A50" s="116" t="s">
        <v>32</v>
      </c>
      <c r="B50" s="154">
        <v>5279</v>
      </c>
      <c r="C50" s="154">
        <v>2259</v>
      </c>
      <c r="D50" s="154">
        <v>2357</v>
      </c>
      <c r="E50" s="154">
        <v>560</v>
      </c>
      <c r="F50" s="154">
        <v>236</v>
      </c>
      <c r="G50" s="154">
        <v>124</v>
      </c>
      <c r="H50" s="155">
        <v>10815</v>
      </c>
      <c r="I50" s="16"/>
      <c r="J50" s="16"/>
      <c r="K50" s="16"/>
      <c r="L50" s="16"/>
      <c r="M50" s="16"/>
      <c r="N50" s="16"/>
    </row>
    <row r="51" spans="1:14" ht="55.5" customHeight="1" x14ac:dyDescent="0.25">
      <c r="A51" s="226" t="s">
        <v>138</v>
      </c>
      <c r="B51" s="227"/>
      <c r="C51" s="227"/>
      <c r="D51" s="227"/>
      <c r="E51" s="227"/>
      <c r="F51" s="227"/>
      <c r="G51" s="227"/>
      <c r="H51" s="242"/>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s="2" customFormat="1" ht="15" customHeight="1" x14ac:dyDescent="0.25">
      <c r="A53" s="228"/>
      <c r="B53" s="228"/>
      <c r="C53" s="228"/>
      <c r="D53" s="228"/>
      <c r="E53" s="228"/>
      <c r="F53" s="228"/>
      <c r="G53" s="228"/>
      <c r="H53" s="228"/>
      <c r="I53" s="96"/>
      <c r="J53" s="96"/>
      <c r="K53" s="96"/>
      <c r="L53" s="96"/>
      <c r="M53" s="96"/>
      <c r="N53" s="96"/>
    </row>
    <row r="54" spans="1:14" ht="14.25" customHeight="1" x14ac:dyDescent="0.25">
      <c r="A54" s="229" t="s">
        <v>68</v>
      </c>
      <c r="B54" s="230"/>
      <c r="C54" s="230"/>
      <c r="D54" s="230"/>
      <c r="E54" s="230"/>
      <c r="F54" s="230"/>
      <c r="G54" s="230"/>
      <c r="H54" s="231"/>
      <c r="I54" s="23"/>
      <c r="J54" s="23"/>
      <c r="K54" s="23"/>
      <c r="L54" s="23"/>
      <c r="M54" s="23"/>
      <c r="N54" s="23"/>
    </row>
    <row r="55" spans="1:14" ht="15" customHeight="1" x14ac:dyDescent="0.25">
      <c r="A55" s="243" t="s">
        <v>128</v>
      </c>
      <c r="B55" s="228"/>
      <c r="C55" s="228"/>
      <c r="D55" s="228"/>
      <c r="E55" s="228"/>
      <c r="F55" s="228"/>
      <c r="G55" s="228"/>
      <c r="H55" s="244"/>
      <c r="I55" s="23"/>
      <c r="J55" s="23"/>
      <c r="K55" s="23"/>
      <c r="L55" s="23"/>
      <c r="M55" s="23"/>
      <c r="N55" s="23"/>
    </row>
    <row r="56" spans="1:14" ht="15" customHeight="1" x14ac:dyDescent="0.25">
      <c r="A56" s="232" t="s">
        <v>118</v>
      </c>
      <c r="B56" s="233"/>
      <c r="C56" s="233"/>
      <c r="D56" s="233"/>
      <c r="E56" s="233"/>
      <c r="F56" s="233"/>
      <c r="G56" s="233"/>
      <c r="H56" s="234"/>
      <c r="I56" s="23"/>
      <c r="J56" s="23"/>
      <c r="K56" s="23"/>
      <c r="L56" s="23"/>
      <c r="M56" s="23"/>
      <c r="N56" s="23"/>
    </row>
    <row r="57" spans="1:14" ht="15" customHeight="1" x14ac:dyDescent="0.3">
      <c r="A57" s="235" t="s">
        <v>148</v>
      </c>
      <c r="B57" s="236"/>
      <c r="C57" s="236"/>
      <c r="D57" s="236"/>
      <c r="E57" s="236"/>
      <c r="F57" s="236"/>
      <c r="G57" s="236"/>
      <c r="H57" s="237"/>
      <c r="I57" s="17"/>
      <c r="J57" s="17"/>
      <c r="K57" s="17"/>
      <c r="L57" s="17"/>
      <c r="M57" s="17"/>
      <c r="N57" s="17"/>
    </row>
    <row r="58" spans="1:14" ht="18.75" customHeight="1" thickBot="1" x14ac:dyDescent="0.3">
      <c r="A58" s="224" t="s">
        <v>50</v>
      </c>
      <c r="B58" s="240" t="s">
        <v>46</v>
      </c>
      <c r="C58" s="240"/>
      <c r="D58" s="240"/>
      <c r="E58" s="240"/>
      <c r="F58" s="240"/>
      <c r="G58" s="240"/>
      <c r="H58" s="241"/>
      <c r="I58" s="21"/>
      <c r="J58" s="21"/>
      <c r="K58" s="21"/>
      <c r="L58" s="21"/>
      <c r="M58" s="21"/>
      <c r="N58" s="21"/>
    </row>
    <row r="59" spans="1:14" ht="38.25" x14ac:dyDescent="0.25">
      <c r="A59" s="225"/>
      <c r="B59" s="115" t="s">
        <v>58</v>
      </c>
      <c r="C59" s="115" t="s">
        <v>43</v>
      </c>
      <c r="D59" s="115" t="s">
        <v>44</v>
      </c>
      <c r="E59" s="115" t="s">
        <v>55</v>
      </c>
      <c r="F59" s="115" t="s">
        <v>121</v>
      </c>
      <c r="G59" s="115" t="s">
        <v>42</v>
      </c>
      <c r="H59" s="127" t="s">
        <v>73</v>
      </c>
      <c r="I59" s="18"/>
      <c r="J59" s="18"/>
      <c r="K59" s="18"/>
      <c r="L59" s="18"/>
      <c r="M59" s="18"/>
      <c r="N59" s="18"/>
    </row>
    <row r="60" spans="1:14" x14ac:dyDescent="0.25">
      <c r="A60" s="123" t="s">
        <v>52</v>
      </c>
      <c r="B60" s="156">
        <v>623</v>
      </c>
      <c r="C60" s="156">
        <v>48</v>
      </c>
      <c r="D60" s="156">
        <v>430</v>
      </c>
      <c r="E60" s="156">
        <v>83</v>
      </c>
      <c r="F60" s="156" t="s">
        <v>146</v>
      </c>
      <c r="G60" s="156">
        <v>42</v>
      </c>
      <c r="H60" s="157">
        <v>1226</v>
      </c>
      <c r="I60" s="18"/>
      <c r="J60" s="18"/>
      <c r="K60" s="18"/>
      <c r="L60" s="18"/>
      <c r="M60" s="18"/>
      <c r="N60" s="18"/>
    </row>
    <row r="61" spans="1:14" x14ac:dyDescent="0.25">
      <c r="A61" s="71" t="s">
        <v>53</v>
      </c>
      <c r="B61" s="181">
        <v>1635</v>
      </c>
      <c r="C61" s="181">
        <v>123</v>
      </c>
      <c r="D61" s="181">
        <v>909</v>
      </c>
      <c r="E61" s="181">
        <v>120</v>
      </c>
      <c r="F61" s="181">
        <v>1</v>
      </c>
      <c r="G61" s="181">
        <v>43</v>
      </c>
      <c r="H61" s="182">
        <v>2831</v>
      </c>
      <c r="I61" s="18"/>
      <c r="J61" s="18"/>
      <c r="K61" s="18"/>
      <c r="L61" s="18"/>
      <c r="M61" s="18"/>
      <c r="N61" s="18"/>
    </row>
    <row r="62" spans="1:14" x14ac:dyDescent="0.25">
      <c r="A62" s="91" t="s">
        <v>54</v>
      </c>
      <c r="B62" s="147">
        <v>3021</v>
      </c>
      <c r="C62" s="147">
        <v>2088</v>
      </c>
      <c r="D62" s="147">
        <v>1018</v>
      </c>
      <c r="E62" s="147">
        <v>357</v>
      </c>
      <c r="F62" s="147">
        <v>235</v>
      </c>
      <c r="G62" s="147">
        <v>39</v>
      </c>
      <c r="H62" s="149">
        <v>6758</v>
      </c>
      <c r="I62" s="18"/>
      <c r="J62" s="18"/>
      <c r="K62" s="18"/>
      <c r="L62" s="18"/>
      <c r="M62" s="18"/>
      <c r="N62" s="18"/>
    </row>
    <row r="63" spans="1:14" x14ac:dyDescent="0.25">
      <c r="A63" s="142" t="s">
        <v>36</v>
      </c>
      <c r="B63" s="183">
        <v>5279</v>
      </c>
      <c r="C63" s="183">
        <v>2259</v>
      </c>
      <c r="D63" s="183">
        <v>2357</v>
      </c>
      <c r="E63" s="183">
        <v>560</v>
      </c>
      <c r="F63" s="183">
        <v>236</v>
      </c>
      <c r="G63" s="183">
        <v>124</v>
      </c>
      <c r="H63" s="184">
        <v>10815</v>
      </c>
      <c r="I63" s="18"/>
      <c r="J63" s="18"/>
      <c r="K63" s="18"/>
      <c r="L63" s="18"/>
      <c r="M63" s="18"/>
      <c r="N63" s="18"/>
    </row>
    <row r="64" spans="1:14" ht="69.75" customHeight="1" x14ac:dyDescent="0.25">
      <c r="A64" s="226" t="s">
        <v>139</v>
      </c>
      <c r="B64" s="227"/>
      <c r="C64" s="227"/>
      <c r="D64" s="227"/>
      <c r="E64" s="227"/>
      <c r="F64" s="227"/>
      <c r="G64" s="227"/>
      <c r="H64" s="129"/>
    </row>
    <row r="65" spans="1:7" ht="26.25" customHeight="1" x14ac:dyDescent="0.25">
      <c r="A65" s="47"/>
      <c r="B65" s="47"/>
      <c r="C65" s="47"/>
      <c r="D65" s="47"/>
      <c r="E65" s="47"/>
      <c r="F65" s="47"/>
      <c r="G65" s="47"/>
    </row>
    <row r="66" spans="1:7" ht="15" customHeight="1" x14ac:dyDescent="0.25">
      <c r="A66" s="95"/>
      <c r="B66" s="54"/>
      <c r="C66" s="54"/>
      <c r="D66" s="54"/>
      <c r="E66" s="54"/>
      <c r="F66" s="47"/>
      <c r="G66" s="47"/>
    </row>
    <row r="67" spans="1:7" ht="15.75" customHeight="1" x14ac:dyDescent="0.25">
      <c r="A67" s="51" t="s">
        <v>69</v>
      </c>
      <c r="B67" s="52"/>
      <c r="C67" s="52"/>
      <c r="D67" s="52"/>
      <c r="E67" s="53"/>
      <c r="F67" s="47"/>
      <c r="G67" s="47"/>
    </row>
    <row r="68" spans="1:7" ht="16.5" customHeight="1" x14ac:dyDescent="0.25">
      <c r="A68" s="209" t="s">
        <v>133</v>
      </c>
      <c r="B68" s="210"/>
      <c r="C68" s="210"/>
      <c r="D68" s="210"/>
      <c r="E68" s="211"/>
      <c r="F68" s="47"/>
      <c r="G68" s="47"/>
    </row>
    <row r="69" spans="1:7" ht="15" customHeight="1" x14ac:dyDescent="0.3">
      <c r="A69" s="55" t="s">
        <v>118</v>
      </c>
      <c r="B69" s="56"/>
      <c r="C69" s="56"/>
      <c r="D69" s="56"/>
      <c r="E69" s="57"/>
      <c r="F69" s="47"/>
      <c r="G69" s="47"/>
    </row>
    <row r="70" spans="1:7" ht="15.75" customHeight="1" x14ac:dyDescent="0.3">
      <c r="A70" s="58" t="s">
        <v>149</v>
      </c>
      <c r="B70" s="33"/>
      <c r="C70" s="33"/>
      <c r="D70" s="33"/>
      <c r="E70" s="34"/>
    </row>
    <row r="71" spans="1:7" ht="25.5" x14ac:dyDescent="0.25">
      <c r="A71" s="124" t="s">
        <v>46</v>
      </c>
      <c r="B71" s="125" t="s">
        <v>75</v>
      </c>
      <c r="C71" s="125" t="s">
        <v>76</v>
      </c>
      <c r="D71" s="125" t="s">
        <v>45</v>
      </c>
      <c r="E71" s="126" t="s">
        <v>65</v>
      </c>
    </row>
    <row r="72" spans="1:7" ht="25.5" x14ac:dyDescent="0.25">
      <c r="A72" s="143" t="s">
        <v>56</v>
      </c>
      <c r="B72" s="185">
        <v>5889</v>
      </c>
      <c r="C72" s="185">
        <v>5279</v>
      </c>
      <c r="D72" s="185">
        <f t="shared" ref="D72:D77" si="0">+C72-B72</f>
        <v>-610</v>
      </c>
      <c r="E72" s="186">
        <f t="shared" ref="E72:E78" si="1">+C72/B72-1</f>
        <v>-0.10358295126507044</v>
      </c>
    </row>
    <row r="73" spans="1:7" x14ac:dyDescent="0.25">
      <c r="A73" s="91" t="s">
        <v>43</v>
      </c>
      <c r="B73" s="147">
        <v>2552</v>
      </c>
      <c r="C73" s="147">
        <v>2259</v>
      </c>
      <c r="D73" s="147">
        <f t="shared" si="0"/>
        <v>-293</v>
      </c>
      <c r="E73" s="187">
        <f t="shared" si="1"/>
        <v>-0.1148119122257053</v>
      </c>
    </row>
    <row r="74" spans="1:7" ht="14.25" customHeight="1" x14ac:dyDescent="0.25">
      <c r="A74" s="71" t="s">
        <v>44</v>
      </c>
      <c r="B74" s="181">
        <v>2482</v>
      </c>
      <c r="C74" s="150">
        <v>2357</v>
      </c>
      <c r="D74" s="150">
        <f t="shared" si="0"/>
        <v>-125</v>
      </c>
      <c r="E74" s="188">
        <f t="shared" si="1"/>
        <v>-5.0362610797743734E-2</v>
      </c>
      <c r="F74" s="8"/>
    </row>
    <row r="75" spans="1:7" ht="14.45" customHeight="1" x14ac:dyDescent="0.25">
      <c r="A75" s="91" t="s">
        <v>55</v>
      </c>
      <c r="B75" s="147">
        <v>636</v>
      </c>
      <c r="C75" s="147">
        <v>560</v>
      </c>
      <c r="D75" s="147">
        <f t="shared" si="0"/>
        <v>-76</v>
      </c>
      <c r="E75" s="187">
        <f t="shared" si="1"/>
        <v>-0.11949685534591192</v>
      </c>
      <c r="F75" s="8"/>
    </row>
    <row r="76" spans="1:7" ht="14.45" customHeight="1" x14ac:dyDescent="0.25">
      <c r="A76" s="68" t="s">
        <v>121</v>
      </c>
      <c r="B76" s="181">
        <v>272</v>
      </c>
      <c r="C76" s="150">
        <v>236</v>
      </c>
      <c r="D76" s="150">
        <f t="shared" si="0"/>
        <v>-36</v>
      </c>
      <c r="E76" s="188">
        <f t="shared" si="1"/>
        <v>-0.13235294117647056</v>
      </c>
      <c r="F76" s="8"/>
    </row>
    <row r="77" spans="1:7" ht="14.45" customHeight="1" x14ac:dyDescent="0.25">
      <c r="A77" s="91" t="s">
        <v>42</v>
      </c>
      <c r="B77" s="147">
        <v>132</v>
      </c>
      <c r="C77" s="147">
        <v>124</v>
      </c>
      <c r="D77" s="147">
        <f t="shared" si="0"/>
        <v>-8</v>
      </c>
      <c r="E77" s="187">
        <f t="shared" si="1"/>
        <v>-6.0606060606060552E-2</v>
      </c>
      <c r="F77" s="8"/>
    </row>
    <row r="78" spans="1:7" x14ac:dyDescent="0.25">
      <c r="A78" s="142" t="s">
        <v>32</v>
      </c>
      <c r="B78" s="183">
        <v>11963</v>
      </c>
      <c r="C78" s="183">
        <v>10815</v>
      </c>
      <c r="D78" s="189">
        <f t="shared" ref="D78" si="2">+C78-B78</f>
        <v>-1148</v>
      </c>
      <c r="E78" s="190">
        <f t="shared" si="1"/>
        <v>-9.5962551199531898E-2</v>
      </c>
      <c r="F78" s="5"/>
      <c r="G78" s="2"/>
    </row>
    <row r="79" spans="1:7" ht="52.5" customHeight="1" x14ac:dyDescent="0.25">
      <c r="A79" s="226" t="s">
        <v>116</v>
      </c>
      <c r="B79" s="227"/>
      <c r="C79" s="227"/>
      <c r="D79" s="227"/>
      <c r="E79" s="242"/>
      <c r="F79" s="48"/>
      <c r="G79" s="48"/>
    </row>
    <row r="80" spans="1:7" ht="21.75" customHeight="1" x14ac:dyDescent="0.25">
      <c r="A80" s="47"/>
      <c r="B80" s="47"/>
      <c r="C80" s="47"/>
      <c r="D80" s="47"/>
      <c r="E80" s="47"/>
      <c r="F80" s="48"/>
      <c r="G80" s="48"/>
    </row>
    <row r="81" spans="1:7" ht="34.5" customHeight="1" x14ac:dyDescent="0.25">
      <c r="A81" s="219" t="s">
        <v>144</v>
      </c>
      <c r="B81" s="219"/>
      <c r="C81" s="219"/>
      <c r="D81" s="219"/>
      <c r="E81" s="219"/>
      <c r="F81" s="219"/>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92"/>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28"/>
      <c r="B105" s="228"/>
      <c r="C105" s="228"/>
      <c r="D105" s="228"/>
      <c r="E105" s="228"/>
      <c r="F105" s="228"/>
      <c r="G105" s="228"/>
      <c r="H105" s="228"/>
    </row>
    <row r="106" spans="1:14" ht="15.6" customHeight="1" x14ac:dyDescent="0.25">
      <c r="A106" s="229" t="s">
        <v>70</v>
      </c>
      <c r="B106" s="230"/>
      <c r="C106" s="230"/>
      <c r="D106" s="230"/>
      <c r="E106" s="230"/>
      <c r="F106" s="230"/>
      <c r="G106" s="230"/>
      <c r="H106" s="231"/>
    </row>
    <row r="107" spans="1:14" ht="19.899999999999999" customHeight="1" x14ac:dyDescent="0.25">
      <c r="A107" s="209" t="s">
        <v>127</v>
      </c>
      <c r="B107" s="210"/>
      <c r="C107" s="210"/>
      <c r="D107" s="210"/>
      <c r="E107" s="210"/>
      <c r="F107" s="210"/>
      <c r="G107" s="210"/>
      <c r="H107" s="211"/>
    </row>
    <row r="108" spans="1:14" ht="15.75" customHeight="1" x14ac:dyDescent="0.25">
      <c r="A108" s="232" t="s">
        <v>72</v>
      </c>
      <c r="B108" s="233"/>
      <c r="C108" s="233"/>
      <c r="D108" s="233"/>
      <c r="E108" s="233"/>
      <c r="F108" s="233"/>
      <c r="G108" s="233"/>
      <c r="H108" s="234"/>
    </row>
    <row r="109" spans="1:14" ht="18" x14ac:dyDescent="0.3">
      <c r="A109" s="235" t="s">
        <v>148</v>
      </c>
      <c r="B109" s="236"/>
      <c r="C109" s="236"/>
      <c r="D109" s="236"/>
      <c r="E109" s="236"/>
      <c r="F109" s="236"/>
      <c r="G109" s="236"/>
      <c r="H109" s="237"/>
    </row>
    <row r="110" spans="1:14" x14ac:dyDescent="0.25">
      <c r="A110" s="198" t="s">
        <v>38</v>
      </c>
      <c r="B110" s="203" t="s">
        <v>46</v>
      </c>
      <c r="C110" s="203"/>
      <c r="D110" s="203"/>
      <c r="E110" s="203"/>
      <c r="F110" s="203"/>
      <c r="G110" s="203"/>
      <c r="H110" s="204"/>
      <c r="I110" s="21"/>
      <c r="J110" s="21"/>
      <c r="K110" s="21"/>
      <c r="L110" s="21"/>
      <c r="M110" s="21"/>
      <c r="N110" s="21"/>
    </row>
    <row r="111" spans="1:14" ht="49.5" customHeight="1" x14ac:dyDescent="0.25">
      <c r="A111" s="199"/>
      <c r="B111" s="115" t="s">
        <v>58</v>
      </c>
      <c r="C111" s="115" t="s">
        <v>43</v>
      </c>
      <c r="D111" s="115" t="s">
        <v>44</v>
      </c>
      <c r="E111" s="115" t="s">
        <v>55</v>
      </c>
      <c r="F111" s="115" t="s">
        <v>121</v>
      </c>
      <c r="G111" s="115" t="s">
        <v>42</v>
      </c>
      <c r="H111" s="127" t="s">
        <v>73</v>
      </c>
      <c r="I111" s="19"/>
      <c r="J111" s="19"/>
      <c r="K111" s="19"/>
      <c r="L111" s="19"/>
      <c r="M111" s="19"/>
      <c r="N111" s="19"/>
    </row>
    <row r="112" spans="1:14" x14ac:dyDescent="0.25">
      <c r="A112" s="70" t="s">
        <v>6</v>
      </c>
      <c r="B112" s="150">
        <v>26</v>
      </c>
      <c r="C112" s="150">
        <v>6</v>
      </c>
      <c r="D112" s="150">
        <v>29</v>
      </c>
      <c r="E112" s="150">
        <v>15</v>
      </c>
      <c r="F112" s="150">
        <v>3</v>
      </c>
      <c r="G112" s="150" t="s">
        <v>146</v>
      </c>
      <c r="H112" s="158">
        <v>79</v>
      </c>
      <c r="I112" s="20"/>
      <c r="J112" s="20"/>
      <c r="K112" s="20"/>
      <c r="L112" s="20"/>
      <c r="M112" s="20"/>
      <c r="N112" s="20"/>
    </row>
    <row r="113" spans="1:14" x14ac:dyDescent="0.25">
      <c r="A113" s="70" t="s">
        <v>7</v>
      </c>
      <c r="B113" s="150">
        <v>26</v>
      </c>
      <c r="C113" s="150">
        <v>19</v>
      </c>
      <c r="D113" s="150">
        <v>8</v>
      </c>
      <c r="E113" s="150">
        <v>5</v>
      </c>
      <c r="F113" s="150" t="s">
        <v>146</v>
      </c>
      <c r="G113" s="150" t="s">
        <v>146</v>
      </c>
      <c r="H113" s="158">
        <v>58</v>
      </c>
      <c r="I113" s="20"/>
      <c r="J113" s="20"/>
      <c r="K113" s="20"/>
      <c r="L113" s="20"/>
      <c r="M113" s="20"/>
      <c r="N113" s="20"/>
    </row>
    <row r="114" spans="1:14" x14ac:dyDescent="0.25">
      <c r="A114" s="70" t="s">
        <v>8</v>
      </c>
      <c r="B114" s="150">
        <v>145</v>
      </c>
      <c r="C114" s="150">
        <v>56</v>
      </c>
      <c r="D114" s="150">
        <v>32</v>
      </c>
      <c r="E114" s="150">
        <v>3</v>
      </c>
      <c r="F114" s="150">
        <v>4</v>
      </c>
      <c r="G114" s="150">
        <v>3</v>
      </c>
      <c r="H114" s="158">
        <v>243</v>
      </c>
      <c r="I114" s="20"/>
      <c r="J114" s="20"/>
      <c r="K114" s="20"/>
      <c r="L114" s="20"/>
      <c r="M114" s="20"/>
      <c r="N114" s="20"/>
    </row>
    <row r="115" spans="1:14" x14ac:dyDescent="0.25">
      <c r="A115" s="70" t="s">
        <v>48</v>
      </c>
      <c r="B115" s="150">
        <v>789</v>
      </c>
      <c r="C115" s="150">
        <v>682</v>
      </c>
      <c r="D115" s="150">
        <v>832</v>
      </c>
      <c r="E115" s="150">
        <v>68</v>
      </c>
      <c r="F115" s="150">
        <v>21</v>
      </c>
      <c r="G115" s="150">
        <v>24</v>
      </c>
      <c r="H115" s="158">
        <v>2416</v>
      </c>
      <c r="I115" s="20"/>
      <c r="J115" s="20"/>
      <c r="K115" s="20"/>
      <c r="L115" s="20"/>
      <c r="M115" s="20"/>
      <c r="N115" s="20"/>
    </row>
    <row r="116" spans="1:14" x14ac:dyDescent="0.25">
      <c r="A116" s="70" t="s">
        <v>9</v>
      </c>
      <c r="B116" s="150">
        <v>37</v>
      </c>
      <c r="C116" s="150">
        <v>79</v>
      </c>
      <c r="D116" s="150">
        <v>19</v>
      </c>
      <c r="E116" s="150">
        <v>14</v>
      </c>
      <c r="F116" s="150">
        <v>4</v>
      </c>
      <c r="G116" s="150">
        <v>3</v>
      </c>
      <c r="H116" s="158">
        <v>156</v>
      </c>
      <c r="I116" s="20"/>
      <c r="J116" s="20"/>
      <c r="K116" s="20"/>
      <c r="L116" s="20"/>
      <c r="M116" s="20"/>
      <c r="N116" s="20"/>
    </row>
    <row r="117" spans="1:14" x14ac:dyDescent="0.25">
      <c r="A117" s="70" t="s">
        <v>49</v>
      </c>
      <c r="B117" s="150">
        <v>109</v>
      </c>
      <c r="C117" s="150">
        <v>52</v>
      </c>
      <c r="D117" s="150">
        <v>18</v>
      </c>
      <c r="E117" s="150">
        <v>13</v>
      </c>
      <c r="F117" s="150">
        <v>7</v>
      </c>
      <c r="G117" s="150">
        <v>1</v>
      </c>
      <c r="H117" s="158">
        <v>200</v>
      </c>
      <c r="I117" s="20"/>
      <c r="J117" s="20"/>
      <c r="K117" s="20"/>
      <c r="L117" s="20"/>
      <c r="M117" s="20"/>
      <c r="N117" s="20"/>
    </row>
    <row r="118" spans="1:14" x14ac:dyDescent="0.25">
      <c r="A118" s="70" t="s">
        <v>10</v>
      </c>
      <c r="B118" s="150">
        <v>75</v>
      </c>
      <c r="C118" s="150">
        <v>30</v>
      </c>
      <c r="D118" s="150">
        <v>24</v>
      </c>
      <c r="E118" s="150">
        <v>14</v>
      </c>
      <c r="F118" s="150">
        <v>1</v>
      </c>
      <c r="G118" s="150">
        <v>3</v>
      </c>
      <c r="H118" s="158">
        <v>147</v>
      </c>
      <c r="I118" s="20"/>
      <c r="J118" s="20"/>
      <c r="K118" s="20"/>
      <c r="L118" s="20"/>
      <c r="M118" s="20"/>
      <c r="N118" s="20"/>
    </row>
    <row r="119" spans="1:14" x14ac:dyDescent="0.25">
      <c r="A119" s="70" t="s">
        <v>11</v>
      </c>
      <c r="B119" s="150">
        <v>56</v>
      </c>
      <c r="C119" s="150">
        <v>12</v>
      </c>
      <c r="D119" s="150">
        <v>13</v>
      </c>
      <c r="E119" s="150">
        <v>5</v>
      </c>
      <c r="F119" s="150">
        <v>3</v>
      </c>
      <c r="G119" s="150" t="s">
        <v>146</v>
      </c>
      <c r="H119" s="158">
        <v>89</v>
      </c>
      <c r="I119" s="20"/>
      <c r="J119" s="20"/>
      <c r="K119" s="20"/>
      <c r="L119" s="20"/>
      <c r="M119" s="20"/>
      <c r="N119" s="20"/>
    </row>
    <row r="120" spans="1:14" x14ac:dyDescent="0.25">
      <c r="A120" s="70" t="s">
        <v>12</v>
      </c>
      <c r="B120" s="150">
        <v>90</v>
      </c>
      <c r="C120" s="150">
        <v>21</v>
      </c>
      <c r="D120" s="150">
        <v>34</v>
      </c>
      <c r="E120" s="150">
        <v>23</v>
      </c>
      <c r="F120" s="150">
        <v>1</v>
      </c>
      <c r="G120" s="150">
        <v>1</v>
      </c>
      <c r="H120" s="158">
        <v>170</v>
      </c>
      <c r="I120" s="20"/>
      <c r="J120" s="20"/>
      <c r="K120" s="20"/>
      <c r="L120" s="20"/>
      <c r="M120" s="20"/>
      <c r="N120" s="20"/>
    </row>
    <row r="121" spans="1:14" x14ac:dyDescent="0.25">
      <c r="A121" s="70" t="s">
        <v>39</v>
      </c>
      <c r="B121" s="150">
        <v>11</v>
      </c>
      <c r="C121" s="150">
        <v>8</v>
      </c>
      <c r="D121" s="150">
        <v>9</v>
      </c>
      <c r="E121" s="150">
        <v>3</v>
      </c>
      <c r="F121" s="150" t="s">
        <v>146</v>
      </c>
      <c r="G121" s="150">
        <v>1</v>
      </c>
      <c r="H121" s="158">
        <v>32</v>
      </c>
      <c r="I121" s="20"/>
      <c r="J121" s="20"/>
      <c r="K121" s="20"/>
      <c r="L121" s="20"/>
      <c r="M121" s="20"/>
      <c r="N121" s="20"/>
    </row>
    <row r="122" spans="1:14" x14ac:dyDescent="0.25">
      <c r="A122" s="70" t="s">
        <v>13</v>
      </c>
      <c r="B122" s="150">
        <v>12</v>
      </c>
      <c r="C122" s="150">
        <v>4</v>
      </c>
      <c r="D122" s="150">
        <v>8</v>
      </c>
      <c r="E122" s="150">
        <v>1</v>
      </c>
      <c r="F122" s="150">
        <v>1</v>
      </c>
      <c r="G122" s="150">
        <v>1</v>
      </c>
      <c r="H122" s="158">
        <v>27</v>
      </c>
      <c r="I122" s="20"/>
      <c r="J122" s="20"/>
      <c r="K122" s="20"/>
      <c r="L122" s="20"/>
      <c r="M122" s="20"/>
      <c r="N122" s="20"/>
    </row>
    <row r="123" spans="1:14" x14ac:dyDescent="0.25">
      <c r="A123" s="70" t="s">
        <v>14</v>
      </c>
      <c r="B123" s="150">
        <v>46</v>
      </c>
      <c r="C123" s="150">
        <v>14</v>
      </c>
      <c r="D123" s="150">
        <v>6</v>
      </c>
      <c r="E123" s="150">
        <v>8</v>
      </c>
      <c r="F123" s="150">
        <v>3</v>
      </c>
      <c r="G123" s="150" t="s">
        <v>146</v>
      </c>
      <c r="H123" s="158">
        <v>77</v>
      </c>
      <c r="I123" s="20"/>
      <c r="J123" s="20"/>
      <c r="K123" s="20"/>
      <c r="L123" s="20"/>
      <c r="M123" s="20"/>
      <c r="N123" s="20"/>
    </row>
    <row r="124" spans="1:14" x14ac:dyDescent="0.25">
      <c r="A124" s="70" t="s">
        <v>15</v>
      </c>
      <c r="B124" s="150">
        <v>160</v>
      </c>
      <c r="C124" s="150">
        <v>118</v>
      </c>
      <c r="D124" s="150">
        <v>99</v>
      </c>
      <c r="E124" s="150">
        <v>9</v>
      </c>
      <c r="F124" s="150">
        <v>11</v>
      </c>
      <c r="G124" s="150">
        <v>4</v>
      </c>
      <c r="H124" s="158">
        <v>401</v>
      </c>
      <c r="I124" s="20"/>
      <c r="J124" s="20"/>
      <c r="K124" s="20"/>
      <c r="L124" s="20"/>
      <c r="M124" s="20"/>
      <c r="N124" s="20"/>
    </row>
    <row r="125" spans="1:14" x14ac:dyDescent="0.25">
      <c r="A125" s="70" t="s">
        <v>47</v>
      </c>
      <c r="B125" s="150">
        <v>10</v>
      </c>
      <c r="C125" s="150" t="s">
        <v>146</v>
      </c>
      <c r="D125" s="150">
        <v>1</v>
      </c>
      <c r="E125" s="150" t="s">
        <v>146</v>
      </c>
      <c r="F125" s="150" t="s">
        <v>146</v>
      </c>
      <c r="G125" s="150" t="s">
        <v>146</v>
      </c>
      <c r="H125" s="158">
        <v>11</v>
      </c>
      <c r="I125" s="20"/>
      <c r="J125" s="20"/>
      <c r="K125" s="20"/>
      <c r="L125" s="20"/>
      <c r="M125" s="20"/>
      <c r="N125" s="20"/>
    </row>
    <row r="126" spans="1:14" x14ac:dyDescent="0.25">
      <c r="A126" s="70" t="s">
        <v>57</v>
      </c>
      <c r="B126" s="150">
        <v>9</v>
      </c>
      <c r="C126" s="150">
        <v>3</v>
      </c>
      <c r="D126" s="150">
        <v>1</v>
      </c>
      <c r="E126" s="150">
        <v>4</v>
      </c>
      <c r="F126" s="150" t="s">
        <v>146</v>
      </c>
      <c r="G126" s="150">
        <v>1</v>
      </c>
      <c r="H126" s="158">
        <v>18</v>
      </c>
      <c r="I126" s="20"/>
      <c r="J126" s="20"/>
      <c r="K126" s="20"/>
      <c r="L126" s="20"/>
      <c r="M126" s="20"/>
      <c r="N126" s="20"/>
    </row>
    <row r="127" spans="1:14" x14ac:dyDescent="0.25">
      <c r="A127" s="70" t="s">
        <v>16</v>
      </c>
      <c r="B127" s="150">
        <v>52</v>
      </c>
      <c r="C127" s="150">
        <v>10</v>
      </c>
      <c r="D127" s="150">
        <v>11</v>
      </c>
      <c r="E127" s="150">
        <v>5</v>
      </c>
      <c r="F127" s="150">
        <v>1</v>
      </c>
      <c r="G127" s="150">
        <v>1</v>
      </c>
      <c r="H127" s="158">
        <v>80</v>
      </c>
      <c r="I127" s="20"/>
      <c r="J127" s="20"/>
      <c r="K127" s="20"/>
      <c r="L127" s="20"/>
      <c r="M127" s="20"/>
      <c r="N127" s="20"/>
    </row>
    <row r="128" spans="1:14" x14ac:dyDescent="0.25">
      <c r="A128" s="70" t="s">
        <v>17</v>
      </c>
      <c r="B128" s="150">
        <v>77</v>
      </c>
      <c r="C128" s="150">
        <v>39</v>
      </c>
      <c r="D128" s="150">
        <v>13</v>
      </c>
      <c r="E128" s="150">
        <v>6</v>
      </c>
      <c r="F128" s="150">
        <v>5</v>
      </c>
      <c r="G128" s="150">
        <v>1</v>
      </c>
      <c r="H128" s="158">
        <v>141</v>
      </c>
      <c r="I128" s="20"/>
      <c r="J128" s="20"/>
      <c r="K128" s="20"/>
      <c r="L128" s="20"/>
      <c r="M128" s="20"/>
      <c r="N128" s="20"/>
    </row>
    <row r="129" spans="1:14" x14ac:dyDescent="0.25">
      <c r="A129" s="70" t="s">
        <v>18</v>
      </c>
      <c r="B129" s="150">
        <v>5</v>
      </c>
      <c r="C129" s="150">
        <v>32</v>
      </c>
      <c r="D129" s="150">
        <v>8</v>
      </c>
      <c r="E129" s="150">
        <v>14</v>
      </c>
      <c r="F129" s="150">
        <v>4</v>
      </c>
      <c r="G129" s="150">
        <v>1</v>
      </c>
      <c r="H129" s="158">
        <v>64</v>
      </c>
      <c r="I129" s="20"/>
      <c r="J129" s="20"/>
      <c r="K129" s="20"/>
      <c r="L129" s="20"/>
      <c r="M129" s="20"/>
      <c r="N129" s="20"/>
    </row>
    <row r="130" spans="1:14" x14ac:dyDescent="0.25">
      <c r="A130" s="70" t="s">
        <v>19</v>
      </c>
      <c r="B130" s="150">
        <v>111</v>
      </c>
      <c r="C130" s="150">
        <v>13</v>
      </c>
      <c r="D130" s="150">
        <v>19</v>
      </c>
      <c r="E130" s="150">
        <v>7</v>
      </c>
      <c r="F130" s="150">
        <v>2</v>
      </c>
      <c r="G130" s="150">
        <v>1</v>
      </c>
      <c r="H130" s="158">
        <v>153</v>
      </c>
      <c r="I130" s="20"/>
      <c r="J130" s="20"/>
      <c r="K130" s="20"/>
      <c r="L130" s="20"/>
      <c r="M130" s="20"/>
      <c r="N130" s="20"/>
    </row>
    <row r="131" spans="1:14" x14ac:dyDescent="0.25">
      <c r="A131" s="70" t="s">
        <v>20</v>
      </c>
      <c r="B131" s="150">
        <v>32</v>
      </c>
      <c r="C131" s="150">
        <v>13</v>
      </c>
      <c r="D131" s="150">
        <v>7</v>
      </c>
      <c r="E131" s="150">
        <v>3</v>
      </c>
      <c r="F131" s="150" t="s">
        <v>146</v>
      </c>
      <c r="G131" s="150" t="s">
        <v>146</v>
      </c>
      <c r="H131" s="158">
        <v>55</v>
      </c>
      <c r="I131" s="20"/>
      <c r="J131" s="20"/>
      <c r="K131" s="20"/>
      <c r="L131" s="20"/>
      <c r="M131" s="20"/>
      <c r="N131" s="20"/>
    </row>
    <row r="132" spans="1:14" x14ac:dyDescent="0.25">
      <c r="A132" s="70" t="s">
        <v>41</v>
      </c>
      <c r="B132" s="150">
        <v>3</v>
      </c>
      <c r="C132" s="150" t="s">
        <v>146</v>
      </c>
      <c r="D132" s="150">
        <v>1</v>
      </c>
      <c r="E132" s="150">
        <v>1</v>
      </c>
      <c r="F132" s="150">
        <v>1</v>
      </c>
      <c r="G132" s="150" t="s">
        <v>146</v>
      </c>
      <c r="H132" s="158">
        <v>6</v>
      </c>
      <c r="I132" s="20"/>
      <c r="J132" s="20"/>
      <c r="K132" s="20"/>
      <c r="L132" s="20"/>
      <c r="M132" s="20"/>
      <c r="N132" s="20"/>
    </row>
    <row r="133" spans="1:14" x14ac:dyDescent="0.25">
      <c r="A133" s="70" t="s">
        <v>21</v>
      </c>
      <c r="B133" s="150">
        <v>21</v>
      </c>
      <c r="C133" s="150">
        <v>11</v>
      </c>
      <c r="D133" s="150">
        <v>1</v>
      </c>
      <c r="E133" s="150">
        <v>1</v>
      </c>
      <c r="F133" s="150" t="s">
        <v>146</v>
      </c>
      <c r="G133" s="150" t="s">
        <v>146</v>
      </c>
      <c r="H133" s="158">
        <v>34</v>
      </c>
      <c r="I133" s="20"/>
      <c r="J133" s="20"/>
      <c r="K133" s="20"/>
      <c r="L133" s="20"/>
      <c r="M133" s="20"/>
      <c r="N133" s="20"/>
    </row>
    <row r="134" spans="1:14" x14ac:dyDescent="0.25">
      <c r="A134" s="70" t="s">
        <v>22</v>
      </c>
      <c r="B134" s="150">
        <v>13</v>
      </c>
      <c r="C134" s="150">
        <v>13</v>
      </c>
      <c r="D134" s="150">
        <v>13</v>
      </c>
      <c r="E134" s="150">
        <v>1</v>
      </c>
      <c r="F134" s="150">
        <v>2</v>
      </c>
      <c r="G134" s="150">
        <v>1</v>
      </c>
      <c r="H134" s="158">
        <v>43</v>
      </c>
      <c r="I134" s="20"/>
      <c r="J134" s="20"/>
      <c r="K134" s="20"/>
      <c r="L134" s="20"/>
      <c r="M134" s="20"/>
      <c r="N134" s="20"/>
    </row>
    <row r="135" spans="1:14" x14ac:dyDescent="0.25">
      <c r="A135" s="70" t="s">
        <v>23</v>
      </c>
      <c r="B135" s="150">
        <v>3</v>
      </c>
      <c r="C135" s="150">
        <v>17</v>
      </c>
      <c r="D135" s="150">
        <v>5</v>
      </c>
      <c r="E135" s="150" t="s">
        <v>146</v>
      </c>
      <c r="F135" s="150">
        <v>1</v>
      </c>
      <c r="G135" s="150" t="s">
        <v>146</v>
      </c>
      <c r="H135" s="158">
        <v>26</v>
      </c>
      <c r="I135" s="20"/>
      <c r="J135" s="20"/>
      <c r="K135" s="20"/>
      <c r="L135" s="20"/>
      <c r="M135" s="20"/>
      <c r="N135" s="20"/>
    </row>
    <row r="136" spans="1:14" x14ac:dyDescent="0.25">
      <c r="A136" s="70" t="s">
        <v>40</v>
      </c>
      <c r="B136" s="150">
        <v>14</v>
      </c>
      <c r="C136" s="150">
        <v>2</v>
      </c>
      <c r="D136" s="150">
        <v>3</v>
      </c>
      <c r="E136" s="150">
        <v>2</v>
      </c>
      <c r="F136" s="150">
        <v>1</v>
      </c>
      <c r="G136" s="150">
        <v>1</v>
      </c>
      <c r="H136" s="158">
        <v>23</v>
      </c>
      <c r="I136" s="20"/>
      <c r="J136" s="20"/>
      <c r="K136" s="20"/>
      <c r="L136" s="20"/>
      <c r="M136" s="20"/>
      <c r="N136" s="20"/>
    </row>
    <row r="137" spans="1:14" x14ac:dyDescent="0.25">
      <c r="A137" s="70" t="s">
        <v>24</v>
      </c>
      <c r="B137" s="150">
        <v>58</v>
      </c>
      <c r="C137" s="150">
        <v>29</v>
      </c>
      <c r="D137" s="150">
        <v>15</v>
      </c>
      <c r="E137" s="150">
        <v>6</v>
      </c>
      <c r="F137" s="150">
        <v>1</v>
      </c>
      <c r="G137" s="150" t="s">
        <v>146</v>
      </c>
      <c r="H137" s="158">
        <v>109</v>
      </c>
      <c r="I137" s="20"/>
      <c r="J137" s="20"/>
      <c r="K137" s="20"/>
      <c r="L137" s="20"/>
      <c r="M137" s="20"/>
      <c r="N137" s="20"/>
    </row>
    <row r="138" spans="1:14" x14ac:dyDescent="0.25">
      <c r="A138" s="68" t="s">
        <v>25</v>
      </c>
      <c r="B138" s="150">
        <v>243</v>
      </c>
      <c r="C138" s="150">
        <v>53</v>
      </c>
      <c r="D138" s="150">
        <v>70</v>
      </c>
      <c r="E138" s="150">
        <v>26</v>
      </c>
      <c r="F138" s="150">
        <v>8</v>
      </c>
      <c r="G138" s="150">
        <v>5</v>
      </c>
      <c r="H138" s="158">
        <v>405</v>
      </c>
      <c r="I138" s="20"/>
      <c r="J138" s="20"/>
      <c r="K138" s="20"/>
      <c r="L138" s="20"/>
      <c r="M138" s="20"/>
      <c r="N138" s="20"/>
    </row>
    <row r="139" spans="1:14" x14ac:dyDescent="0.25">
      <c r="A139" s="68" t="s">
        <v>26</v>
      </c>
      <c r="B139" s="150">
        <v>23</v>
      </c>
      <c r="C139" s="150">
        <v>9</v>
      </c>
      <c r="D139" s="150">
        <v>10</v>
      </c>
      <c r="E139" s="150">
        <v>4</v>
      </c>
      <c r="F139" s="150">
        <v>5</v>
      </c>
      <c r="G139" s="150" t="s">
        <v>146</v>
      </c>
      <c r="H139" s="158">
        <v>51</v>
      </c>
      <c r="I139" s="20"/>
      <c r="J139" s="20"/>
      <c r="K139" s="20"/>
      <c r="L139" s="20"/>
      <c r="M139" s="20"/>
      <c r="N139" s="20"/>
    </row>
    <row r="140" spans="1:14" x14ac:dyDescent="0.25">
      <c r="A140" s="68" t="s">
        <v>27</v>
      </c>
      <c r="B140" s="150">
        <v>38</v>
      </c>
      <c r="C140" s="150">
        <v>21</v>
      </c>
      <c r="D140" s="150">
        <v>33</v>
      </c>
      <c r="E140" s="150">
        <v>6</v>
      </c>
      <c r="F140" s="150">
        <v>4</v>
      </c>
      <c r="G140" s="150">
        <v>3</v>
      </c>
      <c r="H140" s="158">
        <v>105</v>
      </c>
      <c r="I140" s="20"/>
      <c r="J140" s="20"/>
      <c r="K140" s="20"/>
      <c r="L140" s="20"/>
      <c r="M140" s="20"/>
      <c r="N140" s="20"/>
    </row>
    <row r="141" spans="1:14" x14ac:dyDescent="0.25">
      <c r="A141" s="68" t="s">
        <v>28</v>
      </c>
      <c r="B141" s="150">
        <v>75</v>
      </c>
      <c r="C141" s="150">
        <v>23</v>
      </c>
      <c r="D141" s="150">
        <v>22</v>
      </c>
      <c r="E141" s="150">
        <v>4</v>
      </c>
      <c r="F141" s="150">
        <v>7</v>
      </c>
      <c r="G141" s="150">
        <v>1</v>
      </c>
      <c r="H141" s="158">
        <v>132</v>
      </c>
      <c r="I141" s="20"/>
      <c r="J141" s="20"/>
      <c r="K141" s="20"/>
      <c r="L141" s="20"/>
      <c r="M141" s="20"/>
      <c r="N141" s="20"/>
    </row>
    <row r="142" spans="1:14" x14ac:dyDescent="0.25">
      <c r="A142" s="68" t="s">
        <v>29</v>
      </c>
      <c r="B142" s="150">
        <v>55</v>
      </c>
      <c r="C142" s="150">
        <v>35</v>
      </c>
      <c r="D142" s="150">
        <v>53</v>
      </c>
      <c r="E142" s="150">
        <v>10</v>
      </c>
      <c r="F142" s="150">
        <v>3</v>
      </c>
      <c r="G142" s="150">
        <v>5</v>
      </c>
      <c r="H142" s="158">
        <v>161</v>
      </c>
      <c r="I142" s="20"/>
      <c r="J142" s="20"/>
      <c r="K142" s="20"/>
      <c r="L142" s="20"/>
      <c r="M142" s="20"/>
      <c r="N142" s="20"/>
    </row>
    <row r="143" spans="1:14" x14ac:dyDescent="0.25">
      <c r="A143" s="68" t="s">
        <v>30</v>
      </c>
      <c r="B143" s="150">
        <v>50</v>
      </c>
      <c r="C143" s="150">
        <v>6</v>
      </c>
      <c r="D143" s="150">
        <v>35</v>
      </c>
      <c r="E143" s="150">
        <v>6</v>
      </c>
      <c r="F143" s="150">
        <v>3</v>
      </c>
      <c r="G143" s="150">
        <v>3</v>
      </c>
      <c r="H143" s="158">
        <v>103</v>
      </c>
      <c r="I143" s="20"/>
      <c r="J143" s="20"/>
      <c r="K143" s="20"/>
      <c r="L143" s="20"/>
      <c r="M143" s="20"/>
      <c r="N143" s="20"/>
    </row>
    <row r="144" spans="1:14" x14ac:dyDescent="0.25">
      <c r="A144" s="120" t="s">
        <v>32</v>
      </c>
      <c r="B144" s="159">
        <v>2474</v>
      </c>
      <c r="C144" s="159">
        <v>1430</v>
      </c>
      <c r="D144" s="159">
        <v>1452</v>
      </c>
      <c r="E144" s="159">
        <v>287</v>
      </c>
      <c r="F144" s="159">
        <v>107</v>
      </c>
      <c r="G144" s="159">
        <v>65</v>
      </c>
      <c r="H144" s="160">
        <v>5815</v>
      </c>
      <c r="I144" s="20"/>
      <c r="J144" s="20"/>
      <c r="K144" s="20"/>
      <c r="L144" s="20"/>
      <c r="M144" s="20"/>
      <c r="N144" s="20"/>
    </row>
    <row r="145" spans="1:8" ht="71.25" customHeight="1" x14ac:dyDescent="0.25">
      <c r="A145" s="195" t="s">
        <v>140</v>
      </c>
      <c r="B145" s="196"/>
      <c r="C145" s="196"/>
      <c r="D145" s="196"/>
      <c r="E145" s="196"/>
      <c r="F145" s="196"/>
      <c r="G145" s="196"/>
      <c r="H145" s="197"/>
    </row>
    <row r="146" spans="1:8" ht="56.25" customHeight="1" x14ac:dyDescent="0.25">
      <c r="A146" s="72"/>
      <c r="B146" s="73"/>
      <c r="C146" s="73"/>
      <c r="D146" s="73"/>
      <c r="E146" s="73"/>
      <c r="F146" s="73"/>
      <c r="G146" s="73"/>
    </row>
    <row r="147" spans="1:8" ht="17.25" customHeight="1" x14ac:dyDescent="0.25">
      <c r="A147" s="229" t="s">
        <v>71</v>
      </c>
      <c r="B147" s="230"/>
      <c r="C147" s="230"/>
      <c r="D147" s="230"/>
      <c r="E147" s="230"/>
      <c r="F147" s="230"/>
      <c r="G147" s="230"/>
      <c r="H147" s="231"/>
    </row>
    <row r="148" spans="1:8" ht="17.25" customHeight="1" x14ac:dyDescent="0.25">
      <c r="A148" s="209" t="s">
        <v>124</v>
      </c>
      <c r="B148" s="210"/>
      <c r="C148" s="210"/>
      <c r="D148" s="210"/>
      <c r="E148" s="210"/>
      <c r="F148" s="210"/>
      <c r="G148" s="210"/>
      <c r="H148" s="211"/>
    </row>
    <row r="149" spans="1:8" ht="15" customHeight="1" x14ac:dyDescent="0.25">
      <c r="A149" s="232" t="s">
        <v>118</v>
      </c>
      <c r="B149" s="233"/>
      <c r="C149" s="233"/>
      <c r="D149" s="233"/>
      <c r="E149" s="233"/>
      <c r="F149" s="233"/>
      <c r="G149" s="233"/>
      <c r="H149" s="234"/>
    </row>
    <row r="150" spans="1:8" ht="17.25" customHeight="1" x14ac:dyDescent="0.25">
      <c r="A150" s="232" t="s">
        <v>148</v>
      </c>
      <c r="B150" s="233"/>
      <c r="C150" s="233"/>
      <c r="D150" s="233"/>
      <c r="E150" s="233"/>
      <c r="F150" s="233"/>
      <c r="G150" s="233"/>
      <c r="H150" s="234"/>
    </row>
    <row r="151" spans="1:8" ht="22.5" customHeight="1" x14ac:dyDescent="0.25">
      <c r="A151" s="198" t="s">
        <v>112</v>
      </c>
      <c r="B151" s="238" t="s">
        <v>46</v>
      </c>
      <c r="C151" s="238"/>
      <c r="D151" s="238"/>
      <c r="E151" s="238"/>
      <c r="F151" s="238"/>
      <c r="G151" s="238"/>
      <c r="H151" s="239"/>
    </row>
    <row r="152" spans="1:8" ht="45" customHeight="1" x14ac:dyDescent="0.25">
      <c r="A152" s="199"/>
      <c r="B152" s="115" t="s">
        <v>58</v>
      </c>
      <c r="C152" s="115" t="s">
        <v>43</v>
      </c>
      <c r="D152" s="115" t="s">
        <v>44</v>
      </c>
      <c r="E152" s="115" t="s">
        <v>55</v>
      </c>
      <c r="F152" s="115" t="s">
        <v>121</v>
      </c>
      <c r="G152" s="115" t="s">
        <v>42</v>
      </c>
      <c r="H152" s="127" t="s">
        <v>73</v>
      </c>
    </row>
    <row r="153" spans="1:8" ht="15.75" customHeight="1" x14ac:dyDescent="0.25">
      <c r="A153" s="144" t="s">
        <v>79</v>
      </c>
      <c r="B153" s="192">
        <v>14</v>
      </c>
      <c r="C153" s="192">
        <v>4</v>
      </c>
      <c r="D153" s="192">
        <v>8</v>
      </c>
      <c r="E153" s="192">
        <v>1</v>
      </c>
      <c r="F153" s="192">
        <v>1</v>
      </c>
      <c r="G153" s="192">
        <v>1</v>
      </c>
      <c r="H153" s="193">
        <v>29</v>
      </c>
    </row>
    <row r="154" spans="1:8" ht="15.75" customHeight="1" x14ac:dyDescent="0.25">
      <c r="A154" s="70" t="s">
        <v>80</v>
      </c>
      <c r="B154" s="150">
        <v>554</v>
      </c>
      <c r="C154" s="150">
        <v>221</v>
      </c>
      <c r="D154" s="150">
        <v>250</v>
      </c>
      <c r="E154" s="150">
        <v>28</v>
      </c>
      <c r="F154" s="150">
        <v>33</v>
      </c>
      <c r="G154" s="150">
        <v>8</v>
      </c>
      <c r="H154" s="158">
        <v>1094</v>
      </c>
    </row>
    <row r="155" spans="1:8" ht="15.75" customHeight="1" x14ac:dyDescent="0.25">
      <c r="A155" s="70" t="s">
        <v>6</v>
      </c>
      <c r="B155" s="150">
        <v>63</v>
      </c>
      <c r="C155" s="150">
        <v>7</v>
      </c>
      <c r="D155" s="150">
        <v>45</v>
      </c>
      <c r="E155" s="150">
        <v>18</v>
      </c>
      <c r="F155" s="150">
        <v>6</v>
      </c>
      <c r="G155" s="150" t="s">
        <v>146</v>
      </c>
      <c r="H155" s="158">
        <v>139</v>
      </c>
    </row>
    <row r="156" spans="1:8" ht="29.45" customHeight="1" x14ac:dyDescent="0.25">
      <c r="A156" s="93" t="s">
        <v>81</v>
      </c>
      <c r="B156" s="150">
        <v>2</v>
      </c>
      <c r="C156" s="150">
        <v>17</v>
      </c>
      <c r="D156" s="150">
        <v>3</v>
      </c>
      <c r="E156" s="150" t="s">
        <v>146</v>
      </c>
      <c r="F156" s="150">
        <v>1</v>
      </c>
      <c r="G156" s="150" t="s">
        <v>146</v>
      </c>
      <c r="H156" s="158">
        <v>23</v>
      </c>
    </row>
    <row r="157" spans="1:8" ht="15.75" customHeight="1" x14ac:dyDescent="0.25">
      <c r="A157" s="70" t="s">
        <v>82</v>
      </c>
      <c r="B157" s="150">
        <v>266</v>
      </c>
      <c r="C157" s="150">
        <v>88</v>
      </c>
      <c r="D157" s="150">
        <v>46</v>
      </c>
      <c r="E157" s="150">
        <v>12</v>
      </c>
      <c r="F157" s="150">
        <v>8</v>
      </c>
      <c r="G157" s="150">
        <v>5</v>
      </c>
      <c r="H157" s="158">
        <v>425</v>
      </c>
    </row>
    <row r="158" spans="1:8" ht="15.75" customHeight="1" x14ac:dyDescent="0.25">
      <c r="A158" s="70" t="s">
        <v>48</v>
      </c>
      <c r="B158" s="150">
        <v>789</v>
      </c>
      <c r="C158" s="150">
        <v>682</v>
      </c>
      <c r="D158" s="150">
        <v>832</v>
      </c>
      <c r="E158" s="150">
        <v>68</v>
      </c>
      <c r="F158" s="150">
        <v>21</v>
      </c>
      <c r="G158" s="150">
        <v>24</v>
      </c>
      <c r="H158" s="158">
        <v>2416</v>
      </c>
    </row>
    <row r="159" spans="1:8" ht="14.25" customHeight="1" x14ac:dyDescent="0.25">
      <c r="A159" s="70" t="s">
        <v>84</v>
      </c>
      <c r="B159" s="150">
        <v>204</v>
      </c>
      <c r="C159" s="150">
        <v>64</v>
      </c>
      <c r="D159" s="150">
        <v>29</v>
      </c>
      <c r="E159" s="150">
        <v>18</v>
      </c>
      <c r="F159" s="150">
        <v>11</v>
      </c>
      <c r="G159" s="150">
        <v>3</v>
      </c>
      <c r="H159" s="158">
        <v>329</v>
      </c>
    </row>
    <row r="160" spans="1:8" ht="15.75" customHeight="1" x14ac:dyDescent="0.25">
      <c r="A160" s="70" t="s">
        <v>85</v>
      </c>
      <c r="B160" s="150">
        <v>167</v>
      </c>
      <c r="C160" s="150">
        <v>66</v>
      </c>
      <c r="D160" s="150">
        <v>80</v>
      </c>
      <c r="E160" s="150">
        <v>18</v>
      </c>
      <c r="F160" s="150">
        <v>10</v>
      </c>
      <c r="G160" s="150">
        <v>6</v>
      </c>
      <c r="H160" s="158">
        <v>347</v>
      </c>
    </row>
    <row r="161" spans="1:8" ht="15.75" customHeight="1" x14ac:dyDescent="0.25">
      <c r="A161" s="70" t="s">
        <v>86</v>
      </c>
      <c r="B161" s="150">
        <v>103</v>
      </c>
      <c r="C161" s="150">
        <v>22</v>
      </c>
      <c r="D161" s="150">
        <v>17</v>
      </c>
      <c r="E161" s="150">
        <v>12</v>
      </c>
      <c r="F161" s="150">
        <v>4</v>
      </c>
      <c r="G161" s="150">
        <v>1</v>
      </c>
      <c r="H161" s="158">
        <v>159</v>
      </c>
    </row>
    <row r="162" spans="1:8" ht="15.75" customHeight="1" x14ac:dyDescent="0.25">
      <c r="A162" s="70" t="s">
        <v>87</v>
      </c>
      <c r="B162" s="150">
        <v>127</v>
      </c>
      <c r="C162" s="150">
        <v>14</v>
      </c>
      <c r="D162" s="150">
        <v>25</v>
      </c>
      <c r="E162" s="150">
        <v>10</v>
      </c>
      <c r="F162" s="150">
        <v>4</v>
      </c>
      <c r="G162" s="150" t="s">
        <v>146</v>
      </c>
      <c r="H162" s="158">
        <v>180</v>
      </c>
    </row>
    <row r="163" spans="1:8" ht="15.75" customHeight="1" x14ac:dyDescent="0.25">
      <c r="A163" s="70" t="s">
        <v>88</v>
      </c>
      <c r="B163" s="150">
        <v>117</v>
      </c>
      <c r="C163" s="150">
        <v>29</v>
      </c>
      <c r="D163" s="150">
        <v>56</v>
      </c>
      <c r="E163" s="150">
        <v>16</v>
      </c>
      <c r="F163" s="150">
        <v>9</v>
      </c>
      <c r="G163" s="150">
        <v>8</v>
      </c>
      <c r="H163" s="158">
        <v>235</v>
      </c>
    </row>
    <row r="164" spans="1:8" ht="15.75" customHeight="1" x14ac:dyDescent="0.25">
      <c r="A164" s="70" t="s">
        <v>89</v>
      </c>
      <c r="B164" s="150">
        <v>108</v>
      </c>
      <c r="C164" s="150">
        <v>29</v>
      </c>
      <c r="D164" s="150">
        <v>29</v>
      </c>
      <c r="E164" s="150">
        <v>6</v>
      </c>
      <c r="F164" s="150">
        <v>5</v>
      </c>
      <c r="G164" s="150" t="s">
        <v>146</v>
      </c>
      <c r="H164" s="158">
        <v>177</v>
      </c>
    </row>
    <row r="165" spans="1:8" ht="15.75" customHeight="1" x14ac:dyDescent="0.25">
      <c r="A165" s="70" t="s">
        <v>90</v>
      </c>
      <c r="B165" s="150">
        <v>149</v>
      </c>
      <c r="C165" s="150">
        <v>32</v>
      </c>
      <c r="D165" s="150">
        <v>34</v>
      </c>
      <c r="E165" s="150">
        <v>9</v>
      </c>
      <c r="F165" s="150">
        <v>10</v>
      </c>
      <c r="G165" s="150">
        <v>2</v>
      </c>
      <c r="H165" s="158">
        <v>236</v>
      </c>
    </row>
    <row r="166" spans="1:8" ht="15.75" customHeight="1" x14ac:dyDescent="0.25">
      <c r="A166" s="70" t="s">
        <v>91</v>
      </c>
      <c r="B166" s="150">
        <v>42</v>
      </c>
      <c r="C166" s="150">
        <v>12</v>
      </c>
      <c r="D166" s="150">
        <v>3</v>
      </c>
      <c r="E166" s="150">
        <v>1</v>
      </c>
      <c r="F166" s="150">
        <v>2</v>
      </c>
      <c r="G166" s="150" t="s">
        <v>146</v>
      </c>
      <c r="H166" s="158">
        <v>60</v>
      </c>
    </row>
    <row r="167" spans="1:8" ht="15.75" customHeight="1" x14ac:dyDescent="0.25">
      <c r="A167" s="70" t="s">
        <v>92</v>
      </c>
      <c r="B167" s="150">
        <v>129</v>
      </c>
      <c r="C167" s="150">
        <v>18</v>
      </c>
      <c r="D167" s="150">
        <v>25</v>
      </c>
      <c r="E167" s="150">
        <v>13</v>
      </c>
      <c r="F167" s="150">
        <v>3</v>
      </c>
      <c r="G167" s="150">
        <v>2</v>
      </c>
      <c r="H167" s="158">
        <v>190</v>
      </c>
    </row>
    <row r="168" spans="1:8" ht="15.75" customHeight="1" x14ac:dyDescent="0.25">
      <c r="A168" s="70" t="s">
        <v>93</v>
      </c>
      <c r="B168" s="150">
        <v>434</v>
      </c>
      <c r="C168" s="150">
        <v>239</v>
      </c>
      <c r="D168" s="150">
        <v>298</v>
      </c>
      <c r="E168" s="150">
        <v>75</v>
      </c>
      <c r="F168" s="150">
        <v>23</v>
      </c>
      <c r="G168" s="150">
        <v>15</v>
      </c>
      <c r="H168" s="158">
        <v>1084</v>
      </c>
    </row>
    <row r="169" spans="1:8" ht="15.75" customHeight="1" x14ac:dyDescent="0.25">
      <c r="A169" s="70" t="s">
        <v>94</v>
      </c>
      <c r="B169" s="150">
        <v>12</v>
      </c>
      <c r="C169" s="150">
        <v>8</v>
      </c>
      <c r="D169" s="150">
        <v>9</v>
      </c>
      <c r="E169" s="150">
        <v>3</v>
      </c>
      <c r="F169" s="150" t="s">
        <v>146</v>
      </c>
      <c r="G169" s="150">
        <v>1</v>
      </c>
      <c r="H169" s="158">
        <v>33</v>
      </c>
    </row>
    <row r="170" spans="1:8" ht="15.75" customHeight="1" x14ac:dyDescent="0.25">
      <c r="A170" s="70" t="s">
        <v>95</v>
      </c>
      <c r="B170" s="150">
        <v>14</v>
      </c>
      <c r="C170" s="150">
        <v>2</v>
      </c>
      <c r="D170" s="150">
        <v>4</v>
      </c>
      <c r="E170" s="150">
        <v>2</v>
      </c>
      <c r="F170" s="150">
        <v>2</v>
      </c>
      <c r="G170" s="150">
        <v>1</v>
      </c>
      <c r="H170" s="158">
        <v>25</v>
      </c>
    </row>
    <row r="171" spans="1:8" ht="15.75" customHeight="1" x14ac:dyDescent="0.25">
      <c r="A171" s="70" t="s">
        <v>96</v>
      </c>
      <c r="B171" s="150">
        <v>195</v>
      </c>
      <c r="C171" s="150">
        <v>62</v>
      </c>
      <c r="D171" s="150">
        <v>27</v>
      </c>
      <c r="E171" s="150">
        <v>15</v>
      </c>
      <c r="F171" s="150">
        <v>13</v>
      </c>
      <c r="G171" s="150">
        <v>4</v>
      </c>
      <c r="H171" s="158">
        <v>316</v>
      </c>
    </row>
    <row r="172" spans="1:8" ht="15.75" customHeight="1" x14ac:dyDescent="0.25">
      <c r="A172" s="70" t="s">
        <v>97</v>
      </c>
      <c r="B172" s="150">
        <v>53</v>
      </c>
      <c r="C172" s="150">
        <v>24</v>
      </c>
      <c r="D172" s="150">
        <v>17</v>
      </c>
      <c r="E172" s="150">
        <v>4</v>
      </c>
      <c r="F172" s="150">
        <v>3</v>
      </c>
      <c r="G172" s="150">
        <v>2</v>
      </c>
      <c r="H172" s="158">
        <v>103</v>
      </c>
    </row>
    <row r="173" spans="1:8" ht="15.75" customHeight="1" x14ac:dyDescent="0.25">
      <c r="A173" s="70" t="s">
        <v>98</v>
      </c>
      <c r="B173" s="150">
        <v>102</v>
      </c>
      <c r="C173" s="150">
        <v>53</v>
      </c>
      <c r="D173" s="150">
        <v>28</v>
      </c>
      <c r="E173" s="150">
        <v>10</v>
      </c>
      <c r="F173" s="150">
        <v>9</v>
      </c>
      <c r="G173" s="150" t="s">
        <v>146</v>
      </c>
      <c r="H173" s="158">
        <v>202</v>
      </c>
    </row>
    <row r="174" spans="1:8" ht="15.75" customHeight="1" x14ac:dyDescent="0.25">
      <c r="A174" s="146" t="s">
        <v>99</v>
      </c>
      <c r="B174" s="150">
        <v>164</v>
      </c>
      <c r="C174" s="150">
        <v>55</v>
      </c>
      <c r="D174" s="150">
        <v>101</v>
      </c>
      <c r="E174" s="150">
        <v>22</v>
      </c>
      <c r="F174" s="150">
        <v>4</v>
      </c>
      <c r="G174" s="150">
        <v>8</v>
      </c>
      <c r="H174" s="158">
        <v>354</v>
      </c>
    </row>
    <row r="175" spans="1:8" ht="15.75" customHeight="1" x14ac:dyDescent="0.25">
      <c r="A175" s="146" t="s">
        <v>100</v>
      </c>
      <c r="B175" s="150">
        <v>16</v>
      </c>
      <c r="C175" s="150">
        <v>46</v>
      </c>
      <c r="D175" s="150">
        <v>20</v>
      </c>
      <c r="E175" s="150">
        <v>19</v>
      </c>
      <c r="F175" s="150">
        <v>9</v>
      </c>
      <c r="G175" s="150">
        <v>2</v>
      </c>
      <c r="H175" s="158">
        <v>112</v>
      </c>
    </row>
    <row r="176" spans="1:8" ht="15.75" customHeight="1" x14ac:dyDescent="0.25">
      <c r="A176" s="70" t="s">
        <v>101</v>
      </c>
      <c r="B176" s="150">
        <v>152</v>
      </c>
      <c r="C176" s="150">
        <v>46</v>
      </c>
      <c r="D176" s="150">
        <v>36</v>
      </c>
      <c r="E176" s="150">
        <v>18</v>
      </c>
      <c r="F176" s="150">
        <v>2</v>
      </c>
      <c r="G176" s="150">
        <v>4</v>
      </c>
      <c r="H176" s="158">
        <v>258</v>
      </c>
    </row>
    <row r="177" spans="1:8" ht="15.75" customHeight="1" x14ac:dyDescent="0.25">
      <c r="A177" s="70" t="s">
        <v>102</v>
      </c>
      <c r="B177" s="150">
        <v>62</v>
      </c>
      <c r="C177" s="150">
        <v>11</v>
      </c>
      <c r="D177" s="150">
        <v>13</v>
      </c>
      <c r="E177" s="150">
        <v>12</v>
      </c>
      <c r="F177" s="150">
        <v>4</v>
      </c>
      <c r="G177" s="150">
        <v>1</v>
      </c>
      <c r="H177" s="158">
        <v>103</v>
      </c>
    </row>
    <row r="178" spans="1:8" ht="15.75" customHeight="1" x14ac:dyDescent="0.25">
      <c r="A178" s="70" t="s">
        <v>125</v>
      </c>
      <c r="B178" s="150">
        <v>56</v>
      </c>
      <c r="C178" s="150">
        <v>27</v>
      </c>
      <c r="D178" s="150">
        <v>15</v>
      </c>
      <c r="E178" s="150">
        <v>9</v>
      </c>
      <c r="F178" s="150">
        <v>3</v>
      </c>
      <c r="G178" s="150" t="s">
        <v>146</v>
      </c>
      <c r="H178" s="158">
        <v>110</v>
      </c>
    </row>
    <row r="179" spans="1:8" ht="15.75" customHeight="1" x14ac:dyDescent="0.25">
      <c r="A179" s="70" t="s">
        <v>104</v>
      </c>
      <c r="B179" s="150">
        <v>175</v>
      </c>
      <c r="C179" s="150">
        <v>23</v>
      </c>
      <c r="D179" s="150">
        <v>25</v>
      </c>
      <c r="E179" s="150">
        <v>12</v>
      </c>
      <c r="F179" s="150">
        <v>4</v>
      </c>
      <c r="G179" s="150">
        <v>1</v>
      </c>
      <c r="H179" s="158">
        <v>240</v>
      </c>
    </row>
    <row r="180" spans="1:8" ht="15.75" customHeight="1" x14ac:dyDescent="0.25">
      <c r="A180" s="70" t="s">
        <v>105</v>
      </c>
      <c r="B180" s="150">
        <v>185</v>
      </c>
      <c r="C180" s="150">
        <v>166</v>
      </c>
      <c r="D180" s="150">
        <v>73</v>
      </c>
      <c r="E180" s="150">
        <v>36</v>
      </c>
      <c r="F180" s="150">
        <v>10</v>
      </c>
      <c r="G180" s="150">
        <v>8</v>
      </c>
      <c r="H180" s="158">
        <v>478</v>
      </c>
    </row>
    <row r="181" spans="1:8" ht="15.75" customHeight="1" x14ac:dyDescent="0.25">
      <c r="A181" s="70" t="s">
        <v>106</v>
      </c>
      <c r="B181" s="150">
        <v>81</v>
      </c>
      <c r="C181" s="150">
        <v>22</v>
      </c>
      <c r="D181" s="150">
        <v>18</v>
      </c>
      <c r="E181" s="150">
        <v>5</v>
      </c>
      <c r="F181" s="150">
        <v>6</v>
      </c>
      <c r="G181" s="150">
        <v>1</v>
      </c>
      <c r="H181" s="158">
        <v>133</v>
      </c>
    </row>
    <row r="182" spans="1:8" ht="15.75" customHeight="1" x14ac:dyDescent="0.25">
      <c r="A182" s="68" t="s">
        <v>107</v>
      </c>
      <c r="B182" s="150">
        <v>287</v>
      </c>
      <c r="C182" s="150">
        <v>61</v>
      </c>
      <c r="D182" s="150">
        <v>78</v>
      </c>
      <c r="E182" s="150">
        <v>34</v>
      </c>
      <c r="F182" s="150">
        <v>6</v>
      </c>
      <c r="G182" s="150">
        <v>5</v>
      </c>
      <c r="H182" s="158">
        <v>471</v>
      </c>
    </row>
    <row r="183" spans="1:8" ht="15.75" customHeight="1" x14ac:dyDescent="0.25">
      <c r="A183" s="68" t="s">
        <v>108</v>
      </c>
      <c r="B183" s="150">
        <v>438</v>
      </c>
      <c r="C183" s="150">
        <v>109</v>
      </c>
      <c r="D183" s="150">
        <v>110</v>
      </c>
      <c r="E183" s="150">
        <v>51</v>
      </c>
      <c r="F183" s="150">
        <v>9</v>
      </c>
      <c r="G183" s="150">
        <v>11</v>
      </c>
      <c r="H183" s="158">
        <v>728</v>
      </c>
    </row>
    <row r="184" spans="1:8" ht="15.75" customHeight="1" x14ac:dyDescent="0.25">
      <c r="A184" s="68" t="s">
        <v>109</v>
      </c>
      <c r="B184" s="150">
        <v>10</v>
      </c>
      <c r="C184" s="150" t="s">
        <v>146</v>
      </c>
      <c r="D184" s="150">
        <v>2</v>
      </c>
      <c r="E184" s="150" t="s">
        <v>146</v>
      </c>
      <c r="F184" s="150" t="s">
        <v>146</v>
      </c>
      <c r="G184" s="150" t="s">
        <v>146</v>
      </c>
      <c r="H184" s="158">
        <v>12</v>
      </c>
    </row>
    <row r="185" spans="1:8" ht="15.75" customHeight="1" x14ac:dyDescent="0.25">
      <c r="A185" s="68" t="s">
        <v>117</v>
      </c>
      <c r="B185" s="150">
        <v>4</v>
      </c>
      <c r="C185" s="150" t="s">
        <v>146</v>
      </c>
      <c r="D185" s="150">
        <v>1</v>
      </c>
      <c r="E185" s="150">
        <v>1</v>
      </c>
      <c r="F185" s="150">
        <v>1</v>
      </c>
      <c r="G185" s="150" t="s">
        <v>146</v>
      </c>
      <c r="H185" s="158">
        <v>7</v>
      </c>
    </row>
    <row r="186" spans="1:8" ht="15.75" customHeight="1" x14ac:dyDescent="0.25">
      <c r="A186" s="68" t="s">
        <v>110</v>
      </c>
      <c r="B186" s="150">
        <v>5</v>
      </c>
      <c r="C186" s="150" t="s">
        <v>146</v>
      </c>
      <c r="D186" s="150" t="s">
        <v>146</v>
      </c>
      <c r="E186" s="150">
        <v>2</v>
      </c>
      <c r="F186" s="150" t="s">
        <v>146</v>
      </c>
      <c r="G186" s="150" t="s">
        <v>146</v>
      </c>
      <c r="H186" s="194">
        <v>7</v>
      </c>
    </row>
    <row r="187" spans="1:8" ht="19.5" customHeight="1" x14ac:dyDescent="0.25">
      <c r="A187" s="120" t="s">
        <v>32</v>
      </c>
      <c r="B187" s="159">
        <v>5279</v>
      </c>
      <c r="C187" s="159">
        <v>2259</v>
      </c>
      <c r="D187" s="159">
        <v>2357</v>
      </c>
      <c r="E187" s="159">
        <v>560</v>
      </c>
      <c r="F187" s="159">
        <v>236</v>
      </c>
      <c r="G187" s="159">
        <v>124</v>
      </c>
      <c r="H187" s="160">
        <v>10815</v>
      </c>
    </row>
    <row r="188" spans="1:8" ht="102" x14ac:dyDescent="0.25">
      <c r="A188" s="139" t="s">
        <v>140</v>
      </c>
      <c r="B188" s="140"/>
      <c r="C188" s="140"/>
      <c r="D188" s="140"/>
      <c r="E188" s="140"/>
      <c r="F188" s="140"/>
      <c r="G188" s="140"/>
      <c r="H188" s="141"/>
    </row>
  </sheetData>
  <sortState ref="A73:E77">
    <sortCondition ref="E73:E77"/>
    <sortCondition ref="D73:D77"/>
    <sortCondition ref="C73:C77"/>
    <sortCondition ref="B73:B77"/>
  </sortState>
  <mergeCells count="39">
    <mergeCell ref="A81:F81"/>
    <mergeCell ref="A68:E68"/>
    <mergeCell ref="A79:E79"/>
    <mergeCell ref="B58:H58"/>
    <mergeCell ref="A53:H53"/>
    <mergeCell ref="A54:H54"/>
    <mergeCell ref="A55:H55"/>
    <mergeCell ref="A56:H56"/>
    <mergeCell ref="A57:H57"/>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151:A152"/>
    <mergeCell ref="A58:A59"/>
    <mergeCell ref="A110:A111"/>
    <mergeCell ref="A64:G64"/>
    <mergeCell ref="B110:H110"/>
    <mergeCell ref="A105:H105"/>
    <mergeCell ref="A106:H106"/>
    <mergeCell ref="A107:H107"/>
    <mergeCell ref="A108:H108"/>
    <mergeCell ref="A109:H109"/>
    <mergeCell ref="A150:H150"/>
    <mergeCell ref="B151:H151"/>
    <mergeCell ref="A145:H145"/>
    <mergeCell ref="A147:H147"/>
    <mergeCell ref="A148:H148"/>
    <mergeCell ref="A149:H149"/>
  </mergeCells>
  <conditionalFormatting sqref="D72:D78">
    <cfRule type="iconSet" priority="188">
      <iconSet iconSet="3Arrows">
        <cfvo type="percent" val="0"/>
        <cfvo type="num" val="0"/>
        <cfvo type="num" val="0"/>
      </iconSet>
    </cfRule>
  </conditionalFormatting>
  <conditionalFormatting sqref="B112:B143">
    <cfRule type="colorScale" priority="102">
      <colorScale>
        <cfvo type="min"/>
        <cfvo type="max"/>
        <color rgb="FFFCFCFF"/>
        <color rgb="FFF79646"/>
      </colorScale>
    </cfRule>
  </conditionalFormatting>
  <conditionalFormatting sqref="C112:C143">
    <cfRule type="colorScale" priority="100">
      <colorScale>
        <cfvo type="min"/>
        <cfvo type="max"/>
        <color theme="0"/>
        <color rgb="FFF79646"/>
      </colorScale>
    </cfRule>
  </conditionalFormatting>
  <conditionalFormatting sqref="G112:G143">
    <cfRule type="colorScale" priority="95">
      <colorScale>
        <cfvo type="min"/>
        <cfvo type="max"/>
        <color theme="0"/>
        <color rgb="FFF79646"/>
      </colorScale>
    </cfRule>
  </conditionalFormatting>
  <conditionalFormatting sqref="D112:D143">
    <cfRule type="colorScale" priority="98">
      <colorScale>
        <cfvo type="min"/>
        <cfvo type="max"/>
        <color rgb="FFFCFCFF"/>
        <color rgb="FFF79646"/>
      </colorScale>
    </cfRule>
  </conditionalFormatting>
  <conditionalFormatting sqref="E112:E143">
    <cfRule type="colorScale" priority="97">
      <colorScale>
        <cfvo type="min"/>
        <cfvo type="max"/>
        <color theme="0"/>
        <color rgb="FFF79646"/>
      </colorScale>
    </cfRule>
  </conditionalFormatting>
  <conditionalFormatting sqref="H112:H143">
    <cfRule type="colorScale" priority="9">
      <colorScale>
        <cfvo type="min"/>
        <cfvo type="max"/>
        <color rgb="FFFCFCFF"/>
        <color rgb="FFF79646"/>
      </colorScale>
    </cfRule>
  </conditionalFormatting>
  <conditionalFormatting sqref="F112:F143">
    <cfRule type="colorScale" priority="96">
      <colorScale>
        <cfvo type="min"/>
        <cfvo type="max"/>
        <color theme="0"/>
        <color rgb="FFF79646"/>
      </colorScale>
    </cfRule>
  </conditionalFormatting>
  <conditionalFormatting sqref="B153:B186">
    <cfRule type="colorScale" priority="340">
      <colorScale>
        <cfvo type="min"/>
        <cfvo type="max"/>
        <color rgb="FFFCFCFF"/>
        <color rgb="FFF79646"/>
      </colorScale>
    </cfRule>
  </conditionalFormatting>
  <conditionalFormatting sqref="C153:C186">
    <cfRule type="colorScale" priority="343">
      <colorScale>
        <cfvo type="min"/>
        <cfvo type="max"/>
        <color theme="0"/>
        <color rgb="FFF79646"/>
      </colorScale>
    </cfRule>
  </conditionalFormatting>
  <conditionalFormatting sqref="G153:G186">
    <cfRule type="colorScale" priority="346">
      <colorScale>
        <cfvo type="min"/>
        <cfvo type="max"/>
        <color theme="0"/>
        <color rgb="FFF79646"/>
      </colorScale>
    </cfRule>
  </conditionalFormatting>
  <conditionalFormatting sqref="D153:D186">
    <cfRule type="colorScale" priority="349">
      <colorScale>
        <cfvo type="min"/>
        <cfvo type="max"/>
        <color rgb="FFFCFCFF"/>
        <color rgb="FFF79646"/>
      </colorScale>
    </cfRule>
  </conditionalFormatting>
  <conditionalFormatting sqref="E153:E186">
    <cfRule type="colorScale" priority="352">
      <colorScale>
        <cfvo type="min"/>
        <cfvo type="max"/>
        <color theme="0"/>
        <color rgb="FFF79646"/>
      </colorScale>
    </cfRule>
  </conditionalFormatting>
  <conditionalFormatting sqref="H153:H186">
    <cfRule type="colorScale" priority="355">
      <colorScale>
        <cfvo type="min"/>
        <cfvo type="max"/>
        <color rgb="FFFCFCFF"/>
        <color rgb="FFF79646"/>
      </colorScale>
    </cfRule>
  </conditionalFormatting>
  <conditionalFormatting sqref="F153:F186">
    <cfRule type="colorScale" priority="35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2025-05-29T20:03:27Z</dcterms:modified>
</cp:coreProperties>
</file>