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Boletines mensuales 2025\Agosto\"/>
    </mc:Choice>
  </mc:AlternateContent>
  <xr:revisionPtr revIDLastSave="0" documentId="13_ncr:1_{47623AD6-AFCA-4679-BE78-BC6755B43E93}" xr6:coauthVersionLast="36" xr6:coauthVersionMax="47" xr10:uidLastSave="{00000000-0000-0000-0000-000000000000}"/>
  <bookViews>
    <workbookView xWindow="-105" yWindow="-105" windowWidth="23250" windowHeight="13890" activeTab="1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8" i="1" l="1"/>
  <c r="E68" i="1"/>
  <c r="D70" i="1"/>
  <c r="E70" i="1"/>
  <c r="D69" i="1"/>
  <c r="E69" i="1"/>
  <c r="D72" i="1"/>
  <c r="E72" i="1"/>
  <c r="C27" i="2" l="1"/>
  <c r="C24" i="2" l="1"/>
  <c r="C25" i="2"/>
  <c r="C26" i="2"/>
  <c r="C23" i="2"/>
  <c r="C28" i="2"/>
  <c r="E71" i="1" l="1"/>
  <c r="D71" i="1" l="1"/>
</calcChain>
</file>

<file path=xl/sharedStrings.xml><?xml version="1.0" encoding="utf-8"?>
<sst xmlns="http://schemas.openxmlformats.org/spreadsheetml/2006/main" count="429" uniqueCount="152">
  <si>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</si>
  <si>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</si>
  <si>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</si>
  <si>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</si>
  <si>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</si>
  <si>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</si>
  <si>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</si>
  <si>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</si>
  <si>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</si>
  <si>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</si>
  <si>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</si>
  <si>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</si>
  <si>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</si>
  <si>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</si>
  <si>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</si>
  <si>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</si>
  <si>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</si>
  <si>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</si>
  <si>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</si>
  <si>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</si>
  <si>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</si>
  <si>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</si>
  <si>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</si>
  <si>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</si>
  <si>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</si>
  <si>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</si>
  <si>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</si>
  <si>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</si>
  <si>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</si>
  <si>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</si>
  <si>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</si>
  <si>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</si>
  <si>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</si>
  <si>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</si>
  <si>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</si>
  <si>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</si>
  <si>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</si>
  <si>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</si>
  <si>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</si>
  <si>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</si>
  <si>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</si>
  <si>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</si>
  <si>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</si>
  <si>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</si>
  <si>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</si>
  <si>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</si>
  <si>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</si>
  <si>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</si>
  <si>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</si>
  <si>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</si>
  <si>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</si>
  <si>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</si>
  <si>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</si>
  <si>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</si>
  <si>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</si>
  <si>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</si>
  <si>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</si>
  <si>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</si>
  <si>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</si>
  <si>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</si>
  <si>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</si>
  <si>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</si>
  <si>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</si>
  <si>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</si>
  <si>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</si>
  <si>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</si>
  <si>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</si>
  <si>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</si>
  <si>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</si>
  <si>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</si>
  <si>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</si>
  <si>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</si>
  <si>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</si>
  <si>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</si>
  <si>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</si>
  <si>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</si>
  <si>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</si>
  <si>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</si>
  <si>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</si>
  <si>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</si>
  <si>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</si>
  <si>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</si>
  <si>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</si>
  <si>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</si>
  <si>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</si>
  <si>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</si>
  <si>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</si>
  <si>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</si>
  <si>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</si>
  <si>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</si>
  <si>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</si>
  <si>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</si>
  <si>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</si>
  <si>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</si>
  <si>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</si>
  <si>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</si>
  <si>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</si>
  <si>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</si>
  <si>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</si>
  <si>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</si>
  <si>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</si>
  <si>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</si>
  <si>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</si>
  <si>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Vichada</t>
  </si>
  <si>
    <t>Colombia</t>
  </si>
  <si>
    <t>Violencia de pareja</t>
  </si>
  <si>
    <t>Quindío</t>
  </si>
  <si>
    <t>Comparativo en cifras de muertes violentas en adultos mayores por año del hecho y sexo de la víctima, según manera de muerte</t>
  </si>
  <si>
    <t>(60 a 64)</t>
  </si>
  <si>
    <t>(65 a 69)</t>
  </si>
  <si>
    <t>(70 a 74)</t>
  </si>
  <si>
    <t>(75 a 79)</t>
  </si>
  <si>
    <t>(80 y más)</t>
  </si>
  <si>
    <t>Cifras de muertes violentas en adultos mayores por manera de muerte, según grupo de edad</t>
  </si>
  <si>
    <t>Anciano joven (60 a 74)</t>
  </si>
  <si>
    <t>Anciano (75 a 89)</t>
  </si>
  <si>
    <t>Anciano longevo (90 y más)</t>
  </si>
  <si>
    <t>Comparativo en cifras de lesiones no fatales en adultos mayores por año del hecho y sexo de la víctima, según contexto de violencia</t>
  </si>
  <si>
    <t>Cifras de lesiones no fatales en adultos mayores por contexto de violencia, según grupo de edad</t>
  </si>
  <si>
    <t>Cifras de lesiones no fatales en adultos mayores por contexto de violencia según departamento del hecho</t>
  </si>
  <si>
    <t>Cifras de muertes violentas en adultos mayores por manera de muerte según departamento del hecho</t>
  </si>
  <si>
    <t>Cifras de muertes violentas en adultos mayores por manera de muerte según ciudades capitales</t>
  </si>
  <si>
    <t>Cifras de muertes violentas en adultos mayores por manera de muerte, según ciclo vital</t>
  </si>
  <si>
    <t>Cifras de lesiones no fatales en adultos mayores por contexto de violencia, según ciclo vital</t>
  </si>
  <si>
    <t>Cifras de lesiones no fatales en adultos mayores por contexto de violencia según ciudades capitales</t>
  </si>
  <si>
    <t>Puerto Carreño</t>
  </si>
  <si>
    <t>San Andrés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</si>
  <si>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</si>
  <si>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</si>
  <si>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-</t>
  </si>
  <si>
    <t>Guainía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</si>
  <si>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</si>
  <si>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</si>
  <si>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</si>
  <si>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</si>
  <si>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</si>
  <si>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</si>
  <si>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>Fuente: In</t>
    </r>
    <r>
      <rPr>
        <sz val="8"/>
        <color theme="1"/>
        <rFont val="Arial Narrow"/>
        <family val="2"/>
      </rPr>
      <t xml:space="preserve">stituto Nacional de Medicina Legal y Ciencias Forenses - INMLCF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</si>
  <si>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</si>
  <si>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</si>
  <si>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</si>
  <si>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</si>
  <si>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t>Enero - agosto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</si>
  <si>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en adultos mayores según manera de muerte.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agosto) </t>
    </r>
  </si>
  <si>
    <r>
      <t>Enero - agosto 2025</t>
    </r>
    <r>
      <rPr>
        <vertAlign val="superscript"/>
        <sz val="11"/>
        <color theme="1"/>
        <rFont val="Arial Narrow"/>
        <family val="2"/>
      </rPr>
      <t>pr</t>
    </r>
  </si>
  <si>
    <r>
      <t>Enero - agosto 2024</t>
    </r>
    <r>
      <rPr>
        <vertAlign val="superscript"/>
        <sz val="11"/>
        <color theme="1"/>
        <rFont val="Arial Narrow"/>
        <family val="2"/>
      </rPr>
      <t xml:space="preserve">pr </t>
    </r>
    <r>
      <rPr>
        <sz val="11"/>
        <color theme="1"/>
        <rFont val="Arial Narrow"/>
        <family val="2"/>
      </rPr>
      <t>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</si>
  <si>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agosto). </t>
    </r>
  </si>
  <si>
    <r>
      <t>Enero- agosto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</si>
  <si>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3. Porcentaje de lesiones no fatales en adultos mayores según contexto de violencia.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agosto) </t>
    </r>
  </si>
  <si>
    <r>
      <t>Enero - agosto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</si>
  <si>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adultos mayores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agosto). </t>
    </r>
  </si>
  <si>
    <r>
      <t>Enero - agosto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</si>
</sst>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  <xf numFmtId="9" fontId="2" fillId="0" borderId="0" applyFont="0" applyFill="0" applyBorder="0" applyAlignment="0" applyProtection="0"/>
  </cellStyleXfs>
  <cellXfs count="24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7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0" fillId="0" borderId="6" xfId="0" applyFont="1" applyFill="1" applyBorder="1"/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/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49" fontId="9" fillId="0" borderId="0" xfId="0" applyNumberFormat="1" applyFont="1" applyFill="1" applyBorder="1"/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wrapText="1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49" fontId="13" fillId="0" borderId="0" xfId="0" applyNumberFormat="1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Fill="1" applyBorder="1" applyAlignment="1">
      <alignment horizontal="right" wrapText="1" readingOrder="1"/>
    </xf>
    <xf numFmtId="3" fontId="10" fillId="0" borderId="8" xfId="0" applyNumberFormat="1" applyFont="1" applyFill="1" applyBorder="1" applyAlignment="1">
      <alignment horizontal="right" wrapText="1" readingOrder="1"/>
    </xf>
    <xf numFmtId="0" fontId="9" fillId="0" borderId="0" xfId="0" applyFont="1" applyFill="1" applyBorder="1" applyAlignment="1">
      <alignment wrapText="1" readingOrder="1"/>
    </xf>
    <xf numFmtId="0" fontId="9" fillId="0" borderId="8" xfId="0" applyFont="1" applyFill="1" applyBorder="1" applyAlignment="1">
      <alignment wrapText="1" readingOrder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 inden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1" fontId="8" fillId="0" borderId="24" xfId="2" applyNumberFormat="1" applyFont="1" applyFill="1" applyBorder="1" applyAlignment="1">
      <alignment horizontal="right" vertical="center"/>
    </xf>
    <xf numFmtId="1" fontId="8" fillId="0" borderId="25" xfId="2" applyNumberFormat="1" applyFont="1" applyFill="1" applyBorder="1" applyAlignment="1">
      <alignment horizontal="right" vertical="center"/>
    </xf>
    <xf numFmtId="1" fontId="7" fillId="0" borderId="26" xfId="2" applyNumberFormat="1" applyFont="1" applyFill="1" applyBorder="1" applyAlignment="1">
      <alignment horizontal="right" vertical="center"/>
    </xf>
    <xf numFmtId="1" fontId="8" fillId="0" borderId="15" xfId="2" applyNumberFormat="1" applyFont="1" applyFill="1" applyBorder="1" applyAlignment="1">
      <alignment horizontal="right" vertical="center"/>
    </xf>
    <xf numFmtId="1" fontId="8" fillId="0" borderId="16" xfId="2" applyNumberFormat="1" applyFont="1" applyFill="1" applyBorder="1" applyAlignment="1">
      <alignment horizontal="right" vertical="center"/>
    </xf>
    <xf numFmtId="1" fontId="7" fillId="0" borderId="17" xfId="2" applyNumberFormat="1" applyFont="1" applyFill="1" applyBorder="1" applyAlignment="1">
      <alignment horizontal="right" vertical="center"/>
    </xf>
    <xf numFmtId="1" fontId="8" fillId="0" borderId="9" xfId="2" applyNumberFormat="1" applyFont="1" applyFill="1" applyBorder="1" applyAlignment="1">
      <alignment horizontal="right" vertical="center"/>
    </xf>
    <xf numFmtId="1" fontId="8" fillId="0" borderId="10" xfId="2" applyNumberFormat="1" applyFont="1" applyFill="1" applyBorder="1" applyAlignment="1">
      <alignment horizontal="right" vertical="center"/>
    </xf>
    <xf numFmtId="1" fontId="7" fillId="0" borderId="13" xfId="2" applyNumberFormat="1" applyFont="1" applyFill="1" applyBorder="1" applyAlignment="1">
      <alignment horizontal="right" vertical="center"/>
    </xf>
    <xf numFmtId="1" fontId="8" fillId="0" borderId="11" xfId="2" applyNumberFormat="1" applyFont="1" applyFill="1" applyBorder="1" applyAlignment="1">
      <alignment horizontal="right" vertical="center"/>
    </xf>
    <xf numFmtId="1" fontId="8" fillId="0" borderId="12" xfId="2" applyNumberFormat="1" applyFont="1" applyFill="1" applyBorder="1" applyAlignment="1">
      <alignment horizontal="right" vertical="center"/>
    </xf>
    <xf numFmtId="1" fontId="7" fillId="0" borderId="14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 wrapText="1"/>
    </xf>
    <xf numFmtId="1" fontId="7" fillId="0" borderId="18" xfId="2" applyNumberFormat="1" applyFont="1" applyFill="1" applyBorder="1" applyAlignment="1">
      <alignment horizontal="right" vertical="center"/>
    </xf>
    <xf numFmtId="1" fontId="8" fillId="0" borderId="0" xfId="0" applyNumberFormat="1" applyFont="1" applyBorder="1" applyAlignment="1">
      <alignment horizontal="right"/>
    </xf>
    <xf numFmtId="1" fontId="7" fillId="0" borderId="8" xfId="0" applyNumberFormat="1" applyFont="1" applyBorder="1" applyAlignment="1">
      <alignment horizontal="right"/>
    </xf>
    <xf numFmtId="1" fontId="7" fillId="0" borderId="1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vertical="center" wrapText="1" readingOrder="1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8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/>
    </xf>
    <xf numFmtId="0" fontId="16" fillId="4" borderId="22" xfId="0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left" vertical="top" wrapText="1"/>
    </xf>
    <xf numFmtId="0" fontId="20" fillId="0" borderId="21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left" vertical="top" wrapText="1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20" xfId="0" applyFont="1" applyFill="1" applyBorder="1" applyAlignment="1">
      <alignment horizontal="left" vertical="top" wrapText="1"/>
    </xf>
    <xf numFmtId="0" fontId="21" fillId="0" borderId="21" xfId="0" applyFont="1" applyFill="1" applyBorder="1" applyAlignment="1">
      <alignment horizontal="left" vertical="top" wrapText="1"/>
    </xf>
    <xf numFmtId="0" fontId="21" fillId="0" borderId="22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Border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Fill="1" applyBorder="1" applyAlignment="1">
      <alignment horizontal="left" vertical="top" wrapText="1" readingOrder="1"/>
    </xf>
    <xf numFmtId="0" fontId="19" fillId="0" borderId="1" xfId="0" applyFont="1" applyFill="1" applyBorder="1" applyAlignment="1">
      <alignment horizontal="left" vertical="top" wrapText="1" readingOrder="1"/>
    </xf>
    <xf numFmtId="0" fontId="19" fillId="0" borderId="6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9" fontId="0" fillId="0" borderId="0" xfId="5" applyFont="1" applyFill="1" applyBorder="1"/>
  </cellXfs>
  <cellStyles count="6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  <cellStyle name="Normal 2" xfId="4" xr:uid="{00000000-0005-0000-0000-000004000000}"/>
    <cellStyle name="Porcentaje" xfId="5" builtinId="5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0093824846239632"/>
          <c:h val="0.86606145746024621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9966FF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0.1424698795180723</c:v>
                </c:pt>
                <c:pt idx="1">
                  <c:v>0.37891566265060239</c:v>
                </c:pt>
                <c:pt idx="2">
                  <c:v>0.37650602409638556</c:v>
                </c:pt>
                <c:pt idx="3">
                  <c:v>0.10210843373493976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21153529493023898"/>
          <c:w val="0.3171119299766641"/>
          <c:h val="0.53808168715752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521940039185244E-2"/>
          <c:y val="0.31099627109718081"/>
          <c:w val="0.87122462817147861"/>
          <c:h val="0.5492111544309388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Patología!$B$67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Patología!$B$68:$B$71</c:f>
              <c:numCache>
                <c:formatCode>#,##0</c:formatCode>
                <c:ptCount val="4"/>
                <c:pt idx="0">
                  <c:v>433</c:v>
                </c:pt>
                <c:pt idx="1">
                  <c:v>1129</c:v>
                </c:pt>
                <c:pt idx="2">
                  <c:v>1151</c:v>
                </c:pt>
                <c:pt idx="3">
                  <c:v>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Patología!$C$68:$C$71</c:f>
              <c:numCache>
                <c:formatCode>#,##0</c:formatCode>
                <c:ptCount val="4"/>
                <c:pt idx="0">
                  <c:v>473</c:v>
                </c:pt>
                <c:pt idx="1">
                  <c:v>1258</c:v>
                </c:pt>
                <c:pt idx="2">
                  <c:v>1250</c:v>
                </c:pt>
                <c:pt idx="3">
                  <c:v>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62500922324473E-2"/>
                  <c:y val="-9.4910681619343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1.6001416515529231E-2"/>
                  <c:y val="-6.2412489700923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-7.9554139736687776E-2"/>
                  <c:y val="-9.08418100904064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1643279074665229E-2"/>
                  <c:y val="-9.7236541919843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Patología!$E$68:$E$71</c:f>
              <c:numCache>
                <c:formatCode>0.00%</c:formatCode>
                <c:ptCount val="4"/>
                <c:pt idx="0">
                  <c:v>9.2378752886836057E-2</c:v>
                </c:pt>
                <c:pt idx="1">
                  <c:v>0.11426040744021249</c:v>
                </c:pt>
                <c:pt idx="2">
                  <c:v>8.6012163336229408E-2</c:v>
                </c:pt>
                <c:pt idx="3">
                  <c:v>1.8018018018018056E-2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583337287166824"/>
          <c:y val="1.986256572297395E-2"/>
          <c:w val="0.28886963231771295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4550806890774709E-2"/>
          <c:y val="3.225155493312083E-3"/>
          <c:w val="0.51493045162132678"/>
          <c:h val="0.8964836613778883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9966FF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rgbClr val="5B9BD5">
                  <a:lumMod val="75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70AD47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9.8906213637421463E-3</c:v>
                </c:pt>
                <c:pt idx="1">
                  <c:v>0.42820572492436582</c:v>
                </c:pt>
                <c:pt idx="2">
                  <c:v>0.21992087502909005</c:v>
                </c:pt>
                <c:pt idx="3">
                  <c:v>0.24365836630207122</c:v>
                </c:pt>
                <c:pt idx="4">
                  <c:v>7.9590411915289733E-2</c:v>
                </c:pt>
                <c:pt idx="5">
                  <c:v>1.8734000465441006E-2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9481470723974068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90</c:v>
                </c:pt>
                <c:pt idx="1">
                  <c:v>3918</c:v>
                </c:pt>
                <c:pt idx="2">
                  <c:v>2048</c:v>
                </c:pt>
                <c:pt idx="3">
                  <c:v>2045</c:v>
                </c:pt>
                <c:pt idx="4">
                  <c:v>739</c:v>
                </c:pt>
                <c:pt idx="5">
                  <c:v>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85</c:v>
                </c:pt>
                <c:pt idx="1">
                  <c:v>3680</c:v>
                </c:pt>
                <c:pt idx="2">
                  <c:v>1890</c:v>
                </c:pt>
                <c:pt idx="3">
                  <c:v>2094</c:v>
                </c:pt>
                <c:pt idx="4">
                  <c:v>684</c:v>
                </c:pt>
                <c:pt idx="5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-5.555555555555558E-2</c:v>
                </c:pt>
                <c:pt idx="1">
                  <c:v>-6.0745278203164887E-2</c:v>
                </c:pt>
                <c:pt idx="2">
                  <c:v>-7.71484375E-2</c:v>
                </c:pt>
                <c:pt idx="3">
                  <c:v>2.3960880195599055E-2</c:v>
                </c:pt>
                <c:pt idx="4">
                  <c:v>-7.4424898511502025E-2</c:v>
                </c:pt>
                <c:pt idx="5">
                  <c:v>-0.16580310880829019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6</xdr:col>
      <xdr:colOff>57151</xdr:colOff>
      <xdr:row>30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76</xdr:row>
      <xdr:rowOff>85724</xdr:rowOff>
    </xdr:from>
    <xdr:to>
      <xdr:col>4</xdr:col>
      <xdr:colOff>731521</xdr:colOff>
      <xdr:row>90</xdr:row>
      <xdr:rowOff>99060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514351</xdr:colOff>
      <xdr:row>35</xdr:row>
      <xdr:rowOff>104776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6"/>
  <sheetViews>
    <sheetView showGridLines="0" zoomScale="90" zoomScaleNormal="90" workbookViewId="0">
      <selection activeCell="J168" sqref="J168"/>
    </sheetView>
  </sheetViews>
  <sheetFormatPr baseColWidth="10" defaultColWidth="11.42578125" defaultRowHeight="16.5" x14ac:dyDescent="0.3"/>
  <cols>
    <col min="1" max="1" width="27.140625" style="37" customWidth="1"/>
    <col min="2" max="6" width="11.7109375" style="37" customWidth="1"/>
    <col min="7" max="9" width="8.85546875" style="37" customWidth="1"/>
    <col min="10" max="10" width="21.7109375" style="37" customWidth="1"/>
    <col min="11" max="11" width="20" style="37" customWidth="1"/>
    <col min="12" max="16384" width="11.42578125" style="37"/>
  </cols>
  <sheetData>
    <row r="1" spans="1:10" x14ac:dyDescent="0.3">
      <c r="H1" s="89"/>
      <c r="I1" s="89"/>
    </row>
    <row r="2" spans="1:10" ht="14.25" customHeight="1" x14ac:dyDescent="0.3">
      <c r="A2" s="107"/>
      <c r="B2" s="24"/>
      <c r="C2" s="24"/>
      <c r="D2" s="24"/>
      <c r="E2" s="24"/>
      <c r="F2" s="24"/>
      <c r="G2" s="24"/>
      <c r="H2" s="90"/>
      <c r="I2" s="90"/>
    </row>
    <row r="3" spans="1:10" ht="14.25" customHeight="1" x14ac:dyDescent="0.3">
      <c r="A3" s="56" t="s">
        <v>49</v>
      </c>
      <c r="B3" s="28"/>
      <c r="C3" s="28"/>
      <c r="D3" s="28"/>
      <c r="E3" s="28"/>
      <c r="F3" s="28"/>
      <c r="G3" s="29"/>
      <c r="H3" s="90"/>
      <c r="I3" s="90"/>
    </row>
    <row r="4" spans="1:10" ht="28.5" customHeight="1" x14ac:dyDescent="0.3">
      <c r="A4" s="185" t="s">
        <v>107</v>
      </c>
      <c r="B4" s="186"/>
      <c r="C4" s="186"/>
      <c r="D4" s="186"/>
      <c r="E4" s="186"/>
      <c r="F4" s="186"/>
      <c r="G4" s="187"/>
      <c r="H4" s="92"/>
      <c r="I4" s="92"/>
    </row>
    <row r="5" spans="1:10" ht="15.75" customHeight="1" x14ac:dyDescent="0.3">
      <c r="A5" s="58" t="s">
        <v>104</v>
      </c>
      <c r="B5" s="24"/>
      <c r="C5" s="24"/>
      <c r="D5" s="24"/>
      <c r="E5" s="24"/>
      <c r="F5" s="24"/>
      <c r="G5" s="30"/>
      <c r="H5" s="90"/>
      <c r="I5" s="90"/>
    </row>
    <row r="6" spans="1:10" ht="16.5" customHeight="1" x14ac:dyDescent="0.3">
      <c r="A6" s="58" t="s">
        <v>142</v>
      </c>
      <c r="B6" s="24"/>
      <c r="C6" s="24"/>
      <c r="D6" s="24"/>
      <c r="E6" s="24"/>
      <c r="F6" s="24"/>
      <c r="G6" s="30"/>
      <c r="H6" s="90"/>
      <c r="I6" s="90"/>
    </row>
    <row r="7" spans="1:10" ht="14.45" customHeight="1" x14ac:dyDescent="0.3">
      <c r="A7" s="181" t="s">
        <v>26</v>
      </c>
      <c r="B7" s="195" t="s">
        <v>65</v>
      </c>
      <c r="C7" s="195"/>
      <c r="D7" s="195"/>
      <c r="E7" s="195" t="s">
        <v>66</v>
      </c>
      <c r="F7" s="195"/>
      <c r="G7" s="196"/>
      <c r="H7" s="93"/>
      <c r="I7" s="93"/>
    </row>
    <row r="8" spans="1:10" x14ac:dyDescent="0.3">
      <c r="A8" s="200"/>
      <c r="B8" s="121" t="s">
        <v>0</v>
      </c>
      <c r="C8" s="121" t="s">
        <v>1</v>
      </c>
      <c r="D8" s="121" t="s">
        <v>27</v>
      </c>
      <c r="E8" s="112" t="s">
        <v>0</v>
      </c>
      <c r="F8" s="121" t="s">
        <v>1</v>
      </c>
      <c r="G8" s="122" t="s">
        <v>27</v>
      </c>
      <c r="H8" s="91"/>
      <c r="I8" s="89"/>
    </row>
    <row r="9" spans="1:10" x14ac:dyDescent="0.3">
      <c r="A9" s="100" t="s">
        <v>67</v>
      </c>
      <c r="B9" s="132">
        <v>380</v>
      </c>
      <c r="C9" s="132">
        <v>53</v>
      </c>
      <c r="D9" s="133">
        <v>433</v>
      </c>
      <c r="E9" s="132">
        <v>408</v>
      </c>
      <c r="F9" s="132">
        <v>65</v>
      </c>
      <c r="G9" s="134">
        <v>473</v>
      </c>
      <c r="H9" s="91"/>
      <c r="I9" s="89"/>
    </row>
    <row r="10" spans="1:10" x14ac:dyDescent="0.3">
      <c r="A10" s="71" t="s">
        <v>44</v>
      </c>
      <c r="B10" s="135">
        <v>888</v>
      </c>
      <c r="C10" s="136">
        <v>241</v>
      </c>
      <c r="D10" s="137">
        <v>1129</v>
      </c>
      <c r="E10" s="135">
        <v>1000</v>
      </c>
      <c r="F10" s="136">
        <v>258</v>
      </c>
      <c r="G10" s="138">
        <v>1258</v>
      </c>
      <c r="H10" s="91"/>
      <c r="I10" s="89"/>
    </row>
    <row r="11" spans="1:10" x14ac:dyDescent="0.3">
      <c r="A11" s="100" t="s">
        <v>29</v>
      </c>
      <c r="B11" s="132">
        <v>786</v>
      </c>
      <c r="C11" s="132">
        <v>365</v>
      </c>
      <c r="D11" s="133">
        <v>1151</v>
      </c>
      <c r="E11" s="132">
        <v>851</v>
      </c>
      <c r="F11" s="132">
        <v>399</v>
      </c>
      <c r="G11" s="134">
        <v>1250</v>
      </c>
      <c r="H11" s="61"/>
    </row>
    <row r="12" spans="1:10" x14ac:dyDescent="0.3">
      <c r="A12" s="71" t="s">
        <v>30</v>
      </c>
      <c r="B12" s="135">
        <v>294</v>
      </c>
      <c r="C12" s="136">
        <v>39</v>
      </c>
      <c r="D12" s="137">
        <v>333</v>
      </c>
      <c r="E12" s="135">
        <v>296</v>
      </c>
      <c r="F12" s="136">
        <v>43</v>
      </c>
      <c r="G12" s="138">
        <v>339</v>
      </c>
      <c r="H12" s="61"/>
    </row>
    <row r="13" spans="1:10" x14ac:dyDescent="0.3">
      <c r="A13" s="120" t="s">
        <v>52</v>
      </c>
      <c r="B13" s="139">
        <v>2348</v>
      </c>
      <c r="C13" s="139">
        <v>698</v>
      </c>
      <c r="D13" s="139">
        <v>3046</v>
      </c>
      <c r="E13" s="139">
        <v>2555</v>
      </c>
      <c r="F13" s="139">
        <v>765</v>
      </c>
      <c r="G13" s="140">
        <v>3320</v>
      </c>
      <c r="H13" s="61"/>
    </row>
    <row r="14" spans="1:10" ht="105.75" customHeight="1" x14ac:dyDescent="0.3">
      <c r="A14" s="188" t="s">
        <v>136</v>
      </c>
      <c r="B14" s="189"/>
      <c r="C14" s="189"/>
      <c r="D14" s="189"/>
      <c r="E14" s="189"/>
      <c r="F14" s="189"/>
      <c r="G14" s="190"/>
      <c r="H14" s="94"/>
      <c r="I14" s="94"/>
      <c r="J14" s="61"/>
    </row>
    <row r="15" spans="1:10" x14ac:dyDescent="0.3">
      <c r="A15" s="26"/>
      <c r="B15" s="25"/>
      <c r="C15" s="27"/>
      <c r="D15" s="25"/>
      <c r="E15" s="27"/>
      <c r="F15" s="25"/>
      <c r="G15" s="27"/>
      <c r="H15" s="25"/>
      <c r="I15" s="27"/>
      <c r="J15" s="61"/>
    </row>
    <row r="16" spans="1:10" ht="39.75" customHeight="1" x14ac:dyDescent="0.3">
      <c r="A16" s="191" t="s">
        <v>143</v>
      </c>
      <c r="B16" s="191"/>
      <c r="C16" s="191"/>
      <c r="D16" s="191"/>
      <c r="E16" s="191"/>
      <c r="F16" s="191"/>
      <c r="G16" s="191"/>
      <c r="H16" s="95"/>
      <c r="I16" s="95"/>
    </row>
    <row r="19" spans="2:5" x14ac:dyDescent="0.3">
      <c r="B19" s="55" t="s">
        <v>28</v>
      </c>
      <c r="C19" s="61"/>
      <c r="D19" s="62">
        <f>+G9/G13</f>
        <v>0.1424698795180723</v>
      </c>
      <c r="E19" s="61"/>
    </row>
    <row r="20" spans="2:5" x14ac:dyDescent="0.3">
      <c r="B20" s="55" t="s">
        <v>44</v>
      </c>
      <c r="C20" s="61"/>
      <c r="D20" s="62">
        <f>+G10/G13</f>
        <v>0.37891566265060239</v>
      </c>
      <c r="E20" s="61"/>
    </row>
    <row r="21" spans="2:5" x14ac:dyDescent="0.3">
      <c r="B21" s="55" t="s">
        <v>29</v>
      </c>
      <c r="C21" s="61"/>
      <c r="D21" s="62">
        <f>+G11/G13</f>
        <v>0.37650602409638556</v>
      </c>
      <c r="E21" s="61"/>
    </row>
    <row r="22" spans="2:5" x14ac:dyDescent="0.3">
      <c r="B22" s="55" t="s">
        <v>30</v>
      </c>
      <c r="C22" s="61"/>
      <c r="D22" s="62">
        <f>+G12/G13</f>
        <v>0.10210843373493976</v>
      </c>
      <c r="E22" s="61"/>
    </row>
    <row r="23" spans="2:5" x14ac:dyDescent="0.3">
      <c r="C23" s="61"/>
    </row>
    <row r="33" spans="1:6" ht="14.25" customHeight="1" x14ac:dyDescent="0.3">
      <c r="A33" s="107"/>
    </row>
    <row r="34" spans="1:6" ht="14.25" customHeight="1" x14ac:dyDescent="0.3">
      <c r="A34" s="56" t="s">
        <v>50</v>
      </c>
      <c r="B34" s="35"/>
      <c r="C34" s="35"/>
      <c r="D34" s="35"/>
      <c r="E34" s="35"/>
      <c r="F34" s="36"/>
    </row>
    <row r="35" spans="1:6" ht="18" customHeight="1" x14ac:dyDescent="0.3">
      <c r="A35" s="192" t="s">
        <v>113</v>
      </c>
      <c r="B35" s="193"/>
      <c r="C35" s="193"/>
      <c r="D35" s="193"/>
      <c r="E35" s="193"/>
      <c r="F35" s="194"/>
    </row>
    <row r="36" spans="1:6" ht="16.5" customHeight="1" x14ac:dyDescent="0.3">
      <c r="A36" s="58" t="s">
        <v>104</v>
      </c>
      <c r="F36" s="38"/>
    </row>
    <row r="37" spans="1:6" s="96" customFormat="1" ht="16.5" customHeight="1" x14ac:dyDescent="0.25">
      <c r="A37" s="58" t="s">
        <v>144</v>
      </c>
      <c r="F37" s="97"/>
    </row>
    <row r="38" spans="1:6" ht="17.25" customHeight="1" x14ac:dyDescent="0.3">
      <c r="A38" s="181" t="s">
        <v>32</v>
      </c>
      <c r="B38" s="183" t="s">
        <v>51</v>
      </c>
      <c r="C38" s="183"/>
      <c r="D38" s="183"/>
      <c r="E38" s="183"/>
      <c r="F38" s="184"/>
    </row>
    <row r="39" spans="1:6" ht="33" customHeight="1" x14ac:dyDescent="0.3">
      <c r="A39" s="200"/>
      <c r="B39" s="112" t="s">
        <v>68</v>
      </c>
      <c r="C39" s="112" t="s">
        <v>44</v>
      </c>
      <c r="D39" s="112" t="s">
        <v>29</v>
      </c>
      <c r="E39" s="112" t="s">
        <v>30</v>
      </c>
      <c r="F39" s="113" t="s">
        <v>63</v>
      </c>
    </row>
    <row r="40" spans="1:6" x14ac:dyDescent="0.3">
      <c r="A40" s="130" t="s">
        <v>108</v>
      </c>
      <c r="B40" s="132">
        <v>218</v>
      </c>
      <c r="C40" s="132">
        <v>359</v>
      </c>
      <c r="D40" s="132">
        <v>211</v>
      </c>
      <c r="E40" s="132">
        <v>103</v>
      </c>
      <c r="F40" s="134">
        <v>891</v>
      </c>
    </row>
    <row r="41" spans="1:6" x14ac:dyDescent="0.3">
      <c r="A41" s="117" t="s">
        <v>109</v>
      </c>
      <c r="B41" s="141">
        <v>114</v>
      </c>
      <c r="C41" s="141">
        <v>270</v>
      </c>
      <c r="D41" s="141">
        <v>191</v>
      </c>
      <c r="E41" s="141">
        <v>81</v>
      </c>
      <c r="F41" s="142">
        <v>656</v>
      </c>
    </row>
    <row r="42" spans="1:6" x14ac:dyDescent="0.3">
      <c r="A42" s="130" t="s">
        <v>110</v>
      </c>
      <c r="B42" s="132">
        <v>62</v>
      </c>
      <c r="C42" s="132">
        <v>233</v>
      </c>
      <c r="D42" s="132">
        <v>191</v>
      </c>
      <c r="E42" s="132">
        <v>61</v>
      </c>
      <c r="F42" s="134">
        <v>547</v>
      </c>
    </row>
    <row r="43" spans="1:6" x14ac:dyDescent="0.3">
      <c r="A43" s="117" t="s">
        <v>111</v>
      </c>
      <c r="B43" s="141">
        <v>50</v>
      </c>
      <c r="C43" s="141">
        <v>177</v>
      </c>
      <c r="D43" s="141">
        <v>192</v>
      </c>
      <c r="E43" s="141">
        <v>47</v>
      </c>
      <c r="F43" s="142">
        <v>466</v>
      </c>
    </row>
    <row r="44" spans="1:6" x14ac:dyDescent="0.3">
      <c r="A44" s="130" t="s">
        <v>112</v>
      </c>
      <c r="B44" s="132">
        <v>29</v>
      </c>
      <c r="C44" s="132">
        <v>219</v>
      </c>
      <c r="D44" s="132">
        <v>465</v>
      </c>
      <c r="E44" s="132">
        <v>47</v>
      </c>
      <c r="F44" s="134">
        <v>760</v>
      </c>
    </row>
    <row r="45" spans="1:6" x14ac:dyDescent="0.3">
      <c r="A45" s="123" t="s">
        <v>52</v>
      </c>
      <c r="B45" s="143">
        <v>473</v>
      </c>
      <c r="C45" s="143">
        <v>1258</v>
      </c>
      <c r="D45" s="143">
        <v>1250</v>
      </c>
      <c r="E45" s="143">
        <v>339</v>
      </c>
      <c r="F45" s="142">
        <v>3320</v>
      </c>
    </row>
    <row r="46" spans="1:6" ht="72.599999999999994" customHeight="1" x14ac:dyDescent="0.3">
      <c r="A46" s="201" t="s">
        <v>137</v>
      </c>
      <c r="B46" s="202"/>
      <c r="C46" s="202"/>
      <c r="D46" s="202"/>
      <c r="E46" s="202"/>
      <c r="F46" s="203"/>
    </row>
    <row r="47" spans="1:6" ht="17.25" customHeight="1" x14ac:dyDescent="0.3">
      <c r="A47" s="32"/>
      <c r="B47" s="32"/>
      <c r="C47" s="32"/>
      <c r="D47" s="32"/>
      <c r="E47" s="32"/>
      <c r="F47" s="32"/>
    </row>
    <row r="48" spans="1:6" ht="14.25" customHeight="1" x14ac:dyDescent="0.3">
      <c r="A48" s="107"/>
      <c r="B48" s="32"/>
      <c r="C48" s="32"/>
      <c r="D48" s="32"/>
      <c r="E48" s="32"/>
      <c r="F48" s="32"/>
    </row>
    <row r="49" spans="1:6" ht="14.25" customHeight="1" x14ac:dyDescent="0.3">
      <c r="A49" s="56" t="s">
        <v>53</v>
      </c>
      <c r="B49" s="33"/>
      <c r="C49" s="33"/>
      <c r="D49" s="33"/>
      <c r="E49" s="33"/>
      <c r="F49" s="34"/>
    </row>
    <row r="50" spans="1:6" ht="14.25" customHeight="1" x14ac:dyDescent="0.3">
      <c r="A50" s="192" t="s">
        <v>122</v>
      </c>
      <c r="B50" s="193"/>
      <c r="C50" s="193"/>
      <c r="D50" s="193"/>
      <c r="E50" s="193"/>
      <c r="F50" s="194"/>
    </row>
    <row r="51" spans="1:6" ht="14.25" customHeight="1" x14ac:dyDescent="0.3">
      <c r="A51" s="58" t="s">
        <v>104</v>
      </c>
      <c r="B51" s="59"/>
      <c r="C51" s="59"/>
      <c r="D51" s="59"/>
      <c r="E51" s="59"/>
      <c r="F51" s="60"/>
    </row>
    <row r="52" spans="1:6" s="180" customFormat="1" ht="18" customHeight="1" x14ac:dyDescent="0.25">
      <c r="A52" s="58" t="s">
        <v>144</v>
      </c>
      <c r="B52" s="178"/>
      <c r="C52" s="178"/>
      <c r="D52" s="178"/>
      <c r="E52" s="178"/>
      <c r="F52" s="179"/>
    </row>
    <row r="53" spans="1:6" x14ac:dyDescent="0.3">
      <c r="A53" s="181" t="s">
        <v>43</v>
      </c>
      <c r="B53" s="183" t="s">
        <v>51</v>
      </c>
      <c r="C53" s="183"/>
      <c r="D53" s="183"/>
      <c r="E53" s="183"/>
      <c r="F53" s="184"/>
    </row>
    <row r="54" spans="1:6" ht="30" customHeight="1" x14ac:dyDescent="0.3">
      <c r="A54" s="200"/>
      <c r="B54" s="112" t="s">
        <v>68</v>
      </c>
      <c r="C54" s="112" t="s">
        <v>44</v>
      </c>
      <c r="D54" s="112" t="s">
        <v>29</v>
      </c>
      <c r="E54" s="112" t="s">
        <v>30</v>
      </c>
      <c r="F54" s="113" t="s">
        <v>63</v>
      </c>
    </row>
    <row r="55" spans="1:6" ht="14.25" customHeight="1" x14ac:dyDescent="0.3">
      <c r="A55" s="100" t="s">
        <v>114</v>
      </c>
      <c r="B55" s="132">
        <v>394</v>
      </c>
      <c r="C55" s="132">
        <v>862</v>
      </c>
      <c r="D55" s="132">
        <v>593</v>
      </c>
      <c r="E55" s="132">
        <v>245</v>
      </c>
      <c r="F55" s="134">
        <v>2094</v>
      </c>
    </row>
    <row r="56" spans="1:6" ht="14.25" customHeight="1" x14ac:dyDescent="0.3">
      <c r="A56" s="71" t="s">
        <v>115</v>
      </c>
      <c r="B56" s="135">
        <v>75</v>
      </c>
      <c r="C56" s="135">
        <v>370</v>
      </c>
      <c r="D56" s="135">
        <v>523</v>
      </c>
      <c r="E56" s="135">
        <v>90</v>
      </c>
      <c r="F56" s="144">
        <v>1058</v>
      </c>
    </row>
    <row r="57" spans="1:6" ht="14.25" customHeight="1" x14ac:dyDescent="0.3">
      <c r="A57" s="100" t="s">
        <v>116</v>
      </c>
      <c r="B57" s="132">
        <v>4</v>
      </c>
      <c r="C57" s="132">
        <v>26</v>
      </c>
      <c r="D57" s="132">
        <v>134</v>
      </c>
      <c r="E57" s="132">
        <v>4</v>
      </c>
      <c r="F57" s="134">
        <v>168</v>
      </c>
    </row>
    <row r="58" spans="1:6" ht="14.25" customHeight="1" x14ac:dyDescent="0.3">
      <c r="A58" s="118" t="s">
        <v>52</v>
      </c>
      <c r="B58" s="145">
        <v>473</v>
      </c>
      <c r="C58" s="145">
        <v>1258</v>
      </c>
      <c r="D58" s="145">
        <v>1250</v>
      </c>
      <c r="E58" s="145">
        <v>339</v>
      </c>
      <c r="F58" s="144">
        <v>3320</v>
      </c>
    </row>
    <row r="59" spans="1:6" ht="110.25" customHeight="1" x14ac:dyDescent="0.3">
      <c r="A59" s="197" t="s">
        <v>138</v>
      </c>
      <c r="B59" s="198"/>
      <c r="C59" s="198"/>
      <c r="D59" s="198"/>
      <c r="E59" s="198"/>
      <c r="F59" s="199"/>
    </row>
    <row r="60" spans="1:6" x14ac:dyDescent="0.3">
      <c r="A60" s="64"/>
      <c r="B60" s="65"/>
      <c r="C60" s="65"/>
      <c r="D60" s="65"/>
      <c r="E60" s="65"/>
      <c r="F60" s="65"/>
    </row>
    <row r="61" spans="1:6" x14ac:dyDescent="0.3">
      <c r="A61" s="64"/>
      <c r="B61" s="65"/>
      <c r="C61" s="65"/>
      <c r="D61" s="65"/>
      <c r="E61" s="65"/>
      <c r="F61" s="65"/>
    </row>
    <row r="62" spans="1:6" x14ac:dyDescent="0.3">
      <c r="A62" s="64"/>
      <c r="B62" s="65"/>
      <c r="C62" s="65"/>
      <c r="D62" s="65"/>
      <c r="E62" s="65"/>
      <c r="F62" s="65"/>
    </row>
    <row r="63" spans="1:6" ht="15" customHeight="1" x14ac:dyDescent="0.3">
      <c r="A63" s="79" t="s">
        <v>54</v>
      </c>
      <c r="B63" s="80"/>
      <c r="C63" s="80"/>
      <c r="D63" s="80"/>
      <c r="E63" s="81"/>
      <c r="F63" s="32"/>
    </row>
    <row r="64" spans="1:6" ht="16.899999999999999" customHeight="1" x14ac:dyDescent="0.3">
      <c r="A64" s="206" t="s">
        <v>128</v>
      </c>
      <c r="B64" s="207"/>
      <c r="C64" s="207"/>
      <c r="D64" s="207"/>
      <c r="E64" s="208"/>
      <c r="F64" s="40"/>
    </row>
    <row r="65" spans="1:7" ht="13.9" customHeight="1" x14ac:dyDescent="0.3">
      <c r="A65" s="83" t="s">
        <v>104</v>
      </c>
      <c r="B65" s="84"/>
      <c r="C65" s="84"/>
      <c r="D65" s="84"/>
      <c r="E65" s="85"/>
      <c r="F65" s="59"/>
    </row>
    <row r="66" spans="1:7" ht="15.6" customHeight="1" x14ac:dyDescent="0.3">
      <c r="A66" s="86" t="s">
        <v>145</v>
      </c>
      <c r="B66" s="87"/>
      <c r="C66" s="87"/>
      <c r="D66" s="87"/>
      <c r="E66" s="88"/>
    </row>
    <row r="67" spans="1:7" ht="41.25" customHeight="1" x14ac:dyDescent="0.3">
      <c r="A67" s="114" t="s">
        <v>26</v>
      </c>
      <c r="B67" s="115" t="s">
        <v>65</v>
      </c>
      <c r="C67" s="115" t="s">
        <v>66</v>
      </c>
      <c r="D67" s="115" t="s">
        <v>38</v>
      </c>
      <c r="E67" s="116" t="s">
        <v>55</v>
      </c>
    </row>
    <row r="68" spans="1:7" ht="15.75" customHeight="1" x14ac:dyDescent="0.3">
      <c r="A68" s="75" t="s">
        <v>102</v>
      </c>
      <c r="B68" s="141">
        <v>433</v>
      </c>
      <c r="C68" s="141">
        <v>473</v>
      </c>
      <c r="D68" s="141">
        <f>+C68-B68</f>
        <v>40</v>
      </c>
      <c r="E68" s="146">
        <f>+C68/B68-1</f>
        <v>9.2378752886836057E-2</v>
      </c>
      <c r="F68" s="62"/>
    </row>
    <row r="69" spans="1:7" ht="15.75" customHeight="1" x14ac:dyDescent="0.3">
      <c r="A69" s="100" t="s">
        <v>44</v>
      </c>
      <c r="B69" s="132">
        <v>1129</v>
      </c>
      <c r="C69" s="132">
        <v>1258</v>
      </c>
      <c r="D69" s="132">
        <f>+C69-B69</f>
        <v>129</v>
      </c>
      <c r="E69" s="147">
        <f>+C69/B69-1</f>
        <v>0.11426040744021249</v>
      </c>
      <c r="F69" s="62"/>
    </row>
    <row r="70" spans="1:7" ht="15.75" customHeight="1" x14ac:dyDescent="0.3">
      <c r="A70" s="75" t="s">
        <v>29</v>
      </c>
      <c r="B70" s="141">
        <v>1151</v>
      </c>
      <c r="C70" s="141">
        <v>1250</v>
      </c>
      <c r="D70" s="141">
        <f>+C70-B70</f>
        <v>99</v>
      </c>
      <c r="E70" s="146">
        <f>+C70/B70-1</f>
        <v>8.6012163336229408E-2</v>
      </c>
      <c r="F70" s="62"/>
    </row>
    <row r="71" spans="1:7" ht="15.75" customHeight="1" x14ac:dyDescent="0.3">
      <c r="A71" s="100" t="s">
        <v>30</v>
      </c>
      <c r="B71" s="132">
        <v>333</v>
      </c>
      <c r="C71" s="132">
        <v>339</v>
      </c>
      <c r="D71" s="132">
        <f>+C71-B71</f>
        <v>6</v>
      </c>
      <c r="E71" s="147">
        <f>+C71/B71-1</f>
        <v>1.8018018018018056E-2</v>
      </c>
      <c r="F71" s="62"/>
    </row>
    <row r="72" spans="1:7" ht="15.75" customHeight="1" x14ac:dyDescent="0.3">
      <c r="A72" s="117" t="s">
        <v>27</v>
      </c>
      <c r="B72" s="143">
        <v>3046</v>
      </c>
      <c r="C72" s="143">
        <v>3320</v>
      </c>
      <c r="D72" s="143">
        <f>+C72-B72</f>
        <v>274</v>
      </c>
      <c r="E72" s="148">
        <f>+C72/B72-1</f>
        <v>8.9954038082731502E-2</v>
      </c>
      <c r="F72" s="62"/>
    </row>
    <row r="73" spans="1:7" ht="61.9" customHeight="1" x14ac:dyDescent="0.3">
      <c r="A73" s="209" t="s">
        <v>139</v>
      </c>
      <c r="B73" s="210"/>
      <c r="C73" s="210"/>
      <c r="D73" s="210"/>
      <c r="E73" s="211"/>
      <c r="F73" s="66"/>
    </row>
    <row r="74" spans="1:7" x14ac:dyDescent="0.3">
      <c r="A74" s="64"/>
      <c r="B74" s="47"/>
      <c r="C74" s="63"/>
      <c r="D74" s="63"/>
      <c r="E74" s="68"/>
      <c r="F74" s="66"/>
      <c r="G74" s="67"/>
    </row>
    <row r="76" spans="1:7" ht="35.25" customHeight="1" x14ac:dyDescent="0.3">
      <c r="A76" s="191" t="s">
        <v>146</v>
      </c>
      <c r="B76" s="191"/>
      <c r="C76" s="191"/>
      <c r="D76" s="191"/>
      <c r="E76" s="191"/>
      <c r="F76" s="101"/>
    </row>
    <row r="80" spans="1:7" x14ac:dyDescent="0.3">
      <c r="A80" s="55"/>
      <c r="B80" s="69"/>
    </row>
    <row r="81" spans="1:6" x14ac:dyDescent="0.3">
      <c r="A81" s="55"/>
      <c r="B81" s="69"/>
    </row>
    <row r="82" spans="1:6" x14ac:dyDescent="0.3">
      <c r="A82" s="55"/>
      <c r="B82" s="69"/>
    </row>
    <row r="83" spans="1:6" x14ac:dyDescent="0.3">
      <c r="A83" s="55"/>
      <c r="B83" s="69"/>
    </row>
    <row r="94" spans="1:6" ht="15.75" customHeight="1" x14ac:dyDescent="0.3">
      <c r="A94" s="56" t="s">
        <v>64</v>
      </c>
      <c r="B94" s="57"/>
      <c r="C94" s="57"/>
      <c r="D94" s="57"/>
      <c r="E94" s="57"/>
      <c r="F94" s="36"/>
    </row>
    <row r="95" spans="1:6" ht="16.899999999999999" customHeight="1" x14ac:dyDescent="0.3">
      <c r="A95" s="192" t="s">
        <v>121</v>
      </c>
      <c r="B95" s="193"/>
      <c r="C95" s="193"/>
      <c r="D95" s="193"/>
      <c r="E95" s="193"/>
      <c r="F95" s="194"/>
    </row>
    <row r="96" spans="1:6" x14ac:dyDescent="0.3">
      <c r="A96" s="58" t="s">
        <v>62</v>
      </c>
      <c r="B96" s="59"/>
      <c r="C96" s="59"/>
      <c r="D96" s="59"/>
      <c r="E96" s="59"/>
      <c r="F96" s="38"/>
    </row>
    <row r="97" spans="1:6" ht="18" x14ac:dyDescent="0.3">
      <c r="A97" s="58" t="s">
        <v>144</v>
      </c>
      <c r="F97" s="38"/>
    </row>
    <row r="98" spans="1:6" ht="21" customHeight="1" x14ac:dyDescent="0.3">
      <c r="A98" s="181" t="s">
        <v>33</v>
      </c>
      <c r="B98" s="204" t="s">
        <v>51</v>
      </c>
      <c r="C98" s="204"/>
      <c r="D98" s="204"/>
      <c r="E98" s="204"/>
      <c r="F98" s="205"/>
    </row>
    <row r="99" spans="1:6" ht="25.5" x14ac:dyDescent="0.3">
      <c r="A99" s="200"/>
      <c r="B99" s="112" t="s">
        <v>68</v>
      </c>
      <c r="C99" s="112" t="s">
        <v>44</v>
      </c>
      <c r="D99" s="112" t="s">
        <v>29</v>
      </c>
      <c r="E99" s="112" t="s">
        <v>30</v>
      </c>
      <c r="F99" s="113" t="s">
        <v>63</v>
      </c>
    </row>
    <row r="100" spans="1:6" x14ac:dyDescent="0.3">
      <c r="A100" s="124" t="s">
        <v>2</v>
      </c>
      <c r="B100" s="149">
        <v>1</v>
      </c>
      <c r="C100" s="150">
        <v>2</v>
      </c>
      <c r="D100" s="150">
        <v>1</v>
      </c>
      <c r="E100" s="150" t="s">
        <v>129</v>
      </c>
      <c r="F100" s="151">
        <v>4</v>
      </c>
    </row>
    <row r="101" spans="1:6" x14ac:dyDescent="0.3">
      <c r="A101" s="71" t="s">
        <v>3</v>
      </c>
      <c r="B101" s="152">
        <v>5</v>
      </c>
      <c r="C101" s="153">
        <v>18</v>
      </c>
      <c r="D101" s="153">
        <v>29</v>
      </c>
      <c r="E101" s="153">
        <v>2</v>
      </c>
      <c r="F101" s="154">
        <v>54</v>
      </c>
    </row>
    <row r="102" spans="1:6" x14ac:dyDescent="0.3">
      <c r="A102" s="71" t="s">
        <v>4</v>
      </c>
      <c r="B102" s="155">
        <v>11</v>
      </c>
      <c r="C102" s="156">
        <v>22</v>
      </c>
      <c r="D102" s="156">
        <v>13</v>
      </c>
      <c r="E102" s="156">
        <v>8</v>
      </c>
      <c r="F102" s="157">
        <v>54</v>
      </c>
    </row>
    <row r="103" spans="1:6" x14ac:dyDescent="0.3">
      <c r="A103" s="71" t="s">
        <v>41</v>
      </c>
      <c r="B103" s="155">
        <v>37</v>
      </c>
      <c r="C103" s="156">
        <v>116</v>
      </c>
      <c r="D103" s="156">
        <v>183</v>
      </c>
      <c r="E103" s="156">
        <v>38</v>
      </c>
      <c r="F103" s="157">
        <v>374</v>
      </c>
    </row>
    <row r="104" spans="1:6" x14ac:dyDescent="0.3">
      <c r="A104" s="71" t="s">
        <v>5</v>
      </c>
      <c r="B104" s="155">
        <v>10</v>
      </c>
      <c r="C104" s="156">
        <v>20</v>
      </c>
      <c r="D104" s="156">
        <v>20</v>
      </c>
      <c r="E104" s="156">
        <v>2</v>
      </c>
      <c r="F104" s="157">
        <v>52</v>
      </c>
    </row>
    <row r="105" spans="1:6" x14ac:dyDescent="0.3">
      <c r="A105" s="71" t="s">
        <v>42</v>
      </c>
      <c r="B105" s="155">
        <v>8</v>
      </c>
      <c r="C105" s="156">
        <v>17</v>
      </c>
      <c r="D105" s="156">
        <v>9</v>
      </c>
      <c r="E105" s="156">
        <v>10</v>
      </c>
      <c r="F105" s="157">
        <v>44</v>
      </c>
    </row>
    <row r="106" spans="1:6" x14ac:dyDescent="0.3">
      <c r="A106" s="71" t="s">
        <v>6</v>
      </c>
      <c r="B106" s="155">
        <v>10</v>
      </c>
      <c r="C106" s="156">
        <v>23</v>
      </c>
      <c r="D106" s="156">
        <v>7</v>
      </c>
      <c r="E106" s="156">
        <v>9</v>
      </c>
      <c r="F106" s="157">
        <v>49</v>
      </c>
    </row>
    <row r="107" spans="1:6" x14ac:dyDescent="0.3">
      <c r="A107" s="71" t="s">
        <v>7</v>
      </c>
      <c r="B107" s="155" t="s">
        <v>129</v>
      </c>
      <c r="C107" s="156">
        <v>3</v>
      </c>
      <c r="D107" s="156">
        <v>2</v>
      </c>
      <c r="E107" s="156">
        <v>2</v>
      </c>
      <c r="F107" s="157">
        <v>7</v>
      </c>
    </row>
    <row r="108" spans="1:6" x14ac:dyDescent="0.3">
      <c r="A108" s="71" t="s">
        <v>8</v>
      </c>
      <c r="B108" s="155">
        <v>9</v>
      </c>
      <c r="C108" s="156">
        <v>18</v>
      </c>
      <c r="D108" s="156">
        <v>25</v>
      </c>
      <c r="E108" s="156">
        <v>7</v>
      </c>
      <c r="F108" s="157">
        <v>59</v>
      </c>
    </row>
    <row r="109" spans="1:6" x14ac:dyDescent="0.3">
      <c r="A109" s="71" t="s">
        <v>9</v>
      </c>
      <c r="B109" s="155" t="s">
        <v>129</v>
      </c>
      <c r="C109" s="156">
        <v>1</v>
      </c>
      <c r="D109" s="156" t="s">
        <v>129</v>
      </c>
      <c r="E109" s="156" t="s">
        <v>129</v>
      </c>
      <c r="F109" s="157">
        <v>1</v>
      </c>
    </row>
    <row r="110" spans="1:6" x14ac:dyDescent="0.3">
      <c r="A110" s="71" t="s">
        <v>10</v>
      </c>
      <c r="B110" s="155">
        <v>2</v>
      </c>
      <c r="C110" s="156">
        <v>17</v>
      </c>
      <c r="D110" s="156">
        <v>30</v>
      </c>
      <c r="E110" s="156">
        <v>3</v>
      </c>
      <c r="F110" s="157">
        <v>52</v>
      </c>
    </row>
    <row r="111" spans="1:6" x14ac:dyDescent="0.3">
      <c r="A111" s="71" t="s">
        <v>11</v>
      </c>
      <c r="B111" s="155">
        <v>15</v>
      </c>
      <c r="C111" s="156">
        <v>38</v>
      </c>
      <c r="D111" s="156">
        <v>63</v>
      </c>
      <c r="E111" s="156">
        <v>11</v>
      </c>
      <c r="F111" s="157">
        <v>127</v>
      </c>
    </row>
    <row r="112" spans="1:6" x14ac:dyDescent="0.3">
      <c r="A112" s="71" t="s">
        <v>40</v>
      </c>
      <c r="B112" s="155" t="s">
        <v>129</v>
      </c>
      <c r="C112" s="156" t="s">
        <v>129</v>
      </c>
      <c r="D112" s="156">
        <v>3</v>
      </c>
      <c r="E112" s="156" t="s">
        <v>129</v>
      </c>
      <c r="F112" s="157">
        <v>3</v>
      </c>
    </row>
    <row r="113" spans="1:9" x14ac:dyDescent="0.3">
      <c r="A113" s="71" t="s">
        <v>47</v>
      </c>
      <c r="B113" s="155">
        <v>1</v>
      </c>
      <c r="C113" s="156">
        <v>2</v>
      </c>
      <c r="D113" s="156">
        <v>1</v>
      </c>
      <c r="E113" s="156" t="s">
        <v>129</v>
      </c>
      <c r="F113" s="157">
        <v>4</v>
      </c>
    </row>
    <row r="114" spans="1:9" x14ac:dyDescent="0.3">
      <c r="A114" s="71" t="s">
        <v>12</v>
      </c>
      <c r="B114" s="155">
        <v>1</v>
      </c>
      <c r="C114" s="156">
        <v>19</v>
      </c>
      <c r="D114" s="156">
        <v>5</v>
      </c>
      <c r="E114" s="156">
        <v>3</v>
      </c>
      <c r="F114" s="157">
        <v>28</v>
      </c>
    </row>
    <row r="115" spans="1:9" x14ac:dyDescent="0.3">
      <c r="A115" s="71" t="s">
        <v>13</v>
      </c>
      <c r="B115" s="155">
        <v>2</v>
      </c>
      <c r="C115" s="156">
        <v>12</v>
      </c>
      <c r="D115" s="156">
        <v>27</v>
      </c>
      <c r="E115" s="156">
        <v>4</v>
      </c>
      <c r="F115" s="157">
        <v>45</v>
      </c>
    </row>
    <row r="116" spans="1:9" x14ac:dyDescent="0.3">
      <c r="A116" s="71" t="s">
        <v>14</v>
      </c>
      <c r="B116" s="155">
        <v>3</v>
      </c>
      <c r="C116" s="156">
        <v>15</v>
      </c>
      <c r="D116" s="156">
        <v>19</v>
      </c>
      <c r="E116" s="156">
        <v>2</v>
      </c>
      <c r="F116" s="157">
        <v>39</v>
      </c>
    </row>
    <row r="117" spans="1:9" x14ac:dyDescent="0.3">
      <c r="A117" s="71" t="s">
        <v>15</v>
      </c>
      <c r="B117" s="155">
        <v>13</v>
      </c>
      <c r="C117" s="156">
        <v>17</v>
      </c>
      <c r="D117" s="156">
        <v>14</v>
      </c>
      <c r="E117" s="156">
        <v>6</v>
      </c>
      <c r="F117" s="157">
        <v>50</v>
      </c>
    </row>
    <row r="118" spans="1:9" x14ac:dyDescent="0.3">
      <c r="A118" s="71" t="s">
        <v>16</v>
      </c>
      <c r="B118" s="155">
        <v>4</v>
      </c>
      <c r="C118" s="156">
        <v>10</v>
      </c>
      <c r="D118" s="156">
        <v>9</v>
      </c>
      <c r="E118" s="156">
        <v>2</v>
      </c>
      <c r="F118" s="157">
        <v>25</v>
      </c>
    </row>
    <row r="119" spans="1:9" x14ac:dyDescent="0.3">
      <c r="A119" s="71" t="s">
        <v>125</v>
      </c>
      <c r="B119" s="155" t="s">
        <v>129</v>
      </c>
      <c r="C119" s="156">
        <v>1</v>
      </c>
      <c r="D119" s="156" t="s">
        <v>129</v>
      </c>
      <c r="E119" s="156" t="s">
        <v>129</v>
      </c>
      <c r="F119" s="157">
        <v>1</v>
      </c>
    </row>
    <row r="120" spans="1:9" x14ac:dyDescent="0.3">
      <c r="A120" s="71" t="s">
        <v>17</v>
      </c>
      <c r="B120" s="155" t="s">
        <v>129</v>
      </c>
      <c r="C120" s="156">
        <v>1</v>
      </c>
      <c r="D120" s="156">
        <v>2</v>
      </c>
      <c r="E120" s="156" t="s">
        <v>129</v>
      </c>
      <c r="F120" s="157">
        <v>3</v>
      </c>
      <c r="I120" s="70"/>
    </row>
    <row r="121" spans="1:9" x14ac:dyDescent="0.3">
      <c r="A121" s="71" t="s">
        <v>18</v>
      </c>
      <c r="B121" s="155">
        <v>2</v>
      </c>
      <c r="C121" s="156">
        <v>3</v>
      </c>
      <c r="D121" s="156">
        <v>3</v>
      </c>
      <c r="E121" s="156" t="s">
        <v>129</v>
      </c>
      <c r="F121" s="157">
        <v>8</v>
      </c>
      <c r="I121" s="70"/>
    </row>
    <row r="122" spans="1:9" x14ac:dyDescent="0.3">
      <c r="A122" s="71" t="s">
        <v>126</v>
      </c>
      <c r="B122" s="155">
        <v>2</v>
      </c>
      <c r="C122" s="156">
        <v>5</v>
      </c>
      <c r="D122" s="156">
        <v>2</v>
      </c>
      <c r="E122" s="156">
        <v>1</v>
      </c>
      <c r="F122" s="157">
        <v>10</v>
      </c>
      <c r="I122" s="70"/>
    </row>
    <row r="123" spans="1:9" x14ac:dyDescent="0.3">
      <c r="A123" s="71" t="s">
        <v>34</v>
      </c>
      <c r="B123" s="155">
        <v>1</v>
      </c>
      <c r="C123" s="156">
        <v>3</v>
      </c>
      <c r="D123" s="156">
        <v>4</v>
      </c>
      <c r="E123" s="156">
        <v>1</v>
      </c>
      <c r="F123" s="157">
        <v>9</v>
      </c>
      <c r="I123" s="70"/>
    </row>
    <row r="124" spans="1:9" x14ac:dyDescent="0.3">
      <c r="A124" s="71" t="s">
        <v>19</v>
      </c>
      <c r="B124" s="155">
        <v>6</v>
      </c>
      <c r="C124" s="156">
        <v>14</v>
      </c>
      <c r="D124" s="156">
        <v>1</v>
      </c>
      <c r="E124" s="156">
        <v>2</v>
      </c>
      <c r="F124" s="157">
        <v>23</v>
      </c>
    </row>
    <row r="125" spans="1:9" x14ac:dyDescent="0.3">
      <c r="A125" s="71" t="s">
        <v>20</v>
      </c>
      <c r="B125" s="155">
        <v>27</v>
      </c>
      <c r="C125" s="156">
        <v>85</v>
      </c>
      <c r="D125" s="156">
        <v>36</v>
      </c>
      <c r="E125" s="156">
        <v>13</v>
      </c>
      <c r="F125" s="157">
        <v>161</v>
      </c>
    </row>
    <row r="126" spans="1:9" x14ac:dyDescent="0.3">
      <c r="A126" s="71" t="s">
        <v>21</v>
      </c>
      <c r="B126" s="155">
        <v>1</v>
      </c>
      <c r="C126" s="156">
        <v>9</v>
      </c>
      <c r="D126" s="156">
        <v>11</v>
      </c>
      <c r="E126" s="156">
        <v>2</v>
      </c>
      <c r="F126" s="157">
        <v>23</v>
      </c>
    </row>
    <row r="127" spans="1:9" x14ac:dyDescent="0.3">
      <c r="A127" s="71" t="s">
        <v>22</v>
      </c>
      <c r="B127" s="155" t="s">
        <v>129</v>
      </c>
      <c r="C127" s="156">
        <v>2</v>
      </c>
      <c r="D127" s="156">
        <v>1</v>
      </c>
      <c r="E127" s="156" t="s">
        <v>129</v>
      </c>
      <c r="F127" s="157">
        <v>3</v>
      </c>
    </row>
    <row r="128" spans="1:9" x14ac:dyDescent="0.3">
      <c r="A128" s="71" t="s">
        <v>23</v>
      </c>
      <c r="B128" s="155">
        <v>1</v>
      </c>
      <c r="C128" s="156">
        <v>10</v>
      </c>
      <c r="D128" s="156">
        <v>6</v>
      </c>
      <c r="E128" s="156" t="s">
        <v>129</v>
      </c>
      <c r="F128" s="157">
        <v>17</v>
      </c>
    </row>
    <row r="129" spans="1:6" x14ac:dyDescent="0.3">
      <c r="A129" s="71" t="s">
        <v>24</v>
      </c>
      <c r="B129" s="155">
        <v>1</v>
      </c>
      <c r="C129" s="156">
        <v>21</v>
      </c>
      <c r="D129" s="156">
        <v>23</v>
      </c>
      <c r="E129" s="156" t="s">
        <v>129</v>
      </c>
      <c r="F129" s="157">
        <v>45</v>
      </c>
    </row>
    <row r="130" spans="1:6" x14ac:dyDescent="0.3">
      <c r="A130" s="71" t="s">
        <v>25</v>
      </c>
      <c r="B130" s="158">
        <v>4</v>
      </c>
      <c r="C130" s="159">
        <v>4</v>
      </c>
      <c r="D130" s="159">
        <v>4</v>
      </c>
      <c r="E130" s="159" t="s">
        <v>129</v>
      </c>
      <c r="F130" s="160">
        <v>12</v>
      </c>
    </row>
    <row r="131" spans="1:6" x14ac:dyDescent="0.3">
      <c r="A131" s="119" t="s">
        <v>27</v>
      </c>
      <c r="B131" s="161">
        <v>177</v>
      </c>
      <c r="C131" s="161">
        <v>528</v>
      </c>
      <c r="D131" s="161">
        <v>553</v>
      </c>
      <c r="E131" s="161">
        <v>128</v>
      </c>
      <c r="F131" s="162">
        <v>1386</v>
      </c>
    </row>
    <row r="132" spans="1:6" ht="94.9" customHeight="1" x14ac:dyDescent="0.3">
      <c r="A132" s="197" t="s">
        <v>140</v>
      </c>
      <c r="B132" s="198"/>
      <c r="C132" s="198"/>
      <c r="D132" s="198"/>
      <c r="E132" s="198"/>
      <c r="F132" s="199"/>
    </row>
    <row r="136" spans="1:6" ht="16.5" customHeight="1" x14ac:dyDescent="0.3">
      <c r="A136" s="56" t="s">
        <v>101</v>
      </c>
      <c r="B136" s="57"/>
      <c r="C136" s="57"/>
      <c r="D136" s="57"/>
      <c r="E136" s="57"/>
      <c r="F136" s="36"/>
    </row>
    <row r="137" spans="1:6" ht="30" customHeight="1" x14ac:dyDescent="0.3">
      <c r="A137" s="192" t="s">
        <v>120</v>
      </c>
      <c r="B137" s="193"/>
      <c r="C137" s="193"/>
      <c r="D137" s="193"/>
      <c r="E137" s="193"/>
      <c r="F137" s="194"/>
    </row>
    <row r="138" spans="1:6" ht="16.5" customHeight="1" x14ac:dyDescent="0.3">
      <c r="A138" s="58" t="s">
        <v>104</v>
      </c>
      <c r="B138" s="59"/>
      <c r="C138" s="59"/>
      <c r="D138" s="59"/>
      <c r="E138" s="59"/>
      <c r="F138" s="38"/>
    </row>
    <row r="139" spans="1:6" ht="16.5" customHeight="1" x14ac:dyDescent="0.3">
      <c r="A139" s="58" t="s">
        <v>144</v>
      </c>
      <c r="F139" s="38"/>
    </row>
    <row r="140" spans="1:6" x14ac:dyDescent="0.3">
      <c r="A140" s="181" t="s">
        <v>100</v>
      </c>
      <c r="B140" s="183" t="s">
        <v>51</v>
      </c>
      <c r="C140" s="183"/>
      <c r="D140" s="183"/>
      <c r="E140" s="183"/>
      <c r="F140" s="184"/>
    </row>
    <row r="141" spans="1:6" ht="25.5" x14ac:dyDescent="0.3">
      <c r="A141" s="182"/>
      <c r="B141" s="128" t="s">
        <v>68</v>
      </c>
      <c r="C141" s="128" t="s">
        <v>44</v>
      </c>
      <c r="D141" s="128" t="s">
        <v>29</v>
      </c>
      <c r="E141" s="128" t="s">
        <v>30</v>
      </c>
      <c r="F141" s="129" t="s">
        <v>63</v>
      </c>
    </row>
    <row r="142" spans="1:6" x14ac:dyDescent="0.3">
      <c r="A142" s="124" t="s">
        <v>69</v>
      </c>
      <c r="B142" s="177" t="s">
        <v>129</v>
      </c>
      <c r="C142" s="177">
        <v>1</v>
      </c>
      <c r="D142" s="177">
        <v>1</v>
      </c>
      <c r="E142" s="177" t="s">
        <v>129</v>
      </c>
      <c r="F142" s="163">
        <v>2</v>
      </c>
    </row>
    <row r="143" spans="1:6" x14ac:dyDescent="0.3">
      <c r="A143" s="71" t="s">
        <v>70</v>
      </c>
      <c r="B143" s="152">
        <v>65</v>
      </c>
      <c r="C143" s="153">
        <v>137</v>
      </c>
      <c r="D143" s="153">
        <v>180</v>
      </c>
      <c r="E143" s="153">
        <v>47</v>
      </c>
      <c r="F143" s="154">
        <v>429</v>
      </c>
    </row>
    <row r="144" spans="1:6" x14ac:dyDescent="0.3">
      <c r="A144" s="71" t="s">
        <v>2</v>
      </c>
      <c r="B144" s="152">
        <v>5</v>
      </c>
      <c r="C144" s="153">
        <v>8</v>
      </c>
      <c r="D144" s="153">
        <v>13</v>
      </c>
      <c r="E144" s="153">
        <v>1</v>
      </c>
      <c r="F144" s="154">
        <v>27</v>
      </c>
    </row>
    <row r="145" spans="1:6" ht="25.5" customHeight="1" x14ac:dyDescent="0.3">
      <c r="A145" s="74" t="s">
        <v>71</v>
      </c>
      <c r="B145" s="152">
        <v>2</v>
      </c>
      <c r="C145" s="152">
        <v>6</v>
      </c>
      <c r="D145" s="152">
        <v>1</v>
      </c>
      <c r="E145" s="152">
        <v>1</v>
      </c>
      <c r="F145" s="164">
        <v>10</v>
      </c>
    </row>
    <row r="146" spans="1:6" x14ac:dyDescent="0.3">
      <c r="A146" s="71" t="s">
        <v>72</v>
      </c>
      <c r="B146" s="155">
        <v>19</v>
      </c>
      <c r="C146" s="156">
        <v>48</v>
      </c>
      <c r="D146" s="156">
        <v>21</v>
      </c>
      <c r="E146" s="156">
        <v>15</v>
      </c>
      <c r="F146" s="157">
        <v>103</v>
      </c>
    </row>
    <row r="147" spans="1:6" x14ac:dyDescent="0.3">
      <c r="A147" s="71" t="s">
        <v>73</v>
      </c>
      <c r="B147" s="155">
        <v>37</v>
      </c>
      <c r="C147" s="156">
        <v>116</v>
      </c>
      <c r="D147" s="156">
        <v>183</v>
      </c>
      <c r="E147" s="156">
        <v>38</v>
      </c>
      <c r="F147" s="157">
        <v>374</v>
      </c>
    </row>
    <row r="148" spans="1:6" x14ac:dyDescent="0.3">
      <c r="A148" s="71" t="s">
        <v>74</v>
      </c>
      <c r="B148" s="155">
        <v>15</v>
      </c>
      <c r="C148" s="156">
        <v>32</v>
      </c>
      <c r="D148" s="156">
        <v>21</v>
      </c>
      <c r="E148" s="156">
        <v>18</v>
      </c>
      <c r="F148" s="157">
        <v>86</v>
      </c>
    </row>
    <row r="149" spans="1:6" x14ac:dyDescent="0.3">
      <c r="A149" s="71" t="s">
        <v>75</v>
      </c>
      <c r="B149" s="155">
        <v>9</v>
      </c>
      <c r="C149" s="156">
        <v>27</v>
      </c>
      <c r="D149" s="156">
        <v>42</v>
      </c>
      <c r="E149" s="156">
        <v>6</v>
      </c>
      <c r="F149" s="157">
        <v>84</v>
      </c>
    </row>
    <row r="150" spans="1:6" x14ac:dyDescent="0.3">
      <c r="A150" s="71" t="s">
        <v>76</v>
      </c>
      <c r="B150" s="155">
        <v>6</v>
      </c>
      <c r="C150" s="156">
        <v>50</v>
      </c>
      <c r="D150" s="156">
        <v>64</v>
      </c>
      <c r="E150" s="156">
        <v>14</v>
      </c>
      <c r="F150" s="157">
        <v>134</v>
      </c>
    </row>
    <row r="151" spans="1:6" x14ac:dyDescent="0.3">
      <c r="A151" s="71" t="s">
        <v>77</v>
      </c>
      <c r="B151" s="155">
        <v>2</v>
      </c>
      <c r="C151" s="156">
        <v>9</v>
      </c>
      <c r="D151" s="156">
        <v>15</v>
      </c>
      <c r="E151" s="156">
        <v>2</v>
      </c>
      <c r="F151" s="157">
        <v>28</v>
      </c>
    </row>
    <row r="152" spans="1:6" x14ac:dyDescent="0.3">
      <c r="A152" s="71" t="s">
        <v>78</v>
      </c>
      <c r="B152" s="155">
        <v>7</v>
      </c>
      <c r="C152" s="156">
        <v>13</v>
      </c>
      <c r="D152" s="156">
        <v>18</v>
      </c>
      <c r="E152" s="156">
        <v>3</v>
      </c>
      <c r="F152" s="157">
        <v>41</v>
      </c>
    </row>
    <row r="153" spans="1:6" x14ac:dyDescent="0.3">
      <c r="A153" s="71" t="s">
        <v>79</v>
      </c>
      <c r="B153" s="155">
        <v>20</v>
      </c>
      <c r="C153" s="156">
        <v>39</v>
      </c>
      <c r="D153" s="156">
        <v>34</v>
      </c>
      <c r="E153" s="156">
        <v>4</v>
      </c>
      <c r="F153" s="157">
        <v>97</v>
      </c>
    </row>
    <row r="154" spans="1:6" x14ac:dyDescent="0.3">
      <c r="A154" s="71" t="s">
        <v>80</v>
      </c>
      <c r="B154" s="155">
        <v>12</v>
      </c>
      <c r="C154" s="156">
        <v>41</v>
      </c>
      <c r="D154" s="156">
        <v>18</v>
      </c>
      <c r="E154" s="156">
        <v>8</v>
      </c>
      <c r="F154" s="157">
        <v>79</v>
      </c>
    </row>
    <row r="155" spans="1:6" x14ac:dyDescent="0.3">
      <c r="A155" s="71" t="s">
        <v>81</v>
      </c>
      <c r="B155" s="155">
        <v>1</v>
      </c>
      <c r="C155" s="156">
        <v>7</v>
      </c>
      <c r="D155" s="156">
        <v>7</v>
      </c>
      <c r="E155" s="156" t="s">
        <v>129</v>
      </c>
      <c r="F155" s="157">
        <v>15</v>
      </c>
    </row>
    <row r="156" spans="1:6" x14ac:dyDescent="0.3">
      <c r="A156" s="71" t="s">
        <v>82</v>
      </c>
      <c r="B156" s="155">
        <v>7</v>
      </c>
      <c r="C156" s="156">
        <v>61</v>
      </c>
      <c r="D156" s="156">
        <v>19</v>
      </c>
      <c r="E156" s="156">
        <v>19</v>
      </c>
      <c r="F156" s="157">
        <v>106</v>
      </c>
    </row>
    <row r="157" spans="1:6" x14ac:dyDescent="0.3">
      <c r="A157" s="71" t="s">
        <v>83</v>
      </c>
      <c r="B157" s="158">
        <v>23</v>
      </c>
      <c r="C157" s="159">
        <v>81</v>
      </c>
      <c r="D157" s="159">
        <v>80</v>
      </c>
      <c r="E157" s="159">
        <v>17</v>
      </c>
      <c r="F157" s="160">
        <v>201</v>
      </c>
    </row>
    <row r="158" spans="1:6" x14ac:dyDescent="0.3">
      <c r="A158" s="131" t="s">
        <v>84</v>
      </c>
      <c r="B158" s="165">
        <v>2</v>
      </c>
      <c r="C158" s="165">
        <v>4</v>
      </c>
      <c r="D158" s="165">
        <v>7</v>
      </c>
      <c r="E158" s="165">
        <v>1</v>
      </c>
      <c r="F158" s="166">
        <v>14</v>
      </c>
    </row>
    <row r="159" spans="1:6" x14ac:dyDescent="0.3">
      <c r="A159" s="71" t="s">
        <v>85</v>
      </c>
      <c r="B159" s="165">
        <v>13</v>
      </c>
      <c r="C159" s="165">
        <v>47</v>
      </c>
      <c r="D159" s="165">
        <v>50</v>
      </c>
      <c r="E159" s="165">
        <v>13</v>
      </c>
      <c r="F159" s="166">
        <v>123</v>
      </c>
    </row>
    <row r="160" spans="1:6" x14ac:dyDescent="0.3">
      <c r="A160" s="71" t="s">
        <v>86</v>
      </c>
      <c r="B160" s="165">
        <v>5</v>
      </c>
      <c r="C160" s="165">
        <v>10</v>
      </c>
      <c r="D160" s="165">
        <v>6</v>
      </c>
      <c r="E160" s="165">
        <v>1</v>
      </c>
      <c r="F160" s="166">
        <v>22</v>
      </c>
    </row>
    <row r="161" spans="1:6" x14ac:dyDescent="0.3">
      <c r="A161" s="71" t="s">
        <v>87</v>
      </c>
      <c r="B161" s="165">
        <v>20</v>
      </c>
      <c r="C161" s="165">
        <v>29</v>
      </c>
      <c r="D161" s="165">
        <v>7</v>
      </c>
      <c r="E161" s="165">
        <v>5</v>
      </c>
      <c r="F161" s="166">
        <v>61</v>
      </c>
    </row>
    <row r="162" spans="1:6" x14ac:dyDescent="0.3">
      <c r="A162" s="71" t="s">
        <v>88</v>
      </c>
      <c r="B162" s="165">
        <v>12</v>
      </c>
      <c r="C162" s="165">
        <v>38</v>
      </c>
      <c r="D162" s="165">
        <v>45</v>
      </c>
      <c r="E162" s="165">
        <v>9</v>
      </c>
      <c r="F162" s="166">
        <v>104</v>
      </c>
    </row>
    <row r="163" spans="1:6" x14ac:dyDescent="0.3">
      <c r="A163" s="71" t="s">
        <v>89</v>
      </c>
      <c r="B163" s="155">
        <v>18</v>
      </c>
      <c r="C163" s="156">
        <v>38</v>
      </c>
      <c r="D163" s="156">
        <v>76</v>
      </c>
      <c r="E163" s="156">
        <v>11</v>
      </c>
      <c r="F163" s="157">
        <v>143</v>
      </c>
    </row>
    <row r="164" spans="1:6" x14ac:dyDescent="0.3">
      <c r="A164" s="71" t="s">
        <v>90</v>
      </c>
      <c r="B164" s="155">
        <v>16</v>
      </c>
      <c r="C164" s="156">
        <v>39</v>
      </c>
      <c r="D164" s="156">
        <v>15</v>
      </c>
      <c r="E164" s="156">
        <v>17</v>
      </c>
      <c r="F164" s="157">
        <v>87</v>
      </c>
    </row>
    <row r="165" spans="1:6" x14ac:dyDescent="0.3">
      <c r="A165" s="71" t="s">
        <v>91</v>
      </c>
      <c r="B165" s="165">
        <v>3</v>
      </c>
      <c r="C165" s="165">
        <v>16</v>
      </c>
      <c r="D165" s="165">
        <v>11</v>
      </c>
      <c r="E165" s="165" t="s">
        <v>129</v>
      </c>
      <c r="F165" s="166">
        <v>30</v>
      </c>
    </row>
    <row r="166" spans="1:6" x14ac:dyDescent="0.3">
      <c r="A166" s="71" t="s">
        <v>92</v>
      </c>
      <c r="B166" s="165">
        <v>12</v>
      </c>
      <c r="C166" s="165">
        <v>29</v>
      </c>
      <c r="D166" s="165">
        <v>34</v>
      </c>
      <c r="E166" s="165">
        <v>8</v>
      </c>
      <c r="F166" s="166">
        <v>83</v>
      </c>
    </row>
    <row r="167" spans="1:6" x14ac:dyDescent="0.3">
      <c r="A167" s="71" t="s">
        <v>93</v>
      </c>
      <c r="B167" s="165">
        <v>18</v>
      </c>
      <c r="C167" s="165">
        <v>37</v>
      </c>
      <c r="D167" s="165">
        <v>25</v>
      </c>
      <c r="E167" s="165">
        <v>12</v>
      </c>
      <c r="F167" s="166">
        <v>92</v>
      </c>
    </row>
    <row r="168" spans="1:6" x14ac:dyDescent="0.3">
      <c r="A168" s="71" t="s">
        <v>94</v>
      </c>
      <c r="B168" s="165">
        <v>21</v>
      </c>
      <c r="C168" s="165">
        <v>59</v>
      </c>
      <c r="D168" s="165">
        <v>50</v>
      </c>
      <c r="E168" s="165">
        <v>13</v>
      </c>
      <c r="F168" s="166">
        <v>143</v>
      </c>
    </row>
    <row r="169" spans="1:6" x14ac:dyDescent="0.3">
      <c r="A169" s="71" t="s">
        <v>95</v>
      </c>
      <c r="B169" s="165">
        <v>3</v>
      </c>
      <c r="C169" s="165">
        <v>22</v>
      </c>
      <c r="D169" s="165">
        <v>32</v>
      </c>
      <c r="E169" s="165">
        <v>4</v>
      </c>
      <c r="F169" s="166">
        <v>61</v>
      </c>
    </row>
    <row r="170" spans="1:6" x14ac:dyDescent="0.3">
      <c r="A170" s="71" t="s">
        <v>96</v>
      </c>
      <c r="B170" s="165">
        <v>21</v>
      </c>
      <c r="C170" s="165">
        <v>62</v>
      </c>
      <c r="D170" s="165">
        <v>68</v>
      </c>
      <c r="E170" s="165">
        <v>22</v>
      </c>
      <c r="F170" s="166">
        <v>173</v>
      </c>
    </row>
    <row r="171" spans="1:6" x14ac:dyDescent="0.3">
      <c r="A171" s="71" t="s">
        <v>97</v>
      </c>
      <c r="B171" s="165">
        <v>79</v>
      </c>
      <c r="C171" s="165">
        <v>151</v>
      </c>
      <c r="D171" s="165">
        <v>94</v>
      </c>
      <c r="E171" s="165">
        <v>29</v>
      </c>
      <c r="F171" s="166">
        <v>353</v>
      </c>
    </row>
    <row r="172" spans="1:6" x14ac:dyDescent="0.3">
      <c r="A172" s="71" t="s">
        <v>98</v>
      </c>
      <c r="B172" s="165" t="s">
        <v>129</v>
      </c>
      <c r="C172" s="165" t="s">
        <v>129</v>
      </c>
      <c r="D172" s="165">
        <v>5</v>
      </c>
      <c r="E172" s="165" t="s">
        <v>129</v>
      </c>
      <c r="F172" s="166">
        <v>5</v>
      </c>
    </row>
    <row r="173" spans="1:6" x14ac:dyDescent="0.3">
      <c r="A173" s="71" t="s">
        <v>103</v>
      </c>
      <c r="B173" s="152" t="s">
        <v>129</v>
      </c>
      <c r="C173" s="152">
        <v>1</v>
      </c>
      <c r="D173" s="152">
        <v>2</v>
      </c>
      <c r="E173" s="152" t="s">
        <v>129</v>
      </c>
      <c r="F173" s="164">
        <v>3</v>
      </c>
    </row>
    <row r="174" spans="1:6" x14ac:dyDescent="0.3">
      <c r="A174" s="71" t="s">
        <v>99</v>
      </c>
      <c r="B174" s="165" t="s">
        <v>129</v>
      </c>
      <c r="C174" s="165" t="s">
        <v>129</v>
      </c>
      <c r="D174" s="165">
        <v>6</v>
      </c>
      <c r="E174" s="165">
        <v>1</v>
      </c>
      <c r="F174" s="166">
        <v>7</v>
      </c>
    </row>
    <row r="175" spans="1:6" x14ac:dyDescent="0.3">
      <c r="A175" s="119" t="s">
        <v>27</v>
      </c>
      <c r="B175" s="167">
        <v>473</v>
      </c>
      <c r="C175" s="167">
        <v>1258</v>
      </c>
      <c r="D175" s="167">
        <v>1250</v>
      </c>
      <c r="E175" s="167">
        <v>339</v>
      </c>
      <c r="F175" s="168">
        <v>3320</v>
      </c>
    </row>
    <row r="176" spans="1:6" ht="74.45" customHeight="1" x14ac:dyDescent="0.3">
      <c r="A176" s="197" t="s">
        <v>141</v>
      </c>
      <c r="B176" s="198"/>
      <c r="C176" s="198"/>
      <c r="D176" s="198"/>
      <c r="E176" s="198"/>
      <c r="F176" s="199"/>
    </row>
  </sheetData>
  <sortState ref="A69:E71">
    <sortCondition descending="1" ref="E69:E71"/>
    <sortCondition descending="1" ref="D69:D71"/>
    <sortCondition descending="1" ref="C69:C71"/>
    <sortCondition descending="1" ref="B69:B71"/>
    <sortCondition ref="A69:A71"/>
  </sortState>
  <mergeCells count="25">
    <mergeCell ref="A176:F176"/>
    <mergeCell ref="A7:A8"/>
    <mergeCell ref="A59:F59"/>
    <mergeCell ref="A38:A39"/>
    <mergeCell ref="B38:F38"/>
    <mergeCell ref="A46:F46"/>
    <mergeCell ref="A53:A54"/>
    <mergeCell ref="B53:F53"/>
    <mergeCell ref="A132:F132"/>
    <mergeCell ref="A137:F137"/>
    <mergeCell ref="B98:F98"/>
    <mergeCell ref="A98:A99"/>
    <mergeCell ref="A64:E64"/>
    <mergeCell ref="A73:E73"/>
    <mergeCell ref="A95:F95"/>
    <mergeCell ref="B7:D7"/>
    <mergeCell ref="A140:A141"/>
    <mergeCell ref="B140:F140"/>
    <mergeCell ref="A4:G4"/>
    <mergeCell ref="A14:G14"/>
    <mergeCell ref="A76:E76"/>
    <mergeCell ref="A16:G16"/>
    <mergeCell ref="A35:F35"/>
    <mergeCell ref="A50:F50"/>
    <mergeCell ref="E7:G7"/>
  </mergeCells>
  <conditionalFormatting sqref="D74 D68:D72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43:F174">
    <cfRule type="colorScale" priority="11">
      <colorScale>
        <cfvo type="min"/>
        <cfvo type="max"/>
        <color rgb="FFFCFCFF"/>
        <color rgb="FF4F81BD"/>
      </colorScale>
    </cfRule>
  </conditionalFormatting>
  <conditionalFormatting sqref="B143:B174">
    <cfRule type="colorScale" priority="15">
      <colorScale>
        <cfvo type="min"/>
        <cfvo type="max"/>
        <color rgb="FFFCFCFF"/>
        <color rgb="FF4F81BD"/>
      </colorScale>
    </cfRule>
  </conditionalFormatting>
  <conditionalFormatting sqref="C143:C174">
    <cfRule type="colorScale" priority="14">
      <colorScale>
        <cfvo type="min"/>
        <cfvo type="max"/>
        <color rgb="FFFCFCFF"/>
        <color rgb="FF4F81BD"/>
      </colorScale>
    </cfRule>
  </conditionalFormatting>
  <conditionalFormatting sqref="D143:D174">
    <cfRule type="colorScale" priority="13">
      <colorScale>
        <cfvo type="min"/>
        <cfvo type="max"/>
        <color rgb="FFFCFCFF"/>
        <color rgb="FF4F81BD"/>
      </colorScale>
    </cfRule>
  </conditionalFormatting>
  <conditionalFormatting sqref="E143:E174">
    <cfRule type="colorScale" priority="12">
      <colorScale>
        <cfvo type="min"/>
        <cfvo type="max"/>
        <color rgb="FFFCFCFF"/>
        <color rgb="FF4F81BD"/>
      </colorScale>
    </cfRule>
  </conditionalFormatting>
  <conditionalFormatting sqref="F100:F130">
    <cfRule type="colorScale" priority="299">
      <colorScale>
        <cfvo type="min"/>
        <cfvo type="max"/>
        <color theme="0"/>
        <color rgb="FF4F81BD"/>
      </colorScale>
    </cfRule>
  </conditionalFormatting>
  <conditionalFormatting sqref="B100:B130">
    <cfRule type="colorScale" priority="300">
      <colorScale>
        <cfvo type="min"/>
        <cfvo type="max"/>
        <color rgb="FFFCFCFF"/>
        <color rgb="FF4F81BD"/>
      </colorScale>
    </cfRule>
  </conditionalFormatting>
  <conditionalFormatting sqref="C100:C130">
    <cfRule type="colorScale" priority="301">
      <colorScale>
        <cfvo type="min"/>
        <cfvo type="max"/>
        <color rgb="FFFCFCFF"/>
        <color rgb="FF4F81BD"/>
      </colorScale>
    </cfRule>
  </conditionalFormatting>
  <conditionalFormatting sqref="D100:D130">
    <cfRule type="colorScale" priority="302">
      <colorScale>
        <cfvo type="min"/>
        <cfvo type="max"/>
        <color rgb="FFFCFCFF"/>
        <color rgb="FF4F81BD"/>
      </colorScale>
    </cfRule>
  </conditionalFormatting>
  <conditionalFormatting sqref="E100:E130">
    <cfRule type="colorScale" priority="30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7"/>
  <sheetViews>
    <sheetView showGridLines="0" tabSelected="1" zoomScale="90" zoomScaleNormal="90" workbookViewId="0">
      <selection activeCell="D193" sqref="D193"/>
    </sheetView>
  </sheetViews>
  <sheetFormatPr baseColWidth="10" defaultColWidth="11.42578125" defaultRowHeight="15" x14ac:dyDescent="0.25"/>
  <cols>
    <col min="1" max="1" width="24.7109375" style="6" customWidth="1"/>
    <col min="2" max="2" width="13" style="6" customWidth="1"/>
    <col min="3" max="3" width="13.5703125" style="6" customWidth="1"/>
    <col min="4" max="4" width="14.7109375" style="6" customWidth="1"/>
    <col min="5" max="5" width="14.140625" style="6" customWidth="1"/>
    <col min="6" max="6" width="12.140625" style="6" customWidth="1"/>
    <col min="7" max="7" width="11.5703125" style="6" customWidth="1"/>
    <col min="8" max="8" width="12.28515625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1" spans="1:13" x14ac:dyDescent="0.25">
      <c r="A1" s="2"/>
      <c r="B1" s="2"/>
      <c r="C1" s="2"/>
      <c r="D1" s="2"/>
      <c r="E1" s="2"/>
      <c r="F1" s="2"/>
      <c r="G1" s="2"/>
    </row>
    <row r="2" spans="1:13" ht="16.5" x14ac:dyDescent="0.25">
      <c r="A2" s="107"/>
      <c r="B2" s="2"/>
      <c r="C2" s="2"/>
      <c r="D2" s="2"/>
      <c r="E2" s="2"/>
      <c r="F2" s="2"/>
      <c r="G2" s="2"/>
    </row>
    <row r="3" spans="1:13" ht="21" customHeight="1" x14ac:dyDescent="0.25">
      <c r="A3" s="56" t="s">
        <v>56</v>
      </c>
      <c r="B3" s="43"/>
      <c r="C3" s="43"/>
      <c r="D3" s="43"/>
      <c r="E3" s="43"/>
      <c r="F3" s="43"/>
      <c r="G3" s="41"/>
    </row>
    <row r="4" spans="1:13" ht="30.75" customHeight="1" x14ac:dyDescent="0.25">
      <c r="A4" s="192" t="s">
        <v>117</v>
      </c>
      <c r="B4" s="193"/>
      <c r="C4" s="193"/>
      <c r="D4" s="193"/>
      <c r="E4" s="193"/>
      <c r="F4" s="193"/>
      <c r="G4" s="194"/>
    </row>
    <row r="5" spans="1:13" ht="16.5" x14ac:dyDescent="0.25">
      <c r="A5" s="58" t="s">
        <v>104</v>
      </c>
      <c r="B5" s="2"/>
      <c r="C5" s="2"/>
      <c r="D5" s="2"/>
      <c r="E5" s="2"/>
      <c r="F5" s="2"/>
      <c r="G5" s="42"/>
      <c r="H5" s="2"/>
      <c r="I5" s="2"/>
    </row>
    <row r="6" spans="1:13" ht="18" x14ac:dyDescent="0.25">
      <c r="A6" s="58" t="s">
        <v>147</v>
      </c>
      <c r="B6" s="2"/>
      <c r="C6" s="2"/>
      <c r="D6" s="2"/>
      <c r="E6" s="2"/>
      <c r="F6" s="2"/>
      <c r="G6" s="42"/>
      <c r="H6" s="2"/>
      <c r="I6" s="2"/>
    </row>
    <row r="7" spans="1:13" x14ac:dyDescent="0.25">
      <c r="A7" s="227" t="s">
        <v>39</v>
      </c>
      <c r="B7" s="195" t="s">
        <v>65</v>
      </c>
      <c r="C7" s="195"/>
      <c r="D7" s="195"/>
      <c r="E7" s="195" t="s">
        <v>66</v>
      </c>
      <c r="F7" s="195"/>
      <c r="G7" s="196"/>
      <c r="H7" s="48"/>
      <c r="I7" s="49"/>
      <c r="J7" s="11"/>
      <c r="K7" s="11"/>
      <c r="L7" s="11"/>
      <c r="M7" s="11"/>
    </row>
    <row r="8" spans="1:13" x14ac:dyDescent="0.25">
      <c r="A8" s="227"/>
      <c r="B8" s="110" t="s">
        <v>0</v>
      </c>
      <c r="C8" s="110" t="s">
        <v>1</v>
      </c>
      <c r="D8" s="110" t="s">
        <v>27</v>
      </c>
      <c r="E8" s="110" t="s">
        <v>0</v>
      </c>
      <c r="F8" s="110" t="s">
        <v>1</v>
      </c>
      <c r="G8" s="111" t="s">
        <v>27</v>
      </c>
      <c r="H8" s="49"/>
      <c r="I8" s="49"/>
      <c r="J8" s="11"/>
      <c r="K8" s="11"/>
      <c r="L8" s="11"/>
    </row>
    <row r="9" spans="1:13" ht="26.25" customHeight="1" x14ac:dyDescent="0.25">
      <c r="A9" s="78" t="s">
        <v>46</v>
      </c>
      <c r="B9" s="141">
        <v>11</v>
      </c>
      <c r="C9" s="141">
        <v>79</v>
      </c>
      <c r="D9" s="143">
        <v>90</v>
      </c>
      <c r="E9" s="141">
        <v>6</v>
      </c>
      <c r="F9" s="141">
        <v>79</v>
      </c>
      <c r="G9" s="142">
        <v>85</v>
      </c>
      <c r="H9" s="44"/>
      <c r="I9" s="45"/>
      <c r="J9" s="14"/>
      <c r="K9" s="14"/>
      <c r="L9" s="14"/>
    </row>
    <row r="10" spans="1:13" ht="21" customHeight="1" x14ac:dyDescent="0.25">
      <c r="A10" s="100" t="s">
        <v>36</v>
      </c>
      <c r="B10" s="132">
        <v>2757</v>
      </c>
      <c r="C10" s="132">
        <v>1161</v>
      </c>
      <c r="D10" s="133">
        <v>3918</v>
      </c>
      <c r="E10" s="132">
        <v>2672</v>
      </c>
      <c r="F10" s="132">
        <v>1008</v>
      </c>
      <c r="G10" s="134">
        <v>3680</v>
      </c>
      <c r="H10" s="44"/>
      <c r="I10" s="45"/>
      <c r="J10" s="14"/>
      <c r="K10" s="14"/>
      <c r="L10" s="14"/>
    </row>
    <row r="11" spans="1:13" ht="21" customHeight="1" x14ac:dyDescent="0.25">
      <c r="A11" s="75" t="s">
        <v>37</v>
      </c>
      <c r="B11" s="141">
        <v>936</v>
      </c>
      <c r="C11" s="141">
        <v>1112</v>
      </c>
      <c r="D11" s="143">
        <v>2048</v>
      </c>
      <c r="E11" s="141">
        <v>826</v>
      </c>
      <c r="F11" s="141">
        <v>1064</v>
      </c>
      <c r="G11" s="142">
        <v>1890</v>
      </c>
      <c r="H11" s="44"/>
      <c r="I11" s="45"/>
      <c r="J11" s="14"/>
      <c r="K11" s="14"/>
      <c r="L11" s="14"/>
    </row>
    <row r="12" spans="1:13" ht="21" customHeight="1" x14ac:dyDescent="0.25">
      <c r="A12" s="100" t="s">
        <v>45</v>
      </c>
      <c r="B12" s="132">
        <v>1267</v>
      </c>
      <c r="C12" s="132">
        <v>778</v>
      </c>
      <c r="D12" s="133">
        <v>2045</v>
      </c>
      <c r="E12" s="132">
        <v>1286</v>
      </c>
      <c r="F12" s="132">
        <v>808</v>
      </c>
      <c r="G12" s="134">
        <v>2094</v>
      </c>
      <c r="H12" s="44"/>
      <c r="I12" s="45"/>
      <c r="J12" s="14"/>
      <c r="K12" s="14"/>
      <c r="L12" s="14"/>
    </row>
    <row r="13" spans="1:13" x14ac:dyDescent="0.25">
      <c r="A13" s="75" t="s">
        <v>105</v>
      </c>
      <c r="B13" s="141">
        <v>223</v>
      </c>
      <c r="C13" s="141">
        <v>516</v>
      </c>
      <c r="D13" s="143">
        <v>739</v>
      </c>
      <c r="E13" s="141">
        <v>229</v>
      </c>
      <c r="F13" s="141">
        <v>455</v>
      </c>
      <c r="G13" s="142">
        <v>684</v>
      </c>
    </row>
    <row r="14" spans="1:13" ht="21" customHeight="1" x14ac:dyDescent="0.25">
      <c r="A14" s="100" t="s">
        <v>35</v>
      </c>
      <c r="B14" s="132">
        <v>88</v>
      </c>
      <c r="C14" s="132">
        <v>105</v>
      </c>
      <c r="D14" s="133">
        <v>193</v>
      </c>
      <c r="E14" s="132">
        <v>85</v>
      </c>
      <c r="F14" s="132">
        <v>76</v>
      </c>
      <c r="G14" s="134">
        <v>161</v>
      </c>
      <c r="H14" s="44"/>
      <c r="I14" s="45"/>
      <c r="J14" s="14"/>
      <c r="K14" s="14"/>
      <c r="L14" s="14"/>
    </row>
    <row r="15" spans="1:13" x14ac:dyDescent="0.25">
      <c r="A15" s="109" t="s">
        <v>27</v>
      </c>
      <c r="B15" s="169">
        <v>5282</v>
      </c>
      <c r="C15" s="169">
        <v>3751</v>
      </c>
      <c r="D15" s="169">
        <v>9033</v>
      </c>
      <c r="E15" s="169">
        <v>5104</v>
      </c>
      <c r="F15" s="169">
        <v>3490</v>
      </c>
      <c r="G15" s="170">
        <v>8594</v>
      </c>
      <c r="H15" s="44"/>
      <c r="I15" s="45"/>
      <c r="J15" s="14"/>
      <c r="K15" s="14"/>
      <c r="L15" s="14"/>
    </row>
    <row r="16" spans="1:13" ht="41.25" customHeight="1" x14ac:dyDescent="0.25">
      <c r="A16" s="223" t="s">
        <v>131</v>
      </c>
      <c r="B16" s="224"/>
      <c r="C16" s="224"/>
      <c r="D16" s="224"/>
      <c r="E16" s="224"/>
      <c r="F16" s="224"/>
      <c r="G16" s="225"/>
      <c r="H16" s="46"/>
      <c r="I16" s="46"/>
      <c r="J16" s="12"/>
      <c r="K16" s="23"/>
      <c r="L16" s="23"/>
      <c r="M16" s="23"/>
    </row>
    <row r="17" spans="1:13" x14ac:dyDescent="0.25">
      <c r="A17" s="31"/>
      <c r="B17" s="39"/>
      <c r="C17" s="39"/>
      <c r="D17" s="10"/>
      <c r="E17" s="39"/>
      <c r="F17" s="10"/>
      <c r="G17" s="10"/>
      <c r="H17" s="10"/>
      <c r="I17" s="44"/>
      <c r="J17" s="12"/>
      <c r="K17" s="23"/>
      <c r="L17" s="23"/>
      <c r="M17" s="23"/>
    </row>
    <row r="18" spans="1:13" x14ac:dyDescent="0.25">
      <c r="A18" s="31"/>
      <c r="B18" s="39"/>
      <c r="C18" s="39"/>
      <c r="D18" s="10"/>
      <c r="E18" s="39"/>
      <c r="F18" s="10"/>
      <c r="G18" s="10"/>
      <c r="H18" s="10"/>
      <c r="I18" s="44"/>
      <c r="J18" s="12"/>
      <c r="K18" s="23"/>
      <c r="L18" s="23"/>
      <c r="M18" s="23"/>
    </row>
    <row r="19" spans="1:13" ht="36" customHeight="1" x14ac:dyDescent="0.25">
      <c r="A19" s="191" t="s">
        <v>148</v>
      </c>
      <c r="B19" s="226"/>
      <c r="C19" s="226"/>
      <c r="D19" s="226"/>
      <c r="E19" s="226"/>
      <c r="F19" s="226"/>
      <c r="G19" s="226"/>
      <c r="H19" s="10"/>
      <c r="I19" s="44"/>
      <c r="J19" s="12"/>
      <c r="K19" s="23"/>
      <c r="L19" s="23"/>
      <c r="M19" s="23"/>
    </row>
    <row r="20" spans="1:13" ht="16.5" x14ac:dyDescent="0.25">
      <c r="A20" s="72"/>
      <c r="D20" s="4"/>
      <c r="G20" s="9"/>
      <c r="I20" s="13"/>
    </row>
    <row r="21" spans="1:13" ht="16.5" x14ac:dyDescent="0.25">
      <c r="A21" s="72"/>
      <c r="D21" s="4"/>
      <c r="G21" s="9"/>
      <c r="I21" s="22"/>
    </row>
    <row r="23" spans="1:13" x14ac:dyDescent="0.25">
      <c r="B23" s="6" t="s">
        <v>46</v>
      </c>
      <c r="C23" s="51">
        <f>+G9/G15</f>
        <v>9.8906213637421463E-3</v>
      </c>
    </row>
    <row r="24" spans="1:13" x14ac:dyDescent="0.25">
      <c r="B24" s="6" t="s">
        <v>36</v>
      </c>
      <c r="C24" s="51">
        <f>+G10/G15</f>
        <v>0.42820572492436582</v>
      </c>
    </row>
    <row r="25" spans="1:13" x14ac:dyDescent="0.25">
      <c r="B25" s="6" t="s">
        <v>37</v>
      </c>
      <c r="C25" s="51">
        <f>+G11/G15</f>
        <v>0.21992087502909005</v>
      </c>
      <c r="F25" s="50"/>
    </row>
    <row r="26" spans="1:13" x14ac:dyDescent="0.25">
      <c r="B26" s="6" t="s">
        <v>45</v>
      </c>
      <c r="C26" s="51">
        <f>+G12/G15</f>
        <v>0.24365836630207122</v>
      </c>
    </row>
    <row r="27" spans="1:13" x14ac:dyDescent="0.25">
      <c r="B27" s="6" t="s">
        <v>105</v>
      </c>
      <c r="C27" s="51">
        <f>+G13/G15</f>
        <v>7.9590411915289733E-2</v>
      </c>
    </row>
    <row r="28" spans="1:13" x14ac:dyDescent="0.25">
      <c r="B28" s="6" t="s">
        <v>35</v>
      </c>
      <c r="C28" s="51">
        <f>+G14/G15</f>
        <v>1.8734000465441006E-2</v>
      </c>
    </row>
    <row r="34" spans="1:14" x14ac:dyDescent="0.25">
      <c r="D34" s="7"/>
      <c r="E34" s="7"/>
    </row>
    <row r="36" spans="1:14" x14ac:dyDescent="0.25">
      <c r="H36" s="15"/>
      <c r="I36" s="15"/>
      <c r="J36" s="15"/>
      <c r="K36" s="15"/>
      <c r="L36" s="15"/>
      <c r="M36" s="15"/>
      <c r="N36" s="15"/>
    </row>
    <row r="37" spans="1:14" x14ac:dyDescent="0.25">
      <c r="H37" s="21"/>
      <c r="I37" s="21"/>
      <c r="J37" s="21"/>
      <c r="K37" s="21"/>
      <c r="L37" s="21"/>
      <c r="M37" s="21"/>
      <c r="N37" s="21"/>
    </row>
    <row r="38" spans="1:14" x14ac:dyDescent="0.25">
      <c r="H38" s="21"/>
      <c r="I38" s="21"/>
      <c r="J38" s="21"/>
      <c r="K38" s="21"/>
      <c r="L38" s="21"/>
      <c r="M38" s="21"/>
      <c r="N38" s="21"/>
    </row>
    <row r="39" spans="1:14" ht="16.5" x14ac:dyDescent="0.25">
      <c r="A39" s="212"/>
      <c r="B39" s="212"/>
      <c r="C39" s="212"/>
      <c r="D39" s="212"/>
      <c r="E39" s="212"/>
      <c r="F39" s="212"/>
      <c r="G39" s="212"/>
      <c r="H39" s="212"/>
      <c r="I39" s="21"/>
      <c r="J39" s="21"/>
      <c r="K39" s="21"/>
      <c r="L39" s="21"/>
      <c r="M39" s="21"/>
      <c r="N39" s="21"/>
    </row>
    <row r="40" spans="1:14" ht="16.5" x14ac:dyDescent="0.25">
      <c r="A40" s="213" t="s">
        <v>57</v>
      </c>
      <c r="B40" s="214"/>
      <c r="C40" s="214"/>
      <c r="D40" s="214"/>
      <c r="E40" s="214"/>
      <c r="F40" s="214"/>
      <c r="G40" s="214"/>
      <c r="H40" s="215"/>
      <c r="I40" s="21"/>
      <c r="J40" s="21"/>
      <c r="K40" s="21"/>
      <c r="L40" s="21"/>
      <c r="M40" s="21"/>
      <c r="N40" s="21"/>
    </row>
    <row r="41" spans="1:14" ht="16.5" x14ac:dyDescent="0.25">
      <c r="A41" s="219" t="s">
        <v>118</v>
      </c>
      <c r="B41" s="212"/>
      <c r="C41" s="212"/>
      <c r="D41" s="212"/>
      <c r="E41" s="212"/>
      <c r="F41" s="212"/>
      <c r="G41" s="212"/>
      <c r="H41" s="220"/>
      <c r="I41" s="21"/>
      <c r="J41" s="21"/>
      <c r="K41" s="21"/>
      <c r="L41" s="21"/>
      <c r="M41" s="21"/>
      <c r="N41" s="21"/>
    </row>
    <row r="42" spans="1:14" ht="16.5" x14ac:dyDescent="0.25">
      <c r="A42" s="216" t="s">
        <v>104</v>
      </c>
      <c r="B42" s="217"/>
      <c r="C42" s="217"/>
      <c r="D42" s="217"/>
      <c r="E42" s="217"/>
      <c r="F42" s="217"/>
      <c r="G42" s="217"/>
      <c r="H42" s="218"/>
      <c r="I42" s="21"/>
      <c r="J42" s="21"/>
      <c r="K42" s="21"/>
      <c r="L42" s="21"/>
      <c r="M42" s="21"/>
      <c r="N42" s="21"/>
    </row>
    <row r="43" spans="1:14" ht="17.25" customHeight="1" x14ac:dyDescent="0.25">
      <c r="A43" s="216" t="s">
        <v>144</v>
      </c>
      <c r="B43" s="217"/>
      <c r="C43" s="217"/>
      <c r="D43" s="217"/>
      <c r="E43" s="217"/>
      <c r="F43" s="217"/>
      <c r="G43" s="217"/>
      <c r="H43" s="218"/>
      <c r="I43" s="16"/>
      <c r="J43" s="16"/>
      <c r="K43" s="16"/>
      <c r="L43" s="16"/>
      <c r="M43" s="16"/>
      <c r="N43" s="16"/>
    </row>
    <row r="44" spans="1:14" ht="20.25" customHeight="1" thickBot="1" x14ac:dyDescent="0.3">
      <c r="A44" s="228" t="s">
        <v>32</v>
      </c>
      <c r="B44" s="221" t="s">
        <v>39</v>
      </c>
      <c r="C44" s="221"/>
      <c r="D44" s="221"/>
      <c r="E44" s="221"/>
      <c r="F44" s="221"/>
      <c r="G44" s="221"/>
      <c r="H44" s="222"/>
      <c r="I44" s="23"/>
      <c r="J44" s="23"/>
      <c r="K44" s="23"/>
      <c r="L44" s="23"/>
      <c r="M44" s="23"/>
      <c r="N44" s="23"/>
    </row>
    <row r="45" spans="1:14" ht="41.25" customHeight="1" x14ac:dyDescent="0.25">
      <c r="A45" s="229"/>
      <c r="B45" s="112" t="s">
        <v>48</v>
      </c>
      <c r="C45" s="112" t="s">
        <v>36</v>
      </c>
      <c r="D45" s="112" t="s">
        <v>37</v>
      </c>
      <c r="E45" s="112" t="s">
        <v>45</v>
      </c>
      <c r="F45" s="112" t="s">
        <v>105</v>
      </c>
      <c r="G45" s="112" t="s">
        <v>35</v>
      </c>
      <c r="H45" s="113" t="s">
        <v>63</v>
      </c>
      <c r="I45" s="16"/>
      <c r="J45" s="16"/>
      <c r="K45" s="16"/>
      <c r="L45" s="16"/>
      <c r="M45" s="16"/>
      <c r="N45" s="16"/>
    </row>
    <row r="46" spans="1:14" ht="19.5" customHeight="1" x14ac:dyDescent="0.25">
      <c r="A46" s="100" t="s">
        <v>108</v>
      </c>
      <c r="B46" s="132">
        <v>41</v>
      </c>
      <c r="C46" s="132">
        <v>1620</v>
      </c>
      <c r="D46" s="132">
        <v>565</v>
      </c>
      <c r="E46" s="132">
        <v>779</v>
      </c>
      <c r="F46" s="132">
        <v>343</v>
      </c>
      <c r="G46" s="132">
        <v>55</v>
      </c>
      <c r="H46" s="134">
        <v>3403</v>
      </c>
      <c r="I46" s="16"/>
      <c r="J46" s="16"/>
      <c r="K46" s="16"/>
      <c r="L46" s="16"/>
      <c r="M46" s="16"/>
      <c r="N46" s="16"/>
    </row>
    <row r="47" spans="1:14" ht="19.5" customHeight="1" x14ac:dyDescent="0.25">
      <c r="A47" s="75" t="s">
        <v>109</v>
      </c>
      <c r="B47" s="141">
        <v>14</v>
      </c>
      <c r="C47" s="141">
        <v>1061</v>
      </c>
      <c r="D47" s="141">
        <v>479</v>
      </c>
      <c r="E47" s="141">
        <v>571</v>
      </c>
      <c r="F47" s="141">
        <v>193</v>
      </c>
      <c r="G47" s="141">
        <v>43</v>
      </c>
      <c r="H47" s="142">
        <v>2361</v>
      </c>
      <c r="I47" s="16"/>
      <c r="J47" s="16"/>
      <c r="K47" s="16"/>
      <c r="L47" s="16"/>
      <c r="M47" s="16"/>
      <c r="N47" s="16"/>
    </row>
    <row r="48" spans="1:14" ht="19.5" customHeight="1" x14ac:dyDescent="0.25">
      <c r="A48" s="100" t="s">
        <v>110</v>
      </c>
      <c r="B48" s="132">
        <v>13</v>
      </c>
      <c r="C48" s="132">
        <v>565</v>
      </c>
      <c r="D48" s="132">
        <v>362</v>
      </c>
      <c r="E48" s="132">
        <v>368</v>
      </c>
      <c r="F48" s="132">
        <v>85</v>
      </c>
      <c r="G48" s="132">
        <v>25</v>
      </c>
      <c r="H48" s="134">
        <v>1418</v>
      </c>
      <c r="I48" s="16"/>
      <c r="J48" s="16"/>
      <c r="K48" s="16"/>
      <c r="L48" s="16"/>
      <c r="M48" s="16"/>
      <c r="N48" s="16"/>
    </row>
    <row r="49" spans="1:14" ht="19.5" customHeight="1" x14ac:dyDescent="0.25">
      <c r="A49" s="75" t="s">
        <v>111</v>
      </c>
      <c r="B49" s="141">
        <v>6</v>
      </c>
      <c r="C49" s="141">
        <v>271</v>
      </c>
      <c r="D49" s="141">
        <v>252</v>
      </c>
      <c r="E49" s="141">
        <v>215</v>
      </c>
      <c r="F49" s="141">
        <v>38</v>
      </c>
      <c r="G49" s="141">
        <v>18</v>
      </c>
      <c r="H49" s="142">
        <v>800</v>
      </c>
      <c r="I49" s="23"/>
      <c r="J49" s="23"/>
      <c r="K49" s="23"/>
      <c r="L49" s="23"/>
      <c r="M49" s="23"/>
      <c r="N49" s="23"/>
    </row>
    <row r="50" spans="1:14" ht="19.5" customHeight="1" x14ac:dyDescent="0.25">
      <c r="A50" s="100" t="s">
        <v>112</v>
      </c>
      <c r="B50" s="132">
        <v>11</v>
      </c>
      <c r="C50" s="132">
        <v>163</v>
      </c>
      <c r="D50" s="132">
        <v>232</v>
      </c>
      <c r="E50" s="132">
        <v>161</v>
      </c>
      <c r="F50" s="132">
        <v>25</v>
      </c>
      <c r="G50" s="132">
        <v>20</v>
      </c>
      <c r="H50" s="134">
        <v>612</v>
      </c>
      <c r="I50" s="16"/>
      <c r="J50" s="16"/>
      <c r="K50" s="16"/>
      <c r="L50" s="16"/>
      <c r="M50" s="16"/>
      <c r="N50" s="16"/>
    </row>
    <row r="51" spans="1:14" ht="19.5" customHeight="1" x14ac:dyDescent="0.25">
      <c r="A51" s="109" t="s">
        <v>52</v>
      </c>
      <c r="B51" s="169">
        <v>85</v>
      </c>
      <c r="C51" s="169">
        <v>3680</v>
      </c>
      <c r="D51" s="169">
        <v>1890</v>
      </c>
      <c r="E51" s="169">
        <v>2094</v>
      </c>
      <c r="F51" s="169">
        <v>684</v>
      </c>
      <c r="G51" s="169">
        <v>161</v>
      </c>
      <c r="H51" s="170">
        <v>8594</v>
      </c>
      <c r="I51" s="16"/>
      <c r="J51" s="16"/>
      <c r="K51" s="16"/>
      <c r="L51" s="16"/>
      <c r="M51" s="16"/>
      <c r="N51" s="16"/>
    </row>
    <row r="52" spans="1:14" ht="47.25" customHeight="1" x14ac:dyDescent="0.25">
      <c r="A52" s="223" t="s">
        <v>132</v>
      </c>
      <c r="B52" s="224"/>
      <c r="C52" s="224"/>
      <c r="D52" s="224"/>
      <c r="E52" s="224"/>
      <c r="F52" s="224"/>
      <c r="G52" s="224"/>
      <c r="H52" s="225"/>
      <c r="I52" s="23"/>
      <c r="J52" s="23"/>
      <c r="K52" s="23"/>
      <c r="L52" s="23"/>
      <c r="M52" s="23"/>
      <c r="N52" s="23"/>
    </row>
    <row r="53" spans="1:14" ht="15.75" x14ac:dyDescent="0.25">
      <c r="A53" s="26"/>
      <c r="B53" s="25"/>
      <c r="C53" s="25"/>
      <c r="D53" s="25"/>
      <c r="E53" s="25"/>
      <c r="F53" s="25"/>
      <c r="G53" s="25"/>
      <c r="H53" s="22"/>
      <c r="I53" s="23"/>
      <c r="J53" s="23"/>
      <c r="K53" s="23"/>
      <c r="L53" s="23"/>
      <c r="M53" s="23"/>
      <c r="N53" s="23"/>
    </row>
    <row r="54" spans="1:14" ht="15" customHeight="1" x14ac:dyDescent="0.25">
      <c r="A54" s="212"/>
      <c r="B54" s="212"/>
      <c r="C54" s="212"/>
      <c r="D54" s="212"/>
      <c r="E54" s="212"/>
      <c r="F54" s="212"/>
      <c r="G54" s="212"/>
      <c r="H54" s="212"/>
      <c r="I54" s="23"/>
      <c r="J54" s="23"/>
      <c r="K54" s="23"/>
      <c r="L54" s="23"/>
      <c r="M54" s="23"/>
      <c r="N54" s="23"/>
    </row>
    <row r="55" spans="1:14" ht="14.25" customHeight="1" x14ac:dyDescent="0.25">
      <c r="A55" s="213" t="s">
        <v>58</v>
      </c>
      <c r="B55" s="214"/>
      <c r="C55" s="214"/>
      <c r="D55" s="214"/>
      <c r="E55" s="214"/>
      <c r="F55" s="214"/>
      <c r="G55" s="214"/>
      <c r="H55" s="215"/>
      <c r="I55" s="23"/>
      <c r="J55" s="23"/>
      <c r="K55" s="23"/>
      <c r="L55" s="23"/>
      <c r="M55" s="23"/>
      <c r="N55" s="23"/>
    </row>
    <row r="56" spans="1:14" ht="15" customHeight="1" x14ac:dyDescent="0.25">
      <c r="A56" s="219" t="s">
        <v>123</v>
      </c>
      <c r="B56" s="212"/>
      <c r="C56" s="212"/>
      <c r="D56" s="212"/>
      <c r="E56" s="212"/>
      <c r="F56" s="212"/>
      <c r="G56" s="212"/>
      <c r="H56" s="220"/>
      <c r="I56" s="23"/>
      <c r="J56" s="23"/>
      <c r="K56" s="23"/>
      <c r="L56" s="23"/>
      <c r="M56" s="23"/>
      <c r="N56" s="23"/>
    </row>
    <row r="57" spans="1:14" ht="15" customHeight="1" x14ac:dyDescent="0.25">
      <c r="A57" s="216" t="s">
        <v>104</v>
      </c>
      <c r="B57" s="217"/>
      <c r="C57" s="217"/>
      <c r="D57" s="217"/>
      <c r="E57" s="217"/>
      <c r="F57" s="217"/>
      <c r="G57" s="217"/>
      <c r="H57" s="218"/>
      <c r="I57" s="23"/>
      <c r="J57" s="23"/>
      <c r="K57" s="23"/>
      <c r="L57" s="23"/>
      <c r="M57" s="23"/>
      <c r="N57" s="23"/>
    </row>
    <row r="58" spans="1:14" ht="21.75" customHeight="1" x14ac:dyDescent="0.25">
      <c r="A58" s="216" t="s">
        <v>144</v>
      </c>
      <c r="B58" s="217"/>
      <c r="C58" s="217"/>
      <c r="D58" s="217"/>
      <c r="E58" s="217"/>
      <c r="F58" s="217"/>
      <c r="G58" s="217"/>
      <c r="H58" s="218"/>
      <c r="I58" s="17"/>
      <c r="J58" s="17"/>
      <c r="K58" s="17"/>
      <c r="L58" s="17"/>
      <c r="M58" s="17"/>
      <c r="N58" s="17"/>
    </row>
    <row r="59" spans="1:14" ht="18.75" customHeight="1" thickBot="1" x14ac:dyDescent="0.3">
      <c r="A59" s="228" t="s">
        <v>43</v>
      </c>
      <c r="B59" s="221" t="s">
        <v>39</v>
      </c>
      <c r="C59" s="221"/>
      <c r="D59" s="221"/>
      <c r="E59" s="221"/>
      <c r="F59" s="221"/>
      <c r="G59" s="221"/>
      <c r="H59" s="222"/>
      <c r="I59" s="21"/>
      <c r="J59" s="21"/>
      <c r="K59" s="21"/>
      <c r="L59" s="21"/>
      <c r="M59" s="21"/>
      <c r="N59" s="21"/>
    </row>
    <row r="60" spans="1:14" ht="47.25" customHeight="1" x14ac:dyDescent="0.25">
      <c r="A60" s="229"/>
      <c r="B60" s="112" t="s">
        <v>48</v>
      </c>
      <c r="C60" s="112" t="s">
        <v>36</v>
      </c>
      <c r="D60" s="112" t="s">
        <v>37</v>
      </c>
      <c r="E60" s="112" t="s">
        <v>45</v>
      </c>
      <c r="F60" s="112" t="s">
        <v>105</v>
      </c>
      <c r="G60" s="112" t="s">
        <v>35</v>
      </c>
      <c r="H60" s="113" t="s">
        <v>63</v>
      </c>
      <c r="I60" s="18"/>
      <c r="J60" s="18"/>
      <c r="K60" s="18"/>
      <c r="L60" s="18"/>
      <c r="M60" s="18"/>
      <c r="N60" s="18"/>
    </row>
    <row r="61" spans="1:14" x14ac:dyDescent="0.25">
      <c r="A61" s="100" t="s">
        <v>114</v>
      </c>
      <c r="B61" s="132">
        <v>68</v>
      </c>
      <c r="C61" s="132">
        <v>3246</v>
      </c>
      <c r="D61" s="132">
        <v>1406</v>
      </c>
      <c r="E61" s="132">
        <v>1718</v>
      </c>
      <c r="F61" s="132">
        <v>621</v>
      </c>
      <c r="G61" s="132">
        <v>123</v>
      </c>
      <c r="H61" s="134">
        <v>7182</v>
      </c>
      <c r="I61" s="18"/>
      <c r="J61" s="18"/>
      <c r="K61" s="18"/>
      <c r="L61" s="18"/>
      <c r="M61" s="18"/>
      <c r="N61" s="18"/>
    </row>
    <row r="62" spans="1:14" x14ac:dyDescent="0.25">
      <c r="A62" s="75" t="s">
        <v>115</v>
      </c>
      <c r="B62" s="141">
        <v>16</v>
      </c>
      <c r="C62" s="141">
        <v>426</v>
      </c>
      <c r="D62" s="141">
        <v>445</v>
      </c>
      <c r="E62" s="141">
        <v>363</v>
      </c>
      <c r="F62" s="141">
        <v>61</v>
      </c>
      <c r="G62" s="141">
        <v>34</v>
      </c>
      <c r="H62" s="142">
        <v>1345</v>
      </c>
      <c r="I62" s="18"/>
      <c r="J62" s="18"/>
      <c r="K62" s="18"/>
      <c r="L62" s="18"/>
      <c r="M62" s="18"/>
      <c r="N62" s="18"/>
    </row>
    <row r="63" spans="1:14" x14ac:dyDescent="0.25">
      <c r="A63" s="100" t="s">
        <v>116</v>
      </c>
      <c r="B63" s="132">
        <v>1</v>
      </c>
      <c r="C63" s="132">
        <v>8</v>
      </c>
      <c r="D63" s="132">
        <v>39</v>
      </c>
      <c r="E63" s="132">
        <v>13</v>
      </c>
      <c r="F63" s="132">
        <v>2</v>
      </c>
      <c r="G63" s="132">
        <v>4</v>
      </c>
      <c r="H63" s="134">
        <v>67</v>
      </c>
      <c r="I63" s="18"/>
      <c r="J63" s="18"/>
      <c r="K63" s="18"/>
      <c r="L63" s="18"/>
      <c r="M63" s="18"/>
      <c r="N63" s="18"/>
    </row>
    <row r="64" spans="1:14" x14ac:dyDescent="0.25">
      <c r="A64" s="109" t="s">
        <v>31</v>
      </c>
      <c r="B64" s="169">
        <v>85</v>
      </c>
      <c r="C64" s="169">
        <v>3680</v>
      </c>
      <c r="D64" s="169">
        <v>1890</v>
      </c>
      <c r="E64" s="169">
        <v>2094</v>
      </c>
      <c r="F64" s="169">
        <v>684</v>
      </c>
      <c r="G64" s="169">
        <v>161</v>
      </c>
      <c r="H64" s="170">
        <v>8594</v>
      </c>
      <c r="I64" s="18"/>
      <c r="J64" s="18"/>
      <c r="K64" s="18"/>
      <c r="L64" s="18"/>
      <c r="M64" s="18"/>
      <c r="N64" s="18"/>
    </row>
    <row r="65" spans="1:8" ht="55.5" customHeight="1" x14ac:dyDescent="0.25">
      <c r="A65" s="223" t="s">
        <v>133</v>
      </c>
      <c r="B65" s="224"/>
      <c r="C65" s="224"/>
      <c r="D65" s="224"/>
      <c r="E65" s="224"/>
      <c r="F65" s="224"/>
      <c r="G65" s="224"/>
      <c r="H65" s="53"/>
    </row>
    <row r="66" spans="1:8" ht="33" customHeight="1" x14ac:dyDescent="0.25">
      <c r="A66" s="52"/>
      <c r="B66" s="52"/>
      <c r="C66" s="52"/>
      <c r="D66" s="52"/>
      <c r="E66" s="52"/>
      <c r="F66" s="52"/>
      <c r="G66" s="52"/>
    </row>
    <row r="67" spans="1:8" ht="15" customHeight="1" x14ac:dyDescent="0.25">
      <c r="A67" s="108"/>
      <c r="B67" s="82"/>
      <c r="C67" s="82"/>
      <c r="D67" s="82"/>
      <c r="E67" s="82"/>
      <c r="F67" s="52"/>
      <c r="G67" s="52"/>
    </row>
    <row r="68" spans="1:8" ht="17.25" customHeight="1" x14ac:dyDescent="0.25">
      <c r="A68" s="174" t="s">
        <v>59</v>
      </c>
      <c r="B68" s="80"/>
      <c r="C68" s="80"/>
      <c r="D68" s="80"/>
      <c r="E68" s="81"/>
      <c r="F68" s="52"/>
      <c r="G68" s="52"/>
    </row>
    <row r="69" spans="1:8" ht="17.25" customHeight="1" x14ac:dyDescent="0.25">
      <c r="A69" s="230" t="s">
        <v>127</v>
      </c>
      <c r="B69" s="231"/>
      <c r="C69" s="231"/>
      <c r="D69" s="231"/>
      <c r="E69" s="232"/>
      <c r="F69" s="52"/>
      <c r="G69" s="52"/>
    </row>
    <row r="70" spans="1:8" ht="15" customHeight="1" x14ac:dyDescent="0.3">
      <c r="A70" s="102" t="s">
        <v>104</v>
      </c>
      <c r="B70" s="103"/>
      <c r="C70" s="103"/>
      <c r="D70" s="103"/>
      <c r="E70" s="104"/>
      <c r="F70" s="52"/>
      <c r="G70" s="52"/>
    </row>
    <row r="71" spans="1:8" ht="18" customHeight="1" x14ac:dyDescent="0.3">
      <c r="A71" s="102" t="s">
        <v>149</v>
      </c>
      <c r="B71" s="105"/>
      <c r="C71" s="105"/>
      <c r="D71" s="105"/>
      <c r="E71" s="106"/>
    </row>
    <row r="72" spans="1:8" ht="29.25" customHeight="1" x14ac:dyDescent="0.25">
      <c r="A72" s="127" t="s">
        <v>39</v>
      </c>
      <c r="B72" s="125" t="s">
        <v>65</v>
      </c>
      <c r="C72" s="125" t="s">
        <v>66</v>
      </c>
      <c r="D72" s="125" t="s">
        <v>38</v>
      </c>
      <c r="E72" s="126" t="s">
        <v>55</v>
      </c>
    </row>
    <row r="73" spans="1:8" ht="27.75" customHeight="1" x14ac:dyDescent="0.25">
      <c r="A73" s="78" t="s">
        <v>46</v>
      </c>
      <c r="B73" s="141">
        <v>90</v>
      </c>
      <c r="C73" s="141">
        <v>85</v>
      </c>
      <c r="D73" s="141">
        <f t="shared" ref="D73:D79" si="0">+C73-B73</f>
        <v>-5</v>
      </c>
      <c r="E73" s="146">
        <f t="shared" ref="E73:E79" si="1">+C73/B73-1</f>
        <v>-5.555555555555558E-2</v>
      </c>
    </row>
    <row r="74" spans="1:8" ht="17.45" customHeight="1" x14ac:dyDescent="0.25">
      <c r="A74" s="100" t="s">
        <v>36</v>
      </c>
      <c r="B74" s="132">
        <v>3918</v>
      </c>
      <c r="C74" s="132">
        <v>3680</v>
      </c>
      <c r="D74" s="132">
        <f>+C74-B74</f>
        <v>-238</v>
      </c>
      <c r="E74" s="147">
        <f>+C74/B74-1</f>
        <v>-6.0745278203164887E-2</v>
      </c>
      <c r="F74" s="8"/>
    </row>
    <row r="75" spans="1:8" ht="17.45" customHeight="1" x14ac:dyDescent="0.25">
      <c r="A75" s="78" t="s">
        <v>37</v>
      </c>
      <c r="B75" s="141">
        <v>2048</v>
      </c>
      <c r="C75" s="141">
        <v>1890</v>
      </c>
      <c r="D75" s="135">
        <f t="shared" si="0"/>
        <v>-158</v>
      </c>
      <c r="E75" s="171">
        <f t="shared" si="1"/>
        <v>-7.71484375E-2</v>
      </c>
      <c r="F75" s="8"/>
    </row>
    <row r="76" spans="1:8" ht="17.45" customHeight="1" x14ac:dyDescent="0.25">
      <c r="A76" s="100" t="s">
        <v>45</v>
      </c>
      <c r="B76" s="132">
        <v>2045</v>
      </c>
      <c r="C76" s="132">
        <v>2094</v>
      </c>
      <c r="D76" s="132">
        <f>+C76-B76</f>
        <v>49</v>
      </c>
      <c r="E76" s="147">
        <f>+C76/B76-1</f>
        <v>2.3960880195599055E-2</v>
      </c>
    </row>
    <row r="77" spans="1:8" ht="17.45" customHeight="1" x14ac:dyDescent="0.25">
      <c r="A77" s="75" t="s">
        <v>105</v>
      </c>
      <c r="B77" s="141">
        <v>739</v>
      </c>
      <c r="C77" s="141">
        <v>684</v>
      </c>
      <c r="D77" s="135">
        <f t="shared" si="0"/>
        <v>-55</v>
      </c>
      <c r="E77" s="171">
        <f t="shared" si="1"/>
        <v>-7.4424898511502025E-2</v>
      </c>
      <c r="F77" s="8"/>
    </row>
    <row r="78" spans="1:8" ht="17.45" customHeight="1" x14ac:dyDescent="0.25">
      <c r="A78" s="100" t="s">
        <v>35</v>
      </c>
      <c r="B78" s="132">
        <v>193</v>
      </c>
      <c r="C78" s="132">
        <v>161</v>
      </c>
      <c r="D78" s="132">
        <f t="shared" si="0"/>
        <v>-32</v>
      </c>
      <c r="E78" s="147">
        <f t="shared" si="1"/>
        <v>-0.16580310880829019</v>
      </c>
      <c r="F78" s="8"/>
    </row>
    <row r="79" spans="1:8" x14ac:dyDescent="0.25">
      <c r="A79" s="109" t="s">
        <v>27</v>
      </c>
      <c r="B79" s="169">
        <v>9033</v>
      </c>
      <c r="C79" s="169">
        <v>8594</v>
      </c>
      <c r="D79" s="172">
        <f t="shared" si="0"/>
        <v>-439</v>
      </c>
      <c r="E79" s="173">
        <f t="shared" si="1"/>
        <v>-4.8599579320270148E-2</v>
      </c>
      <c r="F79" s="5"/>
      <c r="G79" s="239"/>
    </row>
    <row r="80" spans="1:8" ht="50.25" customHeight="1" x14ac:dyDescent="0.25">
      <c r="A80" s="233" t="s">
        <v>134</v>
      </c>
      <c r="B80" s="234"/>
      <c r="C80" s="234"/>
      <c r="D80" s="234"/>
      <c r="E80" s="235"/>
      <c r="F80" s="54"/>
      <c r="G80" s="54"/>
    </row>
    <row r="81" spans="1:7" ht="21.75" customHeight="1" x14ac:dyDescent="0.25">
      <c r="A81" s="52"/>
      <c r="B81" s="52"/>
      <c r="C81" s="52"/>
      <c r="D81" s="52"/>
      <c r="E81" s="52"/>
      <c r="F81" s="54"/>
      <c r="G81" s="54"/>
    </row>
    <row r="82" spans="1:7" ht="34.5" customHeight="1" x14ac:dyDescent="0.25">
      <c r="A82" s="191" t="s">
        <v>150</v>
      </c>
      <c r="B82" s="191"/>
      <c r="C82" s="191"/>
      <c r="D82" s="191"/>
      <c r="E82" s="191"/>
      <c r="F82" s="191"/>
      <c r="G82" s="2"/>
    </row>
    <row r="86" spans="1:7" x14ac:dyDescent="0.25">
      <c r="A86" s="3"/>
      <c r="B86" s="5"/>
    </row>
    <row r="87" spans="1:7" x14ac:dyDescent="0.25">
      <c r="A87" s="3"/>
      <c r="B87" s="5"/>
    </row>
    <row r="88" spans="1:7" x14ac:dyDescent="0.25">
      <c r="A88" s="3"/>
      <c r="B88" s="5"/>
    </row>
    <row r="89" spans="1:7" x14ac:dyDescent="0.25">
      <c r="A89" s="3"/>
      <c r="B89" s="5"/>
    </row>
    <row r="90" spans="1:7" x14ac:dyDescent="0.25">
      <c r="A90" s="3"/>
      <c r="B90" s="5"/>
    </row>
    <row r="91" spans="1:7" x14ac:dyDescent="0.25">
      <c r="A91" s="1"/>
    </row>
    <row r="92" spans="1:7" x14ac:dyDescent="0.25">
      <c r="A92" s="1"/>
    </row>
    <row r="93" spans="1:7" x14ac:dyDescent="0.25">
      <c r="A93" s="1"/>
    </row>
    <row r="94" spans="1:7" x14ac:dyDescent="0.25">
      <c r="A94" s="1"/>
    </row>
    <row r="95" spans="1:7" x14ac:dyDescent="0.25">
      <c r="A95" s="1"/>
    </row>
    <row r="96" spans="1:7" x14ac:dyDescent="0.25">
      <c r="A96" s="1"/>
    </row>
    <row r="97" spans="1:14" x14ac:dyDescent="0.25">
      <c r="A97" s="1"/>
    </row>
    <row r="98" spans="1:14" x14ac:dyDescent="0.25">
      <c r="A98" s="1"/>
    </row>
    <row r="99" spans="1:14" ht="16.5" x14ac:dyDescent="0.3">
      <c r="A99" s="1"/>
      <c r="H99" s="98"/>
    </row>
    <row r="100" spans="1:14" x14ac:dyDescent="0.25">
      <c r="A100" s="1"/>
    </row>
    <row r="101" spans="1:14" x14ac:dyDescent="0.25">
      <c r="A101" s="1"/>
    </row>
    <row r="102" spans="1:14" x14ac:dyDescent="0.25">
      <c r="A102" s="1"/>
    </row>
    <row r="103" spans="1:14" x14ac:dyDescent="0.25">
      <c r="A103" s="1"/>
    </row>
    <row r="104" spans="1:14" x14ac:dyDescent="0.25">
      <c r="A104" s="1"/>
    </row>
    <row r="105" spans="1:14" ht="30.75" customHeight="1" x14ac:dyDescent="0.25">
      <c r="A105" s="1"/>
      <c r="B105" s="2"/>
      <c r="C105" s="2"/>
      <c r="D105" s="2"/>
      <c r="E105" s="2"/>
      <c r="F105" s="2"/>
      <c r="G105" s="2"/>
      <c r="H105" s="2"/>
    </row>
    <row r="106" spans="1:14" ht="15.6" customHeight="1" x14ac:dyDescent="0.25">
      <c r="A106" s="212"/>
      <c r="B106" s="212"/>
      <c r="C106" s="212"/>
      <c r="D106" s="212"/>
      <c r="E106" s="212"/>
      <c r="F106" s="212"/>
      <c r="G106" s="212"/>
      <c r="H106" s="212"/>
    </row>
    <row r="107" spans="1:14" ht="17.25" customHeight="1" x14ac:dyDescent="0.25">
      <c r="A107" s="213" t="s">
        <v>60</v>
      </c>
      <c r="B107" s="214"/>
      <c r="C107" s="214"/>
      <c r="D107" s="214"/>
      <c r="E107" s="214"/>
      <c r="F107" s="214"/>
      <c r="G107" s="214"/>
      <c r="H107" s="215"/>
    </row>
    <row r="108" spans="1:14" ht="19.899999999999999" customHeight="1" x14ac:dyDescent="0.25">
      <c r="A108" s="192" t="s">
        <v>124</v>
      </c>
      <c r="B108" s="193"/>
      <c r="C108" s="193"/>
      <c r="D108" s="193"/>
      <c r="E108" s="193"/>
      <c r="F108" s="193"/>
      <c r="G108" s="193"/>
      <c r="H108" s="194"/>
    </row>
    <row r="109" spans="1:14" ht="15.75" customHeight="1" x14ac:dyDescent="0.25">
      <c r="A109" s="216" t="s">
        <v>62</v>
      </c>
      <c r="B109" s="217"/>
      <c r="C109" s="217"/>
      <c r="D109" s="217"/>
      <c r="E109" s="217"/>
      <c r="F109" s="217"/>
      <c r="G109" s="217"/>
      <c r="H109" s="218"/>
    </row>
    <row r="110" spans="1:14" ht="18" x14ac:dyDescent="0.3">
      <c r="A110" s="236" t="s">
        <v>151</v>
      </c>
      <c r="B110" s="237"/>
      <c r="C110" s="237"/>
      <c r="D110" s="237"/>
      <c r="E110" s="237"/>
      <c r="F110" s="237"/>
      <c r="G110" s="237"/>
      <c r="H110" s="238"/>
    </row>
    <row r="111" spans="1:14" ht="21" customHeight="1" x14ac:dyDescent="0.25">
      <c r="A111" s="181" t="s">
        <v>33</v>
      </c>
      <c r="B111" s="221" t="s">
        <v>39</v>
      </c>
      <c r="C111" s="221"/>
      <c r="D111" s="221"/>
      <c r="E111" s="221"/>
      <c r="F111" s="221"/>
      <c r="G111" s="221"/>
      <c r="H111" s="222"/>
      <c r="I111" s="21"/>
      <c r="J111" s="21"/>
      <c r="K111" s="21"/>
      <c r="L111" s="21"/>
      <c r="M111" s="21"/>
      <c r="N111" s="21"/>
    </row>
    <row r="112" spans="1:14" ht="49.5" customHeight="1" x14ac:dyDescent="0.25">
      <c r="A112" s="200"/>
      <c r="B112" s="112" t="s">
        <v>48</v>
      </c>
      <c r="C112" s="112" t="s">
        <v>36</v>
      </c>
      <c r="D112" s="112" t="s">
        <v>37</v>
      </c>
      <c r="E112" s="112" t="s">
        <v>45</v>
      </c>
      <c r="F112" s="112" t="s">
        <v>105</v>
      </c>
      <c r="G112" s="112" t="s">
        <v>35</v>
      </c>
      <c r="H112" s="113" t="s">
        <v>63</v>
      </c>
      <c r="I112" s="19"/>
      <c r="J112" s="19"/>
      <c r="K112" s="19"/>
      <c r="L112" s="19"/>
      <c r="M112" s="19"/>
      <c r="N112" s="19"/>
    </row>
    <row r="113" spans="1:14" x14ac:dyDescent="0.25">
      <c r="A113" s="73" t="s">
        <v>2</v>
      </c>
      <c r="B113" s="135" t="s">
        <v>129</v>
      </c>
      <c r="C113" s="135">
        <v>4</v>
      </c>
      <c r="D113" s="135">
        <v>6</v>
      </c>
      <c r="E113" s="135">
        <v>12</v>
      </c>
      <c r="F113" s="135">
        <v>6</v>
      </c>
      <c r="G113" s="135" t="s">
        <v>129</v>
      </c>
      <c r="H113" s="144">
        <v>28</v>
      </c>
      <c r="I113" s="20"/>
      <c r="J113" s="20"/>
      <c r="K113" s="20"/>
      <c r="L113" s="20"/>
      <c r="M113" s="20"/>
      <c r="N113" s="20"/>
    </row>
    <row r="114" spans="1:14" ht="15.75" customHeight="1" x14ac:dyDescent="0.25">
      <c r="A114" s="73" t="s">
        <v>3</v>
      </c>
      <c r="B114" s="135" t="s">
        <v>129</v>
      </c>
      <c r="C114" s="135">
        <v>24</v>
      </c>
      <c r="D114" s="135">
        <v>11</v>
      </c>
      <c r="E114" s="135">
        <v>43</v>
      </c>
      <c r="F114" s="135">
        <v>2</v>
      </c>
      <c r="G114" s="135">
        <v>1</v>
      </c>
      <c r="H114" s="144">
        <v>81</v>
      </c>
      <c r="I114" s="20"/>
      <c r="J114" s="20"/>
      <c r="K114" s="20"/>
      <c r="L114" s="20"/>
      <c r="M114" s="20"/>
      <c r="N114" s="20"/>
    </row>
    <row r="115" spans="1:14" x14ac:dyDescent="0.25">
      <c r="A115" s="73" t="s">
        <v>4</v>
      </c>
      <c r="B115" s="135">
        <v>1</v>
      </c>
      <c r="C115" s="135">
        <v>105</v>
      </c>
      <c r="D115" s="135">
        <v>80</v>
      </c>
      <c r="E115" s="135">
        <v>69</v>
      </c>
      <c r="F115" s="135">
        <v>21</v>
      </c>
      <c r="G115" s="135">
        <v>8</v>
      </c>
      <c r="H115" s="144">
        <v>284</v>
      </c>
      <c r="I115" s="20"/>
      <c r="J115" s="20"/>
      <c r="K115" s="20"/>
      <c r="L115" s="20"/>
      <c r="M115" s="20"/>
      <c r="N115" s="20"/>
    </row>
    <row r="116" spans="1:14" x14ac:dyDescent="0.25">
      <c r="A116" s="73" t="s">
        <v>41</v>
      </c>
      <c r="B116" s="135">
        <v>13</v>
      </c>
      <c r="C116" s="135">
        <v>738</v>
      </c>
      <c r="D116" s="135">
        <v>362</v>
      </c>
      <c r="E116" s="135">
        <v>327</v>
      </c>
      <c r="F116" s="135">
        <v>165</v>
      </c>
      <c r="G116" s="135">
        <v>31</v>
      </c>
      <c r="H116" s="144">
        <v>1636</v>
      </c>
      <c r="I116" s="20"/>
      <c r="J116" s="20"/>
      <c r="K116" s="20"/>
      <c r="L116" s="20"/>
      <c r="M116" s="20"/>
      <c r="N116" s="20"/>
    </row>
    <row r="117" spans="1:14" x14ac:dyDescent="0.25">
      <c r="A117" s="73" t="s">
        <v>5</v>
      </c>
      <c r="B117" s="135" t="s">
        <v>129</v>
      </c>
      <c r="C117" s="135">
        <v>72</v>
      </c>
      <c r="D117" s="135">
        <v>35</v>
      </c>
      <c r="E117" s="135">
        <v>49</v>
      </c>
      <c r="F117" s="135">
        <v>6</v>
      </c>
      <c r="G117" s="135">
        <v>3</v>
      </c>
      <c r="H117" s="144">
        <v>165</v>
      </c>
      <c r="I117" s="20"/>
      <c r="J117" s="20"/>
      <c r="K117" s="20"/>
      <c r="L117" s="20"/>
      <c r="M117" s="20"/>
      <c r="N117" s="20"/>
    </row>
    <row r="118" spans="1:14" x14ac:dyDescent="0.25">
      <c r="A118" s="73" t="s">
        <v>42</v>
      </c>
      <c r="B118" s="135">
        <v>2</v>
      </c>
      <c r="C118" s="135">
        <v>79</v>
      </c>
      <c r="D118" s="135">
        <v>39</v>
      </c>
      <c r="E118" s="135">
        <v>50</v>
      </c>
      <c r="F118" s="135">
        <v>11</v>
      </c>
      <c r="G118" s="135">
        <v>1</v>
      </c>
      <c r="H118" s="144">
        <v>182</v>
      </c>
      <c r="I118" s="20"/>
      <c r="J118" s="20"/>
      <c r="K118" s="20"/>
      <c r="L118" s="20"/>
      <c r="M118" s="20"/>
      <c r="N118" s="20"/>
    </row>
    <row r="119" spans="1:14" x14ac:dyDescent="0.25">
      <c r="A119" s="73" t="s">
        <v>6</v>
      </c>
      <c r="B119" s="135" t="s">
        <v>129</v>
      </c>
      <c r="C119" s="135">
        <v>53</v>
      </c>
      <c r="D119" s="135">
        <v>48</v>
      </c>
      <c r="E119" s="135">
        <v>34</v>
      </c>
      <c r="F119" s="135">
        <v>20</v>
      </c>
      <c r="G119" s="135">
        <v>3</v>
      </c>
      <c r="H119" s="144">
        <v>158</v>
      </c>
      <c r="I119" s="20"/>
      <c r="J119" s="20"/>
      <c r="K119" s="20"/>
      <c r="L119" s="20"/>
      <c r="M119" s="20"/>
      <c r="N119" s="20"/>
    </row>
    <row r="120" spans="1:14" x14ac:dyDescent="0.25">
      <c r="A120" s="73" t="s">
        <v>7</v>
      </c>
      <c r="B120" s="135">
        <v>1</v>
      </c>
      <c r="C120" s="135">
        <v>11</v>
      </c>
      <c r="D120" s="135">
        <v>9</v>
      </c>
      <c r="E120" s="135">
        <v>7</v>
      </c>
      <c r="F120" s="135">
        <v>1</v>
      </c>
      <c r="G120" s="135">
        <v>2</v>
      </c>
      <c r="H120" s="144">
        <v>31</v>
      </c>
      <c r="I120" s="20"/>
      <c r="J120" s="20"/>
      <c r="K120" s="20"/>
      <c r="L120" s="20"/>
      <c r="M120" s="20"/>
      <c r="N120" s="20"/>
    </row>
    <row r="121" spans="1:14" x14ac:dyDescent="0.25">
      <c r="A121" s="73" t="s">
        <v>8</v>
      </c>
      <c r="B121" s="135">
        <v>3</v>
      </c>
      <c r="C121" s="135">
        <v>61</v>
      </c>
      <c r="D121" s="135">
        <v>41</v>
      </c>
      <c r="E121" s="135">
        <v>83</v>
      </c>
      <c r="F121" s="135">
        <v>21</v>
      </c>
      <c r="G121" s="135">
        <v>2</v>
      </c>
      <c r="H121" s="144">
        <v>211</v>
      </c>
      <c r="I121" s="23"/>
      <c r="J121" s="23"/>
      <c r="K121" s="23"/>
      <c r="L121" s="23"/>
      <c r="M121" s="23"/>
      <c r="N121" s="23"/>
    </row>
    <row r="122" spans="1:14" x14ac:dyDescent="0.25">
      <c r="A122" s="73" t="s">
        <v>9</v>
      </c>
      <c r="B122" s="135">
        <v>1</v>
      </c>
      <c r="C122" s="135">
        <v>4</v>
      </c>
      <c r="D122" s="135">
        <v>7</v>
      </c>
      <c r="E122" s="135" t="s">
        <v>129</v>
      </c>
      <c r="F122" s="135" t="s">
        <v>129</v>
      </c>
      <c r="G122" s="135" t="s">
        <v>129</v>
      </c>
      <c r="H122" s="144">
        <v>12</v>
      </c>
      <c r="I122" s="20"/>
      <c r="J122" s="20"/>
      <c r="K122" s="20"/>
      <c r="L122" s="20"/>
      <c r="M122" s="20"/>
      <c r="N122" s="20"/>
    </row>
    <row r="123" spans="1:14" x14ac:dyDescent="0.25">
      <c r="A123" s="73" t="s">
        <v>10</v>
      </c>
      <c r="B123" s="135">
        <v>1</v>
      </c>
      <c r="C123" s="135">
        <v>39</v>
      </c>
      <c r="D123" s="135">
        <v>19</v>
      </c>
      <c r="E123" s="135">
        <v>49</v>
      </c>
      <c r="F123" s="135" t="s">
        <v>129</v>
      </c>
      <c r="G123" s="135">
        <v>1</v>
      </c>
      <c r="H123" s="144">
        <v>109</v>
      </c>
      <c r="I123" s="20"/>
      <c r="J123" s="20"/>
      <c r="K123" s="20"/>
      <c r="L123" s="20"/>
      <c r="M123" s="20"/>
      <c r="N123" s="20"/>
    </row>
    <row r="124" spans="1:14" x14ac:dyDescent="0.25">
      <c r="A124" s="73" t="s">
        <v>11</v>
      </c>
      <c r="B124" s="135">
        <v>7</v>
      </c>
      <c r="C124" s="135">
        <v>192</v>
      </c>
      <c r="D124" s="135">
        <v>142</v>
      </c>
      <c r="E124" s="135">
        <v>101</v>
      </c>
      <c r="F124" s="135">
        <v>46</v>
      </c>
      <c r="G124" s="135">
        <v>4</v>
      </c>
      <c r="H124" s="144">
        <v>492</v>
      </c>
      <c r="I124" s="20"/>
      <c r="J124" s="20"/>
      <c r="K124" s="20"/>
      <c r="L124" s="20"/>
      <c r="M124" s="20"/>
      <c r="N124" s="20"/>
    </row>
    <row r="125" spans="1:14" x14ac:dyDescent="0.25">
      <c r="A125" s="73" t="s">
        <v>40</v>
      </c>
      <c r="B125" s="135">
        <v>1</v>
      </c>
      <c r="C125" s="135">
        <v>1</v>
      </c>
      <c r="D125" s="135" t="s">
        <v>129</v>
      </c>
      <c r="E125" s="135" t="s">
        <v>129</v>
      </c>
      <c r="F125" s="135" t="s">
        <v>129</v>
      </c>
      <c r="G125" s="135" t="s">
        <v>129</v>
      </c>
      <c r="H125" s="144">
        <v>2</v>
      </c>
      <c r="I125" s="23"/>
      <c r="J125" s="23"/>
      <c r="K125" s="23"/>
      <c r="L125" s="23"/>
      <c r="M125" s="23"/>
      <c r="N125" s="23"/>
    </row>
    <row r="126" spans="1:14" x14ac:dyDescent="0.25">
      <c r="A126" s="73" t="s">
        <v>47</v>
      </c>
      <c r="B126" s="135">
        <v>1</v>
      </c>
      <c r="C126" s="135">
        <v>1</v>
      </c>
      <c r="D126" s="135">
        <v>7</v>
      </c>
      <c r="E126" s="135">
        <v>4</v>
      </c>
      <c r="F126" s="135" t="s">
        <v>129</v>
      </c>
      <c r="G126" s="135">
        <v>2</v>
      </c>
      <c r="H126" s="144">
        <v>15</v>
      </c>
      <c r="I126" s="23"/>
      <c r="J126" s="23"/>
      <c r="K126" s="23"/>
      <c r="L126" s="23"/>
      <c r="M126" s="23"/>
      <c r="N126" s="23"/>
    </row>
    <row r="127" spans="1:14" x14ac:dyDescent="0.25">
      <c r="A127" s="73" t="s">
        <v>12</v>
      </c>
      <c r="B127" s="135" t="s">
        <v>129</v>
      </c>
      <c r="C127" s="135">
        <v>22</v>
      </c>
      <c r="D127" s="135">
        <v>7</v>
      </c>
      <c r="E127" s="135">
        <v>20</v>
      </c>
      <c r="F127" s="135">
        <v>4</v>
      </c>
      <c r="G127" s="135">
        <v>2</v>
      </c>
      <c r="H127" s="144">
        <v>55</v>
      </c>
      <c r="I127" s="20"/>
      <c r="J127" s="20"/>
      <c r="K127" s="20"/>
      <c r="L127" s="20"/>
      <c r="M127" s="20"/>
      <c r="N127" s="20"/>
    </row>
    <row r="128" spans="1:14" x14ac:dyDescent="0.25">
      <c r="A128" s="73" t="s">
        <v>13</v>
      </c>
      <c r="B128" s="135">
        <v>1</v>
      </c>
      <c r="C128" s="135">
        <v>43</v>
      </c>
      <c r="D128" s="135">
        <v>19</v>
      </c>
      <c r="E128" s="135">
        <v>15</v>
      </c>
      <c r="F128" s="135">
        <v>7</v>
      </c>
      <c r="G128" s="135">
        <v>2</v>
      </c>
      <c r="H128" s="144">
        <v>87</v>
      </c>
      <c r="I128" s="20"/>
      <c r="J128" s="20"/>
      <c r="K128" s="20"/>
      <c r="L128" s="20"/>
      <c r="M128" s="20"/>
      <c r="N128" s="20"/>
    </row>
    <row r="129" spans="1:14" x14ac:dyDescent="0.25">
      <c r="A129" s="73" t="s">
        <v>14</v>
      </c>
      <c r="B129" s="135">
        <v>1</v>
      </c>
      <c r="C129" s="135">
        <v>55</v>
      </c>
      <c r="D129" s="135">
        <v>28</v>
      </c>
      <c r="E129" s="135">
        <v>67</v>
      </c>
      <c r="F129" s="135">
        <v>16</v>
      </c>
      <c r="G129" s="135">
        <v>3</v>
      </c>
      <c r="H129" s="144">
        <v>170</v>
      </c>
      <c r="I129" s="20"/>
      <c r="J129" s="20"/>
      <c r="K129" s="20"/>
      <c r="L129" s="20"/>
      <c r="M129" s="20"/>
      <c r="N129" s="20"/>
    </row>
    <row r="130" spans="1:14" x14ac:dyDescent="0.25">
      <c r="A130" s="73" t="s">
        <v>15</v>
      </c>
      <c r="B130" s="135">
        <v>2</v>
      </c>
      <c r="C130" s="135">
        <v>46</v>
      </c>
      <c r="D130" s="135">
        <v>36</v>
      </c>
      <c r="E130" s="135">
        <v>50</v>
      </c>
      <c r="F130" s="135">
        <v>18</v>
      </c>
      <c r="G130" s="135">
        <v>2</v>
      </c>
      <c r="H130" s="144">
        <v>154</v>
      </c>
      <c r="I130" s="20"/>
      <c r="J130" s="20"/>
      <c r="K130" s="20"/>
      <c r="L130" s="20"/>
      <c r="M130" s="20"/>
      <c r="N130" s="20"/>
    </row>
    <row r="131" spans="1:14" x14ac:dyDescent="0.25">
      <c r="A131" s="73" t="s">
        <v>16</v>
      </c>
      <c r="B131" s="135" t="s">
        <v>129</v>
      </c>
      <c r="C131" s="135">
        <v>36</v>
      </c>
      <c r="D131" s="135">
        <v>23</v>
      </c>
      <c r="E131" s="135">
        <v>22</v>
      </c>
      <c r="F131" s="135">
        <v>8</v>
      </c>
      <c r="G131" s="135">
        <v>2</v>
      </c>
      <c r="H131" s="144">
        <v>91</v>
      </c>
      <c r="I131" s="20"/>
      <c r="J131" s="20"/>
      <c r="K131" s="20"/>
      <c r="L131" s="20"/>
      <c r="M131" s="20"/>
      <c r="N131" s="20"/>
    </row>
    <row r="132" spans="1:14" x14ac:dyDescent="0.25">
      <c r="A132" s="73" t="s">
        <v>17</v>
      </c>
      <c r="B132" s="135">
        <v>1</v>
      </c>
      <c r="C132" s="135">
        <v>7</v>
      </c>
      <c r="D132" s="135">
        <v>5</v>
      </c>
      <c r="E132" s="135">
        <v>3</v>
      </c>
      <c r="F132" s="135">
        <v>1</v>
      </c>
      <c r="G132" s="135">
        <v>1</v>
      </c>
      <c r="H132" s="144">
        <v>18</v>
      </c>
      <c r="I132" s="20"/>
      <c r="J132" s="20"/>
      <c r="K132" s="20"/>
      <c r="L132" s="20"/>
      <c r="M132" s="20"/>
      <c r="N132" s="20"/>
    </row>
    <row r="133" spans="1:14" x14ac:dyDescent="0.25">
      <c r="A133" s="73" t="s">
        <v>18</v>
      </c>
      <c r="B133" s="135" t="s">
        <v>129</v>
      </c>
      <c r="C133" s="135">
        <v>17</v>
      </c>
      <c r="D133" s="135">
        <v>8</v>
      </c>
      <c r="E133" s="135">
        <v>6</v>
      </c>
      <c r="F133" s="135">
        <v>1</v>
      </c>
      <c r="G133" s="135" t="s">
        <v>129</v>
      </c>
      <c r="H133" s="144">
        <v>32</v>
      </c>
      <c r="I133" s="20"/>
      <c r="J133" s="20"/>
      <c r="K133" s="20"/>
      <c r="L133" s="20"/>
      <c r="M133" s="20"/>
      <c r="N133" s="20"/>
    </row>
    <row r="134" spans="1:14" x14ac:dyDescent="0.25">
      <c r="A134" s="73" t="s">
        <v>126</v>
      </c>
      <c r="B134" s="135" t="s">
        <v>129</v>
      </c>
      <c r="C134" s="135">
        <v>12</v>
      </c>
      <c r="D134" s="135">
        <v>4</v>
      </c>
      <c r="E134" s="135" t="s">
        <v>129</v>
      </c>
      <c r="F134" s="135">
        <v>3</v>
      </c>
      <c r="G134" s="135" t="s">
        <v>129</v>
      </c>
      <c r="H134" s="144">
        <v>19</v>
      </c>
      <c r="I134" s="23"/>
      <c r="J134" s="23"/>
      <c r="K134" s="23"/>
      <c r="L134" s="23"/>
      <c r="M134" s="23"/>
      <c r="N134" s="23"/>
    </row>
    <row r="135" spans="1:14" x14ac:dyDescent="0.25">
      <c r="A135" s="73" t="s">
        <v>34</v>
      </c>
      <c r="B135" s="135" t="s">
        <v>129</v>
      </c>
      <c r="C135" s="135">
        <v>4</v>
      </c>
      <c r="D135" s="135">
        <v>1</v>
      </c>
      <c r="E135" s="135" t="s">
        <v>129</v>
      </c>
      <c r="F135" s="135">
        <v>2</v>
      </c>
      <c r="G135" s="135" t="s">
        <v>129</v>
      </c>
      <c r="H135" s="144">
        <v>7</v>
      </c>
      <c r="I135" s="20"/>
      <c r="J135" s="20"/>
      <c r="K135" s="20"/>
      <c r="L135" s="20"/>
      <c r="M135" s="20"/>
      <c r="N135" s="20"/>
    </row>
    <row r="136" spans="1:14" x14ac:dyDescent="0.25">
      <c r="A136" s="73" t="s">
        <v>19</v>
      </c>
      <c r="B136" s="135" t="s">
        <v>129</v>
      </c>
      <c r="C136" s="135">
        <v>44</v>
      </c>
      <c r="D136" s="135">
        <v>46</v>
      </c>
      <c r="E136" s="135">
        <v>18</v>
      </c>
      <c r="F136" s="135">
        <v>14</v>
      </c>
      <c r="G136" s="135">
        <v>1</v>
      </c>
      <c r="H136" s="144">
        <v>123</v>
      </c>
      <c r="I136" s="20"/>
      <c r="J136" s="20"/>
      <c r="K136" s="20"/>
      <c r="L136" s="20"/>
      <c r="M136" s="20"/>
      <c r="N136" s="20"/>
    </row>
    <row r="137" spans="1:14" x14ac:dyDescent="0.25">
      <c r="A137" s="71" t="s">
        <v>20</v>
      </c>
      <c r="B137" s="135">
        <v>4</v>
      </c>
      <c r="C137" s="135">
        <v>150</v>
      </c>
      <c r="D137" s="135">
        <v>108</v>
      </c>
      <c r="E137" s="135">
        <v>131</v>
      </c>
      <c r="F137" s="135">
        <v>37</v>
      </c>
      <c r="G137" s="135">
        <v>8</v>
      </c>
      <c r="H137" s="144">
        <v>438</v>
      </c>
      <c r="I137" s="20"/>
      <c r="J137" s="20"/>
      <c r="K137" s="20"/>
      <c r="L137" s="20"/>
      <c r="M137" s="20"/>
      <c r="N137" s="20"/>
    </row>
    <row r="138" spans="1:14" x14ac:dyDescent="0.25">
      <c r="A138" s="71" t="s">
        <v>21</v>
      </c>
      <c r="B138" s="135">
        <v>1</v>
      </c>
      <c r="C138" s="135">
        <v>20</v>
      </c>
      <c r="D138" s="135">
        <v>13</v>
      </c>
      <c r="E138" s="135">
        <v>12</v>
      </c>
      <c r="F138" s="135">
        <v>3</v>
      </c>
      <c r="G138" s="135" t="s">
        <v>129</v>
      </c>
      <c r="H138" s="144">
        <v>49</v>
      </c>
      <c r="I138" s="20"/>
      <c r="J138" s="20"/>
      <c r="K138" s="20"/>
      <c r="L138" s="20"/>
      <c r="M138" s="20"/>
      <c r="N138" s="20"/>
    </row>
    <row r="139" spans="1:14" x14ac:dyDescent="0.25">
      <c r="A139" s="71" t="s">
        <v>22</v>
      </c>
      <c r="B139" s="135">
        <v>2</v>
      </c>
      <c r="C139" s="135">
        <v>27</v>
      </c>
      <c r="D139" s="135">
        <v>5</v>
      </c>
      <c r="E139" s="135">
        <v>11</v>
      </c>
      <c r="F139" s="135">
        <v>3</v>
      </c>
      <c r="G139" s="135">
        <v>4</v>
      </c>
      <c r="H139" s="144">
        <v>52</v>
      </c>
      <c r="I139" s="20"/>
      <c r="J139" s="20"/>
      <c r="K139" s="20"/>
      <c r="L139" s="20"/>
      <c r="M139" s="20"/>
      <c r="N139" s="20"/>
    </row>
    <row r="140" spans="1:14" x14ac:dyDescent="0.25">
      <c r="A140" s="71" t="s">
        <v>23</v>
      </c>
      <c r="B140" s="135">
        <v>2</v>
      </c>
      <c r="C140" s="135">
        <v>30</v>
      </c>
      <c r="D140" s="135">
        <v>39</v>
      </c>
      <c r="E140" s="135">
        <v>19</v>
      </c>
      <c r="F140" s="135">
        <v>6</v>
      </c>
      <c r="G140" s="135">
        <v>3</v>
      </c>
      <c r="H140" s="144">
        <v>99</v>
      </c>
      <c r="I140" s="20"/>
      <c r="J140" s="20"/>
      <c r="K140" s="20"/>
      <c r="L140" s="20"/>
      <c r="M140" s="20"/>
      <c r="N140" s="20"/>
    </row>
    <row r="141" spans="1:14" x14ac:dyDescent="0.25">
      <c r="A141" s="71" t="s">
        <v>24</v>
      </c>
      <c r="B141" s="135" t="s">
        <v>129</v>
      </c>
      <c r="C141" s="135">
        <v>65</v>
      </c>
      <c r="D141" s="135">
        <v>23</v>
      </c>
      <c r="E141" s="135">
        <v>35</v>
      </c>
      <c r="F141" s="135">
        <v>9</v>
      </c>
      <c r="G141" s="135">
        <v>6</v>
      </c>
      <c r="H141" s="144">
        <v>138</v>
      </c>
      <c r="I141" s="20"/>
      <c r="J141" s="20"/>
      <c r="K141" s="20"/>
      <c r="L141" s="20"/>
      <c r="M141" s="20"/>
      <c r="N141" s="20"/>
    </row>
    <row r="142" spans="1:14" x14ac:dyDescent="0.25">
      <c r="A142" s="71" t="s">
        <v>25</v>
      </c>
      <c r="B142" s="135">
        <v>1</v>
      </c>
      <c r="C142" s="135">
        <v>19</v>
      </c>
      <c r="D142" s="135">
        <v>16</v>
      </c>
      <c r="E142" s="135">
        <v>7</v>
      </c>
      <c r="F142" s="135">
        <v>12</v>
      </c>
      <c r="G142" s="135">
        <v>2</v>
      </c>
      <c r="H142" s="144">
        <v>57</v>
      </c>
      <c r="I142" s="20"/>
      <c r="J142" s="20"/>
      <c r="K142" s="20"/>
      <c r="L142" s="20"/>
      <c r="M142" s="20"/>
      <c r="N142" s="20"/>
    </row>
    <row r="143" spans="1:14" x14ac:dyDescent="0.25">
      <c r="A143" s="119" t="s">
        <v>27</v>
      </c>
      <c r="B143" s="175">
        <v>46</v>
      </c>
      <c r="C143" s="175">
        <v>1981</v>
      </c>
      <c r="D143" s="175">
        <v>1187</v>
      </c>
      <c r="E143" s="175">
        <v>1244</v>
      </c>
      <c r="F143" s="175">
        <v>443</v>
      </c>
      <c r="G143" s="175">
        <v>94</v>
      </c>
      <c r="H143" s="176">
        <v>4995</v>
      </c>
      <c r="I143" s="20"/>
      <c r="J143" s="20"/>
      <c r="K143" s="20"/>
      <c r="L143" s="20"/>
      <c r="M143" s="20"/>
      <c r="N143" s="20"/>
    </row>
    <row r="144" spans="1:14" ht="69.75" customHeight="1" x14ac:dyDescent="0.25">
      <c r="A144" s="209" t="s">
        <v>135</v>
      </c>
      <c r="B144" s="210"/>
      <c r="C144" s="210"/>
      <c r="D144" s="210"/>
      <c r="E144" s="210"/>
      <c r="F144" s="210"/>
      <c r="G144" s="210"/>
      <c r="H144" s="211"/>
    </row>
    <row r="145" spans="1:9" x14ac:dyDescent="0.25">
      <c r="A145" s="76"/>
      <c r="B145" s="77"/>
      <c r="C145" s="77"/>
      <c r="D145" s="77"/>
      <c r="E145" s="77"/>
      <c r="F145" s="77"/>
      <c r="G145" s="77"/>
      <c r="H145" s="2"/>
      <c r="I145" s="2"/>
    </row>
    <row r="146" spans="1:9" ht="17.25" customHeight="1" x14ac:dyDescent="0.25">
      <c r="A146" s="212"/>
      <c r="B146" s="212"/>
      <c r="C146" s="212"/>
      <c r="D146" s="212"/>
      <c r="E146" s="212"/>
      <c r="F146" s="212"/>
      <c r="G146" s="212"/>
      <c r="H146" s="212"/>
      <c r="I146" s="2"/>
    </row>
    <row r="147" spans="1:9" ht="17.25" customHeight="1" x14ac:dyDescent="0.25">
      <c r="A147" s="213" t="s">
        <v>61</v>
      </c>
      <c r="B147" s="214"/>
      <c r="C147" s="214"/>
      <c r="D147" s="214"/>
      <c r="E147" s="214"/>
      <c r="F147" s="214"/>
      <c r="G147" s="214"/>
      <c r="H147" s="215"/>
    </row>
    <row r="148" spans="1:9" ht="21" customHeight="1" x14ac:dyDescent="0.25">
      <c r="A148" s="192" t="s">
        <v>119</v>
      </c>
      <c r="B148" s="193"/>
      <c r="C148" s="193"/>
      <c r="D148" s="193"/>
      <c r="E148" s="193"/>
      <c r="F148" s="193"/>
      <c r="G148" s="193"/>
      <c r="H148" s="194"/>
    </row>
    <row r="149" spans="1:9" ht="17.25" customHeight="1" x14ac:dyDescent="0.25">
      <c r="A149" s="216" t="s">
        <v>104</v>
      </c>
      <c r="B149" s="217"/>
      <c r="C149" s="217"/>
      <c r="D149" s="217"/>
      <c r="E149" s="217"/>
      <c r="F149" s="217"/>
      <c r="G149" s="217"/>
      <c r="H149" s="218"/>
    </row>
    <row r="150" spans="1:9" ht="18.75" customHeight="1" x14ac:dyDescent="0.25">
      <c r="A150" s="216" t="s">
        <v>144</v>
      </c>
      <c r="B150" s="217"/>
      <c r="C150" s="217"/>
      <c r="D150" s="217"/>
      <c r="E150" s="217"/>
      <c r="F150" s="217"/>
      <c r="G150" s="217"/>
      <c r="H150" s="218"/>
    </row>
    <row r="151" spans="1:9" ht="34.5" customHeight="1" x14ac:dyDescent="0.25">
      <c r="A151" s="181" t="s">
        <v>100</v>
      </c>
      <c r="B151" s="221" t="s">
        <v>39</v>
      </c>
      <c r="C151" s="221"/>
      <c r="D151" s="221"/>
      <c r="E151" s="221"/>
      <c r="F151" s="221"/>
      <c r="G151" s="221"/>
      <c r="H151" s="222"/>
    </row>
    <row r="152" spans="1:9" ht="45" customHeight="1" x14ac:dyDescent="0.25">
      <c r="A152" s="200"/>
      <c r="B152" s="112" t="s">
        <v>48</v>
      </c>
      <c r="C152" s="112" t="s">
        <v>36</v>
      </c>
      <c r="D152" s="112" t="s">
        <v>37</v>
      </c>
      <c r="E152" s="112" t="s">
        <v>45</v>
      </c>
      <c r="F152" s="112" t="s">
        <v>105</v>
      </c>
      <c r="G152" s="112" t="s">
        <v>35</v>
      </c>
      <c r="H152" s="113" t="s">
        <v>63</v>
      </c>
    </row>
    <row r="153" spans="1:9" ht="15.75" customHeight="1" x14ac:dyDescent="0.25">
      <c r="A153" s="73" t="s">
        <v>69</v>
      </c>
      <c r="B153" s="135">
        <v>1</v>
      </c>
      <c r="C153" s="135">
        <v>4</v>
      </c>
      <c r="D153" s="135">
        <v>10</v>
      </c>
      <c r="E153" s="135" t="s">
        <v>129</v>
      </c>
      <c r="F153" s="135" t="s">
        <v>129</v>
      </c>
      <c r="G153" s="135" t="s">
        <v>129</v>
      </c>
      <c r="H153" s="144">
        <v>15</v>
      </c>
    </row>
    <row r="154" spans="1:9" ht="15.75" customHeight="1" x14ac:dyDescent="0.25">
      <c r="A154" s="73" t="s">
        <v>70</v>
      </c>
      <c r="B154" s="135">
        <v>13</v>
      </c>
      <c r="C154" s="135">
        <v>423</v>
      </c>
      <c r="D154" s="135">
        <v>268</v>
      </c>
      <c r="E154" s="135">
        <v>177</v>
      </c>
      <c r="F154" s="135">
        <v>81</v>
      </c>
      <c r="G154" s="135">
        <v>12</v>
      </c>
      <c r="H154" s="144">
        <v>974</v>
      </c>
    </row>
    <row r="155" spans="1:9" ht="15.75" customHeight="1" x14ac:dyDescent="0.25">
      <c r="A155" s="73" t="s">
        <v>2</v>
      </c>
      <c r="B155" s="135" t="s">
        <v>129</v>
      </c>
      <c r="C155" s="135">
        <v>7</v>
      </c>
      <c r="D155" s="135">
        <v>7</v>
      </c>
      <c r="E155" s="135">
        <v>14</v>
      </c>
      <c r="F155" s="135">
        <v>7</v>
      </c>
      <c r="G155" s="135">
        <v>1</v>
      </c>
      <c r="H155" s="144">
        <v>36</v>
      </c>
    </row>
    <row r="156" spans="1:9" ht="40.5" customHeight="1" x14ac:dyDescent="0.25">
      <c r="A156" s="99" t="s">
        <v>71</v>
      </c>
      <c r="B156" s="135" t="s">
        <v>129</v>
      </c>
      <c r="C156" s="135">
        <v>12</v>
      </c>
      <c r="D156" s="135">
        <v>4</v>
      </c>
      <c r="E156" s="135" t="s">
        <v>129</v>
      </c>
      <c r="F156" s="135">
        <v>3</v>
      </c>
      <c r="G156" s="135" t="s">
        <v>129</v>
      </c>
      <c r="H156" s="144">
        <v>19</v>
      </c>
    </row>
    <row r="157" spans="1:9" ht="15.75" customHeight="1" x14ac:dyDescent="0.25">
      <c r="A157" s="73" t="s">
        <v>72</v>
      </c>
      <c r="B157" s="135">
        <v>1</v>
      </c>
      <c r="C157" s="135">
        <v>152</v>
      </c>
      <c r="D157" s="135">
        <v>113</v>
      </c>
      <c r="E157" s="135">
        <v>89</v>
      </c>
      <c r="F157" s="135">
        <v>31</v>
      </c>
      <c r="G157" s="135">
        <v>9</v>
      </c>
      <c r="H157" s="144">
        <v>395</v>
      </c>
    </row>
    <row r="158" spans="1:9" ht="15.75" customHeight="1" x14ac:dyDescent="0.25">
      <c r="A158" s="73" t="s">
        <v>41</v>
      </c>
      <c r="B158" s="135">
        <v>13</v>
      </c>
      <c r="C158" s="135">
        <v>738</v>
      </c>
      <c r="D158" s="135">
        <v>362</v>
      </c>
      <c r="E158" s="135">
        <v>327</v>
      </c>
      <c r="F158" s="135">
        <v>165</v>
      </c>
      <c r="G158" s="135">
        <v>31</v>
      </c>
      <c r="H158" s="144">
        <v>1636</v>
      </c>
    </row>
    <row r="159" spans="1:9" ht="15.75" customHeight="1" x14ac:dyDescent="0.25">
      <c r="A159" s="73" t="s">
        <v>74</v>
      </c>
      <c r="B159" s="135">
        <v>2</v>
      </c>
      <c r="C159" s="135">
        <v>121</v>
      </c>
      <c r="D159" s="135">
        <v>63</v>
      </c>
      <c r="E159" s="135">
        <v>62</v>
      </c>
      <c r="F159" s="135">
        <v>12</v>
      </c>
      <c r="G159" s="135">
        <v>2</v>
      </c>
      <c r="H159" s="144">
        <v>262</v>
      </c>
    </row>
    <row r="160" spans="1:9" ht="15.75" customHeight="1" x14ac:dyDescent="0.25">
      <c r="A160" s="73" t="s">
        <v>75</v>
      </c>
      <c r="B160" s="135">
        <v>4</v>
      </c>
      <c r="C160" s="135">
        <v>141</v>
      </c>
      <c r="D160" s="135">
        <v>48</v>
      </c>
      <c r="E160" s="135">
        <v>78</v>
      </c>
      <c r="F160" s="135">
        <v>18</v>
      </c>
      <c r="G160" s="135">
        <v>9</v>
      </c>
      <c r="H160" s="144">
        <v>298</v>
      </c>
    </row>
    <row r="161" spans="1:8" ht="15.75" customHeight="1" x14ac:dyDescent="0.25">
      <c r="A161" s="73" t="s">
        <v>76</v>
      </c>
      <c r="B161" s="135">
        <v>1</v>
      </c>
      <c r="C161" s="135">
        <v>70</v>
      </c>
      <c r="D161" s="135">
        <v>29</v>
      </c>
      <c r="E161" s="135">
        <v>77</v>
      </c>
      <c r="F161" s="135">
        <v>4</v>
      </c>
      <c r="G161" s="135">
        <v>1</v>
      </c>
      <c r="H161" s="144">
        <v>182</v>
      </c>
    </row>
    <row r="162" spans="1:8" ht="15.75" customHeight="1" x14ac:dyDescent="0.25">
      <c r="A162" s="73" t="s">
        <v>77</v>
      </c>
      <c r="B162" s="135">
        <v>1</v>
      </c>
      <c r="C162" s="135">
        <v>15</v>
      </c>
      <c r="D162" s="135">
        <v>9</v>
      </c>
      <c r="E162" s="135">
        <v>9</v>
      </c>
      <c r="F162" s="135">
        <v>1</v>
      </c>
      <c r="G162" s="135">
        <v>2</v>
      </c>
      <c r="H162" s="144">
        <v>37</v>
      </c>
    </row>
    <row r="163" spans="1:8" ht="15.75" customHeight="1" x14ac:dyDescent="0.25">
      <c r="A163" s="73" t="s">
        <v>78</v>
      </c>
      <c r="B163" s="135">
        <v>2</v>
      </c>
      <c r="C163" s="135">
        <v>37</v>
      </c>
      <c r="D163" s="135">
        <v>26</v>
      </c>
      <c r="E163" s="135">
        <v>28</v>
      </c>
      <c r="F163" s="135">
        <v>19</v>
      </c>
      <c r="G163" s="135">
        <v>3</v>
      </c>
      <c r="H163" s="144">
        <v>115</v>
      </c>
    </row>
    <row r="164" spans="1:8" ht="15.75" customHeight="1" x14ac:dyDescent="0.25">
      <c r="A164" s="73" t="s">
        <v>79</v>
      </c>
      <c r="B164" s="135">
        <v>1</v>
      </c>
      <c r="C164" s="135">
        <v>74</v>
      </c>
      <c r="D164" s="135">
        <v>44</v>
      </c>
      <c r="E164" s="135">
        <v>35</v>
      </c>
      <c r="F164" s="135">
        <v>10</v>
      </c>
      <c r="G164" s="135">
        <v>3</v>
      </c>
      <c r="H164" s="144">
        <v>167</v>
      </c>
    </row>
    <row r="165" spans="1:8" ht="15.75" customHeight="1" x14ac:dyDescent="0.25">
      <c r="A165" s="73" t="s">
        <v>80</v>
      </c>
      <c r="B165" s="135">
        <v>2</v>
      </c>
      <c r="C165" s="135">
        <v>61</v>
      </c>
      <c r="D165" s="135">
        <v>43</v>
      </c>
      <c r="E165" s="135">
        <v>31</v>
      </c>
      <c r="F165" s="135">
        <v>8</v>
      </c>
      <c r="G165" s="135">
        <v>3</v>
      </c>
      <c r="H165" s="144">
        <v>148</v>
      </c>
    </row>
    <row r="166" spans="1:8" ht="15.75" customHeight="1" x14ac:dyDescent="0.25">
      <c r="A166" s="73" t="s">
        <v>81</v>
      </c>
      <c r="B166" s="135">
        <v>1</v>
      </c>
      <c r="C166" s="135">
        <v>14</v>
      </c>
      <c r="D166" s="135">
        <v>7</v>
      </c>
      <c r="E166" s="135">
        <v>4</v>
      </c>
      <c r="F166" s="135">
        <v>3</v>
      </c>
      <c r="G166" s="135">
        <v>1</v>
      </c>
      <c r="H166" s="144">
        <v>30</v>
      </c>
    </row>
    <row r="167" spans="1:8" ht="15.75" customHeight="1" x14ac:dyDescent="0.25">
      <c r="A167" s="73" t="s">
        <v>82</v>
      </c>
      <c r="B167" s="135" t="s">
        <v>129</v>
      </c>
      <c r="C167" s="135">
        <v>44</v>
      </c>
      <c r="D167" s="135">
        <v>11</v>
      </c>
      <c r="E167" s="135">
        <v>41</v>
      </c>
      <c r="F167" s="135">
        <v>5</v>
      </c>
      <c r="G167" s="135">
        <v>2</v>
      </c>
      <c r="H167" s="144">
        <v>103</v>
      </c>
    </row>
    <row r="168" spans="1:8" ht="15.75" customHeight="1" x14ac:dyDescent="0.25">
      <c r="A168" s="73" t="s">
        <v>83</v>
      </c>
      <c r="B168" s="135">
        <v>8</v>
      </c>
      <c r="C168" s="135">
        <v>386</v>
      </c>
      <c r="D168" s="135">
        <v>112</v>
      </c>
      <c r="E168" s="135">
        <v>181</v>
      </c>
      <c r="F168" s="135">
        <v>72</v>
      </c>
      <c r="G168" s="135">
        <v>23</v>
      </c>
      <c r="H168" s="144">
        <v>782</v>
      </c>
    </row>
    <row r="169" spans="1:8" ht="15.75" customHeight="1" x14ac:dyDescent="0.25">
      <c r="A169" s="73" t="s">
        <v>130</v>
      </c>
      <c r="B169" s="135" t="s">
        <v>129</v>
      </c>
      <c r="C169" s="135" t="s">
        <v>129</v>
      </c>
      <c r="D169" s="135" t="s">
        <v>129</v>
      </c>
      <c r="E169" s="135">
        <v>7</v>
      </c>
      <c r="F169" s="135" t="s">
        <v>129</v>
      </c>
      <c r="G169" s="135" t="s">
        <v>129</v>
      </c>
      <c r="H169" s="144">
        <v>7</v>
      </c>
    </row>
    <row r="170" spans="1:8" ht="15.75" customHeight="1" x14ac:dyDescent="0.25">
      <c r="A170" s="73" t="s">
        <v>84</v>
      </c>
      <c r="B170" s="135" t="s">
        <v>129</v>
      </c>
      <c r="C170" s="135">
        <v>4</v>
      </c>
      <c r="D170" s="135">
        <v>1</v>
      </c>
      <c r="E170" s="135" t="s">
        <v>129</v>
      </c>
      <c r="F170" s="135">
        <v>2</v>
      </c>
      <c r="G170" s="135" t="s">
        <v>129</v>
      </c>
      <c r="H170" s="144">
        <v>7</v>
      </c>
    </row>
    <row r="171" spans="1:8" ht="15.75" customHeight="1" x14ac:dyDescent="0.25">
      <c r="A171" s="73" t="s">
        <v>85</v>
      </c>
      <c r="B171" s="135">
        <v>2</v>
      </c>
      <c r="C171" s="135">
        <v>85</v>
      </c>
      <c r="D171" s="135">
        <v>38</v>
      </c>
      <c r="E171" s="135">
        <v>33</v>
      </c>
      <c r="F171" s="135">
        <v>14</v>
      </c>
      <c r="G171" s="135">
        <v>7</v>
      </c>
      <c r="H171" s="144">
        <v>179</v>
      </c>
    </row>
    <row r="172" spans="1:8" ht="15.75" customHeight="1" x14ac:dyDescent="0.25">
      <c r="A172" s="73" t="s">
        <v>86</v>
      </c>
      <c r="B172" s="135">
        <v>1</v>
      </c>
      <c r="C172" s="135">
        <v>25</v>
      </c>
      <c r="D172" s="135">
        <v>16</v>
      </c>
      <c r="E172" s="135">
        <v>9</v>
      </c>
      <c r="F172" s="135">
        <v>2</v>
      </c>
      <c r="G172" s="135" t="s">
        <v>129</v>
      </c>
      <c r="H172" s="144">
        <v>53</v>
      </c>
    </row>
    <row r="173" spans="1:8" ht="15.75" customHeight="1" x14ac:dyDescent="0.25">
      <c r="A173" s="73" t="s">
        <v>87</v>
      </c>
      <c r="B173" s="135">
        <v>2</v>
      </c>
      <c r="C173" s="135">
        <v>68</v>
      </c>
      <c r="D173" s="135">
        <v>59</v>
      </c>
      <c r="E173" s="135">
        <v>23</v>
      </c>
      <c r="F173" s="135">
        <v>14</v>
      </c>
      <c r="G173" s="135">
        <v>2</v>
      </c>
      <c r="H173" s="144">
        <v>168</v>
      </c>
    </row>
    <row r="174" spans="1:8" ht="15.75" customHeight="1" x14ac:dyDescent="0.25">
      <c r="A174" s="73" t="s">
        <v>88</v>
      </c>
      <c r="B174" s="135" t="s">
        <v>129</v>
      </c>
      <c r="C174" s="135">
        <v>104</v>
      </c>
      <c r="D174" s="135">
        <v>33</v>
      </c>
      <c r="E174" s="135">
        <v>54</v>
      </c>
      <c r="F174" s="135">
        <v>14</v>
      </c>
      <c r="G174" s="135">
        <v>6</v>
      </c>
      <c r="H174" s="144">
        <v>211</v>
      </c>
    </row>
    <row r="175" spans="1:8" ht="15.75" customHeight="1" x14ac:dyDescent="0.25">
      <c r="A175" s="73" t="s">
        <v>89</v>
      </c>
      <c r="B175" s="135">
        <v>2</v>
      </c>
      <c r="C175" s="135">
        <v>90</v>
      </c>
      <c r="D175" s="135">
        <v>42</v>
      </c>
      <c r="E175" s="135">
        <v>84</v>
      </c>
      <c r="F175" s="135">
        <v>17</v>
      </c>
      <c r="G175" s="135">
        <v>6</v>
      </c>
      <c r="H175" s="144">
        <v>241</v>
      </c>
    </row>
    <row r="176" spans="1:8" ht="15.75" customHeight="1" x14ac:dyDescent="0.25">
      <c r="A176" s="73" t="s">
        <v>90</v>
      </c>
      <c r="B176" s="135" t="s">
        <v>129</v>
      </c>
      <c r="C176" s="135">
        <v>89</v>
      </c>
      <c r="D176" s="135">
        <v>74</v>
      </c>
      <c r="E176" s="135">
        <v>54</v>
      </c>
      <c r="F176" s="135">
        <v>25</v>
      </c>
      <c r="G176" s="135">
        <v>5</v>
      </c>
      <c r="H176" s="144">
        <v>247</v>
      </c>
    </row>
    <row r="177" spans="1:8" ht="15.75" customHeight="1" x14ac:dyDescent="0.25">
      <c r="A177" s="73" t="s">
        <v>91</v>
      </c>
      <c r="B177" s="135">
        <v>1</v>
      </c>
      <c r="C177" s="135">
        <v>6</v>
      </c>
      <c r="D177" s="135">
        <v>12</v>
      </c>
      <c r="E177" s="135">
        <v>8</v>
      </c>
      <c r="F177" s="135">
        <v>4</v>
      </c>
      <c r="G177" s="135">
        <v>3</v>
      </c>
      <c r="H177" s="144">
        <v>34</v>
      </c>
    </row>
    <row r="178" spans="1:8" ht="15.75" customHeight="1" x14ac:dyDescent="0.25">
      <c r="A178" s="73" t="s">
        <v>106</v>
      </c>
      <c r="B178" s="135" t="s">
        <v>129</v>
      </c>
      <c r="C178" s="135">
        <v>55</v>
      </c>
      <c r="D178" s="135">
        <v>27</v>
      </c>
      <c r="E178" s="135">
        <v>62</v>
      </c>
      <c r="F178" s="135">
        <v>5</v>
      </c>
      <c r="G178" s="135">
        <v>1</v>
      </c>
      <c r="H178" s="144">
        <v>150</v>
      </c>
    </row>
    <row r="179" spans="1:8" ht="15.75" customHeight="1" x14ac:dyDescent="0.25">
      <c r="A179" s="73" t="s">
        <v>93</v>
      </c>
      <c r="B179" s="135">
        <v>6</v>
      </c>
      <c r="C179" s="135">
        <v>78</v>
      </c>
      <c r="D179" s="135">
        <v>49</v>
      </c>
      <c r="E179" s="135">
        <v>77</v>
      </c>
      <c r="F179" s="135">
        <v>19</v>
      </c>
      <c r="G179" s="135">
        <v>2</v>
      </c>
      <c r="H179" s="144">
        <v>231</v>
      </c>
    </row>
    <row r="180" spans="1:8" ht="15.75" customHeight="1" x14ac:dyDescent="0.25">
      <c r="A180" s="73" t="s">
        <v>94</v>
      </c>
      <c r="B180" s="135">
        <v>2</v>
      </c>
      <c r="C180" s="135">
        <v>198</v>
      </c>
      <c r="D180" s="135">
        <v>94</v>
      </c>
      <c r="E180" s="135">
        <v>122</v>
      </c>
      <c r="F180" s="135">
        <v>25</v>
      </c>
      <c r="G180" s="135">
        <v>6</v>
      </c>
      <c r="H180" s="144">
        <v>447</v>
      </c>
    </row>
    <row r="181" spans="1:8" ht="15.75" customHeight="1" x14ac:dyDescent="0.25">
      <c r="A181" s="73" t="s">
        <v>95</v>
      </c>
      <c r="B181" s="135">
        <v>1</v>
      </c>
      <c r="C181" s="135">
        <v>51</v>
      </c>
      <c r="D181" s="135">
        <v>30</v>
      </c>
      <c r="E181" s="135">
        <v>21</v>
      </c>
      <c r="F181" s="135">
        <v>5</v>
      </c>
      <c r="G181" s="135" t="s">
        <v>129</v>
      </c>
      <c r="H181" s="144">
        <v>108</v>
      </c>
    </row>
    <row r="182" spans="1:8" ht="15.75" customHeight="1" x14ac:dyDescent="0.25">
      <c r="A182" s="71" t="s">
        <v>96</v>
      </c>
      <c r="B182" s="135">
        <v>5</v>
      </c>
      <c r="C182" s="135">
        <v>203</v>
      </c>
      <c r="D182" s="135">
        <v>74</v>
      </c>
      <c r="E182" s="135">
        <v>131</v>
      </c>
      <c r="F182" s="135">
        <v>41</v>
      </c>
      <c r="G182" s="135">
        <v>6</v>
      </c>
      <c r="H182" s="144">
        <v>460</v>
      </c>
    </row>
    <row r="183" spans="1:8" ht="15.75" customHeight="1" x14ac:dyDescent="0.25">
      <c r="A183" s="71" t="s">
        <v>97</v>
      </c>
      <c r="B183" s="135">
        <v>12</v>
      </c>
      <c r="C183" s="135">
        <v>324</v>
      </c>
      <c r="D183" s="135">
        <v>185</v>
      </c>
      <c r="E183" s="135">
        <v>255</v>
      </c>
      <c r="F183" s="135">
        <v>58</v>
      </c>
      <c r="G183" s="135">
        <v>15</v>
      </c>
      <c r="H183" s="144">
        <v>849</v>
      </c>
    </row>
    <row r="184" spans="1:8" ht="15.75" customHeight="1" x14ac:dyDescent="0.25">
      <c r="A184" s="71" t="s">
        <v>98</v>
      </c>
      <c r="B184" s="135">
        <v>1</v>
      </c>
      <c r="C184" s="135">
        <v>1</v>
      </c>
      <c r="D184" s="135" t="s">
        <v>129</v>
      </c>
      <c r="E184" s="135" t="s">
        <v>129</v>
      </c>
      <c r="F184" s="135" t="s">
        <v>129</v>
      </c>
      <c r="G184" s="135" t="s">
        <v>129</v>
      </c>
      <c r="H184" s="144">
        <v>2</v>
      </c>
    </row>
    <row r="185" spans="1:8" ht="15.75" customHeight="1" x14ac:dyDescent="0.25">
      <c r="A185" s="71" t="s">
        <v>99</v>
      </c>
      <c r="B185" s="135" t="s">
        <v>129</v>
      </c>
      <c r="C185" s="135" t="s">
        <v>129</v>
      </c>
      <c r="D185" s="135" t="s">
        <v>129</v>
      </c>
      <c r="E185" s="135">
        <v>1</v>
      </c>
      <c r="F185" s="135" t="s">
        <v>129</v>
      </c>
      <c r="G185" s="135" t="s">
        <v>129</v>
      </c>
      <c r="H185" s="144">
        <v>1</v>
      </c>
    </row>
    <row r="186" spans="1:8" ht="15.75" customHeight="1" x14ac:dyDescent="0.25">
      <c r="A186" s="119" t="s">
        <v>27</v>
      </c>
      <c r="B186" s="175">
        <v>85</v>
      </c>
      <c r="C186" s="175">
        <v>3680</v>
      </c>
      <c r="D186" s="175">
        <v>1890</v>
      </c>
      <c r="E186" s="175">
        <v>2094</v>
      </c>
      <c r="F186" s="175">
        <v>684</v>
      </c>
      <c r="G186" s="175">
        <v>161</v>
      </c>
      <c r="H186" s="176">
        <v>8594</v>
      </c>
    </row>
    <row r="187" spans="1:8" ht="71.25" customHeight="1" x14ac:dyDescent="0.25">
      <c r="A187" s="209" t="s">
        <v>135</v>
      </c>
      <c r="B187" s="210"/>
      <c r="C187" s="210"/>
      <c r="D187" s="210"/>
      <c r="E187" s="210"/>
      <c r="F187" s="210"/>
      <c r="G187" s="210"/>
      <c r="H187" s="211"/>
    </row>
  </sheetData>
  <sortState ref="A73:E77">
    <sortCondition ref="E73:E77"/>
    <sortCondition ref="D73:D77"/>
    <sortCondition ref="C73:C77"/>
    <sortCondition ref="B73:B77"/>
  </sortState>
  <mergeCells count="41">
    <mergeCell ref="A82:F82"/>
    <mergeCell ref="A69:E69"/>
    <mergeCell ref="A80:E80"/>
    <mergeCell ref="B59:H59"/>
    <mergeCell ref="A151:A152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0:H150"/>
    <mergeCell ref="B151:H151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54:H54"/>
    <mergeCell ref="A55:H55"/>
    <mergeCell ref="A56:H56"/>
    <mergeCell ref="A57:H57"/>
    <mergeCell ref="A58:H58"/>
    <mergeCell ref="A187:H187"/>
    <mergeCell ref="A144:H144"/>
    <mergeCell ref="A146:H146"/>
    <mergeCell ref="A147:H147"/>
    <mergeCell ref="A148:H148"/>
    <mergeCell ref="A149:H149"/>
  </mergeCells>
  <conditionalFormatting sqref="C113:C142">
    <cfRule type="colorScale" priority="359">
      <colorScale>
        <cfvo type="min"/>
        <cfvo type="max"/>
        <color theme="0"/>
        <color rgb="FF4F81BD"/>
      </colorScale>
    </cfRule>
  </conditionalFormatting>
  <conditionalFormatting sqref="D113:D142">
    <cfRule type="colorScale" priority="363">
      <colorScale>
        <cfvo type="min"/>
        <cfvo type="max"/>
        <color rgb="FFFCFCFF"/>
        <color rgb="FF4F81BD"/>
      </colorScale>
    </cfRule>
  </conditionalFormatting>
  <conditionalFormatting sqref="H113:H142">
    <cfRule type="colorScale" priority="367">
      <colorScale>
        <cfvo type="min"/>
        <cfvo type="max"/>
        <color rgb="FFFCFCFF"/>
        <color rgb="FF4F81BD"/>
      </colorScale>
    </cfRule>
  </conditionalFormatting>
  <conditionalFormatting sqref="F113:F142">
    <cfRule type="colorScale" priority="369">
      <colorScale>
        <cfvo type="min"/>
        <cfvo type="max"/>
        <color theme="0"/>
        <color rgb="FF4F81BD"/>
      </colorScale>
    </cfRule>
  </conditionalFormatting>
  <conditionalFormatting sqref="E153:E185">
    <cfRule type="colorScale" priority="386">
      <colorScale>
        <cfvo type="min"/>
        <cfvo type="max"/>
        <color rgb="FFFCFCFF"/>
        <color rgb="FF4F81BD"/>
      </colorScale>
    </cfRule>
  </conditionalFormatting>
  <conditionalFormatting sqref="D153:D185">
    <cfRule type="colorScale" priority="387">
      <colorScale>
        <cfvo type="min"/>
        <cfvo type="max"/>
        <color rgb="FFFCFCFF"/>
        <color rgb="FF4F81BD"/>
      </colorScale>
    </cfRule>
  </conditionalFormatting>
  <conditionalFormatting sqref="C153:C185">
    <cfRule type="colorScale" priority="388">
      <colorScale>
        <cfvo type="min"/>
        <cfvo type="max"/>
        <color rgb="FFFCFCFF"/>
        <color rgb="FF4F81BD"/>
      </colorScale>
    </cfRule>
  </conditionalFormatting>
  <conditionalFormatting sqref="B153:B185">
    <cfRule type="colorScale" priority="389">
      <colorScale>
        <cfvo type="min"/>
        <cfvo type="max"/>
        <color rgb="FFFCFCFF"/>
        <color rgb="FF4F81BD"/>
      </colorScale>
    </cfRule>
  </conditionalFormatting>
  <conditionalFormatting sqref="F153:F185">
    <cfRule type="colorScale" priority="390">
      <colorScale>
        <cfvo type="min"/>
        <cfvo type="max"/>
        <color rgb="FFFCFCFF"/>
        <color rgb="FF4F81BD"/>
      </colorScale>
    </cfRule>
  </conditionalFormatting>
  <conditionalFormatting sqref="G153:G185">
    <cfRule type="colorScale" priority="391">
      <colorScale>
        <cfvo type="min"/>
        <cfvo type="max"/>
        <color theme="0"/>
        <color rgb="FF4F81BD"/>
      </colorScale>
    </cfRule>
  </conditionalFormatting>
  <conditionalFormatting sqref="H153:H185">
    <cfRule type="colorScale" priority="392">
      <colorScale>
        <cfvo type="min"/>
        <cfvo type="max"/>
        <color theme="0"/>
        <color rgb="FF4F81BD"/>
      </colorScale>
    </cfRule>
  </conditionalFormatting>
  <conditionalFormatting sqref="G113:G142">
    <cfRule type="colorScale" priority="4">
      <colorScale>
        <cfvo type="min"/>
        <cfvo type="max"/>
        <color theme="0"/>
        <color rgb="FF4F81BD"/>
      </colorScale>
    </cfRule>
  </conditionalFormatting>
  <conditionalFormatting sqref="D73:D79">
    <cfRule type="iconSet" priority="3">
      <iconSet iconSet="3Arrows">
        <cfvo type="percent" val="0"/>
        <cfvo type="num" val="0"/>
        <cfvo type="num" val="0"/>
      </iconSet>
    </cfRule>
  </conditionalFormatting>
  <conditionalFormatting sqref="B113:B142">
    <cfRule type="colorScale" priority="2">
      <colorScale>
        <cfvo type="min"/>
        <cfvo type="max"/>
        <color theme="0"/>
        <color rgb="FF4F81BD"/>
      </colorScale>
    </cfRule>
  </conditionalFormatting>
  <conditionalFormatting sqref="E113:E142">
    <cfRule type="colorScale" priority="1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2025-10-01T21:28:32Z</dcterms:modified>
</cp:coreProperties>
</file>