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SECRETARIA_GENERAL_2025\INFORMES_EJECUCIÓN_CONTRACTUAL\NOVIEMBRE\"/>
    </mc:Choice>
  </mc:AlternateContent>
  <xr:revisionPtr revIDLastSave="0" documentId="13_ncr:1_{4067090D-4E73-470C-9B68-56001E3F3CD2}" xr6:coauthVersionLast="36" xr6:coauthVersionMax="47" xr10:uidLastSave="{00000000-0000-0000-0000-000000000000}"/>
  <bookViews>
    <workbookView xWindow="0" yWindow="0" windowWidth="28800" windowHeight="11205" xr2:uid="{5D8D922D-87A6-4968-A3CC-B8001CD9011F}"/>
  </bookViews>
  <sheets>
    <sheet name="1.G_NAL_GESTION_CONTRACTUAL" sheetId="12" r:id="rId1"/>
    <sheet name="2.NORTE" sheetId="2" r:id="rId2"/>
    <sheet name="3.NOROCCIDENTE" sheetId="3" r:id="rId3"/>
    <sheet name="4.OCCIDENTE" sheetId="4" r:id="rId4"/>
    <sheet name="5.NORORIENTE" sheetId="6" r:id="rId5"/>
    <sheet name="6.SUROCCIDENTE" sheetId="7" r:id="rId6"/>
    <sheet name="7.SUR" sheetId="8" r:id="rId7"/>
    <sheet name="8.SIC" sheetId="11" r:id="rId8"/>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6" i="7" l="1"/>
</calcChain>
</file>

<file path=xl/sharedStrings.xml><?xml version="1.0" encoding="utf-8"?>
<sst xmlns="http://schemas.openxmlformats.org/spreadsheetml/2006/main" count="2008" uniqueCount="926">
  <si>
    <t>INSTITUTO NACIONAL DE MEDICINA LEGAL Y CIENCIAS FORENSES
LEY 1712 DE 2014 -  Transparencia y del Derecho de Acceso a la Información Pública Nacional
 (DIRECTIVA  DE LA PROCURADURIA GENERAL DE LA NACIÓN No. 39 DE 2020)</t>
  </si>
  <si>
    <t>INFORME DE EJECUCIÓN CONTRACTUAL - MES NOVIEMBRE</t>
  </si>
  <si>
    <t>SEDE</t>
  </si>
  <si>
    <t>SEDE CENTRAL</t>
  </si>
  <si>
    <t xml:space="preserve">Elaboró </t>
  </si>
  <si>
    <t xml:space="preserve">ANGIE HUERTAS </t>
  </si>
  <si>
    <t>Revisó y aprobó</t>
  </si>
  <si>
    <t>Cargo</t>
  </si>
  <si>
    <t xml:space="preserve">ASISTENTE </t>
  </si>
  <si>
    <t>Fecha</t>
  </si>
  <si>
    <t>ITEM</t>
  </si>
  <si>
    <t>MODALIDAD CONTRACTUAL</t>
  </si>
  <si>
    <t>NÚMERO DEL PROCESO</t>
  </si>
  <si>
    <t>NÚMERO DEL CONTRATO</t>
  </si>
  <si>
    <t>NOMBRE  DEL CONTRATISTA</t>
  </si>
  <si>
    <t>OBJETO</t>
  </si>
  <si>
    <r>
      <t xml:space="preserve">VALOR  TOTAL
</t>
    </r>
    <r>
      <rPr>
        <b/>
        <sz val="10"/>
        <color rgb="FFFFFFFF"/>
        <rFont val="Arial"/>
        <family val="2"/>
      </rPr>
      <t xml:space="preserve">(sumadas las adiciones o reducciones)
</t>
    </r>
  </si>
  <si>
    <r>
      <rPr>
        <b/>
        <sz val="14"/>
        <color rgb="FFFFFFFF"/>
        <rFont val="Arial"/>
        <family val="2"/>
      </rPr>
      <t xml:space="preserve">FECHA DE INICIO
</t>
    </r>
    <r>
      <rPr>
        <b/>
        <sz val="12"/>
        <color rgb="FFFFFFFF"/>
        <rFont val="Arial"/>
        <family val="2"/>
      </rPr>
      <t>(</t>
    </r>
    <r>
      <rPr>
        <b/>
        <sz val="12"/>
        <color theme="1"/>
        <rFont val="Arial"/>
        <family val="2"/>
      </rPr>
      <t xml:space="preserve"> fecha inicial
dd-mm-aaaa</t>
    </r>
    <r>
      <rPr>
        <b/>
        <sz val="12"/>
        <color theme="0"/>
        <rFont val="Arial"/>
        <family val="2"/>
      </rPr>
      <t>)</t>
    </r>
  </si>
  <si>
    <r>
      <rPr>
        <b/>
        <sz val="14"/>
        <color rgb="FFFFFFFF"/>
        <rFont val="Arial"/>
        <family val="2"/>
      </rPr>
      <t xml:space="preserve">PLAZO FINAL
</t>
    </r>
    <r>
      <rPr>
        <b/>
        <sz val="11"/>
        <color rgb="FFFFFFFF"/>
        <rFont val="Arial"/>
        <family val="2"/>
      </rPr>
      <t>(suma de todas las prórrogas/suspensiones)</t>
    </r>
    <r>
      <rPr>
        <b/>
        <sz val="14"/>
        <color rgb="FFFFFFFF"/>
        <rFont val="Arial"/>
        <family val="2"/>
      </rPr>
      <t xml:space="preserve">
</t>
    </r>
    <r>
      <rPr>
        <b/>
        <sz val="12"/>
        <color theme="0"/>
        <rFont val="Arial"/>
        <family val="2"/>
      </rPr>
      <t>(</t>
    </r>
    <r>
      <rPr>
        <b/>
        <sz val="12"/>
        <color theme="1"/>
        <rFont val="Arial"/>
        <family val="2"/>
      </rPr>
      <t>fecha final 
dd-mm-aaaa</t>
    </r>
    <r>
      <rPr>
        <b/>
        <sz val="12"/>
        <color theme="0"/>
        <rFont val="Arial"/>
        <family val="2"/>
      </rPr>
      <t>)</t>
    </r>
  </si>
  <si>
    <t>PORCENTAJE DE EJECUCIÓN</t>
  </si>
  <si>
    <t>RECURSOS TOTALES DESEMBOLSADOS O PAGADOS</t>
  </si>
  <si>
    <t>RECURSOS PENDIENTES DE EJECUTAR</t>
  </si>
  <si>
    <t>CANTIDAD DE OTROSÍES Y ADICIONES REALIZADAS</t>
  </si>
  <si>
    <t>MONTO DEL OTROSÍ / ADICIÓN REALIZADA</t>
  </si>
  <si>
    <t>ÚLTIMA ACTUACIÓN</t>
  </si>
  <si>
    <t>4. SELECCIÓN ABREVIADA POR SUBASTA INVERSA</t>
  </si>
  <si>
    <t>SASI-027-SG-2025</t>
  </si>
  <si>
    <t xml:space="preserve"> 171-SG-2025 </t>
  </si>
  <si>
    <t>CONTROLES EMPRESARIALES S.A.S</t>
  </si>
  <si>
    <t>ADQUISICION DE NUBE PUBLICA PARA EL ANALISIS DE DATOS INTELIGENCIA DE NEGOCIO E INFRAESTRUCTURA DATACENTER A NIVEL NACIONAL.</t>
  </si>
  <si>
    <t xml:space="preserve"> $               1,998,468,246</t>
  </si>
  <si>
    <t xml:space="preserve"> $                                         -  </t>
  </si>
  <si>
    <t xml:space="preserve"> $                1,998,468,246</t>
  </si>
  <si>
    <t>No aplica</t>
  </si>
  <si>
    <t xml:space="preserve"> $                                                                   -  </t>
  </si>
  <si>
    <t>https://community.secop.gov.co/Public/Tendering/ContractNoticePhases/View?PPI=CO1.PPI.42176305&amp;isFromPublicArea=True&amp;isModal=False</t>
  </si>
  <si>
    <t>12. EN EJECUCIÓN</t>
  </si>
  <si>
    <t>3. SELECCIÓN ABREVIADA DE MENOR CUANTIA</t>
  </si>
  <si>
    <t>SAMC-004-SG-2025</t>
  </si>
  <si>
    <t xml:space="preserve"> 172-SG-2025 </t>
  </si>
  <si>
    <t>COMERCIALIZADORA SEVERAL PARTS SAS BIC</t>
  </si>
  <si>
    <t>CONTRATAR EL SERVICIO DE MANTENIMIENTO DE LOS SISTEMAS DE TRATAMIENTO DE AGUAS RESIDUALES Y EL MONITOREO DE LA CALIDAD DE LAS AGUAS RESIDUALES TRATADAS DE LAS REGIONALES BOGOTÁ Y ORIENTE DEL INSTITUTO NACIONAL DE MEDICINA LEGAL Y CIENCIAS FORENSE. LOTE 1</t>
  </si>
  <si>
    <t xml:space="preserve"> $                   124,057,809</t>
  </si>
  <si>
    <t xml:space="preserve"> $                    124,057,809</t>
  </si>
  <si>
    <t>https://community.secop.gov.co/Public/Tendering/ContractNoticePhases/View?PPI=CO1.PPI.42334196&amp;isFromPublicArea=True&amp;isModal=False</t>
  </si>
  <si>
    <t xml:space="preserve"> 173-SG-2025 </t>
  </si>
  <si>
    <t>CAVING SAS</t>
  </si>
  <si>
    <t>CONTRATAR EL SERVICIO DE MANTENIMIENTO DE LOS SISTEMAS DE TRATAMIENTO DE AGUAS RESIDUALES Y EL MONITOREO DE LA CALIDAD DE LAS AGUAS RESIDUALES TRATADAS DE LAS REGIONALES BOGOTÁ Y ORIENTE DEL INSTITUTO NACIONAL DE MEDICINA LEGAL Y CIENCIAS FORENSE. LOTE 3</t>
  </si>
  <si>
    <t xml:space="preserve"> $                     10,419,510</t>
  </si>
  <si>
    <t xml:space="preserve"> $                      10,419,510</t>
  </si>
  <si>
    <t xml:space="preserve"> 174-SG-2025 </t>
  </si>
  <si>
    <t>OPIAMBIENTAL SAS</t>
  </si>
  <si>
    <t>CONTRATAR EL SERVICIO DE MANTENIMIENTO DE LOS SISTEMAS DE TRATAMIENTO DE AGUAS RESIDUALES Y EL MONITOREO DE LA CALIDAD DE LAS AGUAS RESIDUALES TRATADAS DE LAS REGIONALES BOGOTÁ Y ORIENTE DEL INSTITUTO NACIONAL DE MEDICINA LEGAL Y CIENCIAS FORENSE. LOTE 4</t>
  </si>
  <si>
    <t>SASI-026-SG-2025</t>
  </si>
  <si>
    <t xml:space="preserve"> 175-SG-2025 </t>
  </si>
  <si>
    <t>MICROCORE SAS</t>
  </si>
  <si>
    <t>ADQUISICIÓN DE FILTROS PARA LOS SISTEMAS DE VENTILACIÓN MECÁNICA DE LAS REGIONALES BOGOTÁ Y ORIENTE DEL INSTITUTO NACIONAL DE MEDICINA LEGAL Y CIENCIAS FORENSES</t>
  </si>
  <si>
    <t xml:space="preserve"> $                   229,952,381</t>
  </si>
  <si>
    <t xml:space="preserve"> $                    229,952,381</t>
  </si>
  <si>
    <t>https://community.secop.gov.co/Public/Tendering/ContractNoticePhases/View?PPI=CO1.PPI.42393837&amp;isFromPublicArea=True&amp;isModal=False</t>
  </si>
  <si>
    <t>SASI-019-SG-2025</t>
  </si>
  <si>
    <t xml:space="preserve"> 176-SG-2025 </t>
  </si>
  <si>
    <t>Scientific Products SAS</t>
  </si>
  <si>
    <t>ADQUISICIÓN DE EQUIPOS DE INTERMEDIA TECNOLOGIA DE LA REGIONAL ORIENTE Y BOGOTÁ DEL INSTITUTO NACIONAL DE MEDICINA LEGAL Y CIENCIAS FORENSES LOTES 1, 8 Y 13</t>
  </si>
  <si>
    <t xml:space="preserve"> $                   522,647,572</t>
  </si>
  <si>
    <t xml:space="preserve"> $                    522,647,572</t>
  </si>
  <si>
    <t>https://community.secop.gov.co/Public/Tendering/ContractNoticePhases/View?PPI=CO1.PPI.41345980&amp;isFromPublicArea=True&amp;isModal=False</t>
  </si>
  <si>
    <t xml:space="preserve"> 177-SG-2025 </t>
  </si>
  <si>
    <t>KAIKA S.A.S.</t>
  </si>
  <si>
    <t>ADQUISICIÓN DE EQUIPOS DE INTERMEDIA TECNOLOGIA DE LA REGIONAL ORIENTE Y BOGOTÁ DEL INSTITUTO NACIONAL DE MEDICINA LEGAL Y CIENCIAS FORENSES LOTE 2</t>
  </si>
  <si>
    <t xml:space="preserve"> $                   145,766,880</t>
  </si>
  <si>
    <t xml:space="preserve"> $                    145,766,880</t>
  </si>
  <si>
    <t xml:space="preserve"> 178-SG-2025 </t>
  </si>
  <si>
    <t>SANITAS S.A.S.</t>
  </si>
  <si>
    <t>ADQUISICIÓN DE EQUIPOS DE INTERMEDIA TECNOLOGIA DE LA REGIONAL ORIENTE Y BOGOTÁ DEL INSTITUTO NACIONAL DE MEDICINA LEGAL Y CIENCIAS FORENSES LOTE 3</t>
  </si>
  <si>
    <t xml:space="preserve"> $                   544,433,160</t>
  </si>
  <si>
    <t xml:space="preserve"> $                    544,433,160</t>
  </si>
  <si>
    <t xml:space="preserve"> 179-SG-2025 </t>
  </si>
  <si>
    <t>Avántika Colombia S.A.S</t>
  </si>
  <si>
    <t>ADQUISICIÓN DE EQUIPOS DE INTERMEDIA TECNOLOGIA DE LA REGIONAL ORIENTE Y BOGOTÁ DEL INSTITUTO NACIONAL DE MEDICINA LEGAL Y CIENCIAS FORENSES LOTE 4</t>
  </si>
  <si>
    <t xml:space="preserve"> $                     17,980,000</t>
  </si>
  <si>
    <t xml:space="preserve"> $                      17,980,000</t>
  </si>
  <si>
    <t xml:space="preserve"> 180-SG-2025 </t>
  </si>
  <si>
    <t>Open in New Tab G&amp;G Sucesores SAS</t>
  </si>
  <si>
    <t>ADQUISICIÓN DE EQUIPOS DE INTERMEDIA TECNOLOGIA DE LA REGIONAL ORIENTE Y BOGOTÁ DEL INSTITUTO NACIONAL DE MEDICINA LEGAL Y CIENCIAS FORENSES LOTES 5 Y 11</t>
  </si>
  <si>
    <t xml:space="preserve"> $                   642,887,550</t>
  </si>
  <si>
    <t xml:space="preserve"> $                    642,887,550</t>
  </si>
  <si>
    <t xml:space="preserve"> 181-SG-2025 </t>
  </si>
  <si>
    <t>MAKE-R</t>
  </si>
  <si>
    <t>ADQUISICIÓN DE EQUIPOS DE INTERMEDIA TECNOLOGIA DE LA REGIONAL ORIENTE Y BOGOTÁ DEL INSTITUTO NACIONAL DE MEDICINA LEGAL Y CIENCIAS FORENSES LOTE 6</t>
  </si>
  <si>
    <t xml:space="preserve"> $                     34,820,000</t>
  </si>
  <si>
    <t xml:space="preserve"> $                      34,820,000</t>
  </si>
  <si>
    <t xml:space="preserve"> 182-SG-2025 </t>
  </si>
  <si>
    <t>LAB BRANDS S.A.S</t>
  </si>
  <si>
    <t>ADQUISICIÓN DE EQUIPOS DE INTERMEDIA TECNOLOGIA DE LA REGIONAL ORIENTE Y BOGOTÁ DEL INSTITUTO NACIONAL DE MEDICINA LEGAL Y CIENCIAS FORENSES LOTES 7 Y 9</t>
  </si>
  <si>
    <t xml:space="preserve"> $14.000.0000 </t>
  </si>
  <si>
    <t xml:space="preserve">2. ADICIÓN </t>
  </si>
  <si>
    <t xml:space="preserve"> 183-SG-2025 </t>
  </si>
  <si>
    <t>TECNIGEN</t>
  </si>
  <si>
    <t>ADQUISICIÓN DE EQUIPOS DE INTERMEDIA TECNOLOGIA DE LA REGIONAL ORIENTE Y BOGOTÁ DEL INSTITUTO NACIONAL DE MEDICINA LEGAL Y CIENCIAS FORENSES LOTES 10 Y 12</t>
  </si>
  <si>
    <t>ORDEN DE COMPRA
155593</t>
  </si>
  <si>
    <t xml:space="preserve"> 184-SG-2025 </t>
  </si>
  <si>
    <t>UT JOBWEAR TADI-1</t>
  </si>
  <si>
    <t>ADQUISICION DE ROPA DE TRABAJO Y CALZADO DE SEGURIDAD PARA NIVEL CENTRAL Y REGIONAL BOGOTA DEL INSTITUTO NACIONAL DE MEDICINA LEGAL Y CIENCIAS FORENSES - VER ESTUDIO PREVIO</t>
  </si>
  <si>
    <t>https://operaciones.colombiacompra.gov.co/tienda-virtual-del-estado-colombiano/ordenes-compra/155593</t>
  </si>
  <si>
    <t>ORDEN DE COMPRA</t>
  </si>
  <si>
    <t xml:space="preserve"> 185-SG-2025 </t>
  </si>
  <si>
    <t>DOTACION INTEGRAL S.A.S.</t>
  </si>
  <si>
    <t>https://operaciones.colombiacompra.gov.co/tienda-virtual-del-estado-colombiano/ordenes-compra/155584</t>
  </si>
  <si>
    <t xml:space="preserve">8. CONTRATACIÓN DIRECTA </t>
  </si>
  <si>
    <t>CD-069-SG-2025</t>
  </si>
  <si>
    <t xml:space="preserve"> 186-SG-2025 </t>
  </si>
  <si>
    <t>FORENSIC TESTING SERVICES</t>
  </si>
  <si>
    <t>PRESTAR SERVICIOS PARA LA REALIZACIÓN DE ENSAYOS DE APTITUD PARA ANÁLISIS DE PELOS EN LOS LABORATORIOS DE BIOLOGÍA Y DETECCION DE PRECURSORES/DISOLVENTES EN LOS LABORATORIOS DE ESTUPEFACIENTES DEL INSTITUTO NACIONAL DE MEDICINA LEGAL Y CIENCIAS FORENSES</t>
  </si>
  <si>
    <t>https://community.secop.gov.co/Public/Tendering/ContractNoticePhases/View?PPI=CO1.PPI.43645712&amp;isFromPublicArea=True&amp;isModal=False</t>
  </si>
  <si>
    <t>SASI-025-SG-2025</t>
  </si>
  <si>
    <t xml:space="preserve"> 187-SG-2025 </t>
  </si>
  <si>
    <t>GCOLOMBOSAS</t>
  </si>
  <si>
    <t>ADQUISICIÓN DE ELEMENTOS PLASTICOS, CONTENEDORES Y GAVETEROS MODULARES PARA LAS REGIONALES BOGOTÁ Y ORIENTE DEL INSTITUTO NACIONAL DE MEDICINA LEGALY CIENCIAS FORENSES</t>
  </si>
  <si>
    <t>https://community.secop.gov.co/Public/Tendering/ContractNoticePhases/View?PPI=CO1.PPI.42358359&amp;isFromPublicArea=True&amp;isModal=False</t>
  </si>
  <si>
    <t xml:space="preserve"> 188-SG-2025 </t>
  </si>
  <si>
    <t>UT CYC - DIVER</t>
  </si>
  <si>
    <t>CONTRATAR EL SERVICIO DE MANTENIMIENTO DE LOS SISTEMAS DE TRATAMIENTO DE AGUAS RESIDUALES Y EL MONITOREO DE LA CALIDAD DE LAS AGUAS RESIDUALES TRATADAS DE LAS REGIONALES BOGOTÁ Y ORIENTE DEL INSTITUTO NACIONAL DE MEDICINA LEGAL Y CIENCIAS FORENSE. LOTE 2</t>
  </si>
  <si>
    <t xml:space="preserve"> 42.965.184  </t>
  </si>
  <si>
    <t>7. CONCURSO DE MERITOS</t>
  </si>
  <si>
    <t>CM-001-SG-2025</t>
  </si>
  <si>
    <t xml:space="preserve"> 189-SG-2025 </t>
  </si>
  <si>
    <t>CONSTRUCTORA GILLI SAS</t>
  </si>
  <si>
    <t>REALIZAR LA INTERVENTORÍA TÉCNICA, ADMINISTRATIVA, CONTABLE, FINANCIERA Y JURÍDICA AL CONTRATO RESULTANTE DEL PROCESO DE SELECCIÓN PARA REALIZAR EL MANTENIMIENTO Y REPARACIONES LOCATIVAS DE SEDES A NIVEL NACIONAL.LOTE 1</t>
  </si>
  <si>
    <t>N/A</t>
  </si>
  <si>
    <t>https://community.secop.gov.co/Public/Tendering/ContractNoticePhases/View?PPI=CO1.PPI.40539138&amp;isFromPublicArea=True&amp;isModal=False</t>
  </si>
  <si>
    <t xml:space="preserve"> 190-SG-2025 </t>
  </si>
  <si>
    <t>INPLAYCO SAS</t>
  </si>
  <si>
    <t>REALIZAR LA INTERVENTORÍA TÉCNICA, ADMINISTRATIVA, CONTABLE, FINANCIERA Y JURÍDICA AL CONTRATO RESULTANTE DEL PROCESO DE SELECCIÓN PARA REALIZAR EL MANTENIMIENTO Y REPARACIONES LOCATIVAS DE SEDES A NIVEL NACIONAL.LOTE 2</t>
  </si>
  <si>
    <t xml:space="preserve"> 191-SG-2025 </t>
  </si>
  <si>
    <t>PRAN CONSTRUCCIONES SAS</t>
  </si>
  <si>
    <t>REALIZAR LA INTERVENTORÍA TÉCNICA, ADMINISTRATIVA, CONTABLE, FINANCIERA Y JURÍDICA AL CONTRATO RESULTANTE DEL PROCESO DE SELECCIÓN PARA REALIZAR EL MANTENIMIENTO Y REPARACIONES LOCATIVAS DE SEDES A NIVEL NACIONAL.LOTE 4</t>
  </si>
  <si>
    <t xml:space="preserve"> 192-SG-2025 </t>
  </si>
  <si>
    <t>PROEZA INGENIERIA SAS</t>
  </si>
  <si>
    <t>REALIZAR LA INTERVENTORÍA TÉCNICA, ADMINISTRATIVA, CONTABLE, FINANCIERA Y JURÍDICA AL CONTRATO RESULTANTE DEL PROCESO DE SELECCIÓN PARA REALIZAR EL MANTENIMIENTO Y REPARACIONES LOCATIVAS DE SEDES A NIVEL NACIONAL.LOTE 5</t>
  </si>
  <si>
    <t>10.MÍNIMA CUANTIA</t>
  </si>
  <si>
    <t>MiC-025-SG-2025</t>
  </si>
  <si>
    <t xml:space="preserve"> 193-SG-2025 </t>
  </si>
  <si>
    <t>Deporcas</t>
  </si>
  <si>
    <t>CONTRATAR EL PROGRAMA DE BIENESTAR SOCIAL PARA LOS SERVIDORES DE LA DIRECCION SECCIONAL CASANARE LA DIRECCION REGIONAL ORIENTE</t>
  </si>
  <si>
    <t xml:space="preserve"> 3.229.200  </t>
  </si>
  <si>
    <t>https://community.secop.gov.co/Public/Tendering/ContractNoticePhases/View?PPI=CO1.PPI.43321903&amp;isFromPublicArea=True&amp;isModal=False</t>
  </si>
  <si>
    <t>6. SELECCIÓN ABREVIADA POR BOLSA MERCANTIL</t>
  </si>
  <si>
    <t>SABM-0001-SG-2022</t>
  </si>
  <si>
    <t xml:space="preserve"> PRESTAR EL SERVICIO DE VIGILANCIA Y SEGURIDAD PRIVADA CAPITULO II. PRESTACIÓN DEL SERVICIO DE ASEO Y CAFETERIA EN LAS INSTALACIONES DEL INSTITUTO NACIONAL DE MEDICINA LEGAL Y CIENCIAS FORENSES A NIVEL NACIONAL.</t>
  </si>
  <si>
    <t xml:space="preserve"> $             42,578,526,171</t>
  </si>
  <si>
    <t xml:space="preserve"> N/A </t>
  </si>
  <si>
    <t>https://community.secop.gov.co/Public/Tendering/ContractNoticePhases/View?PPI=CO1.PPI.22323898&amp;isFromPublicArea=True&amp;isModal=False</t>
  </si>
  <si>
    <t>1. PERFECCIONAMIENTO</t>
  </si>
  <si>
    <t>SASI-029-SG-2025</t>
  </si>
  <si>
    <t>ADQUISICIÓN DE CÁMARAS FOTOGRÁFICAS Y ACCESORIOS PARA LAS REGIONALES BOGOTA Y ORIENTE DEL INSTITUTO NACIONAL DE MEDICINA LEGAL Y CIENCIAS FORENSES.</t>
  </si>
  <si>
    <t xml:space="preserve"> $                   455,017,822</t>
  </si>
  <si>
    <t>https://community.secop.gov.co/Public/Tendering/ContractNoticePhases/View?PPI=CO1.PPI.42588517&amp;isFromPublicArea=True&amp;isModal=False</t>
  </si>
  <si>
    <t>MiC-017-SG-2025</t>
  </si>
  <si>
    <t xml:space="preserve"> $                   210,314,218</t>
  </si>
  <si>
    <t>SASI-028-SG-2025</t>
  </si>
  <si>
    <t>ADQUISICIÓN DE ELEMENTOS PARA LA ATENCIÓN DE EMERGENCIAS Y SUS ACCESORIOS PARA EL NIVEL CENTRAL, REGIONALES BOGOTÁ Y ORIENTE DEL INSTITUTO NACIONAL DE MEDICINA LEGAL Y CIENCIAS FORENSES.</t>
  </si>
  <si>
    <t xml:space="preserve"> $                   187,652,159</t>
  </si>
  <si>
    <t>https://community.secop.gov.co/Public/Tendering/ContractNoticePhases/View?PPI=CO1.PPI.42969624&amp;isFromPublicArea=True&amp;isModal=False</t>
  </si>
  <si>
    <t>SAMC-005-SG-2025</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</si>
  <si>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</si>
  <si>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 xml:space="preserve"> $                   242,904,541</t>
  </si>
  <si>
    <t>https://community.secop.gov.co/Public/Tendering/ContractNoticePhases/View?PPI=CO1.PPI.42910307&amp;isFromPublicArea=True&amp;isModal=False</t>
  </si>
  <si>
    <t>MiC-021-SG-2025</t>
  </si>
  <si>
    <t>PRESTAR EL SERVICIO DE MANTENIMIENTO Y CALIFICACIÓN OPERACIONAL PARA EQUIPOS MARCA BIOER INSTALADOS EN LOS LABORATORIOS DE GENÉTICA FORENSE DEL INSTITUTO NACIONAL DE MEDICINA LEGAL Y CIENCIAS FORENSES A NIVEL NACIONAL</t>
  </si>
  <si>
    <t xml:space="preserve"> $                     13,505,668</t>
  </si>
  <si>
    <t>https://community.secop.gov.co/Public/Tendering/ContractNoticePhases/View?PPI=CO1.PPI.42004043&amp;isFromPublicArea=True&amp;isModal=False</t>
  </si>
  <si>
    <t>SASI-011-SG-2025</t>
  </si>
  <si>
    <t xml:space="preserve"> 113-SG-2025</t>
  </si>
  <si>
    <t>ALCALA SAS</t>
  </si>
  <si>
    <t>ADQUISICIÓN DE EQUIPOS ELECTROMECÁNICOS PARA LA REGIONAL BOGOTÁ Y ORIENTE DEL INSTITUTO NACIONAL DE MEDICINA LEGAL Y CIENCIAS FORENSES. LOTE 3</t>
  </si>
  <si>
    <t xml:space="preserve"> $                     92,202,017</t>
  </si>
  <si>
    <t xml:space="preserve"> $                      92,202,017</t>
  </si>
  <si>
    <t xml:space="preserve"> 21.675.038,84. </t>
  </si>
  <si>
    <t>https://www.secop.gov.co/CO1ContractsManagement/Tendering/ProcurementContractEdit/View?docUniqueIdentifier=CO1.PCCNTR.8170540&amp;awardUniqueIdentifier=CO1.AWD.2328503&amp;buyerDossierUniqueIdentifier=CO1.BDOS.8145184&amp;id=4995625</t>
  </si>
  <si>
    <t>SASI-014-SG-2025</t>
  </si>
  <si>
    <t>114-SG-2025</t>
  </si>
  <si>
    <t>KASALAB S.A.S.</t>
  </si>
  <si>
    <t>ADQUISICIÓN DE EQUIPOS DE MEDICION PARA LOS LABORATORIOS DE ENSAYO, CALIBRACION Y ORGANISMOS DE INSPECCION DEL INSTITUTO NACIONAL DE MEDICINA LEGAL Y CIENCIAS FORENSES</t>
  </si>
  <si>
    <t xml:space="preserve"> $                   688,508,700</t>
  </si>
  <si>
    <t xml:space="preserve"> $                    688,508,700</t>
  </si>
  <si>
    <t xml:space="preserve"> $28.236.660 </t>
  </si>
  <si>
    <t>https://community.secop.gov.co/Public/Tendering/ContractNoticePhases/View?PPI=CO1.PPI.39591529&amp;isFromPublicArea=True&amp;isModal=False</t>
  </si>
  <si>
    <t>3. PRORROGA</t>
  </si>
  <si>
    <t>SASI-015-SG-2025</t>
  </si>
  <si>
    <t>122-SG-2025</t>
  </si>
  <si>
    <t xml:space="preserve">
C&amp;P</t>
  </si>
  <si>
    <t>SUMINISTRO DE MICROCHIPS PARA LA MARCACIÓN ELECTRÓNICA DE CADÁVERES EN EL INSTITUTO NACIONAL DE MEDICINA LEGAL Y CIENCIAS FORENSES A NIVEL NACIONAL</t>
  </si>
  <si>
    <t xml:space="preserve"> $               1,046,545,500</t>
  </si>
  <si>
    <t xml:space="preserve"> $                1,046,545,500</t>
  </si>
  <si>
    <t xml:space="preserve">  Adiciona  $113.669.280 </t>
  </si>
  <si>
    <t>6. ADICIÓN Y PRORROGA</t>
  </si>
  <si>
    <t>MiC-018-SG-2025</t>
  </si>
  <si>
    <t>127-SG-2025</t>
  </si>
  <si>
    <t>RADPROCT SAS</t>
  </si>
  <si>
    <t>CONTRATAR EL SERVICIO DE CONTROL DE CALIDAD JUNTO CON EL CÁLCULO DE BLINDAJE ESTRUCTURAL PARA EL ÁREA DE RADIOLOGÍA DE LAS SALAS DE NECROPCIAS DE LAS REGIONALES DE BOGOTÁ Y ORIENTE DEL INSTITUTO NACIONAL DE MEDICINA LEGAL Y CIENCIAS FORENSES</t>
  </si>
  <si>
    <t xml:space="preserve"> $                        7,521,309</t>
  </si>
  <si>
    <t xml:space="preserve"> $                         7,521,309</t>
  </si>
  <si>
    <t xml:space="preserve">  $1.760.274 </t>
  </si>
  <si>
    <t>https://community.secop.gov.co/Public/Tendering/ContractNoticePhases/View?PPI=CO1.PPI.42180296&amp;isFromPublicArea=True&amp;isModal=False</t>
  </si>
  <si>
    <t>CD-009-SG-2025</t>
  </si>
  <si>
    <t>009-2025</t>
  </si>
  <si>
    <t>Daniel Alejandro Neira Sierra</t>
  </si>
  <si>
    <t>PRESTAR LOS SERVICIOS PROFESIONALES PARA EJECUTAR LAS ACTIVIDADES TECNICAS Y/O EXPERTAS REQUERIDAS PARA LA ELABORACIÓN Y VALIDACIÓN DE HERRAMIENTAS DE EVALUACIÓN PSICOMÉTRICA, LA ESTRUCTURACIÓN DE PRUEBAS. ASI COMO LA PLANEACIÓN Y EJECUCIÓN DE PROCESOS PARA DESARROLLAR EL SISTEMA DE CARRERA ESPECIAL EN EL INSTITUTO NACIONAL DE MEDICINA LEGAL Y CIENCIAS FORENSES</t>
  </si>
  <si>
    <t xml:space="preserve"> $                     96,000,000</t>
  </si>
  <si>
    <t xml:space="preserve"> ANULACION  $24.300.000 </t>
  </si>
  <si>
    <t>13. MODIFICATORIO (OTROSÍ)</t>
  </si>
  <si>
    <t>CD-051-SG-2025</t>
  </si>
  <si>
    <t>076-SG-2025</t>
  </si>
  <si>
    <t>M&amp;D MEDICAL DEVICES S.A.S</t>
  </si>
  <si>
    <t>PRESTAR EL SERVICIO DE MANTENIMIENTO PREVENTIVO, CORRECTIVO Y CALIBRACION DE LOS EQUIPOS DE RAYOS X MARCA BMI, DEL INSTITUTO NACIONAL DE MEDICINA LEGAL Y CIENCIAS FORENSES A NIVEL NACIONAL.</t>
  </si>
  <si>
    <t xml:space="preserve"> $                     46,571,840</t>
  </si>
  <si>
    <t xml:space="preserve"> $                      46,571,840</t>
  </si>
  <si>
    <t xml:space="preserve">  $5.926.200 </t>
  </si>
  <si>
    <t xml:space="preserve">
https://community.secop.gov.co/Public/Tendering/ContractNoticePhases/View?PPI=CO1.PPI.39222304&amp;isFromPublicArea=True&amp;isModal=False</t>
  </si>
  <si>
    <t>MiC-023-SG-2025</t>
  </si>
  <si>
    <t>169-SG-2025</t>
  </si>
  <si>
    <t xml:space="preserve"> INNOVATEK S.A.S.</t>
  </si>
  <si>
    <t>SUMINISTRO DE MATERIALES DE REFERENCIA PARA LOS LABORATORIOS DE LAS REGIONALES BOGOTA, NORORIENTE, OCCIDENTE, SUR Y GRUPO NACIONAL DE METROLOGIA DEL INSTITUTO NACIONAL DE MEDICINA LEGAL Y CIENCIAS FORENSES. LOTE 2</t>
  </si>
  <si>
    <t> </t>
  </si>
  <si>
    <t>MiC-0035-SG-2021</t>
  </si>
  <si>
    <t>0207-SG-2021</t>
  </si>
  <si>
    <t>WATER-ING S.A.S.</t>
  </si>
  <si>
    <t>PRESTAR SERVICIO DE MANTENIMIENTO PREVENTIVO, CORRECTIVO Y VERIFICACIÓN, CON SUMINISTRO DE REPUESTOS E INSUMOS DEL SISTEMA DE PURIFICACIÓN DE AGUA DEL LABORATORIO DE METROLOGÍA DEL INSTITUTO NACIONAL DE MEDICINA LEGAL Y CIENCIAS FORENSES - LOTE 2</t>
  </si>
  <si>
    <t xml:space="preserve"> $                     13,657,630</t>
  </si>
  <si>
    <t xml:space="preserve"> $                                     100</t>
  </si>
  <si>
    <t>https://community.secop.gov.co/Public/Tendering/ContractNoticePhases/View?PPI=CO1.PPI.15747697&amp;isFromPublicArea=True&amp;isModal=False</t>
  </si>
  <si>
    <t>MiC-0043-SG-2021</t>
  </si>
  <si>
    <t>0259-SG-2021</t>
  </si>
  <si>
    <t>GREEN TRADE COLOMBIA S.A.S.</t>
  </si>
  <si>
    <t>ADQUISICIÓN DE PANELES AHORRADORES DE LUZ LED, ORIENTADO A LA SUSTITUCIÓN DE LUMINARIAS POR SISTEMAS AHORRADORES DE ENERGÍA ELÉCTRICA EN LAS ÁREAS DE LA DIRECCIÓN REGIONAL BOGOTÁ Y LA DIRECCIÓN REGIONAL ORIENTE</t>
  </si>
  <si>
    <t xml:space="preserve"> 25.671.000  </t>
  </si>
  <si>
    <t>https://community.secop.gov.co/Public/Tendering/ContractNoticePhases/View?PPI=CO1.PPI.16132315&amp;isFromPublicArea=True&amp;isModal=False</t>
  </si>
  <si>
    <t>1. LICITACIÓN PÚBLICA</t>
  </si>
  <si>
    <t>LP-0003-SG-2021</t>
  </si>
  <si>
    <t>0180-SG-2021</t>
  </si>
  <si>
    <t>QUIMITRONICA S.A.S.</t>
  </si>
  <si>
    <t>SUMINISTRO DE REACTIVOS DE BIOLOGÍA Y QUÍMICA PARA LOS LABORATORIOS FORENSES DEL INSTITUTO NACIONAL DE MEDICINA LEGAL Y CIENCIAS FORENSES</t>
  </si>
  <si>
    <t xml:space="preserve"> $                        8,671,054</t>
  </si>
  <si>
    <t>https://community.secop.gov.co/Public/Tendering/ContractNoticePhases/View?PPI=CO1.PPI.14577785&amp;isFromPublicArea=True&amp;isModal=False</t>
  </si>
  <si>
    <t>SASI-0018-SG-2021</t>
  </si>
  <si>
    <t>0191-SG-2021</t>
  </si>
  <si>
    <t>DISANCHEZ S.A.S.</t>
  </si>
  <si>
    <t>ADQUISICIÓN DE CAMILLAS ESCUALIZABLES (APILADORES) PARA LEVANTAMIENTO DE CUERPOS PARA LAS DIRECCIONES REGIONALES BOGOTÁ Y ORIENTE, DEL INSTITUTO NACIONAL DE MEDICINA LEGAL Y CIENCIAS FORENSES</t>
  </si>
  <si>
    <t xml:space="preserve"> $                     99,960,000</t>
  </si>
  <si>
    <t>https://community.secop.gov.co/Public/Tendering/ContractNoticePhases/View?PPI=CO1.PPI.15249454&amp;isFromPublicArea=True&amp;isModal=False</t>
  </si>
  <si>
    <t>CD-0001-SG-2021</t>
  </si>
  <si>
    <t>0001-SG-2021</t>
  </si>
  <si>
    <t>ISOLUCION SISTEMAS INTEGRADOS DE GESTION- ISOLUCIÓN S.A</t>
  </si>
  <si>
    <t>CONTRATAR EL SERVICIO DE SOPORTE Y MANTENIMIENTO DEL APLICATIVO ISOLUCIÓN®, HERRAMIENTA ESPECIALIZADA DE APOYO INTEGRAL EN LA PLANIFICACIÓN, ADMINISTRACIÓN, AUTOMATIZACIÓN Y MANTENIMIENTO DEL SISTEMA INTEGRADO DE GESTIÓN (SIG) QUE OPERA EN EL INSTITUTO NACIONAL DE MEDICINA LEGAL Y CIENCIAS FORENSES</t>
  </si>
  <si>
    <t xml:space="preserve"> $                     54,383,000</t>
  </si>
  <si>
    <t>https://community.secop.gov.co/Public/Tendering/ContractNoticePhases/View?PPI=CO1.PPI.11713598&amp;isFromPublicArea=True&amp;isModal=False</t>
  </si>
  <si>
    <t>MiC-0024-SG-2021</t>
  </si>
  <si>
    <t>153-SG-2021</t>
  </si>
  <si>
    <t>VAPORCLEAN S.A.S.</t>
  </si>
  <si>
    <t>SERVICIO DE MANTENIMIENTO PREVENTIVO Y CORRECTIVO DE LOS SISTEMAS DE TRATAMIENTO DE AGUAS RESIDUALES NO DOMESTICAS PARA LAS SEDES DE REGIONAL ORIENTE DEL INSTITUTO NACIONAL DE MEDICINA LEGAL Y CIENCIAS FORENSES</t>
  </si>
  <si>
    <t xml:space="preserve"> $                     12,490,000</t>
  </si>
  <si>
    <t>https://community.secop.gov.co/Public/Tendering/ContractNoticePhases/View?PPI=CO1.PPI.14885119&amp;isFromPublicArea=True&amp;isModal=False</t>
  </si>
  <si>
    <t>SASI-0013-SG-2021</t>
  </si>
  <si>
    <t>0176-SG-2021</t>
  </si>
  <si>
    <t>SF INTERNATIONAL SAS</t>
  </si>
  <si>
    <t>SUMINISTRO DE INSUMOS PARA LOS ORGANISMOS DE INSPECCIÓN DE LOFOSCOPIA EN EL NIVEL NACIONAL</t>
  </si>
  <si>
    <t xml:space="preserve"> $                     56,882,180</t>
  </si>
  <si>
    <t>https://community.secop.gov.co/Public/Tendering/ContractNoticePhases/View?PPI=CO1.PPI.15146540&amp;isFromPublicArea=True&amp;isModal=False</t>
  </si>
  <si>
    <t>SASI-0010-SG-2021</t>
  </si>
  <si>
    <t>0202-SG-2021</t>
  </si>
  <si>
    <t>SUMINISTROS DISERVA PRO S.A.S.</t>
  </si>
  <si>
    <t>ADQUISICIÓN DE ELEMENTOS DE PROTECCIÓN PERSONAL PARA LOS SERVIDORES DE LAS DIRECCIONES REGIONALES BOGOTÁ Y ORIENTE DEL INSTITUTO NACIONAL DE MEDICINA LEGAL Y CIENCIAS FORENSES</t>
  </si>
  <si>
    <t xml:space="preserve"> $                     24,536,474</t>
  </si>
  <si>
    <t>30/15/2021</t>
  </si>
  <si>
    <t>https://community.secop.gov.co/Public/Tendering/ContractNoticePhases/View?PPI=CO1.PPI.15056537&amp;isFromPublicArea=True&amp;isModal=False</t>
  </si>
  <si>
    <t>SASI-0017-SG-2024</t>
  </si>
  <si>
    <t>129-SG-2024</t>
  </si>
  <si>
    <t>UT. MEDICINA LEGAL TEKNO - PRO</t>
  </si>
  <si>
    <t>ADQUISICIÓN DE CONSUMIBLES DE IMPRESIÓN ORIGINALES PARA EL INSTITUTO NACIONAL DE MEDICINA LEGAL Y CIENCIAS FORENSES, SEDE CENTRAL, REGIONAL BOGOTÁ, REGIONAL ORIENTE. LOTE 2</t>
  </si>
  <si>
    <t>https://community.secop.gov.co/Public/Tendering/OpportunityDetail/Index?noticeUID=CO1.NTC.6323183&amp;isFromPublicArea=True&amp;isModal=False</t>
  </si>
  <si>
    <t>CD-0060-SG-2024</t>
  </si>
  <si>
    <t>137-SG-2024</t>
  </si>
  <si>
    <t>SOCIEDAD TEQUENDAMA S.A.</t>
  </si>
  <si>
    <t>CONTRATAR LA PRESTACION DEL SERVICIO PARA LA REALIZACION DEL 21 CONGRESO NACIONAL Y 6 INTERNACIONAL DE MEDICINA LEGAL Y CIENCIAS FORENSES</t>
  </si>
  <si>
    <t>https://community.secop.gov.co/Public/Tendering/OpportunityDetail/Index?noticeUID=CO1.NTC.6690777&amp;isFromPublicArea=True&amp;isModal=False</t>
  </si>
  <si>
    <t>CD-035-SG-2025</t>
  </si>
  <si>
    <t>053-SG-2025</t>
  </si>
  <si>
    <t>KHYMOS S.A.S</t>
  </si>
  <si>
    <t>ADQUISICION DE CROMATOGRAFOS PARA LOS LABORATORIOS DEL INSTITUTO NACIONAL DE MEDICINA LEGAL Y CIENCIAS FORENSES.</t>
  </si>
  <si>
    <t>https://community.secop.gov.co/Public/Tendering/ContractNoticePhases/View?PPI=CO1.PPI.38195255&amp;isFromPublicArea=True&amp;isModal=False</t>
  </si>
  <si>
    <t>SASI-0012-SG-2021</t>
  </si>
  <si>
    <t>210-SG-2021</t>
  </si>
  <si>
    <t>NORQUIMICOS LTDA</t>
  </si>
  <si>
    <t>Suministro de insumos para los laboratorios forenses del Instituto Nacional de Medicina Legal y Ciencias Forenses. Lotes 2, 4, 9, 12 y 13</t>
  </si>
  <si>
    <t>https://community.secop.gov.co/Public/Tendering/OpportunityDetail/Index?noticeUID=CO1.NTC.2284313&amp;isFromPublicArea=True&amp;isModal=False</t>
  </si>
  <si>
    <t>211-SG-2021</t>
  </si>
  <si>
    <t> QUIMICA MG S.A.S</t>
  </si>
  <si>
    <t>Suministro de insumos para los laboratorios forenses del Instituto Nacional de Medicina Legal y Ciencias Forenses. Lotes 5, 6, 7, 8 y 11.</t>
  </si>
  <si>
    <t>LP-0004-SG-2020</t>
  </si>
  <si>
    <t>0173-SG-2020</t>
  </si>
  <si>
    <t>ADEQUIM S.A.S.</t>
  </si>
  <si>
    <t>SUMINISTRO DE REACTIVOS PARA LOS LABORATORIOS FORENSES DINSTITUTO NACIONAL DE MEDICINA LEGAL Y CIENCIAS FORENSES</t>
  </si>
  <si>
    <t>0176-SG-2020</t>
  </si>
  <si>
    <t>AVANTIKA COLOMBIA S.A.S.</t>
  </si>
  <si>
    <t>SUMINISTRO DE REACTIVOS PARA LOS LABORATORIOS FORENSES DEL INSTITUTO NACIONAL DE MEDICINA LEGAL Y CIENCIAS FORENSES</t>
  </si>
  <si>
    <t>$446.25</t>
  </si>
  <si>
    <t>CD-0014-SG-2020</t>
  </si>
  <si>
    <t>0020-SG-2020</t>
  </si>
  <si>
    <t>RUBIELA CIFUENTES GONZALEZ </t>
  </si>
  <si>
    <t>PRESTAR SERVICIOS COMO PROFESIONAL PARA REALIZAR EVALUACIONES DEL RIESGO EN VICTIMAS DE VIOLENCIA BASADA EN GENERO Y DAR CUMPLIMIENTO A LAS ACTIVIDADES DEL PROYECTO DE INVERSIÓN ENMARCADO EN LA LEY DE VICTIMAS</t>
  </si>
  <si>
    <t>LP-0003-SG-2020</t>
  </si>
  <si>
    <t>0122-SG-2020</t>
  </si>
  <si>
    <t>SCIENTIFIC PRODUCTS S.A.S.</t>
  </si>
  <si>
    <t>SUMINISTRO DE MATERIALES DE REFERENCIA PARA LOS LABORATORIOS DEL INSTITUTO NACIONAL DE MEDICINA LEGAL Y CIENCIAS FORENSES A NIVEL NACIONAL</t>
  </si>
  <si>
    <t>$312.09</t>
  </si>
  <si>
    <t>CD-0062-SG-2020</t>
  </si>
  <si>
    <t>0117-SG-2020</t>
  </si>
  <si>
    <t>ORGANISMO NACIONAL DE ACREDITACIÓN DE COLOMBIA - ONAC</t>
  </si>
  <si>
    <t>PRESTAR SERVICIOS DE ACREDITACIÓN (SEGUIMIENTO Y AMPLIACIÓN) PARA EL INSTITUTO NACIONAL DE MEDICINA LEGAL Y CIENCIAS FORENSES.</t>
  </si>
  <si>
    <t>SASI-0001-SG-2020</t>
  </si>
  <si>
    <t>0085-SG-2020</t>
  </si>
  <si>
    <t>PURIFICACIÓN Y ANALISIS DE FLUIDOS S.A.S. PAF </t>
  </si>
  <si>
    <t>SUMINISTRO DE TUBOS DE ULTRAFILTRACIÓN PARA LOS LABORATORIOS DE GENETICA DEL INSTITUTO NACIONAL DE MEDICINA LEGAL  Y CIENCIAS FORENSES </t>
  </si>
  <si>
    <t>SAMC-0003-SG-2020</t>
  </si>
  <si>
    <t>0112-SG-2020</t>
  </si>
  <si>
    <t>PRESTAR EL SERVICIO DE MANTENIMIENTO PREVENTIVO, CORRECTIVO Y CALIFICACIÓN OQ CON SUMINISTRO DE REPUESTOS, PARA EQUIPOS MARCA SHIMADZU, INSTALADOS EN LOS LABORATORIOS FORENSES DEL INSTITUTO NACIONAL DE MEDICINA LEGAL Y CIENCIAS FORENSES</t>
  </si>
  <si>
    <t>CD-0044-SG-2020</t>
  </si>
  <si>
    <t>0089-SG-2020</t>
  </si>
  <si>
    <t>DEICY FLAUTERO FORERO</t>
  </si>
  <si>
    <t>PRESTAR SERVICIOS DE APOYO A LA GESTIÓN COMO AUXILIAR PARA REALIZAR EL PROCEDIMIENTO DE ATENCIÓN AL USUARIO Y TOMA DE MUESTRAS DE CASOS DE FILIACIÓN DEL GRUPO NACIONAL DE GENÉTICA CONTRATO ICBF</t>
  </si>
  <si>
    <t>SASI-0024-SG-2021</t>
  </si>
  <si>
    <t>0238-SG-2021</t>
  </si>
  <si>
    <t>HYUNDAUTOS S.A.S.</t>
  </si>
  <si>
    <t>MANTENIMIENTO PREVENTIVO Y CORRECTIVO INCLUIDAS LAS AUTOPARTES CON ALISTAMIENTO DE VEHÍCULOS Y OBTENCIÓN DEL CERTIFICADO DE LA REVISIÓN TÉCNICO MECÁNICA DEL PARQUE AUTOMOTOR DEL INSTITUTO NACIONAL DE MEDICINA LEGAL Y CIENCIAS FORENSES.</t>
  </si>
  <si>
    <t>CD-0068-SG-2021</t>
  </si>
  <si>
    <t>0114-SG-2021</t>
  </si>
  <si>
    <t>CLAUDIA BIBIANA MENDEZ PLAZAS</t>
  </si>
  <si>
    <t>PRESTAR SERVICIOS PROFESIONALES PARA EL ANÁLISIS PERICIAL DE MUESTRAS ÓSEAS, DE SANGRE Y DE SALIVA; Y EMISIÓN DE DICTÁMENES, CON EL FIN DE APOYAR EL SERVICIO DE GENÉTICA FORENSE</t>
  </si>
  <si>
    <t>CD-0002-SG-2024</t>
  </si>
  <si>
    <t>0001-SG-2024</t>
  </si>
  <si>
    <t>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</si>
  <si>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CD-0064-SG-2020</t>
  </si>
  <si>
    <t>0134-SG-2020</t>
  </si>
  <si>
    <t>CAJA DE COMPENSACION FAMILIAR COMPENSAR</t>
  </si>
  <si>
    <t>PRESTACIÓN DE SERVICIOS PARA EL CUMPLIMIENTO DEL PROGRAMA DE BIENESTAR SOCIAL, LABORAL E INCENTIVOS VIGENCIA 2020, DIRIGIDO A LOS SERVIDORES PÚBLICOS DE LA SEDE CENTRAL, REGIONAL BOGOTÁ Y REGIONAL ORIENTE (SEDE BOGOTÁ Y SECCIONAL CUNDINAMARCA) DEL INSTITUTO NACIONAL DE MEDICINA LEGAL Y CIENCIAS FORENSES Y SUS FAMILIAS.</t>
  </si>
  <si>
    <t>MiC-0014-SG-2021</t>
  </si>
  <si>
    <t>0090-SG-2021</t>
  </si>
  <si>
    <t>COMERCIAL Y ASESORIAS MARIA CMG</t>
  </si>
  <si>
    <t>SUMINISTRO DE FRASCOS PARA RECOLECCIÓN DE MUESTRAS DE ORINA SERVICIO DE PATOLOGIA FORENSE DEL INSTITUTO NACIONAL DE MEDICINA LEGAL Y CIENCIAS FORENSES A NIVEL NACIONAL</t>
  </si>
  <si>
    <t>CD-042-SG-2021</t>
  </si>
  <si>
    <t>051-SG-2021</t>
  </si>
  <si>
    <t>VIVIANA PATRICIA SIERRA ARÉVALO</t>
  </si>
  <si>
    <t>PRESTAR SERVICIOS DE APOYO A LA GESTIÓN COMO AUXILIAR DE LABORATORIO EN EL SERVICIO DE GENÉTICA</t>
  </si>
  <si>
    <t>CD-0064-SG-2021</t>
  </si>
  <si>
    <t>0101-SG-2021</t>
  </si>
  <si>
    <t>MARIA PAULA ALVAREZ MONSALVE</t>
  </si>
  <si>
    <t>PRESTACIÓN DE SERVICIOS PROFESIONALES PARA REALIZAR EVALUACIONES DE VALORACION DEL RIESGO EN VÍCTIMAS DE VIOLENCIA BASADA EN GÉNERO Y DAR CUMPLIMIENTO A LAS ACTIVIDADES DEL PROYECTO DE INVERSIÓN ENMARCADO EN LA LEY DE VICTIMAS</t>
  </si>
  <si>
    <t>CD-0069-SG-2021</t>
  </si>
  <si>
    <t>0123-SG-2021</t>
  </si>
  <si>
    <t>PAOLA ANDREA ESCOBAR ROMERO</t>
  </si>
  <si>
    <t>PRESTAR SERVICIOS DE APOYO A LA GESTIÓN COMO AUXILIAR PARA REALIZAR EL PROCEDIMIENTO DE ATENCIÓN AL USUARIO Y TOMA DE MUESTRAS DE CASOS DE FILIACIÓN</t>
  </si>
  <si>
    <t>OC-99130</t>
  </si>
  <si>
    <t>0236-SG-2022</t>
  </si>
  <si>
    <t>SODEXO SERVICIOS DE BENEFICIOS E INCENTIVOS COLOMBIA S.A.S. SODEXO S.A</t>
  </si>
  <si>
    <t>SUMINISTRO DE COMBUSTIBLES (GASOLINA CORRIENTE Y DIÉSEL) PARA LOS VEHÍCULOS Y LAS PLANTAS ELÉCTRICAS DEL INSTITUTO NACIONAL DE MEDICINA LEGAL Y CIENCIAS FORENSES, DE LA DIRECCIÓN GENERAL, DIRECCIÓN REGIONAL BOGOTÁ, DIRECCIÓN REGIONAL ORIENTE, DIRECCIÓN SECCIONAL CUNDINAMARCA CON SEDE EN LA CIUDAD DE BOGOTÁ, Y LAS DIRECCIONES SECCIONALES META, BOYACÁ Y CASANARE CATEGORÍAS A, B Y C A TRAVÉS DEL ACUERDO MARCO DE PRECIOS CCE- 715-1-APM-2018.</t>
  </si>
  <si>
    <t>SASI-0022-SG-2024</t>
  </si>
  <si>
    <t>159-SG-2024</t>
  </si>
  <si>
    <t>TECNOPHONE COLOMBIA SAS</t>
  </si>
  <si>
    <t>ADQUISIÓN DE EQUIPOS FOTOGRÁFICOS PARA GRUPOS DE LA SUBIRECCION DE SERVICIOS FORENSES Y REGIONALES BOGOTA, ORIENTE DEL INSTITUTO NACIONAL DE MEDICINA LEGAL Y CIENCIAS FORENSES.</t>
  </si>
  <si>
    <t>7. LIQUIDACIÓN</t>
  </si>
  <si>
    <t>SASI-0014-SG-2024</t>
  </si>
  <si>
    <t>125-SG-2024</t>
  </si>
  <si>
    <t>INNOVATEK</t>
  </si>
  <si>
    <t>ADQUISICIÓN DE INSUMOS PARA LOS EQUIPOS DE ALTA TECNOLOGÍA DE LOS LABORATORIOS FORENSES DEL INSTITUTO NACIONAL DE MEDICINA LEGAL Y CIENCIAS FORENSES A NIVEL NACIONAL</t>
  </si>
  <si>
    <t>CD-0009-SG-2024</t>
  </si>
  <si>
    <t>010-SG-2024</t>
  </si>
  <si>
    <t>UNE EPM TELECOMUNICACIONES S.A</t>
  </si>
  <si>
    <t>SOLUCIÓN INTEGRAL DE TELECOMUNICACIONES: CONECTIVIDAD E INFRAESTRUCTURA TECNOLÓGICA PARA EL INSTITUTO NACIONAL DE MEDICINA LEGAL Y CIENCIAS FORENSES A NIVEL NACIONAL</t>
  </si>
  <si>
    <t>CD-0021-SG-2024</t>
  </si>
  <si>
    <t>035-SG-2024</t>
  </si>
  <si>
    <t xml:space="preserve">OSCAR SANTIAGO CUECHA PINZON </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</si>
  <si>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</si>
  <si>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https://community.secop.gov.co/Public/Tendering/OpportunityDetail/Index?noticeUID=CO1.NTC.5806393&amp;isFromPublicArea=True&amp;isModal=False</t>
  </si>
  <si>
    <t>120-SG-2024</t>
  </si>
  <si>
    <t>MULTITINTAS.INK S.A.S</t>
  </si>
  <si>
    <t>ADQUISICIÓN DE CONSUMIBLES DE IMPRESIÓN ORIGINALES PARA EL INSTITUTO NACIONAL DE MEDICINA LEGAL Y CIENCIAS FORENSES, SEDE CENTRAL, REGIONAL BOGOTÁ, REGIONAL ORIENTE.</t>
  </si>
  <si>
    <t>121-SG-2024</t>
  </si>
  <si>
    <t>HARDWARE ASESORIAS SOFTWARE LTDA</t>
  </si>
  <si>
    <t>SAMC-0001-SG-2024</t>
  </si>
  <si>
    <t>163-SG-2024</t>
  </si>
  <si>
    <t xml:space="preserve">EVALUA SALUD IPS </t>
  </si>
  <si>
    <t>PRESTACIÓN DEL SERVICIO DE EXÁMENES MÉDICOS OCUPACIONALES Y PRUEBAS PARACLÍNICAS COMPLEMENTARIAS PARA LOS SERVIDORES PÚBLICOS DE LA DIRECCIÓN GENERAL, DIRECCIÓN REGIONAL BOGOTÁ Y LA DIRECCION REGIONAL ORIENTE. LOTE 1</t>
  </si>
  <si>
    <t>https://community.secop.gov.co/Public/Tendering/ContractNoticePhases/View?PPI=CO1.PPI.32514414&amp;isFromPublicArea=True&amp;isModal=False</t>
  </si>
  <si>
    <t>164-SG-2024</t>
  </si>
  <si>
    <t>MEDICINA LABORAL SAS</t>
  </si>
  <si>
    <t>PRESTACIÓN DEL SERVICIO DE EXÁMENES MÉDICOS OCUPACIONALES Y PRUEBAS PARACLÍNICAS COMPLEMENTARIAS PARA LOS SERVIDORES PÚBLICOS DE LA DIRECCIÓN GENERAL, DIRECCIÓN REGIONAL BOGOTÁ Y LA DIRECCION REGIONAL ORIENTE. LOTE 2 Y 3</t>
  </si>
  <si>
    <t>SAMC-0008-SG-2021</t>
  </si>
  <si>
    <t>0188-SG-2021</t>
  </si>
  <si>
    <t>INMOTICA LTDA</t>
  </si>
  <si>
    <t>CONTRATAR LOS SERVICIOS DE INGENIERÍA DE SOFTWARE, PARA EL DESARROLLO DE MEJORAS O NUEVAS FUNCIONALIDADES PARA EL “SISTEMA DE CERTIFICACIÓN DE PERITOS FORENSE” PLATAFORMA WEB PROPIEDAD DEL INSTITUTO NACIONAL DE MEDICINA LEGAL Y CIENCIAS FORENSES.</t>
  </si>
  <si>
    <t>https://community.secop.gov.co/Public/Tendering/OpportunityDetail/Index?noticeUID=CO1.NTC.2301456&amp;isFromPublicArea=True&amp;isModal=False</t>
  </si>
  <si>
    <t>SASI-0020-SG-2021</t>
  </si>
  <si>
    <t>192-SG-2021</t>
  </si>
  <si>
    <t>HEALTHCORP S.A.S.</t>
  </si>
  <si>
    <t>SUMINISTRO DE ELEMENTOS PARA EL SERVICIO DE CLINICA FORENSE EN EL INSTITUTO NACIONAL DE MEDICINA LEGAL Y CIENCIAS FORENSES A NIVEL NACIONAL</t>
  </si>
  <si>
    <t>https://community.secop.gov.co/Public/Tendering/OpportunityDetail/Index?noticeUID=CO1.NTC.2320024&amp;isFromPublicArea=True&amp;isModal=False</t>
  </si>
  <si>
    <t>SASI-0025-SG-2020</t>
  </si>
  <si>
    <t>234-SG-2020</t>
  </si>
  <si>
    <t>HEALTPCORP S.A.S.</t>
  </si>
  <si>
    <t>SUMINISTRO DE ELEMENTOS PARA EL SERVICIO DE CLÍNICA FORENSE EN EL INSTITUTO NACIONAL DE MEDICINA LEGAL Y CIENCIAS FORENSES A NIVEL NACIONAL</t>
  </si>
  <si>
    <t>https://community.secop.gov.co/Public/Tendering/OpportunityDetail/Index?noticeUID=CO1.NTC.1575791&amp;isFromPublicArea=True&amp;isModal=False</t>
  </si>
  <si>
    <t>CD-0042-SG-2020</t>
  </si>
  <si>
    <t>077-SG-2020</t>
  </si>
  <si>
    <t>LEYDY TERESA BARRERA ROZO</t>
  </si>
  <si>
    <t>PRESTAR SERVICIOS PROFESIONALES PARA REALIZAR EL PROCEDIMIENTO DE ATENCIÓN AL USUARIO Y TOMA DE MUESTRAS DE CASOS DE FILIACIÓN DEL GRUPO NACIONAL DE GENÉTICA CONTRATO ICBF.</t>
  </si>
  <si>
    <t xml:space="preserve">https://community.secop.gov.co/Public/Tendering/OpportunityDetail/Index?noticeUID=CO1.NTC.1286422&amp;isFromPublicArea=True&amp;isModal=False </t>
  </si>
  <si>
    <t>SASI-0006-SG-2020</t>
  </si>
  <si>
    <t>103-SG-2020</t>
  </si>
  <si>
    <t xml:space="preserve">SCIENTIFIC PRODUCTS S.A.S. </t>
  </si>
  <si>
    <t>SUMINISTRO DE PUNTAS PARA PIPETAS Y PIPETAS DESECHABLES PARA LOS LABORATORIOS FORENSES DEL INSTITUTO NACIONAL DE MEDICINA LEGAL Y CIENCIAS FORENSES. PARA LOS LOTES/ITEMS 2,3,4,5,6,9 y 11.</t>
  </si>
  <si>
    <t>https://community.secop.gov.co/Public/Tendering/OpportunityDetail/Index?noticeUID=CO1.NTC.1256316&amp;isFromPublicArea=True&amp;isModal=False</t>
  </si>
  <si>
    <t>CD-0027-SG-2020</t>
  </si>
  <si>
    <t>068-SG-2020</t>
  </si>
  <si>
    <t xml:space="preserve">DANIEL FABIAN NIÑO VASQUEZ </t>
  </si>
  <si>
    <t>PRESTAR SERVICIOS DE APOYO A LA GESTIÓN COMO SOPORTE EN EL SISTEMA DE INFORMACIÓN EN EL SERVICIO DEL GRUPO NACIONAL DE GENÉTICA - CONTRATO ICBF</t>
  </si>
  <si>
    <t>26/02/2021 </t>
  </si>
  <si>
    <t>https://community.secop.gov.co/Public/Tendering/OpportunityDetail/Index?noticeUID=CO1.NTC.1280143&amp;isFromPublicArea=True&amp;isModal=False</t>
  </si>
  <si>
    <t>075-SG-2020</t>
  </si>
  <si>
    <t>CLAUDIA YANIRA RODRIGUEZ ROJAS</t>
  </si>
  <si>
    <t>PRESTAR SERVICIOS PROFESIONALES PARA REALIZAR EL PROCEDIMIENTO DE ATENCIÓN AL USUARIO Y TOMA DE MUESTRAS DE CASOS DE FILIACIÓN DEL GRUPO NACIONAL DE GENÉTICA CONTRATO ICBF</t>
  </si>
  <si>
    <t>https://community.secop.gov.co/Public/Tendering/OpportunityDetail/Index?noticeUID=CO1.NTC.1286422&amp;isFromPublicArea=True&amp;isModal=False</t>
  </si>
  <si>
    <t>CD-0022-SG-2024</t>
  </si>
  <si>
    <t>036-SG-2024</t>
  </si>
  <si>
    <t xml:space="preserve">DANNIS LINEYS RIOS CASTILLO </t>
  </si>
  <si>
    <t>31/12/2024 </t>
  </si>
  <si>
    <t>https://community.secop.gov.co/Public/Tendering/OpportunityDetail/Index?noticeUID=CO1.NTC.5807115&amp;isFromPublicArea=True&amp;isModal=False</t>
  </si>
  <si>
    <t>CD-0035-SG-2020</t>
  </si>
  <si>
    <t>051-SG-2020</t>
  </si>
  <si>
    <t>JUAN CAMILO CUELLAR BOHORQUEZ</t>
  </si>
  <si>
    <t>PRESTAR SERVICIOS PROFESIONALES PARA APOYAR PROCESOS ADMINISTRATIVOS EN EL GRUPO NACIONAL DE GENÉTICA - CONTRATO ICBF.</t>
  </si>
  <si>
    <t>https://community.secop.gov.co/Public/Tendering/OpportunityDetail/Index?noticeUID=CO1.NTC.1252490&amp;isFromPublicArea=True&amp;isModal=False</t>
  </si>
  <si>
    <t>CD-0020-SG-2024</t>
  </si>
  <si>
    <t>027-SG-2024</t>
  </si>
  <si>
    <t>ELIZABETH DIAZGRADOS SOTOMAYOR</t>
  </si>
  <si>
    <t>https://community.secop.gov.co/Public/Tendering/OpportunityDetail/Index?noticeUID=CO1.NTC.5785514&amp;isFromPublicArea=True&amp;isModal=False</t>
  </si>
  <si>
    <t>CD-0040-SG-2020</t>
  </si>
  <si>
    <t>056-SG-2020</t>
  </si>
  <si>
    <t>PRESTAR SERVICIOS PROFESIONALES PARA EL SISTEMA INTEGRADO DE GESTIÓN EN EL GRUPO NACIONAL DE GENÉTICA - CONTRATO ICBF</t>
  </si>
  <si>
    <t>https://community.secop.gov.co/Public/Tendering/OpportunityDetail/Index?noticeUID=CO1.NTC.1267157&amp;isFromPublicArea=True&amp;isModal=False</t>
  </si>
  <si>
    <t>076-SG-2020</t>
  </si>
  <si>
    <t>INGRID MARGARITA RENDON DIAZ</t>
  </si>
  <si>
    <t>INSTITUTO NACIONAL DE MEDICINA LEGAL Y CIENCIAS FORENSES
LEY 1712 DE 2014 -  Transparencia y del Derecho de Acceso a la Información Pública Nacional
 (DIRECTIVA  DE LA PROCURADURIA GENERAL DE LA NACIÓN No.39 DE 2020)</t>
  </si>
  <si>
    <t>REGIONAL NORTE</t>
  </si>
  <si>
    <t>Milagros Rueda López</t>
  </si>
  <si>
    <t>Sandra Ferreira Pérez</t>
  </si>
  <si>
    <t>Coordinadora GRADF</t>
  </si>
  <si>
    <t>CD-0001-DRNT-2022</t>
  </si>
  <si>
    <t>0028-DRNT-2022</t>
  </si>
  <si>
    <t>FERNANDO ENRIQUE MENDOZA PLATA</t>
  </si>
  <si>
    <t>ARRIENDO DEL INMUEBLE PARA EL FUNCIONAMIENTO DE LA SEDE DE LA DIRECCION SECCIONAL GUAJIRA DEL INSTITUTO NACIONAL DE MEDICINA LEAGL Y CIENCIAS FORENSES REGIONAL NORTE</t>
  </si>
  <si>
    <t xml:space="preserve"> $                189.385.063</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</si>
  <si>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</si>
  <si>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</si>
  <si>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</si>
  <si>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</si>
  <si>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</si>
  <si>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 xml:space="preserve"> $                228.538.226</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</si>
  <si>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</si>
  <si>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</si>
  <si>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</si>
  <si>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</si>
  <si>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</si>
  <si>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 xml:space="preserve"> $                  59.518.151</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</si>
  <si>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</si>
  <si>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</si>
  <si>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</si>
  <si>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</si>
  <si>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</si>
  <si>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 xml:space="preserve"> $                  41.559.925</t>
  </si>
  <si>
    <t>https://community.secop.gov.co/Public/Tendering/OpportunityDetail/Index?noticeUID=CO1.NTC.3587255&amp;isFromPublicArea=True&amp;isModal=False</t>
  </si>
  <si>
    <t xml:space="preserve">11. GRANDES SUPERFICIES /GRANDES ALMACENES </t>
  </si>
  <si>
    <t>SOLICITUD DE COMPRA  221472</t>
  </si>
  <si>
    <t>OC-121179</t>
  </si>
  <si>
    <t>DISTRACOM S.A.</t>
  </si>
  <si>
    <t>ORDEN DE COMPRA 121179 SE REQUIERE COMBUSTIBLE PARA EL FUNCIONAMIENTO DEL PARQUE AUTOMOTOR Y PLANTA ELÉCTRICAS DE LA REGIONAL NORTE, ATLÁNTICO, MAGDALENA, BOLÍVAR Y SUCRE, UTILIZADOS PARA EL TRASLADO DE LOS SERVIDORES PÚBLICOS, MERCANCÍAS, MU</t>
  </si>
  <si>
    <t xml:space="preserve"> $              61.005.396</t>
  </si>
  <si>
    <t>https://operaciones.colombiacompra.gov.co/tienda-virtual-del-estado-colombiano/ordenes-compra/121179</t>
  </si>
  <si>
    <t>MiC-0001-DRNT-2025</t>
  </si>
  <si>
    <t>0001-DRNT-2025</t>
  </si>
  <si>
    <t>SOLUCIONES AMBIENTALES DEL CARIBE SA ESP</t>
  </si>
  <si>
    <t>SERVICIO DE RECOLECCION TRANSPORTE TRATAMIENTO DESACTIVACION Y DISPOSICION FINAL DE LOS RESIDUOS PELIGROSOS EN LAS SEDES DE LA REGIONAL NORTE DEL INSTITUTO NACIONAL DE MEDICINA LEGAL</t>
  </si>
  <si>
    <t>$ 60.000.000</t>
  </si>
  <si>
    <t>https://community.secop.gov.co/Public/Tendering/OpportunityDetail/Index?noticeUID=CO1.NTC.7874024&amp;isFromPublicArea=True&amp;isModal=False</t>
  </si>
  <si>
    <t>MiC-0004-DRNT-2025</t>
  </si>
  <si>
    <t>0002-DRNT-2025</t>
  </si>
  <si>
    <t>GRANADOS Y MEDALLAS</t>
  </si>
  <si>
    <t>SUMINISTRO DE LA DOTACION DE LEY A TRAVES DE BONOS EXCLUSIVAMENTE PARA COMPRA DE VESTUARIO Y CALZADO DE LABOR PARA LOS FUNCIONARIOS DE LA REGIONAL NORTE DEL INMLCF</t>
  </si>
  <si>
    <t xml:space="preserve"> $             32.535.000</t>
  </si>
  <si>
    <t>https://community.secop.gov.co/Public/Tendering/OpportunityDetail/Index?noticeUID=CO1.NTC.7803756&amp;isFromPublicArea=True&amp;isModal=False</t>
  </si>
  <si>
    <t>9. REDUCCIÓN</t>
  </si>
  <si>
    <t>MiC-0006-DRNT-2025</t>
  </si>
  <si>
    <t>0005-DRNT--2025</t>
  </si>
  <si>
    <t>INDULTEC SOLUCIONES INTEGRALES SAS</t>
  </si>
  <si>
    <t>MANTENIMIENTO DE COMPUTADORES EN LA REGIONAL NORTE</t>
  </si>
  <si>
    <t xml:space="preserve"> $              24.016.990</t>
  </si>
  <si>
    <t>SAMC-0001-DRNT-2025</t>
  </si>
  <si>
    <t>0008-DRNT-2025</t>
  </si>
  <si>
    <t>ALMACEN DE REPUESTOS AUTOMOTORES SOLO LADA S.A.S.</t>
  </si>
  <si>
    <t>SERVICIO DE MANTENIMIENTO PREVENTIVO Y CORRECTIVO INCLUIDAS AUTOPARTES Y MANO DE OBRA PARA LOS VEHICULOS DEL INSTITUTO NACIONAL DE MEDICINA LEGAL Y CIENCIAS FORENSES REGIONAL NORTE.</t>
  </si>
  <si>
    <t xml:space="preserve"> $              73.764.000</t>
  </si>
  <si>
    <t>https://community.secop.gov.co/Public/Tendering/OpportunityDetail/Index?noticeUID=CO1.NTC.7891333&amp;isFromPublicArea=True&amp;isModal=False</t>
  </si>
  <si>
    <t>MiC-0010-DRNT-2025</t>
  </si>
  <si>
    <t>0009-DRNT-2025</t>
  </si>
  <si>
    <t>FERRELLANOS</t>
  </si>
  <si>
    <t xml:space="preserve">SUMINISTRO DE ELEMENTOS DE FERRETERIA PARA SERVICIOS DEL AREA DE MANTENIMIENTO EN LA REGIONAL NORTE  </t>
  </si>
  <si>
    <t xml:space="preserve"> $                  35.577.512</t>
  </si>
  <si>
    <t>https://community.secop.gov.co/Public/Tendering/OpportunityDetail/Index?noticeUID=CO1.NTC.7963364&amp;isFromPublicArea=True&amp;isModal=False</t>
  </si>
  <si>
    <t>MiC-0008-DRNT-2025</t>
  </si>
  <si>
    <t>0011-DRNT-2025</t>
  </si>
  <si>
    <t>GRUPO CAF TECNOLOGIA</t>
  </si>
  <si>
    <t>ADQUISICIÓN DE SISTEMA DE ALMACENAMIENTO CONECTADO EN RED CON DESTINO AL INSTITUTO NACIONAL DE MEDICINA LEGAL Y CENCIAS FORENSES REGIONAL</t>
  </si>
  <si>
    <t>$ 57.529.102</t>
  </si>
  <si>
    <t>https://community.secop.gov.co/Public/Tendering/OpportunityDetail/Index?noticeUID=CO1.NTC.7938081&amp;isFromPublicArea=True&amp;isModal=False</t>
  </si>
  <si>
    <t>MiC-0015-DRNT-2025</t>
  </si>
  <si>
    <t>0012-DRNT-2025</t>
  </si>
  <si>
    <t>MESSER COLOMBIA SA</t>
  </si>
  <si>
    <t>ADQUISICIÓN DE GASES ESPECIALES CON DESTINO A LA SEDE DE LA REGIONAL NORTE DEL INSTITUTO NACIONAL DE MEDICINA LEGAL Y CIENCIAS FORENSES</t>
  </si>
  <si>
    <t xml:space="preserve"> $              23.943.520</t>
  </si>
  <si>
    <t>https://community.secop.gov.co/Public/Tendering/OpportunityDetail/Index?noticeUID=CO1.NTC.8032260&amp;isFromPublicArea=True&amp;isModal=False</t>
  </si>
  <si>
    <t>MiC-0012-DRNT-2025</t>
  </si>
  <si>
    <t>0018-DRNT-2025</t>
  </si>
  <si>
    <t>CECPLAG S.A.S</t>
  </si>
  <si>
    <t>SERVICIO DE LAVADO Y DESINFECCIÓN DE TANQUES PARA EL ALMACENAMIENTO DE AGUA POTABLE DE LA DIRECION REGIONAL NORTE DEL INSTITUTO NACIONAL DE MEDICINA LEGAL Y CIENCIAS FORENSES.</t>
  </si>
  <si>
    <t>$ 13.877.000</t>
  </si>
  <si>
    <t>$ 0</t>
  </si>
  <si>
    <t>https://community.secop.gov.co/Public/Tendering/OpportunityDetail/Index?noticeUID=CO1.NTC.8067709&amp;isFromPublicArea=True&amp;isModal=False</t>
  </si>
  <si>
    <t>8. TERMINADO</t>
  </si>
  <si>
    <t>MiC-0017-DRNT-2025</t>
  </si>
  <si>
    <t>0021-DRNT-2025</t>
  </si>
  <si>
    <t> INNOVACION TECNOLOGICA S.A.S - INNOVATEK S.A.S.</t>
  </si>
  <si>
    <t>ADQUISICION DE VIALES TAPONES Y AGRAFES PARA LA REGIONAL NORTE DEL INSTITUTO NACIONAL DE MEDICINA LEGAL Y CIENCIAS FORENSES.</t>
  </si>
  <si>
    <t>$ 7.058.920</t>
  </si>
  <si>
    <t>https://community.secop.gov.co/Public/Tendering/OpportunityDetail/Index?noticeUID=CO1.NTC.8099586&amp;isFromPublicArea=True&amp;isModal=False</t>
  </si>
  <si>
    <t>MiC-0021-DRNT-2025</t>
  </si>
  <si>
    <t>0024-DRNT-2025</t>
  </si>
  <si>
    <t>COMSERTEC DEL ATLANTICO S.A.S</t>
  </si>
  <si>
    <t>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</si>
  <si>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 xml:space="preserve"> $                      10.180.133</t>
  </si>
  <si>
    <t>https://community.secop.gov.co/Public/Tendering/OpportunityDetail/Index?noticeUID=CO1.NTC.8499321&amp;isFromPublicArea=True&amp;isModal=False</t>
  </si>
  <si>
    <t>SASI-0004-DRNT-2025</t>
  </si>
  <si>
    <t>0026-DRNT--2025</t>
  </si>
  <si>
    <t>G&amp;G SUCESORES SAS</t>
  </si>
  <si>
    <t>ADQUISICIÓN DE INSUMOS Y EQUIPOS DE INTERMEDIA Y BAJA TECNOLOGÍA PARA LOS LABORATORIOS DE LA REGIONAL NORTE DEL INSTITUTO NACIONAL DE MEDICINA LEGAL Y CIENCIAS FORENSE</t>
  </si>
  <si>
    <t>$ 77.658.805</t>
  </si>
  <si>
    <t>https://community.secop.gov.co/Public/Tendering/OpportunityDetail/Index?noticeUID=CO1.NTC.8473747&amp;isFromPublicArea=True&amp;isModal=False</t>
  </si>
  <si>
    <t>SASI-0007-DRNT-2025</t>
  </si>
  <si>
    <t>0029-DRNT-2025</t>
  </si>
  <si>
    <t>LICCONT SAS</t>
  </si>
  <si>
    <t>ADQUISICIÓN DE INSTRUMENTAL PATOLOGÍA REGIONAL NORTE DEL INSTITUTO NACIONAL DE MEDICINA LEGAL Y CIENCIAS FORENSES.</t>
  </si>
  <si>
    <t>$184.942.374,10</t>
  </si>
  <si>
    <t xml:space="preserve"> $                                            -  </t>
  </si>
  <si>
    <t>$27,658,539,10</t>
  </si>
  <si>
    <t>https://community.secop.gov.co/Public/Tendering/OpportunityDetail/Index?noticeUID=CO1.NTC.8670846&amp;isFromPublicArea=True&amp;isModal=False</t>
  </si>
  <si>
    <t>SASI-0008-DRNT-2025</t>
  </si>
  <si>
    <t>0030-DRNT-2025</t>
  </si>
  <si>
    <t>DAYVER ESKEY MOSQUERA MORENO</t>
  </si>
  <si>
    <t>ADQUISICIÓN DE CÁMARAS FOTOGRÁFICAS, MEMORIAS SD Y LECTOR MULTITARJETAS (CARD READER) PARA LA REGIONAL NORTE</t>
  </si>
  <si>
    <t xml:space="preserve"> $                      95.464.635</t>
  </si>
  <si>
    <t xml:space="preserve"> $                                                        -  </t>
  </si>
  <si>
    <t xml:space="preserve"> $                                                            95.464.635</t>
  </si>
  <si>
    <t>https://community.secop.gov.co/Public/Tendering/OpportunityDetail/Index?noticeUID=CO1.NTC.8731696&amp;isFromPublicArea=True&amp;isModal=False</t>
  </si>
  <si>
    <t>SASI-0006-DRNT-2025</t>
  </si>
  <si>
    <t>0031-DRNT-2025</t>
  </si>
  <si>
    <t>SUMISOF</t>
  </si>
  <si>
    <t>ADQUISICIÓN DE ELEMENTOS DE BIOSEGURIDAD PARA EL INSTITUTO NACIONAL DE MEDICINA LEGAL Y CIENCIAS FORENSES - REGIONAL NOR</t>
  </si>
  <si>
    <t xml:space="preserve"> $                  563.237.425</t>
  </si>
  <si>
    <t>$183,245,500</t>
  </si>
  <si>
    <t>https://community.secop.gov.co/Public/Tendering/OpportunityDetail/Index?noticeUID=CO1.NTC.8608533&amp;isFromPublicArea=True&amp;isModal=False</t>
  </si>
  <si>
    <t>MiC-0022-DRNT-2025</t>
  </si>
  <si>
    <t>0032-DRNT-2025</t>
  </si>
  <si>
    <t>PRESTAR EL SERVICIO DE MANTENIMIENTO DE LAS PLANTAS ELECTRICAS, SUBESTACIONES Y TRANFORMADORES DE LA DIRECCION REGIONAL NORTE DEL INSTITUTO NACIONAL DE MEDICINA LEGAL YCIENCIAS FORENSES</t>
  </si>
  <si>
    <t xml:space="preserve"> $                     35.442.960</t>
  </si>
  <si>
    <t>$5,735,800</t>
  </si>
  <si>
    <t>https://community.secop.gov.co/Public/Tendering/OpportunityDetail/Index?noticeUID=CO1.NTC.8493165&amp;isFromPublicArea=True&amp;isModal=False</t>
  </si>
  <si>
    <t>MiC-0026-DRNT-2025</t>
  </si>
  <si>
    <t>0033-DRNT-2025</t>
  </si>
  <si>
    <t>SET Y GAD SAS.</t>
  </si>
  <si>
    <t>SERVICIO DE CONTROL DE CALIDAD, CÁLCULO DE BLINDAJE ESTRUCTURAL PARA LAS ÁREA DE RADIOLOGÍA DE LA DIRECCIÓN REGIONAL NORTE DEL INSTITUTO NACIONAL DE MEDICINA LEGAL Y CIENCIAS FORENSES.</t>
  </si>
  <si>
    <t xml:space="preserve"> $                      10.182.830</t>
  </si>
  <si>
    <t>https://community.secop.gov.co/Public/Tendering/OpportunityDetail/Index?noticeUID=CO1.NTC.8950625&amp;isFromPublicArea=True&amp;isModal=False</t>
  </si>
  <si>
    <t>0034-DRNT-205</t>
  </si>
  <si>
    <t>ASESORIAS Y ACABADOS AVILA SAS</t>
  </si>
  <si>
    <t xml:space="preserve"> ADQUISICIONES DE AIRES ACONDICIONADOS, REPUESTOS DE REFRIGERACION, NEVERAS Y CUARTOS FRIOS PARA LA REGIONAL NORTE.</t>
  </si>
  <si>
    <t xml:space="preserve"> $                    219.870.842</t>
  </si>
  <si>
    <t>MiC-0027-DRNT-2025</t>
  </si>
  <si>
    <t>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</si>
  <si>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 xml:space="preserve">https://community.secop.gov.co/Public/Tendering/OpportunityDetail/Index?noticeUID=CO1.NTC.9135660&amp;isFromPublicArea=True&amp;isModal=False
</t>
  </si>
  <si>
    <t>10. PROCESO EN TRAMITE</t>
  </si>
  <si>
    <t>REGIONAL NOROCCIDENTE</t>
  </si>
  <si>
    <t>Ana Milena Villada Palacio</t>
  </si>
  <si>
    <t>Juan Eduardo Harry Buritica</t>
  </si>
  <si>
    <t>Coordinador Grupo Regional Administrativo y Financiero</t>
  </si>
  <si>
    <t>MIC-0058-DRNO-2025</t>
  </si>
  <si>
    <t>ADQUISICIÓN DE INSUMOS Y MANTENIMIENTO CORRECTIVO DEL EQUIPO PROCESADOR DE TEJIDOS EXCÉLSIOR AS DE LA REGIONAL NOROCCIDENTE DEL INSTITUTO NACIONAL DE MEDICINA LEGAL Y CIENCIAS FORENSES</t>
  </si>
  <si>
    <t>$7.626.710</t>
  </si>
  <si>
    <t xml:space="preserve">https://community.secop.gov.co/Public/Tendering/OpportunityDetail/Index?noticeUID=CO1.NTC.9169575&amp;isFromPublicArea=True&amp;isModal=False
</t>
  </si>
  <si>
    <t>MIC-0059-DRNO-2025</t>
  </si>
  <si>
    <t>ADQUISICIÓN DE UN BLOQUE SECO Y UNA CENTRIFUGA DE PLATOS PARA PCR , PARA EL LABORATORIO DE GENÉTICA FORENSE DE LA REGIONAL NOROCCIDENTE DEL INSTITUTO NACIONAL DE MEDICINA LEGAL Y CIENCIAS FORENSES</t>
  </si>
  <si>
    <t>$35.425.690,13</t>
  </si>
  <si>
    <t xml:space="preserve">https://community.secop.gov.co/Public/Tendering/OpportunityDetail/Index?noticeUID=CO1.NTC.9183835&amp;isFromPublicArea=True&amp;isModal=False
</t>
  </si>
  <si>
    <t>REGIONAL OCCIDENTE</t>
  </si>
  <si>
    <t>Iván Dario Alzate Betancourt</t>
  </si>
  <si>
    <t>León Adel Haouchar Ramirez</t>
  </si>
  <si>
    <t>Profesional Especialiazado</t>
  </si>
  <si>
    <t>05/12/20245</t>
  </si>
  <si>
    <t>MiC-0046-DROC-2025</t>
  </si>
  <si>
    <t>CA-0032-2025-DROC</t>
  </si>
  <si>
    <t>UT INNOVACION Y PROYECTOS 2025</t>
  </si>
  <si>
    <t>ADQUISICIÓN DE DOTACIÓN DE VESTUARIO, ELEMENTOS DE PROTECCIÓN Y SEGURIDAD PARA LOS FUNCIONARIOS DE LA BRIGADA DE EMERGENCIAS DE LA REGIONAL OCCIDENTE.</t>
  </si>
  <si>
    <t>https://community.secop.gov.co/Public/Tendering/OpportunityDetail/Index?noticeUID=CO1.NTC.9003523&amp;isFromPublicArea=True&amp;isModal=False</t>
  </si>
  <si>
    <t>MiC-0047-DROC-2025</t>
  </si>
  <si>
    <t>CA-0034-2025-DROC</t>
  </si>
  <si>
    <t>INVERSIONES Y HOGAR SAS</t>
  </si>
  <si>
    <t>ADQUISICIÓN KIT DE ELEMENTOS DE BOTIQUÍN PARA LA REGIONAL OCCIDENTE.</t>
  </si>
  <si>
    <t>https://community.secop.gov.co/Public/Tendering/OpportunityDetail/Index?noticeUID=CO1.NTC.9019540&amp;isFromPublicArea=True&amp;isModal=False</t>
  </si>
  <si>
    <t>MiC-0049-DROC-2025</t>
  </si>
  <si>
    <t>CA-0035-2025-DROC</t>
  </si>
  <si>
    <t>TECNOBOBINADOS S.A.S.</t>
  </si>
  <si>
    <t>LAVADO Y DESINFECCIÓN DE LOS TANQUES DE AGUA POTABLE DE LAS SEDES DE LA REGIONAL OCCIDENTE.</t>
  </si>
  <si>
    <t>https://community.secop.gov.co/Public/Tendering/OpportunityDetail/Index?noticeUID=CO1.NTC.9045991&amp;isFromPublicArea=True&amp;isModal=False</t>
  </si>
  <si>
    <t>MiC-0050-DROC-2025</t>
  </si>
  <si>
    <t>CA-0036-2025-DROC</t>
  </si>
  <si>
    <t>MAFRATA SOLUCIONES EN LOGISTICA Y DISTRIBUCIONES S.A.S.</t>
  </si>
  <si>
    <t>ADQUISICIÓN DE ESCALERAS DE EXTENSIÓN PARA LAS SEDES DE LA REGIONAL OCCIDENTE</t>
  </si>
  <si>
    <t>https://community.secop.gov.co/Public/Tendering/OpportunityDetail/Index?noticeUID=CO1.NTC.9064342&amp;isFromPublicArea=True&amp;isModal=False</t>
  </si>
  <si>
    <t>MiC-0051-DROC-2025</t>
  </si>
  <si>
    <t>CA-0037-2025-DROC</t>
  </si>
  <si>
    <t>JORGE ANDRES RAMIREZ CARDONA</t>
  </si>
  <si>
    <t>SERVICIO DE MANTENIMIENTO Y RECARGA DE LOS EXTINTORES DE LA REGIONAL OCCIDENTE DEL INSTITUTO NACIONAL DE MEDICINA</t>
  </si>
  <si>
    <t>https://community.secop.gov.co/Public/Tendering/OpportunityDetail/Index?noticeUID=CO1.NTC.9076912&amp;isFromPublicArea=True&amp;isModal=False</t>
  </si>
  <si>
    <t>REGIONAL NORORIENTE</t>
  </si>
  <si>
    <t>Luz Stella Toloza Vera</t>
  </si>
  <si>
    <t>Gloria Càrdenas Riaño</t>
  </si>
  <si>
    <t>Coordinadora Grupo Regional Administrativo y Financiero</t>
  </si>
  <si>
    <t>MiC. MÍNIMA CUANTÍA</t>
  </si>
  <si>
    <t>MiC-0034-DRNR-2025</t>
  </si>
  <si>
    <t>0043-DRNR-2025</t>
  </si>
  <si>
    <t>GRAN COMERCIALIZADORA DE SANTANDER SAS</t>
  </si>
  <si>
    <t>ADQUISICION DE INSUMOS Y ELEMENTOS PARA CONFORMAR LOS KIT DE RESPUESTA PARA EMERGENCIAS, EN LAS SEDES DEL INSTITUTO DE MEDICINA LEGAL Y CIENCIAS FORENSES DE LA REGIONAL NORORIENTE.</t>
  </si>
  <si>
    <t>https://community.secop.gov.co/Public/Tendering/OpportunityDetail/Index?noticeUID=CO1.NTC.9005039&amp;isFromPublicArea=True&amp;isModal=False</t>
  </si>
  <si>
    <t>MiC-0035-DRNR-2025</t>
  </si>
  <si>
    <t>0044-DRNR-2025</t>
  </si>
  <si>
    <t>JESUS EDUARDO VASQUEZ PIMIENTO</t>
  </si>
  <si>
    <t>CONTRATAR LA ADQUISICION DE DOTACION Y ELEMENTOS PARA LOS MIEMBROS DE LA BRIGADA DE EMERGENCIA DE LA REGIONAL NORORIENTE DEL INSTITUTO NACIONAL DE MEDICINA LEGAL Y CIENCIAS FORENSES</t>
  </si>
  <si>
    <t>11/12/205</t>
  </si>
  <si>
    <t>https://community.secop.gov.co/Public/Tendering/ContractNoticePhases/View?PPI=CO1.PPI.43075592&amp;isFromPublicArea=True&amp;isModal=False</t>
  </si>
  <si>
    <t>SELECCION ABREVIADA SUBASTA INVERSA</t>
  </si>
  <si>
    <t>ORDEN DE COMPRA -155835-DRNR-2025</t>
  </si>
  <si>
    <t>0045-DRNR-2025</t>
  </si>
  <si>
    <t>ADQUISICIÓN DE EQUIPOS, ELEMENTOS Y DISPOSITIVOS INFORMÁTICOS PARA LA REGIONAL NORORIENTE DEL INSTITUTO NACIONAL DE MEDICINA LEGAL Y CIENCIAS FORENSES.</t>
  </si>
  <si>
    <t>https://operaciones.colombiacompra.gov.co/tienda-virtual-del-estado-colombiano/ordenes-compra/?number_order=155835&amp;state=&amp;entity=&amp;tool=0&amp;date_to&amp;date_from</t>
  </si>
  <si>
    <t>ORDEN DE COMPRA -155838-DRNR-2026</t>
  </si>
  <si>
    <t>0046-DRNR-2025</t>
  </si>
  <si>
    <t>https://operaciones.colombiacompra.gov.co/tienda-virtual-del-estado-colombiano/ordenes-compra/155838</t>
  </si>
  <si>
    <t>ORDEN DE COMPRA -155840-DRNR-2027</t>
  </si>
  <si>
    <t>0047-DRNR-2025</t>
  </si>
  <si>
    <t>https://operaciones.colombiacompra.gov.co/tienda-virtual-del-estado-colombiano/ordenes-compra/155840</t>
  </si>
  <si>
    <t>ORDEN DE COMPRA -155865-DRNR-2028</t>
  </si>
  <si>
    <t>0048-DRNR-2025</t>
  </si>
  <si>
    <t>VASQUEZ CARO &amp; CIA S.A.S</t>
  </si>
  <si>
    <t>https://operaciones.colombiacompra.gov.co/tienda-virtual-del-estado-colombiano/ordenes-compra/?number_order=155865</t>
  </si>
  <si>
    <t>SASI-0010-DRNR-2025</t>
  </si>
  <si>
    <t>0049-DRNR-2025</t>
  </si>
  <si>
    <t>DEINTEKO SAS</t>
  </si>
  <si>
    <t>ADQUISICIÓN DE CÁMARAS FOTOGRÁFICAS, ELEMENTOS Y EQUIPOS DE FOTOGRAFÍA PARA LA REGIONAL NORORIENTE DEL INSTITUTO NACIONAL DE MEDICINA LEGAL Y CIENCIAS FORENSES.</t>
  </si>
  <si>
    <t>https://community.secop.gov.co/Public/Tendering/OpportunityDetail/Index?noticeUID=CO1.NTC.8998538&amp;isFromPublicArea=True&amp;isModal=False</t>
  </si>
  <si>
    <t>MiC-0036-DRNR-2025</t>
  </si>
  <si>
    <t>0050-DRNR-2025</t>
  </si>
  <si>
    <t>FERMAT COMERCIAL SA</t>
  </si>
  <si>
    <t>CONTRATAR LA ADQUISICIÓN Y PUESTA EN FUNCIONAMIENTO DE REFRIGERADORES PARA LA REGIONAL NORORIENTE DEL INSTITUTO NACIONAL DE MEDICINA LEGAL Y CIENCIAS FORENSES.</t>
  </si>
  <si>
    <t>https://community.secop.gov.co/Public/Tendering/OpportunityDetail/Index?noticeUID=CO1.NTC.9047841&amp;isFromPublicArea=True&amp;isModal=False</t>
  </si>
  <si>
    <t>SASI-0001-DRNR-2024</t>
  </si>
  <si>
    <t>0004-DRNR-2024</t>
  </si>
  <si>
    <t>ELECTRO BOOSTER SAS</t>
  </si>
  <si>
    <t>SERVICIO DE MANTENIMIENTO PREVENTIVO Y CORRECTIVO INCLUIDAS AUTOPARTES Y MANO DE OBRA PARA LOS VEHICULOS DEL INSTITUTO NACIONAL DE MEDICINA LEGAL Y CIENCIAS FORENSES - REGIONAL NORORIENTE</t>
  </si>
  <si>
    <t>https://community.secop.gov.co/Public/Tendering/OpportunityDetail/Index?noticeUID=CO1.NTC.5878539&amp;isFromPublicArea=True&amp;isModal=False</t>
  </si>
  <si>
    <t>SASI-0005-DRNR-2024</t>
  </si>
  <si>
    <t>0033-DRNR-2024</t>
  </si>
  <si>
    <t>CONTRATAR LA ADQUISICIÓN DE EQUIPOS PARA LOS LABORATORIOS FORENSES DE LA DIRECCIÓN REGIONAL NORORIENTE, DEL INSTITUTO NACIONAL DE MEDICINA LEGAL Y CIENCIAS FORENSES.</t>
  </si>
  <si>
    <t>https://community.secop.gov.co/Public/Tendering/OpportunityDetail/Index?noticeUID=CO1.NTC.6619231&amp;isFromPublicArea=True&amp;isModal=False</t>
  </si>
  <si>
    <t>SASI-0007-DRNR-2024</t>
  </si>
  <si>
    <t>0038-DRNR-2024</t>
  </si>
  <si>
    <t>HAS LTDA</t>
  </si>
  <si>
    <t>CONTRATAR LA ADQUISICIÓN DE CONSUMIBLES DE IMPRESIÓN ORIGINALES PARA EL INSTITUTO NACIONAL DE MEDICINA LEGAL Y CIENCIAS FORENSES REGIONAL NORORIENTE</t>
  </si>
  <si>
    <t>https://community.secop.gov.co/Public/Tendering/OpportunityDetail/Index?noticeUID=CO1.NTC.6670375&amp;isFromPublicArea=True&amp;isModal=False</t>
  </si>
  <si>
    <t>MiC-0033-DRNR-2024</t>
  </si>
  <si>
    <t>0039-DRNR-2024</t>
  </si>
  <si>
    <t>INTERNACIONAL DE ELECTRICOS</t>
  </si>
  <si>
    <t>CONTRATAR LA ADQUISICIÓN DE MATERIALES PARA LA INSTALACIÓN DEL CROMATÓGRAFO DE GASES CON DETECTOR SELECTIVO DE MASAS, CON DESTINO AL LABORATORIO DE TOXICOLOGÍA DE LA DIRECCIÓN REGIONAL NORORIENTE DEL INSTITUTO NACIONAL DE MEDICINA LEGAL Y CIENCIAS FORENSES.</t>
  </si>
  <si>
    <t>https://community.secop.gov.co/Public/Tendering/OpportunityDetail/Index?noticeUID=CO1.NTC.6914635&amp;isFromPublicArea=True&amp;isModal=False</t>
  </si>
  <si>
    <t>MiC-0032-DRNR-2024</t>
  </si>
  <si>
    <t>0040-DRNR-2025</t>
  </si>
  <si>
    <t>MARIA ALEJANDRA CARDENAS AGUILAR</t>
  </si>
  <si>
    <t>CONTRATAR LA ADQUISICIÓN DE DOTACIÓN Y ELEMENTOS PARA LOS MIEMBROS DE LA BRIGADA DE EMERGENCIA DE LA REGIONAL NORORIENTE DEL INSTITUTO NACIONAL DE MEDICINA LEGAL Y CIENCIAS FORENSES.</t>
  </si>
  <si>
    <t>https://community.secop.gov.co/Public/Tendering/OpportunityDetail/Index?noticeUID=CO1.NTC.6867161&amp;isFromPublicArea=True&amp;isModal=False</t>
  </si>
  <si>
    <t>MiC-0001-DRNR-2025</t>
  </si>
  <si>
    <t>0002-DRNR-2025</t>
  </si>
  <si>
    <t>DYSATEX SAS</t>
  </si>
  <si>
    <t>SUMINISTRO DE DOTACIÓN DE LEY (VESTUARIO Y CALZADO) PARA LOS SERVIDORES PÚBLICOS DEL INSTITUTO NACIONAL DE MEDICINA LEGAL Y CIENCIAS FORENSES DE LA REGIONAL NORORIENTE</t>
  </si>
  <si>
    <t>https://community.secop.gov.co/Public/Tendering/OpportunityDetail/Index?noticeUID=CO1.NTC.7492666&amp;isFromPublicArea=True&amp;isModal=False</t>
  </si>
  <si>
    <t>MiC-0014-DRNR-2025</t>
  </si>
  <si>
    <t>0016-DRNR-2025</t>
  </si>
  <si>
    <t>YEFFERSON ANDRES ROMERO RODRIGUEZ</t>
  </si>
  <si>
    <t xml:space="preserve">SUMINISTRO E INSTALACIÓN Y PUESTA EN FUNCIONAMIENTO DEL SISTEMA DE EXTRACCIÓN EN EL ÁREA DE PATOLOGÍA MORGUE DEL INSTITUTO DE MEDICINA LEGAL Y CIENCIAS FORENSES - REGIONAL NORORIENTE - SEDE BUCARAMANGA. </t>
  </si>
  <si>
    <t>https://community.secop.gov.co/Public/Tendering/OpportunityDetail/Index?noticeUID=CO1.NTC.8286433&amp;isFromPublicArea=True&amp;isModal=False</t>
  </si>
  <si>
    <t>MiC-0019-DRNR-2026</t>
  </si>
  <si>
    <t>0025-DRNR-2025</t>
  </si>
  <si>
    <t>CONTRUSERVICIOS TORO SAS</t>
  </si>
  <si>
    <t>MANTENIMIENTO PREVENTIVO Y CORRECTIVO CON SUMINISTRO DE REPUESTOS PARA EL CONTAINER DE REFRIGERACION DE 20 PIES DE LA REGIONAL NORORIENTE DEL INSTITUTO NACIONAL DE MEDICINA LEGAL Y CIENCIAS FORENSES CON SEDE EN LA CIUDAD DE BUCARAMANGA</t>
  </si>
  <si>
    <t>https://community.secop.gov.co/Public/Tendering/OpportunityDetail/Index?noticeUID=CO1.NTC.8531041&amp;isFromPublicArea=True&amp;isModal=False</t>
  </si>
  <si>
    <t>MiC-0029-DRNR-2027</t>
  </si>
  <si>
    <t>0036-DRNR-2025</t>
  </si>
  <si>
    <t>PABLO VICENTE MEDINA ALONSO</t>
  </si>
  <si>
    <t>PRESTACIÓN DE SERVICIOS PARA EL CUMPLIMIENTO DEL PROGRAMA DE BIENESTAR SOCIAL LABORAL E INCENTIVOS VIGENCIA 2025, DIRIGIDO A LOS SERVIDORES PÚBLICOS DE LA REGIONAL NORORIENTE DEL INSTITUTO NACIONAL DE MEDICINA LEGAL Y CIENCIAS FORENSES</t>
  </si>
  <si>
    <t>https://community.secop.gov.co/Public/Tendering/OpportunityDetail/Index?noticeUID=CO1.NTC.8849533&amp;isFromPublicArea=True&amp;isModal=False</t>
  </si>
  <si>
    <t>REGIONAL SUROCCIDENTE</t>
  </si>
  <si>
    <t>Piedad Constanza Vargas Mosquera</t>
  </si>
  <si>
    <t>Ros Elvira Galeano Franco</t>
  </si>
  <si>
    <t xml:space="preserve">VALOR  TOTAL
(sumadas las adiciones o reducciones)
</t>
  </si>
  <si>
    <r>
      <rPr>
        <b/>
        <sz val="10"/>
        <color rgb="FFFFFFFF"/>
        <rFont val="Arial"/>
        <family val="2"/>
      </rPr>
      <t>FECHA DE INICIO
(</t>
    </r>
    <r>
      <rPr>
        <b/>
        <sz val="10"/>
        <color theme="1"/>
        <rFont val="Arial"/>
        <family val="2"/>
      </rPr>
      <t xml:space="preserve"> fecha inicial
dd-mm-aaaa</t>
    </r>
    <r>
      <rPr>
        <b/>
        <sz val="10"/>
        <color theme="0"/>
        <rFont val="Arial"/>
        <family val="2"/>
      </rPr>
      <t>)</t>
    </r>
  </si>
  <si>
    <r>
      <rPr>
        <b/>
        <sz val="10"/>
        <color rgb="FFFFFFFF"/>
        <rFont val="Arial"/>
        <family val="2"/>
      </rPr>
      <t xml:space="preserve">PLAZO FINAL
(suma de todas las prórrogas/suspensiones)
</t>
    </r>
    <r>
      <rPr>
        <b/>
        <sz val="10"/>
        <color theme="0"/>
        <rFont val="Arial"/>
        <family val="2"/>
      </rPr>
      <t>(</t>
    </r>
    <r>
      <rPr>
        <b/>
        <sz val="10"/>
        <color theme="1"/>
        <rFont val="Arial"/>
        <family val="2"/>
      </rPr>
      <t>fecha final 
dd-mm-aaaa</t>
    </r>
    <r>
      <rPr>
        <b/>
        <sz val="10"/>
        <color theme="0"/>
        <rFont val="Arial"/>
        <family val="2"/>
      </rPr>
      <t>)</t>
    </r>
  </si>
  <si>
    <t>SAMC-0049-DRSR-2024</t>
  </si>
  <si>
    <t>0036-DRSR-2024</t>
  </si>
  <si>
    <t>ANX Ingenieria y Soluciones S.A.S.</t>
  </si>
  <si>
    <t>Reparaciones Locativas de la Unidad Basica de Tumaco Regional Suroccidente del Instituto Nacional de Medicina Legal y Ciencias Forenses</t>
  </si>
  <si>
    <t>https://community.secop.gov.co/Public/Tendering/OpportunityDetail/Index?noticeUID=CO1.NTC.7016574&amp;isFromPublicArea=True&amp;isModal=False</t>
  </si>
  <si>
    <t>MiC-0004-DRSR-2025</t>
  </si>
  <si>
    <t>0004-DRSR-2025</t>
  </si>
  <si>
    <t>Gases Industriales de Colombia S.A CRYOGAS S.A.</t>
  </si>
  <si>
    <t>Adquirir Gases Especiales para las labores desarrolladas en los Laboratorios Forenses y Sistema CO2 del área de Mantenimiento del Instituto Nacional de Medicina Legal y Ciencias Forenses de la Regional Suroccidente.</t>
  </si>
  <si>
    <t>https://community.secop.gov.co/Public/Tendering/ContractNoticePhases/View?PPI=CO1.PPI.38102337&amp;isFromPublicArea=True&amp;isModal=False</t>
  </si>
  <si>
    <t>MiC-0022-DRSR-2025</t>
  </si>
  <si>
    <t>0016-DRSR-2025</t>
  </si>
  <si>
    <t>Aragac S.A.S.</t>
  </si>
  <si>
    <t>Prestar el Servicio de Caracterización de Vertimientos y Lodos, en las Sedes de la Regional Suroccidente del Instituto Nacional de Medicina Legal y Ciencias Forenses.</t>
  </si>
  <si>
    <t>https://community.secop.gov.co/Public/Tendering/OpportunityDetail/Index?noticeUID=CO1.NTC.8252948&amp;isFromPublicArea=True&amp;isModal=False</t>
  </si>
  <si>
    <t>MiC-0023-DRSR-2025</t>
  </si>
  <si>
    <t>0023-DRSR-2025</t>
  </si>
  <si>
    <t>Ingeniería Medica del Sur Imedsur SAS</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</si>
  <si>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</si>
  <si>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https://community.secop.gov.co/Public/Tendering/OpportunityDetail/Index?noticeUID=CO1.NTC.8303303&amp;isFromPublicArea=True&amp;isModal=False</t>
  </si>
  <si>
    <t>MiC-0033-DRSR-2025</t>
  </si>
  <si>
    <t>0028-DRSR-2025</t>
  </si>
  <si>
    <t>Inpakta BTL S.A.S.</t>
  </si>
  <si>
    <t>Actividades de Bienestar Social para los Servidores Públicos de la Regional Suroccidente</t>
  </si>
  <si>
    <t>https://community.secop.gov.co/Public/Tendering/OpportunityDetail/Index?noticeUID=CO1.NTC.8455299&amp;isFromPublicArea=True&amp;isModal=False</t>
  </si>
  <si>
    <t>MiC-0036-DRSR-2025</t>
  </si>
  <si>
    <t>0034-DRSR-2025</t>
  </si>
  <si>
    <t>Prever SST S.A.S.</t>
  </si>
  <si>
    <t>Prestación del servicio de exámenes médicos ocupacionales de ingreso, egreso, periódicos, postincapacidad y pruebas para clínicas complementarias para los servidores públicos de la Regional Suroccidente.</t>
  </si>
  <si>
    <t>https://community.secop.gov.co/Public/Tendering/OpportunityDetail/Index?noticeUID=CO1.NTC.8607768&amp;isFromPublicArea=True&amp;isModal=False</t>
  </si>
  <si>
    <t>MiC-0042-DRSR-2025</t>
  </si>
  <si>
    <t>0038-DRSR-2025</t>
  </si>
  <si>
    <t>Tools &amp; Services S.A.S</t>
  </si>
  <si>
    <t>Prestar el Servicio de Mantenimiento Preventivo y Correctivo del Mobiliario del Área de Necropsias con Suministro de Repuestos para su correcto funcionamiento de las Sedes del Instituto Nacional de Medicina Legal y Ciencias Forenses - Regional Suroccidente</t>
  </si>
  <si>
    <t>https://community.secop.gov.co/Public/Tendering/OpportunityDetail/Index?noticeUID=CO1.NTC.8832534&amp;isFromPublicArea=True&amp;isModal=False</t>
  </si>
  <si>
    <t>MiC-0043-DRSR-2025</t>
  </si>
  <si>
    <t>0039-DRSR-2025</t>
  </si>
  <si>
    <t>Sandox Cientifica LTDA.</t>
  </si>
  <si>
    <t>Adquirir Equipos para El Laboratorio de Antropología del Instituto Nacional de Medicina Legal y Ciencias Forenses - Regional Suroccidente</t>
  </si>
  <si>
    <t>https://community.secop.gov.co/Public/Tendering/OpportunityDetail/Index?noticeUID=CO1.NTC.8834527&amp;isFromPublicArea=True&amp;isModal=False</t>
  </si>
  <si>
    <t>SASI-0044-DRSR-2025</t>
  </si>
  <si>
    <t>0041-DRSR-2025</t>
  </si>
  <si>
    <t>Innovación Tecnológica S.A.S.</t>
  </si>
  <si>
    <t>Adquisición de Equipo Espectrofotómetro FTIR para el Laboratorio de Estupefacientes del Instituto Nacional de Medicina Legal y Ciencias Forenses - Regional Suroccidente</t>
  </si>
  <si>
    <t>$ 404.124.000</t>
  </si>
  <si>
    <t>https://community.secop.gov.co/Public/Tendering/OpportunityDetail/Index?noticeUID=CO1.NTC.9040421&amp;isFromPublicArea=True&amp;isModal=False</t>
  </si>
  <si>
    <t>SASI-0045-DRSR-2025</t>
  </si>
  <si>
    <t>0042-DRSR-2025</t>
  </si>
  <si>
    <t>Avantika Colombia S.A.S.</t>
  </si>
  <si>
    <t>Adquirir Neveras para los Laboratorios de la Regional Suroccidente del Instituto Nacional de Medicina Legal y Ciencias Forenses</t>
  </si>
  <si>
    <t>$ 138.216.000</t>
  </si>
  <si>
    <t>https://community.secop.gov.co/Public/Tendering/OpportunityDetail/Index?noticeUID=CO1.NTC.9040420&amp;isFromPublicArea=True&amp;isModal=False</t>
  </si>
  <si>
    <t>MiC-0046-DRSR-2025</t>
  </si>
  <si>
    <t>0043-DRSR-2025</t>
  </si>
  <si>
    <t>GPS Electronics LTDA</t>
  </si>
  <si>
    <t>Mantenimiento Preventivo y Correctivo de las Plantas Eléctricas de Emergencia y de las Subestaciones Eléctricas de la Regional Suroccidente con Suministro de Repuestos del Instituto Nacional de Medicina Legal y Ciencias Forenses</t>
  </si>
  <si>
    <t>$ 46.550.000</t>
  </si>
  <si>
    <t>https://community.secop.gov.co/Public/Tendering/OpportunityDetail/Index?noticeUID=CO1.NTC.8997400&amp;isFromPublicArea=True&amp;isModal=False</t>
  </si>
  <si>
    <t>MiC-0047-DRSR-2025</t>
  </si>
  <si>
    <t>Prestar el Servicio de Mantenimiento Preventivo y Correctivo a las Bombas Centrifugas y Cuartos de Máquinas para el Suministro de Agua Potable de las Sedes del Instituto Nacional de Medicina Legal y Ciencias Forenses</t>
  </si>
  <si>
    <t xml:space="preserve">https://community.secop.gov.co/Public/Tendering/OpportunityDetail/Index?noticeUID=CO1.NTC.9118995&amp;isFromPublicArea=True&amp;isModal=False
</t>
  </si>
  <si>
    <t>MiC-0048-DRSR-2025</t>
  </si>
  <si>
    <t>0040-DRSR-2025</t>
  </si>
  <si>
    <t>Aliro Noriel Mera Cano - Merabyte 2</t>
  </si>
  <si>
    <t>Mantenimiento, Reparación, Suministro e Instalación de Marcos, Puertas y Ventanas de las Instalaciones de la Regional Suroccidente del Instituto Nacional de Medicina Legal y Ciencias Forenses</t>
  </si>
  <si>
    <t>https://community.secop.gov.co/Public/Tendering/OpportunityDetail/Index?noticeUID=CO1.NTC.9115191&amp;isFromPublicArea=True&amp;isModal=False</t>
  </si>
  <si>
    <t>MiC-0049-DRSR-2025</t>
  </si>
  <si>
    <t>Adquisición, Instalación, Alineación, Balanceo y Entrega en Perfecto Funcionamiento de Llantas Para Vehículos Oficiales del Instituto Nacional de Medicina Legal y Ciencias Forenses - Regional Suroccidente</t>
  </si>
  <si>
    <t>https://community.secop.gov.co/Public/Tendering/OpportunityDetail/Index?noticeUID=CO1.NTC.9205603&amp;isFromPublicArea=True&amp;isModal=False</t>
  </si>
  <si>
    <t>MiC-0050-DRSR-2025</t>
  </si>
  <si>
    <t>Adquirir Luminarias para el Instituto Nacional de Medicina Legal y Ciencias Forenses - Regional Suroccidente.</t>
  </si>
  <si>
    <t>https://community.secop.gov.co/Public/Tendering/OpportunityDetail/Index?noticeUID=CO1.NTC.9205887&amp;isFromPublicArea=True&amp;isModal=False</t>
  </si>
  <si>
    <t>MiC-0051-DRSR-2025</t>
  </si>
  <si>
    <t>Adquirir Materiales y Elementos de Ferretería para el Instituto Nacional de Medicina Legal y Ciencias Forenses - Regional Suroccidente</t>
  </si>
  <si>
    <t>https://community.secop.gov.co/Public/Tendering/OpportunityDetail/Index?noticeUID=CO1.NTC.9226579&amp;isFromPublicArea=True&amp;isModal=False</t>
  </si>
  <si>
    <t>MiC-0052-DRSR-2025</t>
  </si>
  <si>
    <t>Adquirir Pilas Recargables para las Cámaras y Equipos de la Regional Suroccidente del Instituto Nacional de Medicina Legal y Ciencias Forenses.</t>
  </si>
  <si>
    <t>https://community.secop.gov.co/Public/Tendering/OpportunityDetail/Index?noticeUID=CO1.NTC.9255780&amp;isFromPublicArea=True&amp;isModal=False</t>
  </si>
  <si>
    <t>REGIONAL SUR</t>
  </si>
  <si>
    <t>Mildred Daniela Alvira Cardozo</t>
  </si>
  <si>
    <t>Nubia Cristina Oviedo Parra</t>
  </si>
  <si>
    <t>MIC-0027-DRSU-2025</t>
  </si>
  <si>
    <t>0015-DRSU-2025</t>
  </si>
  <si>
    <t>BEIMED SAS</t>
  </si>
  <si>
    <t>MANTENIMIENTO DE LA CENTRAL Y REDES DE GASES ESPECIALES DE LA REGIONAL SUR DEL INSTITUTO NACIONAL DE MEDICINA LEGAL Y CIENCIAS FORENSES</t>
  </si>
  <si>
    <t xml:space="preserve"> $              12.043.071</t>
  </si>
  <si>
    <t xml:space="preserve"> $                                          -  </t>
  </si>
  <si>
    <t xml:space="preserve"> $                                            12.043.071</t>
  </si>
  <si>
    <t>https://community.secop.gov.co/Public/Tendering/OpportunityDetail/IndexnoticeUID=CO1.NTC.8788253&amp;isFromPublicArea=True&amp;isModal=False</t>
  </si>
  <si>
    <t>SASI-0001-DRSU-2025</t>
  </si>
  <si>
    <t>0017-DRSU-2025</t>
  </si>
  <si>
    <t>INSTRUMENTACION Y SERVICIOS SAS</t>
  </si>
  <si>
    <t>ADQUISICIÓN DE EQUIPOS PARA LOS LABORATORIOS FORENSES DE LA DIRECCIÓN REGIONAL SUR- DIRECCIÓN SECCIONAL TOLIMA DEL INSTITUTO NACIONAL DE MEDICINA LEGAL Y CIENCIAS FORENSES- LOTE 1</t>
  </si>
  <si>
    <t xml:space="preserve"> $       102.564.650,59</t>
  </si>
  <si>
    <t xml:space="preserve"> $                                     102.564.650,59</t>
  </si>
  <si>
    <t>https://community.secop.gov.co/Public/Tendering/OpportunityDetail/IndexnoticeUID=CO1.NTC.8784561&amp;isFromPublicArea=True&amp;isModal=False</t>
  </si>
  <si>
    <t>3 PRORROGA</t>
  </si>
  <si>
    <t>0018-DRSU-2025</t>
  </si>
  <si>
    <t>SUMINISTROS DE LABORATORIO KASALAB S.A.S.</t>
  </si>
  <si>
    <t>ADQUISICIÓN DE EQUIPOS PARA LOS LABORATORIOS FORENSES DE LA DIRECCIÓN REGIONAL SUR- DIRECCIÓN SECCIONAL TOLIMA DEL INSTITUTO NACIONAL DE MEDICINA LEGAL Y CIENCIAS FORENSES - LOTE 2</t>
  </si>
  <si>
    <t xml:space="preserve"> $           4.383.000</t>
  </si>
  <si>
    <t xml:space="preserve"> $                                         4.383.000</t>
  </si>
  <si>
    <t>4 PRORROGA</t>
  </si>
  <si>
    <t>MIC-0026-DRSU-2025</t>
  </si>
  <si>
    <t>0016-DRSU-2025</t>
  </si>
  <si>
    <t>SERVICIOS DE GESTION INTEGRADA SAS</t>
  </si>
  <si>
    <t>PRESTACION DEL SERVICIO DE EXAMENES MEDICOS OCUPACIONALES DE INGRESO EGRESO POST-INCAPACIDAD O REINTEGRO Y PRUEBAS PARACLINICAS COMPLEMENTARIAS PARA LOS SERVIDORES PUBLICOS DEL INSTITUTO NACIONAL DE MEDICINA LEGAL Y CIENCIAS FORENSES REGIONAL SUR.</t>
  </si>
  <si>
    <t xml:space="preserve"> $              46.462.416</t>
  </si>
  <si>
    <t xml:space="preserve"> $                                            46.462.416</t>
  </si>
  <si>
    <t xml:space="preserve"> No aplica </t>
  </si>
  <si>
    <t xml:space="preserve">https://community.secop.gov.co/Public/Tendering/OpportunityDetail/IndexnoticeUID=CO1.NTC.8772429&amp;isFromPublicArea=True&amp;isModal=False
 </t>
  </si>
  <si>
    <t>0020-DRSU-2025</t>
  </si>
  <si>
    <t>ADQUISICIÓN DE EQUIPOS PARA LOS LABORATORIOS FORENSES DE LA DIRECCIÓN REGIONAL SUR- DIRECCIÓN SECCIONAL TOLIMA DEL INSTITUTO NACIONAL DE MEDICINA LEGAL Y CIENCIAS FORENSES - LOTE 4</t>
  </si>
  <si>
    <t xml:space="preserve"> $         39.579.119</t>
  </si>
  <si>
    <t xml:space="preserve"> $                                       39.579.119</t>
  </si>
  <si>
    <t>4. PRORROGA</t>
  </si>
  <si>
    <t>SASI-0002-DRSU-2025</t>
  </si>
  <si>
    <t>0021-DRSU-2025</t>
  </si>
  <si>
    <t>RF ELEVARQ S.A.S</t>
  </si>
  <si>
    <t>ADQUISICIÓN Y PUESTA EN FUNCIONAMIENTO DE UN SISTEMA DE ELEVACIÓN VERTICAL PARA PERSONAS CON MOVILIDAD REDUCIDA EN LA SEDE NEIVA DEL INSTITUTO NACIONAL DE MEDICINA LEGAL Y CIENCIAS FORENSES - REGIONAL SUR</t>
  </si>
  <si>
    <t xml:space="preserve"> $      106.037.490</t>
  </si>
  <si>
    <t>https://community.secop.gov.co/Public/Tendering/OpportunityDetail/Index?noticeUID=CO1.NTC.8872960&amp;isFromPublicArea=True&amp;isModal=False</t>
  </si>
  <si>
    <t>SASI-0003-DRSU-2025</t>
  </si>
  <si>
    <t>0022-DRSU-2025</t>
  </si>
  <si>
    <t>ECONTAINERS SAS</t>
  </si>
  <si>
    <t>ADQUISICIÓN Y PUESTA EN FUNCIONAMIENTO DE CONTAINERS PARA LA REGIONAL SUR DEL INSTITUTO NACIONAL DE MEDICINA LEGAL Y CIENCIAS FORENSES</t>
  </si>
  <si>
    <t xml:space="preserve"> $      157.800.000</t>
  </si>
  <si>
    <t>https://community.secop.gov.co/Public/Tendering/OpportunityDetail/Index?noticeUID=CO1.NTC.8901797&amp;isFromPublicArea=True&amp;isModal=False</t>
  </si>
  <si>
    <t>SASI-0004-DRSU-2025</t>
  </si>
  <si>
    <t>ADQUISICIÓN DE CÁMARAS FOTOGRÁFICAS (INCLUYE ACCESORIOS) PARA LA REGIONAL SUR DEL INSTITUTO NACIONAL DE MEDICINA LEGAL Y CIENCIAS FORENSES</t>
  </si>
  <si>
    <t>https://community.secop.gov.co/Public/Tendering/OpportunityDetail/Index?noticeUID=CO1.NTC.9102983&amp;isFromPublicArea=True&amp;isModal=False</t>
  </si>
  <si>
    <t>MIC-0028-DRSU-2025</t>
  </si>
  <si>
    <t> No aplica</t>
  </si>
  <si>
    <t>SERVICIO DE LAVADO Y DESINFECCIÓN DE LOS TANQUES DE ALMACENAMIENTO DE AGUA POTABLE, AGUA LLUVIA Y RED CONTRAINCENDIOS DE LAS SEDES DEL INSTITUTO NACIONAL DE MEDICINA LEGAL Y CIENCIAS FORENSES REGIONAL SUR</t>
  </si>
  <si>
    <t>https://community.secop.gov.co/Public/Tendering/OpportunityDetail/Index?noticeUID=CO1.NTC.8971324&amp;isFromPublicArea=True&amp;isModal=False</t>
  </si>
  <si>
    <t>11. DESIERTO</t>
  </si>
  <si>
    <t>MIC-0024-DRSU-2025</t>
  </si>
  <si>
    <t>SUMINISTRO DE ELEMENTOS DE PROTECCIÓN PERSONAL Y DE BIOSEGURIDAD PARA EL INSTITUTO NACIONAL DE MEDICINA LEGAL Y CIENCIAS FORENSES - REGIONAL SUR</t>
  </si>
  <si>
    <t>https://community.secop.gov.co/Public/Tendering/OpportunityDetail/Index?noticeUID=CO1.NTC.8684384&amp;isFromPublicArea=True&amp;isModal=False</t>
  </si>
  <si>
    <t>MIC-0030-DRSU-2025</t>
  </si>
  <si>
    <t>0025-DRSU-2025</t>
  </si>
  <si>
    <t>D&amp;G INTEGRAL SERVICE SAS</t>
  </si>
  <si>
    <t>SERVICIO DE LAVADO Y DESINFECCIÓN DE LOS TANQUES DE ALMACENAMIENTO DE AGUA POTABLE, AGUA LLUVIA Y RED CONTRAINCENDIOS DE LAS SEDES DEL INMLCF REGIONAL SUR</t>
  </si>
  <si>
    <t xml:space="preserve"> $                                         4.290.000</t>
  </si>
  <si>
    <t>https://community.secop.gov.co/Public/Tendering/OpportunityDetail/Index?noticeUID=CO1.NTC.9179475&amp;isFromPublicArea=True&amp;isModal=False</t>
  </si>
  <si>
    <t>MIC-0031-DRSU-2025</t>
  </si>
  <si>
    <t>SUMINISTRO E INSTALACIÓN A TODO COSTO DE EQUIPOS DE AIRE ACONDICIONADO PARA LA REGIONAL SUR DEL INSTITUTO NACIONAL DE MEDICINA LEGAL Y CIENCIAS FORENSES.</t>
  </si>
  <si>
    <t xml:space="preserve">  No aplica </t>
  </si>
  <si>
    <t>https://community.secop.gov.co/Public/Tendering/OpportunityDetail/Index?noticeUID=CO1.NTC.9184180&amp;isFromPublicArea=True&amp;isModal=False</t>
  </si>
  <si>
    <t>MIC-0008-DRSU-2024</t>
  </si>
  <si>
    <t>0008-DRSU-2024</t>
  </si>
  <si>
    <t>DISTRI UNIVERSAL DE AUTOPARTES S.A.S.</t>
  </si>
  <si>
    <t>SERVICIO DE MANTENIMIENTO PREVENTIVO Y CORRECTIVO INCLUIDAS AUTOPARTES Y MANO DE OBRA PARA LOS VEHICULOS DEL INSTITUTO NACIONAL DE MEDICINA LEGAL Y CIENCIAS FORENSES / REGIONAL SUR</t>
  </si>
  <si>
    <t>https://community.secop.gov.co/Public/Tendering/OpportunityDetail/Index?noticeUID=CO1.NTC.6001310&amp;isFromPublicArea=True&amp;isModal=False</t>
  </si>
  <si>
    <t>SASI-0005-DRSU-2024</t>
  </si>
  <si>
    <t>0021-DRSU-2024</t>
  </si>
  <si>
    <t>CENTRAL DE SOLDADURAS Y PROTECCIÓN INDUSTRIAL S.A</t>
  </si>
  <si>
    <t xml:space="preserve">No aplica </t>
  </si>
  <si>
    <t xml:space="preserve">  No aplica </t>
  </si>
  <si>
    <t>https://community.secop.gov.co/Public/Tendering/OpportunityDetail/Index?noticeUID=CO1.NTC.6537106&amp;isFromPublicArea=True&amp;isModal=False</t>
  </si>
  <si>
    <t>SUBDIRECCIÓN DE INVESTIGACIÓN CIENTÍFICA</t>
  </si>
  <si>
    <t>Johana Osorio Gil</t>
  </si>
  <si>
    <t xml:space="preserve">Claudia Mercedes Monroy Avella </t>
  </si>
  <si>
    <t>Suibdirectora de Investigación Científica</t>
  </si>
  <si>
    <t>LP-003-SG-2025</t>
  </si>
  <si>
    <t>157-SG-2025</t>
  </si>
  <si>
    <t>CORPORACION INSTITUTO COLOMBIANO DE CUALIFICACION EMPRESARIAL - CICCE</t>
  </si>
  <si>
    <t>CONTRATAR LA PRESTACIÓN DEL SERVICIO PARA LOS CURSOS DEL PLAN INSTITUCIONAL DE CAPACITACIÓN PIC DEL INSTITUTO NACIONAL DE MEDICINA LEGAL Y CIENCIAS FORENSES</t>
  </si>
  <si>
    <t xml:space="preserve"> $     915.998.156</t>
  </si>
  <si>
    <t>https://community.secop.gov.co/Public/Tendering/OpportunityDetail/Index?noticeUID=CO1.NTC.8679668&amp;isFromPublicArea=True&amp;isModal=False</t>
  </si>
  <si>
    <t>CM-002-SG-2025</t>
  </si>
  <si>
    <t>128-SG-2025</t>
  </si>
  <si>
    <t>BUSINESS SUPPORT SAS</t>
  </si>
  <si>
    <t>REALIZAR LA CONSULTORIA PARA EL DISEÑO, IMPLEMENTACIÓN, EVALUACIÓN, TRANSFERENCIA Y DIVULGACIÓN DEL PROCESO DE GESTIÓN DEL CONOCIMIENTO EN EL INMLCF</t>
  </si>
  <si>
    <t xml:space="preserve"> $                    231.387.345</t>
  </si>
  <si>
    <t>https://community.secop.gov.co/Public/Tendering/OpportunityDetail/Index?noticeUID=CO1.NTC.8594393&amp;isFromPublicArea=True&amp;isModal=False</t>
  </si>
  <si>
    <t>SAMC-002-SG-2025</t>
  </si>
  <si>
    <t>138-SG-2025</t>
  </si>
  <si>
    <t>PRESTACIÓN DE SERVICIOS PARA LA ADMINISTRACIÓN Y ASISTENCIA EDITORIAL DE LA REVISTA CIENTÍFICA DEL INMLCF (ANTISTIO) EN LA PLATAFORMA OPEN JOURNAL SYSTEMS (OJS).</t>
  </si>
  <si>
    <t xml:space="preserve"> $                    127.824.000</t>
  </si>
  <si>
    <t>https://community.secop.gov.co/Public/Tendering/OpportunityDetail/Index?noticeUID=CO1.NTC.8778818&amp;isFromPublicArea=True&amp;isModal=False</t>
  </si>
  <si>
    <t>SAMC-003-SG-2025</t>
  </si>
  <si>
    <t>140-SG-2025</t>
  </si>
  <si>
    <t xml:space="preserve">STAR MEMORY SAS </t>
  </si>
  <si>
    <t>PRESTAR EL SERVICIO PARA REALIZAR ACTIVIDADES RELACIONADAS CON LA  IMPLEMENTACIÓN, ADMINISTRACIÓN Y DIGITALIZACIÓN DE REPOSITORIO INSTITUCIONAL DE LA BIBLIOTECA FORENSE DEL INMLCF EN AMBIENTE VIRTUAL CON D-SPACE</t>
  </si>
  <si>
    <t xml:space="preserve"> $                      94.904.954</t>
  </si>
  <si>
    <t>https://community.secop.gov.co/Public/Tendering/OpportunityDetail/Index?noticeUID=CO1.NTC.8807191&amp;isFromPublicArea=True&amp;isModal=False</t>
  </si>
  <si>
    <t>CD-064-SG-2025</t>
  </si>
  <si>
    <t>124-SG-2025</t>
  </si>
  <si>
    <t xml:space="preserve">UNIVERSIDAD DEL MAGDALENA </t>
  </si>
  <si>
    <t>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</si>
  <si>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 xml:space="preserve"> $                    520.000.000 ( 260.000.000 SON EL APORTE DEL INMLCF)</t>
  </si>
  <si>
    <t>https://community.secop.gov.co/Public/Tendering/OpportunityDetail/Index?noticeUID=CO1.NTC.8639411&amp;isFromPublicArea=True&amp;isModal=False</t>
  </si>
  <si>
    <t>ENLACE DEL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</si>
</sst>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164" formatCode="yyyy\-mm\-dd;@"/>
    <numFmt numFmtId="165" formatCode="_-&quot;$&quot;\ * #,##0_-;\-&quot;$&quot;\ * #,##0_-;_-&quot;$&quot;\ * &quot;-&quot;??_-;_-@_-"/>
    <numFmt numFmtId="166" formatCode="_-[$$-409]* #,##0.00_ ;_-[$$-409]* \-#,##0.00\ ;_-[$$-409]* &quot;-&quot;??_ ;_-@_ "/>
  </numFmts>
  <fonts count="52">
    <font>
      <sz val="11"/>
      <color theme="1"/>
      <name val="Calibri"/>
      <family val="2"/>
      <scheme val="minor"/>
    </font>
    <font>
      <sz val="11"/>
      <color theme="1"/>
      <name val="Calibri"/>
      <family val="2"/>
      <scheme val="minor"/>
    </font>
    <font>
      <u/>
      <sz val="11"/>
      <color theme="10"/>
      <name val="Calibri"/>
      <family val="2"/>
      <scheme val="minor"/>
    </font>
    <font>
      <b/>
      <sz val="10"/>
      <color rgb="FFFFFFFF"/>
      <name val="Arial"/>
      <family val="2"/>
    </font>
    <font>
      <u/>
      <sz val="11"/>
      <color theme="10"/>
      <name val="Calibri"/>
      <scheme val="minor"/>
    </font>
    <font>
      <b/>
      <sz val="18"/>
      <color theme="1"/>
      <name val="Calibri"/>
      <family val="2"/>
      <scheme val="minor"/>
    </font>
    <font>
      <b/>
      <sz val="22"/>
      <color theme="1"/>
      <name val="Calibri"/>
      <family val="2"/>
      <scheme val="minor"/>
    </font>
    <font>
      <b/>
      <sz val="26"/>
      <color theme="1"/>
      <name val="Calibri"/>
      <family val="2"/>
      <scheme val="minor"/>
    </font>
    <font>
      <b/>
      <sz val="12"/>
      <color theme="0"/>
      <name val="Arial"/>
      <family val="2"/>
    </font>
    <font>
      <b/>
      <sz val="14"/>
      <color theme="0"/>
      <name val="Arial"/>
      <family val="2"/>
    </font>
    <font>
      <b/>
      <sz val="14"/>
      <color rgb="FFFFFFFF"/>
      <name val="Arial"/>
      <family val="2"/>
    </font>
    <font>
      <b/>
      <sz val="14"/>
      <color theme="0"/>
      <name val="Calibri"/>
      <family val="2"/>
    </font>
    <font>
      <sz val="14"/>
      <color theme="1"/>
      <name val="Calibri"/>
      <family val="2"/>
      <scheme val="minor"/>
    </font>
    <font>
      <b/>
      <sz val="12"/>
      <color rgb="FFFFFFFF"/>
      <name val="Arial"/>
      <family val="2"/>
    </font>
    <font>
      <b/>
      <sz val="11"/>
      <color rgb="FFFFFFFF"/>
      <name val="Arial"/>
      <family val="2"/>
    </font>
    <font>
      <b/>
      <sz val="12"/>
      <color theme="1"/>
      <name val="Arial"/>
      <family val="2"/>
    </font>
    <font>
      <sz val="14"/>
      <name val="Arial"/>
      <family val="2"/>
    </font>
    <font>
      <sz val="11"/>
      <color rgb="FF242424"/>
      <name val="Aptos Narrow"/>
      <charset val="1"/>
    </font>
    <font>
      <sz val="14"/>
      <color rgb="FF000000"/>
      <name val="Calibri"/>
      <family val="2"/>
    </font>
    <font>
      <sz val="14"/>
      <color rgb="FF000000"/>
      <name val="Arial"/>
      <family val="2"/>
    </font>
    <font>
      <sz val="10"/>
      <color theme="1"/>
      <name val="Calibri"/>
      <family val="2"/>
      <scheme val="minor"/>
    </font>
    <font>
      <sz val="10"/>
      <name val="Arial"/>
      <family val="2"/>
    </font>
    <font>
      <sz val="11"/>
      <color rgb="FF000000"/>
      <name val="Calibri"/>
      <family val="2"/>
    </font>
    <font>
      <u/>
      <sz val="11"/>
      <color rgb="FF0563C1"/>
      <name val="Calibri"/>
      <family val="2"/>
    </font>
    <font>
      <sz val="18"/>
      <name val="Calibri"/>
      <scheme val="minor"/>
    </font>
    <font>
      <sz val="18"/>
      <color theme="1"/>
      <name val="Calibri"/>
      <scheme val="minor"/>
    </font>
    <font>
      <sz val="18"/>
      <color rgb="FF000000"/>
      <name val="Calibri"/>
      <scheme val="minor"/>
    </font>
    <font>
      <u/>
      <sz val="16"/>
      <color theme="10"/>
      <name val="Calibri"/>
      <scheme val="minor"/>
    </font>
    <font>
      <sz val="11"/>
      <name val="Arial"/>
      <family val="2"/>
    </font>
    <font>
      <sz val="10"/>
      <color theme="1"/>
      <name val="Verdana"/>
    </font>
    <font>
      <sz val="14"/>
      <color theme="1"/>
      <name val="Verdana"/>
    </font>
    <font>
      <sz val="10"/>
      <color rgb="FF000000"/>
      <name val="Verdana"/>
    </font>
    <font>
      <b/>
      <sz val="10"/>
      <color theme="0"/>
      <name val="Arial"/>
      <family val="2"/>
    </font>
    <font>
      <b/>
      <sz val="10"/>
      <color theme="1"/>
      <name val="Arial"/>
      <family val="2"/>
    </font>
    <font>
      <b/>
      <sz val="10"/>
      <color theme="0"/>
      <name val="Calibri"/>
      <family val="2"/>
    </font>
    <font>
      <sz val="14"/>
      <color rgb="FF2F2F2F"/>
      <name val="Arial"/>
      <family val="2"/>
    </font>
    <font>
      <sz val="12"/>
      <color rgb="FF000000"/>
      <name val="Aptos"/>
      <family val="2"/>
      <charset val="1"/>
    </font>
    <font>
      <sz val="11"/>
      <name val="Aptos Narrow"/>
      <family val="2"/>
    </font>
    <font>
      <sz val="14"/>
      <color rgb="FF000000"/>
      <name val="Arial"/>
      <family val="2"/>
      <charset val="1"/>
    </font>
    <font>
      <u/>
      <sz val="10"/>
      <color theme="10"/>
      <name val="Calibri"/>
      <family val="2"/>
      <scheme val="minor"/>
    </font>
    <font>
      <sz val="20"/>
      <color theme="1"/>
      <name val="Calibri"/>
      <family val="2"/>
      <scheme val="minor"/>
    </font>
    <font>
      <sz val="14"/>
      <name val="Verdana"/>
      <family val="2"/>
    </font>
    <font>
      <sz val="14"/>
      <color theme="1"/>
      <name val="Verdana"/>
      <family val="2"/>
    </font>
    <font>
      <sz val="14"/>
      <color rgb="FF000000"/>
      <name val="Verdana"/>
      <family val="2"/>
    </font>
    <font>
      <u/>
      <sz val="14"/>
      <color theme="10"/>
      <name val="Verdana"/>
      <family val="2"/>
    </font>
    <font>
      <u/>
      <sz val="14"/>
      <color theme="10"/>
      <name val="Calibri"/>
      <family val="2"/>
      <scheme val="minor"/>
    </font>
    <font>
      <sz val="14"/>
      <color theme="1"/>
      <name val="Arial"/>
      <family val="2"/>
    </font>
    <font>
      <u/>
      <sz val="10"/>
      <color theme="10"/>
      <name val="Verdana"/>
      <family val="2"/>
    </font>
    <font>
      <sz val="14"/>
      <color rgb="FF242424"/>
      <name val="Arial"/>
      <family val="2"/>
    </font>
    <font>
      <sz val="11"/>
      <name val="Calibri"/>
      <family val="2"/>
    </font>
    <font>
      <sz val="11"/>
      <color rgb="FF000000"/>
      <name val="Calibri"/>
      <family val="2"/>
      <scheme val="minor"/>
    </font>
    <font>
      <sz val="11"/>
      <name val="Calibri"/>
      <family val="2"/>
      <scheme val="minor"/>
    </font>
  </fonts>
  <fills count="12">
    <fill>
      <patternFill patternType="none"/>
    </fill>
    <fill>
      <patternFill patternType="gray125"/>
    </fill>
    <fill>
      <patternFill patternType="solid">
        <fgColor rgb="FFFFFFFF"/>
        <bgColor rgb="FF0070C0"/>
      </patternFill>
    </fill>
    <fill>
      <patternFill patternType="solid">
        <fgColor theme="9"/>
        <bgColor rgb="FF0070C0"/>
      </patternFill>
    </fill>
    <fill>
      <patternFill patternType="solid">
        <fgColor theme="0"/>
        <bgColor indexed="64"/>
      </patternFill>
    </fill>
    <fill>
      <patternFill patternType="solid">
        <fgColor theme="9" tint="-0.249977111117893"/>
        <bgColor rgb="FF0070C0"/>
      </patternFill>
    </fill>
    <fill>
      <patternFill patternType="solid">
        <fgColor theme="9" tint="0.79998168889431442"/>
        <bgColor indexed="64"/>
      </patternFill>
    </fill>
    <fill>
      <patternFill patternType="solid">
        <fgColor rgb="FFC6E0B4"/>
        <bgColor rgb="FFC6E0B4"/>
      </patternFill>
    </fill>
    <fill>
      <patternFill patternType="solid">
        <fgColor rgb="FFE2EFDA"/>
        <bgColor rgb="FFE2EFDA"/>
      </patternFill>
    </fill>
    <fill>
      <patternFill patternType="solid">
        <fgColor rgb="FFC6E0B4"/>
        <bgColor rgb="FF000000"/>
      </patternFill>
    </fill>
    <fill>
      <patternFill patternType="solid">
        <fgColor theme="9" tint="0.59999389629810485"/>
        <bgColor indexed="64"/>
      </patternFill>
    </fill>
    <fill>
      <patternFill patternType="solid">
        <fgColor theme="9" tint="0.3999755851924192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indexed="64"/>
      </right>
      <top style="thin">
        <color indexed="64"/>
      </top>
      <bottom style="thin">
        <color indexed="64"/>
      </bottom>
      <diagonal/>
    </border>
    <border>
      <left style="thin">
        <color indexed="64"/>
      </left>
      <right style="thin">
        <color indexed="64"/>
      </right>
      <top/>
      <bottom style="thin">
        <color rgb="FFFFFFFF"/>
      </bottom>
      <diagonal/>
    </border>
    <border>
      <left/>
      <right style="thin">
        <color indexed="64"/>
      </right>
      <top/>
      <bottom style="thin">
        <color rgb="FFFFFFFF"/>
      </bottom>
      <diagonal/>
    </border>
    <border>
      <left style="thin">
        <color rgb="FFFFFFFF"/>
      </left>
      <right style="thin">
        <color rgb="FF000000"/>
      </right>
      <top style="thin">
        <color rgb="FFFFFFFF"/>
      </top>
      <bottom style="thin">
        <color rgb="FF000000"/>
      </bottom>
      <diagonal/>
    </border>
    <border>
      <left style="thin">
        <color rgb="FFFFFFFF"/>
      </left>
      <right style="thin">
        <color indexed="64"/>
      </right>
      <top style="thin">
        <color rgb="FFFFFFFF"/>
      </top>
      <bottom style="thin">
        <color indexed="64"/>
      </bottom>
      <diagonal/>
    </border>
    <border>
      <left style="thin">
        <color rgb="FFFFFFFF"/>
      </left>
      <right style="thin">
        <color indexed="64"/>
      </right>
      <top/>
      <bottom style="thin">
        <color indexed="64"/>
      </bottom>
      <diagonal/>
    </border>
    <border>
      <left style="thin">
        <color rgb="FFFFFFFF"/>
      </left>
      <right style="thin">
        <color indexed="64"/>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FFFFFF"/>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FFFFFF"/>
      </top>
      <bottom style="thin">
        <color rgb="FF000000"/>
      </bottom>
      <diagonal/>
    </border>
    <border>
      <left/>
      <right style="thin">
        <color rgb="FF000000"/>
      </right>
      <top style="thin">
        <color rgb="FFFFFFFF"/>
      </top>
      <bottom style="thin">
        <color rgb="FF000000"/>
      </bottom>
      <diagonal/>
    </border>
    <border>
      <left/>
      <right style="thin">
        <color indexed="64"/>
      </right>
      <top/>
      <bottom/>
      <diagonal/>
    </border>
    <border>
      <left style="thin">
        <color rgb="FFFFFFFF"/>
      </left>
      <right/>
      <top style="thin">
        <color rgb="FFFFFFFF"/>
      </top>
      <bottom style="thin">
        <color rgb="FF000000"/>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rgb="FFFFFFFF"/>
      </right>
      <top style="thin">
        <color indexed="64"/>
      </top>
      <bottom style="thin">
        <color indexed="64"/>
      </bottom>
      <diagonal/>
    </border>
    <border>
      <left style="thin">
        <color indexed="64"/>
      </left>
      <right style="thin">
        <color rgb="FFFFFFFF"/>
      </right>
      <top style="thin">
        <color indexed="64"/>
      </top>
      <bottom style="thin">
        <color rgb="FFFFFFFF"/>
      </bottom>
      <diagonal/>
    </border>
    <border>
      <left style="thin">
        <color indexed="64"/>
      </left>
      <right style="thin">
        <color indexed="64"/>
      </right>
      <top style="thin">
        <color indexed="64"/>
      </top>
      <bottom style="thin">
        <color rgb="FFFFFFFF"/>
      </bottom>
      <diagonal/>
    </border>
    <border>
      <left style="thin">
        <color rgb="FF000000"/>
      </left>
      <right style="thin">
        <color rgb="FFFFFFFF"/>
      </right>
      <top style="thin">
        <color rgb="FF000000"/>
      </top>
      <bottom style="thin">
        <color rgb="FF000000"/>
      </bottom>
      <diagonal/>
    </border>
    <border>
      <left style="thin">
        <color rgb="FFFFFFFF"/>
      </left>
      <right style="thin">
        <color indexed="64"/>
      </right>
      <top style="thin">
        <color indexed="64"/>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FFFFFF"/>
      </bottom>
      <diagonal/>
    </border>
    <border>
      <left/>
      <right style="thin">
        <color indexed="64"/>
      </right>
      <top style="thin">
        <color rgb="FFFFFFFF"/>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491">
    <xf numFmtId="0" fontId="0" fillId="0" borderId="0" xfId="0"/>
    <xf numFmtId="0" fontId="0" fillId="4" borderId="0" xfId="0" applyFill="1"/>
    <xf numFmtId="0" fontId="9"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2" fillId="0" borderId="0" xfId="0" applyFont="1"/>
    <xf numFmtId="164" fontId="0" fillId="4" borderId="0" xfId="0" applyNumberFormat="1" applyFill="1"/>
    <xf numFmtId="9" fontId="0" fillId="4" borderId="0" xfId="2" applyFont="1" applyFill="1"/>
    <xf numFmtId="9" fontId="10" fillId="3" borderId="4" xfId="2" applyFont="1" applyFill="1" applyBorder="1" applyAlignment="1">
      <alignment horizontal="center" vertical="center" wrapText="1"/>
    </xf>
    <xf numFmtId="165" fontId="0" fillId="4" borderId="0" xfId="1" applyNumberFormat="1" applyFont="1" applyFill="1"/>
    <xf numFmtId="165" fontId="10" fillId="3" borderId="4" xfId="1" applyNumberFormat="1"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165" fontId="12" fillId="0" borderId="0" xfId="1" applyNumberFormat="1" applyFont="1"/>
    <xf numFmtId="164" fontId="12" fillId="0" borderId="0" xfId="0" applyNumberFormat="1" applyFont="1"/>
    <xf numFmtId="9" fontId="12" fillId="0" borderId="0" xfId="2" applyFont="1"/>
    <xf numFmtId="0" fontId="10" fillId="5" borderId="4" xfId="0" applyFont="1" applyFill="1" applyBorder="1" applyAlignment="1">
      <alignment horizontal="center" vertical="center" wrapText="1"/>
    </xf>
    <xf numFmtId="165" fontId="10" fillId="5" borderId="4" xfId="1" applyNumberFormat="1" applyFont="1" applyFill="1" applyBorder="1" applyAlignment="1">
      <alignment horizontal="center" vertical="center" wrapText="1"/>
    </xf>
    <xf numFmtId="164" fontId="9" fillId="5" borderId="4" xfId="0" applyNumberFormat="1" applyFont="1" applyFill="1" applyBorder="1" applyAlignment="1">
      <alignment horizontal="center" vertical="center" wrapText="1"/>
    </xf>
    <xf numFmtId="0" fontId="6" fillId="0" borderId="1" xfId="0" applyFont="1" applyBorder="1" applyAlignment="1">
      <alignment horizontal="right" vertical="center" wrapText="1"/>
    </xf>
    <xf numFmtId="0" fontId="7" fillId="4" borderId="0" xfId="0" applyFont="1" applyFill="1" applyAlignment="1">
      <alignment horizontal="center" vertical="center" wrapText="1"/>
    </xf>
    <xf numFmtId="0" fontId="12" fillId="4" borderId="0" xfId="0" applyFont="1" applyFill="1"/>
    <xf numFmtId="0" fontId="5" fillId="0" borderId="1" xfId="0" applyFont="1" applyBorder="1" applyAlignment="1">
      <alignment horizontal="right" vertical="center" wrapText="1"/>
    </xf>
    <xf numFmtId="0" fontId="10" fillId="5" borderId="28" xfId="0" applyFont="1" applyFill="1" applyBorder="1" applyAlignment="1">
      <alignment horizontal="center" vertical="center" wrapText="1"/>
    </xf>
    <xf numFmtId="165" fontId="10" fillId="5" borderId="28" xfId="1" applyNumberFormat="1" applyFont="1" applyFill="1" applyBorder="1" applyAlignment="1">
      <alignment horizontal="center" vertical="center" wrapText="1"/>
    </xf>
    <xf numFmtId="0" fontId="11" fillId="3" borderId="29" xfId="0" applyFont="1" applyFill="1" applyBorder="1" applyAlignment="1">
      <alignment horizontal="center" vertical="center" wrapText="1"/>
    </xf>
    <xf numFmtId="0" fontId="30" fillId="4" borderId="0" xfId="0" applyFont="1" applyFill="1"/>
    <xf numFmtId="0" fontId="31" fillId="4" borderId="0" xfId="0" applyFont="1" applyFill="1" applyAlignment="1">
      <alignment horizontal="center" vertical="center"/>
    </xf>
    <xf numFmtId="0" fontId="31" fillId="4" borderId="0" xfId="0" applyFont="1" applyFill="1" applyAlignment="1">
      <alignment vertical="center"/>
    </xf>
    <xf numFmtId="0" fontId="32" fillId="3" borderId="5" xfId="0" applyFont="1" applyFill="1" applyBorder="1" applyAlignment="1">
      <alignment horizontal="center" vertical="center" wrapText="1"/>
    </xf>
    <xf numFmtId="0" fontId="32" fillId="3" borderId="4" xfId="0" applyFont="1" applyFill="1" applyBorder="1" applyAlignment="1">
      <alignment horizontal="center" vertical="center" wrapText="1"/>
    </xf>
    <xf numFmtId="165" fontId="3" fillId="3" borderId="4" xfId="1" applyNumberFormat="1" applyFont="1" applyFill="1" applyBorder="1" applyAlignment="1">
      <alignment horizontal="center" vertical="center" wrapText="1"/>
    </xf>
    <xf numFmtId="164" fontId="32" fillId="5" borderId="4" xfId="0" applyNumberFormat="1" applyFont="1" applyFill="1" applyBorder="1" applyAlignment="1">
      <alignment horizontal="center" vertical="center" wrapText="1"/>
    </xf>
    <xf numFmtId="9" fontId="3" fillId="3" borderId="4" xfId="2" applyFont="1" applyFill="1" applyBorder="1" applyAlignment="1">
      <alignment horizontal="center" vertical="center" wrapText="1"/>
    </xf>
    <xf numFmtId="0" fontId="3" fillId="5" borderId="4" xfId="0" applyFont="1" applyFill="1" applyBorder="1" applyAlignment="1">
      <alignment horizontal="center" vertical="center" wrapText="1"/>
    </xf>
    <xf numFmtId="165" fontId="3" fillId="5" borderId="4" xfId="1" applyNumberFormat="1" applyFont="1" applyFill="1" applyBorder="1" applyAlignment="1">
      <alignment horizontal="center" vertical="center" wrapText="1"/>
    </xf>
    <xf numFmtId="0" fontId="34" fillId="3" borderId="7" xfId="0" applyFont="1" applyFill="1" applyBorder="1" applyAlignment="1">
      <alignment horizontal="center" vertical="center" wrapText="1"/>
    </xf>
    <xf numFmtId="0" fontId="20" fillId="4" borderId="0" xfId="0" applyFont="1" applyFill="1"/>
    <xf numFmtId="0" fontId="30" fillId="4" borderId="0" xfId="0" applyFont="1" applyFill="1" applyAlignment="1">
      <alignment vertical="center"/>
    </xf>
    <xf numFmtId="0" fontId="29" fillId="4" borderId="0" xfId="0" applyFont="1" applyFill="1" applyAlignment="1">
      <alignment vertical="center"/>
    </xf>
    <xf numFmtId="165" fontId="12" fillId="0" borderId="1" xfId="1" applyNumberFormat="1" applyFont="1" applyBorder="1" applyAlignment="1">
      <alignment vertical="center"/>
    </xf>
    <xf numFmtId="0" fontId="12" fillId="4" borderId="0" xfId="0" applyFont="1" applyFill="1" applyAlignment="1">
      <alignment vertical="center"/>
    </xf>
    <xf numFmtId="0" fontId="12" fillId="4" borderId="0" xfId="0" applyFont="1" applyFill="1" applyAlignment="1">
      <alignment wrapText="1"/>
    </xf>
    <xf numFmtId="0" fontId="7" fillId="4" borderId="0" xfId="0" applyFont="1" applyFill="1" applyAlignment="1">
      <alignment vertical="center" wrapText="1"/>
    </xf>
    <xf numFmtId="0" fontId="10" fillId="5" borderId="4" xfId="0" applyFont="1" applyFill="1" applyBorder="1" applyAlignment="1">
      <alignment vertical="center" wrapText="1"/>
    </xf>
    <xf numFmtId="165" fontId="10" fillId="5" borderId="4" xfId="1" applyNumberFormat="1" applyFont="1" applyFill="1" applyBorder="1" applyAlignment="1">
      <alignment vertical="center" wrapText="1"/>
    </xf>
    <xf numFmtId="0" fontId="11" fillId="3" borderId="7" xfId="0" applyFont="1" applyFill="1" applyBorder="1" applyAlignment="1">
      <alignment vertical="center" wrapText="1"/>
    </xf>
    <xf numFmtId="165" fontId="0" fillId="4" borderId="0" xfId="1" applyNumberFormat="1" applyFont="1" applyFill="1" applyAlignment="1">
      <alignment vertical="center"/>
    </xf>
    <xf numFmtId="0" fontId="0" fillId="4" borderId="0" xfId="0" applyFill="1" applyAlignment="1">
      <alignment vertical="center"/>
    </xf>
    <xf numFmtId="0" fontId="18" fillId="7" borderId="1" xfId="0" applyFont="1" applyFill="1" applyBorder="1" applyAlignment="1">
      <alignment vertical="center"/>
    </xf>
    <xf numFmtId="0" fontId="4" fillId="7" borderId="33" xfId="4" applyFill="1" applyBorder="1" applyAlignment="1">
      <alignment vertical="center" wrapText="1"/>
    </xf>
    <xf numFmtId="0" fontId="18" fillId="8" borderId="1" xfId="0" applyFont="1" applyFill="1" applyBorder="1" applyAlignment="1">
      <alignment vertical="center"/>
    </xf>
    <xf numFmtId="0" fontId="18" fillId="8" borderId="35" xfId="0" applyFont="1" applyFill="1" applyBorder="1" applyAlignment="1">
      <alignment vertical="center"/>
    </xf>
    <xf numFmtId="0" fontId="4" fillId="8" borderId="33" xfId="4" applyFill="1" applyBorder="1" applyAlignment="1">
      <alignment vertical="center" wrapText="1"/>
    </xf>
    <xf numFmtId="0" fontId="18" fillId="7" borderId="22" xfId="0" applyFont="1" applyFill="1" applyBorder="1" applyAlignment="1">
      <alignment vertical="center"/>
    </xf>
    <xf numFmtId="0" fontId="18" fillId="8" borderId="22" xfId="0" applyFont="1" applyFill="1" applyBorder="1" applyAlignment="1">
      <alignment vertical="center"/>
    </xf>
    <xf numFmtId="0" fontId="4" fillId="8" borderId="22" xfId="4" applyFill="1" applyBorder="1" applyAlignment="1">
      <alignment vertical="center" wrapText="1"/>
    </xf>
    <xf numFmtId="0" fontId="4" fillId="7" borderId="22" xfId="4" applyFill="1" applyBorder="1" applyAlignment="1">
      <alignment vertical="center" wrapText="1"/>
    </xf>
    <xf numFmtId="0" fontId="4" fillId="7" borderId="1" xfId="4" applyFill="1" applyBorder="1" applyAlignment="1">
      <alignment vertical="center" wrapText="1"/>
    </xf>
    <xf numFmtId="0" fontId="4" fillId="8" borderId="1" xfId="4" applyFill="1" applyBorder="1" applyAlignment="1">
      <alignment vertical="center" wrapText="1"/>
    </xf>
    <xf numFmtId="0" fontId="4" fillId="7" borderId="35" xfId="4" applyFill="1" applyBorder="1" applyAlignment="1">
      <alignment vertical="center" wrapText="1"/>
    </xf>
    <xf numFmtId="0" fontId="18" fillId="7" borderId="35" xfId="0" applyFont="1" applyFill="1" applyBorder="1" applyAlignment="1">
      <alignment vertical="center"/>
    </xf>
    <xf numFmtId="0" fontId="18" fillId="8" borderId="39" xfId="0" applyFont="1" applyFill="1" applyBorder="1" applyAlignment="1">
      <alignment vertical="center"/>
    </xf>
    <xf numFmtId="0" fontId="18" fillId="7" borderId="39" xfId="0" applyFont="1" applyFill="1" applyBorder="1" applyAlignment="1">
      <alignment vertical="center"/>
    </xf>
    <xf numFmtId="165" fontId="12" fillId="0" borderId="0" xfId="1" applyNumberFormat="1" applyFont="1" applyAlignment="1">
      <alignment vertical="center" wrapText="1"/>
    </xf>
    <xf numFmtId="0" fontId="12" fillId="0" borderId="0" xfId="0" applyFont="1" applyAlignment="1">
      <alignment vertical="center" wrapText="1"/>
    </xf>
    <xf numFmtId="165" fontId="12" fillId="0" borderId="0" xfId="1" applyNumberFormat="1" applyFont="1" applyAlignment="1">
      <alignment vertical="center"/>
    </xf>
    <xf numFmtId="0" fontId="12" fillId="0" borderId="0" xfId="0" applyFont="1" applyAlignment="1">
      <alignment vertical="center"/>
    </xf>
    <xf numFmtId="164" fontId="0" fillId="4" borderId="0" xfId="0" applyNumberFormat="1" applyFill="1" applyAlignment="1">
      <alignment horizontal="center" vertical="center"/>
    </xf>
    <xf numFmtId="9" fontId="0" fillId="4" borderId="0" xfId="2" applyFont="1" applyFill="1" applyAlignment="1">
      <alignment horizontal="center" vertical="center"/>
    </xf>
    <xf numFmtId="165" fontId="0" fillId="4" borderId="0" xfId="1" applyNumberFormat="1" applyFont="1" applyFill="1" applyAlignment="1">
      <alignment horizontal="center" vertical="center"/>
    </xf>
    <xf numFmtId="14" fontId="18" fillId="7" borderId="1" xfId="0" applyNumberFormat="1" applyFont="1" applyFill="1" applyBorder="1" applyAlignment="1">
      <alignment horizontal="center" vertical="center"/>
    </xf>
    <xf numFmtId="9" fontId="18" fillId="7" borderId="1" xfId="0" applyNumberFormat="1" applyFont="1" applyFill="1" applyBorder="1" applyAlignment="1">
      <alignment horizontal="center" vertical="center"/>
    </xf>
    <xf numFmtId="0" fontId="18" fillId="7" borderId="12" xfId="0" applyFont="1" applyFill="1" applyBorder="1" applyAlignment="1">
      <alignment horizontal="center" vertical="center"/>
    </xf>
    <xf numFmtId="14" fontId="18" fillId="8" borderId="1" xfId="0" applyNumberFormat="1" applyFont="1" applyFill="1" applyBorder="1" applyAlignment="1">
      <alignment horizontal="center" vertical="center"/>
    </xf>
    <xf numFmtId="9" fontId="18" fillId="8" borderId="1" xfId="0" applyNumberFormat="1" applyFont="1" applyFill="1" applyBorder="1" applyAlignment="1">
      <alignment horizontal="center" vertical="center"/>
    </xf>
    <xf numFmtId="0" fontId="18" fillId="8" borderId="12" xfId="0" applyFont="1" applyFill="1" applyBorder="1" applyAlignment="1">
      <alignment horizontal="center" vertical="center"/>
    </xf>
    <xf numFmtId="14" fontId="18" fillId="8" borderId="35" xfId="0" applyNumberFormat="1" applyFont="1" applyFill="1" applyBorder="1" applyAlignment="1">
      <alignment horizontal="center" vertical="center"/>
    </xf>
    <xf numFmtId="14" fontId="18" fillId="7" borderId="22" xfId="0" applyNumberFormat="1" applyFont="1" applyFill="1" applyBorder="1" applyAlignment="1">
      <alignment horizontal="center" vertical="center"/>
    </xf>
    <xf numFmtId="14" fontId="18" fillId="8" borderId="22" xfId="0" applyNumberFormat="1" applyFont="1" applyFill="1" applyBorder="1" applyAlignment="1">
      <alignment horizontal="center" vertical="center"/>
    </xf>
    <xf numFmtId="9" fontId="18" fillId="7" borderId="22" xfId="0" applyNumberFormat="1" applyFont="1" applyFill="1" applyBorder="1" applyAlignment="1">
      <alignment horizontal="center" vertical="center"/>
    </xf>
    <xf numFmtId="9" fontId="18" fillId="8" borderId="22" xfId="0" applyNumberFormat="1" applyFont="1" applyFill="1" applyBorder="1" applyAlignment="1">
      <alignment horizontal="center" vertical="center"/>
    </xf>
    <xf numFmtId="0" fontId="18" fillId="8" borderId="22" xfId="0" applyFont="1" applyFill="1" applyBorder="1" applyAlignment="1">
      <alignment horizontal="center" vertical="center"/>
    </xf>
    <xf numFmtId="3" fontId="18" fillId="8" borderId="22" xfId="0" applyNumberFormat="1" applyFont="1" applyFill="1" applyBorder="1" applyAlignment="1">
      <alignment horizontal="center" vertical="center"/>
    </xf>
    <xf numFmtId="0" fontId="18" fillId="7" borderId="1" xfId="0" applyFont="1" applyFill="1" applyBorder="1" applyAlignment="1">
      <alignment horizontal="center" vertical="center"/>
    </xf>
    <xf numFmtId="3" fontId="18" fillId="7" borderId="12" xfId="0" applyNumberFormat="1" applyFont="1" applyFill="1" applyBorder="1" applyAlignment="1">
      <alignment horizontal="center" vertical="center"/>
    </xf>
    <xf numFmtId="0" fontId="18" fillId="8" borderId="1" xfId="0" applyFont="1" applyFill="1" applyBorder="1" applyAlignment="1">
      <alignment horizontal="center" vertical="center"/>
    </xf>
    <xf numFmtId="4" fontId="18" fillId="8" borderId="12" xfId="0" applyNumberFormat="1" applyFont="1" applyFill="1" applyBorder="1" applyAlignment="1">
      <alignment horizontal="center" vertical="center"/>
    </xf>
    <xf numFmtId="4" fontId="18" fillId="7" borderId="12" xfId="0" applyNumberFormat="1" applyFont="1" applyFill="1" applyBorder="1" applyAlignment="1">
      <alignment horizontal="center" vertical="center"/>
    </xf>
    <xf numFmtId="3" fontId="18" fillId="8" borderId="12" xfId="0" applyNumberFormat="1" applyFont="1" applyFill="1" applyBorder="1" applyAlignment="1">
      <alignment horizontal="center" vertical="center"/>
    </xf>
    <xf numFmtId="3" fontId="18" fillId="8" borderId="1" xfId="0" applyNumberFormat="1" applyFont="1" applyFill="1" applyBorder="1" applyAlignment="1">
      <alignment horizontal="center" vertical="center"/>
    </xf>
    <xf numFmtId="3" fontId="18" fillId="7" borderId="1" xfId="0" applyNumberFormat="1" applyFont="1" applyFill="1" applyBorder="1" applyAlignment="1">
      <alignment horizontal="center" vertical="center"/>
    </xf>
    <xf numFmtId="0" fontId="18" fillId="7" borderId="35" xfId="0" applyFont="1" applyFill="1" applyBorder="1" applyAlignment="1">
      <alignment horizontal="center" vertical="center"/>
    </xf>
    <xf numFmtId="4" fontId="18" fillId="8" borderId="1" xfId="0" applyNumberFormat="1" applyFont="1" applyFill="1" applyBorder="1" applyAlignment="1">
      <alignment horizontal="center" vertical="center"/>
    </xf>
    <xf numFmtId="14" fontId="18" fillId="7" borderId="35" xfId="0" applyNumberFormat="1" applyFont="1" applyFill="1" applyBorder="1" applyAlignment="1">
      <alignment horizontal="center" vertical="center"/>
    </xf>
    <xf numFmtId="164" fontId="12" fillId="0" borderId="0" xfId="0" applyNumberFormat="1" applyFont="1" applyAlignment="1">
      <alignment horizontal="center" vertical="center" wrapText="1"/>
    </xf>
    <xf numFmtId="9" fontId="12" fillId="0" borderId="0" xfId="2" applyFont="1" applyAlignment="1">
      <alignment horizontal="center" vertical="center" wrapText="1"/>
    </xf>
    <xf numFmtId="165" fontId="12" fillId="0" borderId="0" xfId="1" applyNumberFormat="1" applyFont="1" applyAlignment="1">
      <alignment horizontal="center" vertical="center" wrapText="1"/>
    </xf>
    <xf numFmtId="164" fontId="12" fillId="0" borderId="0" xfId="0" applyNumberFormat="1" applyFont="1" applyAlignment="1">
      <alignment horizontal="center" vertical="center"/>
    </xf>
    <xf numFmtId="9" fontId="12" fillId="0" borderId="0" xfId="2" applyFont="1" applyAlignment="1">
      <alignment horizontal="center" vertical="center"/>
    </xf>
    <xf numFmtId="165" fontId="12" fillId="0" borderId="0" xfId="1" applyNumberFormat="1" applyFont="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4" borderId="0" xfId="0" applyFill="1" applyAlignment="1">
      <alignment horizontal="center" vertical="center" wrapText="1"/>
    </xf>
    <xf numFmtId="0" fontId="0" fillId="4" borderId="0" xfId="0" applyFill="1" applyAlignment="1">
      <alignment horizontal="center" vertical="center"/>
    </xf>
    <xf numFmtId="0" fontId="18" fillId="7" borderId="1" xfId="0" applyFont="1" applyFill="1" applyBorder="1" applyAlignment="1">
      <alignment horizontal="center" vertical="center" wrapText="1"/>
    </xf>
    <xf numFmtId="0" fontId="35" fillId="7"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35" fillId="8" borderId="1" xfId="0" applyFont="1" applyFill="1" applyBorder="1" applyAlignment="1">
      <alignment horizontal="center" vertical="center" wrapText="1"/>
    </xf>
    <xf numFmtId="0" fontId="18" fillId="8" borderId="34" xfId="0" applyFont="1" applyFill="1" applyBorder="1" applyAlignment="1">
      <alignment horizontal="center" vertical="center" wrapText="1"/>
    </xf>
    <xf numFmtId="0" fontId="18" fillId="8" borderId="35" xfId="0" applyFont="1" applyFill="1" applyBorder="1" applyAlignment="1">
      <alignment horizontal="center" vertical="center"/>
    </xf>
    <xf numFmtId="0" fontId="18" fillId="7" borderId="36" xfId="0" applyFont="1" applyFill="1" applyBorder="1" applyAlignment="1">
      <alignment horizontal="center" vertical="center" wrapText="1"/>
    </xf>
    <xf numFmtId="0" fontId="18" fillId="7" borderId="22" xfId="0" applyFont="1" applyFill="1" applyBorder="1" applyAlignment="1">
      <alignment horizontal="center" vertical="center"/>
    </xf>
    <xf numFmtId="0" fontId="18" fillId="8" borderId="36" xfId="0" applyFont="1" applyFill="1" applyBorder="1" applyAlignment="1">
      <alignment horizontal="center" vertical="center" wrapText="1"/>
    </xf>
    <xf numFmtId="0" fontId="18" fillId="8" borderId="20" xfId="0" applyFont="1" applyFill="1" applyBorder="1" applyAlignment="1">
      <alignment horizontal="center" vertical="center"/>
    </xf>
    <xf numFmtId="0" fontId="18" fillId="8" borderId="22" xfId="0" applyFont="1" applyFill="1" applyBorder="1" applyAlignment="1">
      <alignment horizontal="center" vertical="center" wrapText="1"/>
    </xf>
    <xf numFmtId="0" fontId="18" fillId="7" borderId="22" xfId="0" applyFont="1" applyFill="1" applyBorder="1" applyAlignment="1">
      <alignment horizontal="center" vertical="center" wrapText="1"/>
    </xf>
    <xf numFmtId="0" fontId="18" fillId="7" borderId="34" xfId="0" applyFont="1" applyFill="1" applyBorder="1" applyAlignment="1">
      <alignment horizontal="center" vertical="center" wrapText="1"/>
    </xf>
    <xf numFmtId="0" fontId="18" fillId="7" borderId="38" xfId="0" applyFont="1" applyFill="1" applyBorder="1" applyAlignment="1">
      <alignment horizontal="center" vertical="center"/>
    </xf>
    <xf numFmtId="0" fontId="36" fillId="8" borderId="20" xfId="0" applyFont="1" applyFill="1" applyBorder="1" applyAlignment="1">
      <alignment horizontal="center" vertical="center"/>
    </xf>
    <xf numFmtId="0" fontId="22" fillId="7" borderId="11" xfId="0" applyFont="1" applyFill="1" applyBorder="1" applyAlignment="1">
      <alignment horizontal="center" vertical="center"/>
    </xf>
    <xf numFmtId="0" fontId="21" fillId="8" borderId="22" xfId="0" applyFont="1" applyFill="1" applyBorder="1" applyAlignment="1">
      <alignment horizontal="center" vertical="center" wrapText="1"/>
    </xf>
    <xf numFmtId="0" fontId="22" fillId="8" borderId="11" xfId="0" applyFont="1" applyFill="1" applyBorder="1" applyAlignment="1">
      <alignment horizontal="center" vertical="center"/>
    </xf>
    <xf numFmtId="0" fontId="36" fillId="8" borderId="22" xfId="0" applyFont="1" applyFill="1" applyBorder="1" applyAlignment="1">
      <alignment horizontal="center" vertical="center"/>
    </xf>
    <xf numFmtId="0" fontId="36" fillId="8" borderId="11" xfId="0" applyFont="1" applyFill="1" applyBorder="1" applyAlignment="1">
      <alignment horizontal="center" vertical="center"/>
    </xf>
    <xf numFmtId="0" fontId="18" fillId="8" borderId="40" xfId="0" applyFont="1" applyFill="1" applyBorder="1" applyAlignment="1">
      <alignment horizontal="center" vertical="center"/>
    </xf>
    <xf numFmtId="0" fontId="36" fillId="7" borderId="1" xfId="0" applyFont="1" applyFill="1" applyBorder="1" applyAlignment="1">
      <alignment horizontal="center" vertical="center"/>
    </xf>
    <xf numFmtId="0" fontId="36" fillId="8" borderId="1" xfId="0" applyFont="1" applyFill="1" applyBorder="1" applyAlignment="1">
      <alignment horizontal="center" vertical="center"/>
    </xf>
    <xf numFmtId="0" fontId="36" fillId="7" borderId="22" xfId="0" applyFont="1" applyFill="1" applyBorder="1" applyAlignment="1">
      <alignment horizontal="center" vertical="center"/>
    </xf>
    <xf numFmtId="0" fontId="37" fillId="8" borderId="1" xfId="0" applyFont="1" applyFill="1" applyBorder="1" applyAlignment="1">
      <alignment horizontal="center" vertical="center" wrapText="1"/>
    </xf>
    <xf numFmtId="0" fontId="37" fillId="7" borderId="1" xfId="0" applyFont="1" applyFill="1" applyBorder="1" applyAlignment="1">
      <alignment horizontal="center" vertical="center" wrapText="1"/>
    </xf>
    <xf numFmtId="0" fontId="37" fillId="7" borderId="35" xfId="0" applyFont="1" applyFill="1" applyBorder="1" applyAlignment="1">
      <alignment horizontal="center" vertical="center" wrapText="1"/>
    </xf>
    <xf numFmtId="0" fontId="36" fillId="7" borderId="32" xfId="0" applyFont="1" applyFill="1" applyBorder="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1" xfId="0" applyFont="1" applyBorder="1" applyAlignment="1">
      <alignment horizontal="center" vertical="center"/>
    </xf>
    <xf numFmtId="9" fontId="12" fillId="0" borderId="1" xfId="2" applyFont="1" applyBorder="1" applyAlignment="1">
      <alignment horizontal="center" vertical="center"/>
    </xf>
    <xf numFmtId="0" fontId="2" fillId="7" borderId="1" xfId="4" applyFont="1" applyFill="1" applyBorder="1" applyAlignment="1">
      <alignment vertical="center" wrapText="1"/>
    </xf>
    <xf numFmtId="0" fontId="2" fillId="8" borderId="1" xfId="4" applyFont="1" applyFill="1" applyBorder="1" applyAlignment="1">
      <alignment vertical="center" wrapText="1"/>
    </xf>
    <xf numFmtId="0" fontId="35" fillId="7" borderId="1" xfId="0" applyFont="1" applyFill="1" applyBorder="1" applyAlignment="1">
      <alignment horizontal="left" vertical="center" wrapText="1"/>
    </xf>
    <xf numFmtId="0" fontId="35" fillId="8" borderId="1" xfId="0" applyFont="1" applyFill="1" applyBorder="1" applyAlignment="1">
      <alignment horizontal="left" vertical="center" wrapText="1"/>
    </xf>
    <xf numFmtId="0" fontId="35" fillId="7" borderId="35" xfId="0" applyFont="1" applyFill="1" applyBorder="1" applyAlignment="1">
      <alignment horizontal="left" vertical="center" wrapText="1"/>
    </xf>
    <xf numFmtId="0" fontId="18" fillId="8" borderId="22" xfId="0" applyFont="1" applyFill="1" applyBorder="1" applyAlignment="1">
      <alignment horizontal="left" vertical="center" wrapText="1"/>
    </xf>
    <xf numFmtId="0" fontId="18" fillId="7" borderId="22" xfId="0" applyFont="1" applyFill="1" applyBorder="1" applyAlignment="1">
      <alignment horizontal="left" vertical="center" wrapText="1"/>
    </xf>
    <xf numFmtId="0" fontId="18" fillId="7" borderId="1" xfId="0" applyFont="1" applyFill="1" applyBorder="1" applyAlignment="1">
      <alignment horizontal="left" vertical="center" wrapText="1"/>
    </xf>
    <xf numFmtId="0" fontId="18" fillId="8" borderId="1" xfId="0" applyFont="1" applyFill="1" applyBorder="1" applyAlignment="1">
      <alignment horizontal="left" vertical="center" wrapText="1"/>
    </xf>
    <xf numFmtId="44" fontId="18" fillId="7" borderId="12" xfId="1" applyFont="1" applyFill="1" applyBorder="1" applyAlignment="1">
      <alignment horizontal="center" vertical="center"/>
    </xf>
    <xf numFmtId="44" fontId="18" fillId="8" borderId="12" xfId="1" applyFont="1" applyFill="1" applyBorder="1" applyAlignment="1">
      <alignment horizontal="center" vertical="center"/>
    </xf>
    <xf numFmtId="44" fontId="18" fillId="8" borderId="37" xfId="1" applyFont="1" applyFill="1" applyBorder="1" applyAlignment="1">
      <alignment horizontal="center" vertical="center"/>
    </xf>
    <xf numFmtId="44" fontId="18" fillId="8" borderId="1" xfId="1" applyFont="1" applyFill="1" applyBorder="1" applyAlignment="1">
      <alignment horizontal="center" vertical="center"/>
    </xf>
    <xf numFmtId="44" fontId="18" fillId="7" borderId="35" xfId="1" applyFont="1" applyFill="1" applyBorder="1" applyAlignment="1">
      <alignment horizontal="center" vertical="center"/>
    </xf>
    <xf numFmtId="44" fontId="18" fillId="8" borderId="22" xfId="1" applyFont="1" applyFill="1" applyBorder="1" applyAlignment="1">
      <alignment horizontal="center" vertical="center"/>
    </xf>
    <xf numFmtId="44" fontId="18" fillId="7" borderId="1" xfId="1" applyFont="1" applyFill="1" applyBorder="1" applyAlignment="1">
      <alignment horizontal="center" vertical="center"/>
    </xf>
    <xf numFmtId="44" fontId="18" fillId="7" borderId="22" xfId="1" applyFont="1" applyFill="1" applyBorder="1" applyAlignment="1">
      <alignment horizontal="center" vertical="center"/>
    </xf>
    <xf numFmtId="44" fontId="38" fillId="7" borderId="1" xfId="1" applyFont="1" applyFill="1" applyBorder="1" applyAlignment="1">
      <alignment horizontal="center" vertical="center"/>
    </xf>
    <xf numFmtId="44" fontId="38" fillId="8" borderId="1" xfId="1" applyFont="1" applyFill="1" applyBorder="1" applyAlignment="1">
      <alignment horizontal="center" vertical="center"/>
    </xf>
    <xf numFmtId="0" fontId="2" fillId="8" borderId="33" xfId="3" applyFill="1" applyBorder="1" applyAlignment="1">
      <alignment vertical="center" wrapText="1"/>
    </xf>
    <xf numFmtId="0" fontId="4" fillId="7" borderId="11" xfId="4" applyFill="1" applyBorder="1" applyAlignment="1">
      <alignment vertical="center" wrapText="1"/>
    </xf>
    <xf numFmtId="0" fontId="4" fillId="8" borderId="11" xfId="4" applyFill="1" applyBorder="1" applyAlignment="1">
      <alignment vertical="center" wrapText="1"/>
    </xf>
    <xf numFmtId="0" fontId="12" fillId="4" borderId="0" xfId="0" applyFont="1" applyFill="1" applyAlignment="1"/>
    <xf numFmtId="0" fontId="12" fillId="0" borderId="0" xfId="0" applyFont="1" applyAlignment="1"/>
    <xf numFmtId="165" fontId="12" fillId="0" borderId="0" xfId="1" applyNumberFormat="1" applyFont="1" applyAlignment="1"/>
    <xf numFmtId="164" fontId="12" fillId="0" borderId="0" xfId="0" applyNumberFormat="1" applyFont="1" applyAlignment="1"/>
    <xf numFmtId="9" fontId="12" fillId="0" borderId="0" xfId="2" applyFont="1" applyAlignment="1"/>
    <xf numFmtId="0" fontId="22" fillId="9" borderId="23" xfId="0" applyFont="1" applyFill="1" applyBorder="1" applyAlignment="1">
      <alignment vertical="center" wrapText="1"/>
    </xf>
    <xf numFmtId="0" fontId="22" fillId="9" borderId="15" xfId="0" applyFont="1" applyFill="1" applyBorder="1" applyAlignment="1">
      <alignment vertical="center" wrapText="1"/>
    </xf>
    <xf numFmtId="14" fontId="22" fillId="9" borderId="19" xfId="0" applyNumberFormat="1" applyFont="1" applyFill="1" applyBorder="1" applyAlignment="1">
      <alignment vertical="center"/>
    </xf>
    <xf numFmtId="0" fontId="22" fillId="6" borderId="1" xfId="0" applyFont="1" applyFill="1" applyBorder="1" applyAlignment="1">
      <alignment vertical="center"/>
    </xf>
    <xf numFmtId="0" fontId="22" fillId="6" borderId="12" xfId="0" applyFont="1" applyFill="1" applyBorder="1" applyAlignment="1">
      <alignment vertical="center"/>
    </xf>
    <xf numFmtId="0" fontId="22" fillId="6" borderId="21" xfId="0" applyFont="1" applyFill="1" applyBorder="1" applyAlignment="1">
      <alignment vertical="center" wrapText="1"/>
    </xf>
    <xf numFmtId="0" fontId="22" fillId="6" borderId="22" xfId="0" applyFont="1" applyFill="1" applyBorder="1" applyAlignment="1">
      <alignment vertical="center" wrapText="1"/>
    </xf>
    <xf numFmtId="0" fontId="22" fillId="10" borderId="15" xfId="0" applyFont="1" applyFill="1" applyBorder="1" applyAlignment="1">
      <alignment vertical="center" wrapText="1"/>
    </xf>
    <xf numFmtId="0" fontId="22" fillId="6" borderId="23" xfId="0" applyFont="1" applyFill="1" applyBorder="1" applyAlignment="1">
      <alignment vertical="center" wrapText="1"/>
    </xf>
    <xf numFmtId="0" fontId="22" fillId="6" borderId="15" xfId="0" applyFont="1" applyFill="1" applyBorder="1" applyAlignment="1">
      <alignment vertical="center" wrapText="1"/>
    </xf>
    <xf numFmtId="0" fontId="22" fillId="6" borderId="20" xfId="0" applyFont="1" applyFill="1" applyBorder="1" applyAlignment="1">
      <alignment vertical="center" wrapText="1"/>
    </xf>
    <xf numFmtId="14" fontId="22" fillId="6" borderId="1" xfId="0" applyNumberFormat="1" applyFont="1" applyFill="1" applyBorder="1" applyAlignment="1">
      <alignment vertical="center"/>
    </xf>
    <xf numFmtId="0" fontId="23" fillId="6" borderId="20" xfId="0" applyFont="1" applyFill="1" applyBorder="1" applyAlignment="1">
      <alignment vertical="center" wrapText="1"/>
    </xf>
    <xf numFmtId="0" fontId="22" fillId="10" borderId="23" xfId="0" applyFont="1" applyFill="1" applyBorder="1" applyAlignment="1">
      <alignment vertical="center" wrapText="1"/>
    </xf>
    <xf numFmtId="0" fontId="22" fillId="10" borderId="21" xfId="0" applyFont="1" applyFill="1" applyBorder="1" applyAlignment="1">
      <alignment vertical="center" wrapText="1"/>
    </xf>
    <xf numFmtId="0" fontId="22" fillId="10" borderId="22" xfId="0" applyFont="1" applyFill="1" applyBorder="1" applyAlignment="1">
      <alignment vertical="center" wrapText="1"/>
    </xf>
    <xf numFmtId="14" fontId="22" fillId="10" borderId="20" xfId="0" applyNumberFormat="1" applyFont="1" applyFill="1" applyBorder="1" applyAlignment="1">
      <alignment vertical="center"/>
    </xf>
    <xf numFmtId="0" fontId="22" fillId="6" borderId="2" xfId="0" applyFont="1" applyFill="1" applyBorder="1" applyAlignment="1">
      <alignment vertical="center"/>
    </xf>
    <xf numFmtId="0" fontId="22" fillId="10" borderId="1" xfId="0" applyFont="1" applyFill="1" applyBorder="1" applyAlignment="1">
      <alignment vertical="center"/>
    </xf>
    <xf numFmtId="0" fontId="22" fillId="10" borderId="12" xfId="0" applyFont="1" applyFill="1" applyBorder="1" applyAlignment="1">
      <alignment vertical="center"/>
    </xf>
    <xf numFmtId="0" fontId="22" fillId="10" borderId="20" xfId="0" applyFont="1" applyFill="1" applyBorder="1" applyAlignment="1">
      <alignment vertical="center" wrapText="1"/>
    </xf>
    <xf numFmtId="0" fontId="22" fillId="10" borderId="12" xfId="0" applyFont="1" applyFill="1" applyBorder="1" applyAlignment="1">
      <alignment horizontal="center" vertical="center"/>
    </xf>
    <xf numFmtId="14" fontId="22" fillId="10" borderId="12" xfId="0" applyNumberFormat="1" applyFont="1" applyFill="1" applyBorder="1" applyAlignment="1">
      <alignment vertical="center"/>
    </xf>
    <xf numFmtId="0" fontId="22" fillId="10" borderId="2" xfId="0" applyFont="1" applyFill="1" applyBorder="1" applyAlignment="1">
      <alignment vertical="center"/>
    </xf>
    <xf numFmtId="0" fontId="22" fillId="10" borderId="12" xfId="0" applyFont="1" applyFill="1" applyBorder="1" applyAlignment="1">
      <alignment horizontal="right" vertical="center"/>
    </xf>
    <xf numFmtId="0" fontId="23" fillId="10" borderId="20" xfId="0" applyFont="1" applyFill="1" applyBorder="1" applyAlignment="1">
      <alignment vertical="center" wrapText="1"/>
    </xf>
    <xf numFmtId="0" fontId="22" fillId="6" borderId="2" xfId="0" applyFont="1" applyFill="1" applyBorder="1" applyAlignment="1">
      <alignment horizontal="center" vertical="center"/>
    </xf>
    <xf numFmtId="14" fontId="22" fillId="6" borderId="2" xfId="0" applyNumberFormat="1" applyFont="1" applyFill="1" applyBorder="1" applyAlignment="1">
      <alignment vertical="center"/>
    </xf>
    <xf numFmtId="10" fontId="22" fillId="6" borderId="12" xfId="0" applyNumberFormat="1" applyFont="1" applyFill="1" applyBorder="1" applyAlignment="1">
      <alignment vertical="center"/>
    </xf>
    <xf numFmtId="0" fontId="22" fillId="10" borderId="1" xfId="0" applyFont="1" applyFill="1" applyBorder="1" applyAlignment="1">
      <alignment vertical="center" wrapText="1"/>
    </xf>
    <xf numFmtId="0" fontId="22" fillId="10" borderId="1" xfId="0" applyFont="1" applyFill="1" applyBorder="1" applyAlignment="1">
      <alignment horizontal="right" vertical="center"/>
    </xf>
    <xf numFmtId="14" fontId="22" fillId="10" borderId="1" xfId="0" applyNumberFormat="1" applyFont="1" applyFill="1" applyBorder="1" applyAlignment="1">
      <alignment vertical="center"/>
    </xf>
    <xf numFmtId="9" fontId="22" fillId="10" borderId="1" xfId="0" applyNumberFormat="1" applyFont="1" applyFill="1" applyBorder="1" applyAlignment="1">
      <alignment vertical="center"/>
    </xf>
    <xf numFmtId="0" fontId="22" fillId="6" borderId="1" xfId="0" applyFont="1" applyFill="1" applyBorder="1" applyAlignment="1">
      <alignment vertical="center" wrapText="1"/>
    </xf>
    <xf numFmtId="0" fontId="22" fillId="6" borderId="8" xfId="0" applyFont="1" applyFill="1" applyBorder="1" applyAlignment="1">
      <alignment vertical="center"/>
    </xf>
    <xf numFmtId="0" fontId="22" fillId="6" borderId="8" xfId="0" applyFont="1" applyFill="1" applyBorder="1" applyAlignment="1">
      <alignment horizontal="right" vertical="center"/>
    </xf>
    <xf numFmtId="0" fontId="22" fillId="6" borderId="1" xfId="0" applyFont="1" applyFill="1" applyBorder="1" applyAlignment="1">
      <alignment horizontal="right" vertical="center"/>
    </xf>
    <xf numFmtId="0" fontId="22" fillId="6" borderId="24" xfId="0" applyFont="1" applyFill="1" applyBorder="1" applyAlignment="1">
      <alignment vertical="center" wrapText="1"/>
    </xf>
    <xf numFmtId="164" fontId="12" fillId="0" borderId="0" xfId="0" applyNumberFormat="1" applyFont="1" applyAlignment="1">
      <alignment vertical="center"/>
    </xf>
    <xf numFmtId="9" fontId="12" fillId="0" borderId="0" xfId="2" applyFont="1" applyAlignment="1">
      <alignment vertical="center"/>
    </xf>
    <xf numFmtId="0" fontId="2" fillId="10" borderId="1" xfId="4" applyFont="1" applyFill="1" applyBorder="1" applyAlignment="1">
      <alignment vertical="center" wrapText="1"/>
    </xf>
    <xf numFmtId="0" fontId="2" fillId="10" borderId="20" xfId="4" applyFont="1" applyFill="1" applyBorder="1" applyAlignment="1">
      <alignment vertical="center" wrapText="1"/>
    </xf>
    <xf numFmtId="0" fontId="2" fillId="6" borderId="20" xfId="4" applyFont="1" applyFill="1" applyBorder="1" applyAlignment="1">
      <alignment vertical="center" wrapText="1"/>
    </xf>
    <xf numFmtId="0" fontId="12" fillId="0" borderId="1" xfId="0" applyFont="1" applyBorder="1" applyAlignment="1">
      <alignment vertical="center" wrapText="1"/>
    </xf>
    <xf numFmtId="0" fontId="16" fillId="2" borderId="2" xfId="0" applyFont="1" applyFill="1" applyBorder="1" applyAlignment="1">
      <alignment horizontal="center" vertical="center" wrapText="1"/>
    </xf>
    <xf numFmtId="165" fontId="16" fillId="0" borderId="2" xfId="1" applyNumberFormat="1" applyFont="1" applyBorder="1" applyAlignment="1">
      <alignment vertical="center" wrapText="1"/>
    </xf>
    <xf numFmtId="164" fontId="16" fillId="0" borderId="2" xfId="0" applyNumberFormat="1" applyFont="1" applyBorder="1" applyAlignment="1">
      <alignment vertical="center" wrapText="1"/>
    </xf>
    <xf numFmtId="164" fontId="12" fillId="0" borderId="1" xfId="0" applyNumberFormat="1" applyFont="1" applyBorder="1" applyAlignment="1">
      <alignment vertical="center" wrapText="1"/>
    </xf>
    <xf numFmtId="9" fontId="12" fillId="0" borderId="1" xfId="2" applyFont="1" applyBorder="1" applyAlignment="1">
      <alignment vertical="center" wrapText="1"/>
    </xf>
    <xf numFmtId="165" fontId="12" fillId="0" borderId="1" xfId="1" applyNumberFormat="1" applyFont="1" applyBorder="1" applyAlignment="1">
      <alignment vertical="center" wrapText="1"/>
    </xf>
    <xf numFmtId="0" fontId="17" fillId="0" borderId="0" xfId="0" applyFont="1" applyAlignment="1">
      <alignment vertical="center" wrapText="1"/>
    </xf>
    <xf numFmtId="0" fontId="12" fillId="0" borderId="6" xfId="0" applyFont="1" applyBorder="1" applyAlignment="1">
      <alignment vertical="center" wrapText="1"/>
    </xf>
    <xf numFmtId="0" fontId="2" fillId="0" borderId="6" xfId="3" applyBorder="1" applyAlignment="1">
      <alignment vertical="center" wrapText="1"/>
    </xf>
    <xf numFmtId="0" fontId="27" fillId="11" borderId="22" xfId="4" applyFont="1" applyFill="1" applyBorder="1" applyAlignment="1">
      <alignment vertical="center" wrapText="1"/>
    </xf>
    <xf numFmtId="0" fontId="27" fillId="6" borderId="22" xfId="4" applyFont="1" applyFill="1" applyBorder="1" applyAlignment="1">
      <alignment vertical="center" wrapText="1"/>
    </xf>
    <xf numFmtId="0" fontId="27" fillId="10" borderId="22" xfId="4" applyFont="1" applyFill="1" applyBorder="1" applyAlignment="1">
      <alignment vertical="center" wrapText="1"/>
    </xf>
    <xf numFmtId="0" fontId="2" fillId="10" borderId="22" xfId="3" applyFill="1" applyBorder="1" applyAlignment="1">
      <alignment vertical="center" wrapText="1"/>
    </xf>
    <xf numFmtId="0" fontId="24" fillId="2" borderId="2" xfId="0" applyFont="1" applyFill="1" applyBorder="1" applyAlignment="1">
      <alignment horizontal="center" vertical="center"/>
    </xf>
    <xf numFmtId="0" fontId="25" fillId="11" borderId="1" xfId="0" applyFont="1" applyFill="1" applyBorder="1" applyAlignment="1">
      <alignment horizontal="center" vertical="center"/>
    </xf>
    <xf numFmtId="0" fontId="24" fillId="11" borderId="1" xfId="0" applyFont="1" applyFill="1" applyBorder="1" applyAlignment="1">
      <alignment vertical="center" wrapText="1"/>
    </xf>
    <xf numFmtId="0" fontId="26" fillId="11" borderId="2" xfId="4" applyFont="1" applyFill="1" applyBorder="1" applyAlignment="1">
      <alignment horizontal="center" vertical="center"/>
    </xf>
    <xf numFmtId="0" fontId="24" fillId="11" borderId="2" xfId="0" applyFont="1" applyFill="1" applyBorder="1" applyAlignment="1">
      <alignment vertical="center"/>
    </xf>
    <xf numFmtId="0" fontId="26" fillId="11" borderId="2" xfId="0" applyFont="1" applyFill="1" applyBorder="1" applyAlignment="1">
      <alignment vertical="center" wrapText="1"/>
    </xf>
    <xf numFmtId="4" fontId="24" fillId="11" borderId="2" xfId="0" applyNumberFormat="1" applyFont="1" applyFill="1" applyBorder="1" applyAlignment="1">
      <alignment horizontal="center" vertical="center"/>
    </xf>
    <xf numFmtId="14" fontId="24" fillId="11" borderId="2" xfId="0" applyNumberFormat="1" applyFont="1" applyFill="1" applyBorder="1" applyAlignment="1">
      <alignment horizontal="center" vertical="center"/>
    </xf>
    <xf numFmtId="9" fontId="26" fillId="11" borderId="2" xfId="0" applyNumberFormat="1" applyFont="1" applyFill="1" applyBorder="1" applyAlignment="1">
      <alignment horizontal="center" vertical="center"/>
    </xf>
    <xf numFmtId="0" fontId="26" fillId="11" borderId="2" xfId="0" applyFont="1" applyFill="1" applyBorder="1" applyAlignment="1">
      <alignment horizontal="center" vertical="center"/>
    </xf>
    <xf numFmtId="4" fontId="24" fillId="11" borderId="10" xfId="0" applyNumberFormat="1" applyFont="1" applyFill="1" applyBorder="1" applyAlignment="1">
      <alignment horizontal="center" vertical="center"/>
    </xf>
    <xf numFmtId="0" fontId="26" fillId="11" borderId="22" xfId="0" applyFont="1" applyFill="1" applyBorder="1" applyAlignment="1">
      <alignment horizontal="center" vertical="center"/>
    </xf>
    <xf numFmtId="0" fontId="25" fillId="11" borderId="22" xfId="0" applyFont="1" applyFill="1" applyBorder="1" applyAlignment="1">
      <alignment vertical="center"/>
    </xf>
    <xf numFmtId="0" fontId="25" fillId="4" borderId="0" xfId="0" applyFont="1" applyFill="1" applyAlignment="1">
      <alignment vertical="center"/>
    </xf>
    <xf numFmtId="0" fontId="25" fillId="6" borderId="1" xfId="0" applyFont="1" applyFill="1" applyBorder="1" applyAlignment="1">
      <alignment horizontal="center" vertical="center"/>
    </xf>
    <xf numFmtId="0" fontId="24" fillId="6" borderId="4" xfId="0" applyFont="1" applyFill="1" applyBorder="1" applyAlignment="1">
      <alignment vertical="center" wrapText="1"/>
    </xf>
    <xf numFmtId="0" fontId="26" fillId="6" borderId="5" xfId="4" applyFont="1" applyFill="1" applyBorder="1" applyAlignment="1">
      <alignment horizontal="center" vertical="center"/>
    </xf>
    <xf numFmtId="0" fontId="24" fillId="6" borderId="5" xfId="0" applyFont="1" applyFill="1" applyBorder="1" applyAlignment="1">
      <alignment vertical="center"/>
    </xf>
    <xf numFmtId="0" fontId="26" fillId="6" borderId="5" xfId="0" applyFont="1" applyFill="1" applyBorder="1" applyAlignment="1">
      <alignment vertical="center" wrapText="1"/>
    </xf>
    <xf numFmtId="3" fontId="24" fillId="6" borderId="5" xfId="0" applyNumberFormat="1" applyFont="1" applyFill="1" applyBorder="1" applyAlignment="1">
      <alignment horizontal="center" vertical="center"/>
    </xf>
    <xf numFmtId="14" fontId="24" fillId="6" borderId="5" xfId="0" applyNumberFormat="1" applyFont="1" applyFill="1" applyBorder="1" applyAlignment="1">
      <alignment horizontal="center" vertical="center"/>
    </xf>
    <xf numFmtId="9" fontId="26" fillId="6" borderId="5" xfId="0" applyNumberFormat="1" applyFont="1" applyFill="1" applyBorder="1" applyAlignment="1">
      <alignment horizontal="center" vertical="center"/>
    </xf>
    <xf numFmtId="0" fontId="26" fillId="6" borderId="5" xfId="0" applyFont="1" applyFill="1" applyBorder="1" applyAlignment="1">
      <alignment horizontal="center" vertical="center"/>
    </xf>
    <xf numFmtId="3" fontId="24" fillId="6" borderId="27" xfId="0" applyNumberFormat="1" applyFont="1" applyFill="1" applyBorder="1" applyAlignment="1">
      <alignment horizontal="center" vertical="center"/>
    </xf>
    <xf numFmtId="0" fontId="26" fillId="6" borderId="22" xfId="0" applyFont="1" applyFill="1" applyBorder="1" applyAlignment="1">
      <alignment horizontal="center" vertical="center"/>
    </xf>
    <xf numFmtId="0" fontId="25" fillId="6" borderId="22" xfId="0" applyFont="1" applyFill="1" applyBorder="1" applyAlignment="1">
      <alignment vertical="center"/>
    </xf>
    <xf numFmtId="0" fontId="25" fillId="10" borderId="1" xfId="0" applyFont="1" applyFill="1" applyBorder="1" applyAlignment="1">
      <alignment horizontal="center" vertical="center"/>
    </xf>
    <xf numFmtId="0" fontId="24" fillId="10" borderId="4" xfId="0" applyFont="1" applyFill="1" applyBorder="1" applyAlignment="1">
      <alignment vertical="center" wrapText="1"/>
    </xf>
    <xf numFmtId="0" fontId="26" fillId="10" borderId="5" xfId="4" applyFont="1" applyFill="1" applyBorder="1" applyAlignment="1">
      <alignment horizontal="center" vertical="center"/>
    </xf>
    <xf numFmtId="0" fontId="24" fillId="10" borderId="5" xfId="0" applyFont="1" applyFill="1" applyBorder="1" applyAlignment="1">
      <alignment vertical="center"/>
    </xf>
    <xf numFmtId="0" fontId="26" fillId="10" borderId="5" xfId="0" applyFont="1" applyFill="1" applyBorder="1" applyAlignment="1">
      <alignment vertical="center" wrapText="1"/>
    </xf>
    <xf numFmtId="3" fontId="24" fillId="10" borderId="5" xfId="0" applyNumberFormat="1" applyFont="1" applyFill="1" applyBorder="1" applyAlignment="1">
      <alignment horizontal="center" vertical="center"/>
    </xf>
    <xf numFmtId="14" fontId="24" fillId="10" borderId="5" xfId="0" applyNumberFormat="1" applyFont="1" applyFill="1" applyBorder="1" applyAlignment="1">
      <alignment horizontal="center" vertical="center"/>
    </xf>
    <xf numFmtId="9" fontId="26" fillId="10" borderId="5" xfId="0" applyNumberFormat="1" applyFont="1" applyFill="1" applyBorder="1" applyAlignment="1">
      <alignment horizontal="center" vertical="center"/>
    </xf>
    <xf numFmtId="0" fontId="26" fillId="10" borderId="5" xfId="0" applyFont="1" applyFill="1" applyBorder="1" applyAlignment="1">
      <alignment horizontal="center" vertical="center"/>
    </xf>
    <xf numFmtId="3" fontId="24" fillId="10" borderId="27" xfId="0" applyNumberFormat="1" applyFont="1" applyFill="1" applyBorder="1" applyAlignment="1">
      <alignment horizontal="center" vertical="center"/>
    </xf>
    <xf numFmtId="0" fontId="26" fillId="10" borderId="22" xfId="0" applyFont="1" applyFill="1" applyBorder="1" applyAlignment="1">
      <alignment horizontal="center" vertical="center"/>
    </xf>
    <xf numFmtId="0" fontId="25" fillId="10" borderId="22" xfId="0" applyFont="1" applyFill="1" applyBorder="1" applyAlignment="1">
      <alignment vertical="center"/>
    </xf>
    <xf numFmtId="0" fontId="25" fillId="6" borderId="8" xfId="0" applyFont="1" applyFill="1" applyBorder="1" applyAlignment="1">
      <alignment horizontal="center" vertical="center"/>
    </xf>
    <xf numFmtId="0" fontId="24" fillId="6" borderId="5" xfId="0" applyFont="1" applyFill="1" applyBorder="1" applyAlignment="1">
      <alignment vertical="center" wrapText="1"/>
    </xf>
    <xf numFmtId="0" fontId="0" fillId="4" borderId="0" xfId="0" applyFill="1" applyAlignment="1"/>
    <xf numFmtId="165" fontId="0" fillId="4" borderId="0" xfId="1" applyNumberFormat="1" applyFont="1" applyFill="1" applyAlignment="1"/>
    <xf numFmtId="164" fontId="0" fillId="4" borderId="0" xfId="0" applyNumberFormat="1" applyFill="1" applyAlignment="1"/>
    <xf numFmtId="9" fontId="0" fillId="4" borderId="0" xfId="2" applyFont="1" applyFill="1" applyAlignment="1"/>
    <xf numFmtId="0" fontId="6" fillId="0" borderId="1" xfId="0" applyFont="1" applyBorder="1" applyAlignment="1">
      <alignment horizontal="right" wrapText="1"/>
    </xf>
    <xf numFmtId="0" fontId="7" fillId="4" borderId="0" xfId="0" applyFont="1" applyFill="1" applyAlignment="1">
      <alignment horizontal="center" wrapText="1"/>
    </xf>
    <xf numFmtId="0" fontId="5" fillId="0" borderId="1" xfId="0" applyFont="1" applyBorder="1" applyAlignment="1">
      <alignment horizontal="right" wrapText="1"/>
    </xf>
    <xf numFmtId="0" fontId="40" fillId="0" borderId="0" xfId="0" applyFont="1" applyFill="1" applyAlignment="1">
      <alignment horizontal="center" vertical="center"/>
    </xf>
    <xf numFmtId="0" fontId="41" fillId="2" borderId="2" xfId="0" applyFont="1" applyFill="1" applyBorder="1" applyAlignment="1">
      <alignment horizontal="center" vertical="center"/>
    </xf>
    <xf numFmtId="0" fontId="42" fillId="0" borderId="1" xfId="0" applyFont="1" applyBorder="1" applyAlignment="1">
      <alignment horizontal="center" vertical="center" wrapText="1"/>
    </xf>
    <xf numFmtId="0" fontId="42" fillId="0" borderId="1" xfId="0" applyFont="1" applyBorder="1" applyAlignment="1">
      <alignment horizontal="center" vertical="center"/>
    </xf>
    <xf numFmtId="0" fontId="43" fillId="0" borderId="1" xfId="0" applyFont="1" applyBorder="1" applyAlignment="1">
      <alignment horizontal="center" vertical="center" wrapText="1"/>
    </xf>
    <xf numFmtId="0" fontId="43" fillId="0" borderId="2" xfId="0" applyFont="1" applyBorder="1" applyAlignment="1">
      <alignment horizontal="center" vertical="center" wrapText="1"/>
    </xf>
    <xf numFmtId="0" fontId="42" fillId="0" borderId="1" xfId="0" applyFont="1" applyBorder="1" applyAlignment="1">
      <alignment horizontal="left" vertical="center" wrapText="1"/>
    </xf>
    <xf numFmtId="165" fontId="41" fillId="0" borderId="2" xfId="1" applyNumberFormat="1" applyFont="1" applyBorder="1" applyAlignment="1">
      <alignment vertical="center" wrapText="1"/>
    </xf>
    <xf numFmtId="15" fontId="43" fillId="0" borderId="1" xfId="0" applyNumberFormat="1" applyFont="1" applyBorder="1" applyAlignment="1">
      <alignment horizontal="center" vertical="center" wrapText="1"/>
    </xf>
    <xf numFmtId="44" fontId="42" fillId="0" borderId="1" xfId="1" applyFont="1" applyBorder="1" applyAlignment="1">
      <alignment vertical="center"/>
    </xf>
    <xf numFmtId="0" fontId="44" fillId="0" borderId="1" xfId="4" applyFont="1" applyBorder="1" applyAlignment="1">
      <alignment horizontal="center" vertical="center" wrapText="1"/>
    </xf>
    <xf numFmtId="0" fontId="42" fillId="0" borderId="6" xfId="0" applyFont="1" applyBorder="1" applyAlignment="1">
      <alignment horizontal="center" vertical="center"/>
    </xf>
    <xf numFmtId="0" fontId="43" fillId="2" borderId="2" xfId="0" applyFont="1" applyFill="1" applyBorder="1" applyAlignment="1">
      <alignment horizontal="center" vertical="center"/>
    </xf>
    <xf numFmtId="0" fontId="43" fillId="0" borderId="1" xfId="0" applyFont="1" applyBorder="1" applyAlignment="1">
      <alignment horizontal="center" vertical="center"/>
    </xf>
    <xf numFmtId="0" fontId="41" fillId="0" borderId="2" xfId="0" applyFont="1" applyBorder="1" applyAlignment="1">
      <alignment horizontal="center" vertical="center" wrapText="1"/>
    </xf>
    <xf numFmtId="0" fontId="43" fillId="0" borderId="1" xfId="0" applyFont="1" applyBorder="1" applyAlignment="1">
      <alignment horizontal="left" vertical="center" wrapText="1"/>
    </xf>
    <xf numFmtId="165" fontId="43" fillId="0" borderId="1" xfId="1" applyNumberFormat="1" applyFont="1" applyBorder="1" applyAlignment="1">
      <alignment horizontal="center" vertical="center" wrapText="1"/>
    </xf>
    <xf numFmtId="15" fontId="43" fillId="0" borderId="2" xfId="0" applyNumberFormat="1" applyFont="1" applyBorder="1" applyAlignment="1">
      <alignment horizontal="center" vertical="center" wrapText="1"/>
    </xf>
    <xf numFmtId="9" fontId="43" fillId="0" borderId="1" xfId="2" applyFont="1" applyBorder="1" applyAlignment="1">
      <alignment horizontal="center" vertical="center"/>
    </xf>
    <xf numFmtId="165" fontId="43" fillId="0" borderId="1" xfId="1" applyNumberFormat="1" applyFont="1" applyBorder="1" applyAlignment="1">
      <alignment horizontal="center" vertical="center"/>
    </xf>
    <xf numFmtId="0" fontId="43" fillId="0" borderId="6" xfId="0" applyFont="1" applyBorder="1" applyAlignment="1">
      <alignment horizontal="center" vertical="center"/>
    </xf>
    <xf numFmtId="0" fontId="41" fillId="0" borderId="1" xfId="0" applyFont="1" applyBorder="1" applyAlignment="1">
      <alignment horizontal="center" vertical="center" wrapText="1"/>
    </xf>
    <xf numFmtId="165" fontId="43" fillId="0" borderId="1" xfId="1" applyNumberFormat="1" applyFont="1" applyBorder="1" applyAlignment="1">
      <alignment vertical="center" wrapText="1"/>
    </xf>
    <xf numFmtId="165" fontId="43" fillId="0" borderId="1" xfId="1" applyNumberFormat="1" applyFont="1" applyBorder="1" applyAlignment="1">
      <alignment vertical="center"/>
    </xf>
    <xf numFmtId="165" fontId="42" fillId="0" borderId="1" xfId="1" applyNumberFormat="1" applyFont="1" applyBorder="1" applyAlignment="1">
      <alignment vertical="center"/>
    </xf>
    <xf numFmtId="0" fontId="41" fillId="0" borderId="1" xfId="0" applyFont="1" applyBorder="1" applyAlignment="1">
      <alignment horizontal="left" vertical="center" wrapText="1"/>
    </xf>
    <xf numFmtId="10" fontId="43" fillId="0" borderId="1" xfId="2" applyNumberFormat="1" applyFont="1" applyBorder="1" applyAlignment="1">
      <alignment horizontal="center" vertical="center"/>
    </xf>
    <xf numFmtId="165" fontId="42" fillId="0" borderId="1" xfId="1" applyNumberFormat="1" applyFont="1" applyBorder="1" applyAlignment="1">
      <alignment horizontal="center" vertical="center"/>
    </xf>
    <xf numFmtId="0" fontId="42" fillId="6" borderId="1" xfId="0" applyFont="1" applyFill="1" applyBorder="1" applyAlignment="1">
      <alignment horizontal="center" vertical="center" wrapText="1"/>
    </xf>
    <xf numFmtId="0" fontId="42" fillId="6" borderId="1" xfId="0" applyFont="1" applyFill="1" applyBorder="1" applyAlignment="1">
      <alignment horizontal="center" vertical="center"/>
    </xf>
    <xf numFmtId="0" fontId="43" fillId="6" borderId="1" xfId="0" applyFont="1" applyFill="1" applyBorder="1" applyAlignment="1">
      <alignment horizontal="center" vertical="center" wrapText="1"/>
    </xf>
    <xf numFmtId="0" fontId="43" fillId="6" borderId="2" xfId="0" applyFont="1" applyFill="1" applyBorder="1" applyAlignment="1">
      <alignment horizontal="center" vertical="center" wrapText="1"/>
    </xf>
    <xf numFmtId="0" fontId="42" fillId="6" borderId="22" xfId="0" applyFont="1" applyFill="1" applyBorder="1" applyAlignment="1">
      <alignment horizontal="left" vertical="center" wrapText="1"/>
    </xf>
    <xf numFmtId="0" fontId="43" fillId="6" borderId="1" xfId="0" applyFont="1" applyFill="1" applyBorder="1" applyAlignment="1">
      <alignment horizontal="right" vertical="center" wrapText="1"/>
    </xf>
    <xf numFmtId="15" fontId="43" fillId="6" borderId="4" xfId="0" applyNumberFormat="1" applyFont="1" applyFill="1" applyBorder="1" applyAlignment="1">
      <alignment horizontal="center" vertical="center" wrapText="1"/>
    </xf>
    <xf numFmtId="15" fontId="43" fillId="6" borderId="5" xfId="0" applyNumberFormat="1" applyFont="1" applyFill="1" applyBorder="1" applyAlignment="1">
      <alignment horizontal="center" vertical="center" wrapText="1"/>
    </xf>
    <xf numFmtId="9" fontId="43" fillId="6" borderId="1" xfId="2" applyFont="1" applyFill="1" applyBorder="1" applyAlignment="1">
      <alignment horizontal="center" vertical="center"/>
    </xf>
    <xf numFmtId="165" fontId="43" fillId="6" borderId="1" xfId="1" applyNumberFormat="1" applyFont="1" applyFill="1" applyBorder="1" applyAlignment="1">
      <alignment horizontal="center" vertical="center"/>
    </xf>
    <xf numFmtId="165" fontId="42" fillId="6" borderId="1" xfId="1" applyNumberFormat="1" applyFont="1" applyFill="1" applyBorder="1" applyAlignment="1">
      <alignment vertical="center"/>
    </xf>
    <xf numFmtId="0" fontId="44" fillId="6" borderId="4" xfId="4" applyFont="1" applyFill="1" applyBorder="1" applyAlignment="1">
      <alignment horizontal="center" vertical="center" wrapText="1"/>
    </xf>
    <xf numFmtId="0" fontId="42" fillId="6" borderId="6" xfId="0" applyFont="1" applyFill="1" applyBorder="1" applyAlignment="1">
      <alignment horizontal="center" vertical="center"/>
    </xf>
    <xf numFmtId="0" fontId="42" fillId="10" borderId="1" xfId="0" applyFont="1" applyFill="1" applyBorder="1" applyAlignment="1">
      <alignment horizontal="center" vertical="center" wrapText="1"/>
    </xf>
    <xf numFmtId="0" fontId="42" fillId="10" borderId="1" xfId="0" applyFont="1" applyFill="1" applyBorder="1" applyAlignment="1">
      <alignment horizontal="center" vertical="center"/>
    </xf>
    <xf numFmtId="0" fontId="43" fillId="10" borderId="1" xfId="0" applyFont="1" applyFill="1" applyBorder="1" applyAlignment="1">
      <alignment horizontal="center" vertical="center" wrapText="1"/>
    </xf>
    <xf numFmtId="0" fontId="41" fillId="10" borderId="2" xfId="0" applyFont="1" applyFill="1" applyBorder="1" applyAlignment="1">
      <alignment horizontal="center" vertical="center" wrapText="1"/>
    </xf>
    <xf numFmtId="0" fontId="42" fillId="10" borderId="22" xfId="0" applyFont="1" applyFill="1" applyBorder="1" applyAlignment="1">
      <alignment horizontal="left" vertical="center" wrapText="1"/>
    </xf>
    <xf numFmtId="0" fontId="43" fillId="10" borderId="4" xfId="0" applyFont="1" applyFill="1" applyBorder="1" applyAlignment="1">
      <alignment horizontal="right" vertical="center" wrapText="1"/>
    </xf>
    <xf numFmtId="15" fontId="43" fillId="10" borderId="4" xfId="0" applyNumberFormat="1" applyFont="1" applyFill="1" applyBorder="1" applyAlignment="1">
      <alignment horizontal="center" vertical="center" wrapText="1"/>
    </xf>
    <xf numFmtId="15" fontId="43" fillId="10" borderId="5" xfId="0" applyNumberFormat="1" applyFont="1" applyFill="1" applyBorder="1" applyAlignment="1">
      <alignment horizontal="center" vertical="center" wrapText="1"/>
    </xf>
    <xf numFmtId="9" fontId="43" fillId="10" borderId="1" xfId="2" applyFont="1" applyFill="1" applyBorder="1" applyAlignment="1">
      <alignment horizontal="center" vertical="center"/>
    </xf>
    <xf numFmtId="165" fontId="43" fillId="10" borderId="1" xfId="1" applyNumberFormat="1" applyFont="1" applyFill="1" applyBorder="1" applyAlignment="1">
      <alignment horizontal="center" vertical="center"/>
    </xf>
    <xf numFmtId="165" fontId="42" fillId="10" borderId="1" xfId="1" applyNumberFormat="1" applyFont="1" applyFill="1" applyBorder="1" applyAlignment="1">
      <alignment vertical="center"/>
    </xf>
    <xf numFmtId="0" fontId="44" fillId="10" borderId="4" xfId="4" applyFont="1" applyFill="1" applyBorder="1" applyAlignment="1">
      <alignment horizontal="center" vertical="center" wrapText="1"/>
    </xf>
    <xf numFmtId="0" fontId="42" fillId="10" borderId="6" xfId="0" applyFont="1" applyFill="1" applyBorder="1" applyAlignment="1">
      <alignment horizontal="center" vertical="center"/>
    </xf>
    <xf numFmtId="0" fontId="42" fillId="6" borderId="8" xfId="0" applyFont="1" applyFill="1" applyBorder="1" applyAlignment="1">
      <alignment horizontal="center" vertical="center"/>
    </xf>
    <xf numFmtId="0" fontId="42" fillId="6" borderId="32" xfId="0" applyFont="1" applyFill="1" applyBorder="1" applyAlignment="1">
      <alignment horizontal="left" vertical="center" wrapText="1"/>
    </xf>
    <xf numFmtId="0" fontId="43" fillId="6" borderId="4" xfId="0" applyFont="1" applyFill="1" applyBorder="1" applyAlignment="1">
      <alignment horizontal="right" vertical="center" wrapText="1"/>
    </xf>
    <xf numFmtId="0" fontId="43" fillId="6" borderId="4" xfId="0" applyFont="1" applyFill="1" applyBorder="1" applyAlignment="1">
      <alignment horizontal="center" vertical="center" wrapText="1"/>
    </xf>
    <xf numFmtId="0" fontId="43" fillId="6" borderId="5" xfId="0" applyFont="1" applyFill="1" applyBorder="1" applyAlignment="1">
      <alignment horizontal="center" vertical="center" wrapText="1"/>
    </xf>
    <xf numFmtId="0" fontId="44" fillId="6" borderId="8" xfId="4" applyFont="1" applyFill="1" applyBorder="1" applyAlignment="1">
      <alignment horizontal="center" vertical="center" wrapText="1"/>
    </xf>
    <xf numFmtId="0" fontId="42" fillId="6" borderId="9" xfId="0" applyFont="1" applyFill="1" applyBorder="1" applyAlignment="1">
      <alignment horizontal="center" vertical="center"/>
    </xf>
    <xf numFmtId="0" fontId="41" fillId="10" borderId="1" xfId="0" applyFont="1" applyFill="1" applyBorder="1" applyAlignment="1">
      <alignment horizontal="left" vertical="center" wrapText="1"/>
    </xf>
    <xf numFmtId="15" fontId="43" fillId="10" borderId="2" xfId="0" applyNumberFormat="1" applyFont="1" applyFill="1" applyBorder="1" applyAlignment="1">
      <alignment horizontal="center" vertical="center" wrapText="1"/>
    </xf>
    <xf numFmtId="0" fontId="43" fillId="10" borderId="1" xfId="0" applyFont="1" applyFill="1" applyBorder="1" applyAlignment="1">
      <alignment horizontal="center" vertical="center"/>
    </xf>
    <xf numFmtId="0" fontId="44" fillId="10" borderId="1" xfId="4" applyFont="1" applyFill="1" applyBorder="1" applyAlignment="1">
      <alignment horizontal="center" vertical="center" wrapText="1"/>
    </xf>
    <xf numFmtId="0" fontId="43" fillId="10" borderId="6" xfId="0" applyFont="1" applyFill="1" applyBorder="1" applyAlignment="1">
      <alignment horizontal="center" vertical="center"/>
    </xf>
    <xf numFmtId="0" fontId="41" fillId="6" borderId="1" xfId="0" applyFont="1" applyFill="1" applyBorder="1" applyAlignment="1">
      <alignment horizontal="left" vertical="center" wrapText="1"/>
    </xf>
    <xf numFmtId="165" fontId="43" fillId="6" borderId="1" xfId="1" applyNumberFormat="1" applyFont="1" applyFill="1" applyBorder="1" applyAlignment="1">
      <alignment horizontal="center" vertical="center" wrapText="1"/>
    </xf>
    <xf numFmtId="15" fontId="43" fillId="6" borderId="1" xfId="0" applyNumberFormat="1" applyFont="1" applyFill="1" applyBorder="1" applyAlignment="1">
      <alignment horizontal="center" vertical="center" wrapText="1"/>
    </xf>
    <xf numFmtId="15" fontId="43" fillId="6" borderId="2" xfId="0" applyNumberFormat="1" applyFont="1" applyFill="1" applyBorder="1" applyAlignment="1">
      <alignment horizontal="center" vertical="center" wrapText="1"/>
    </xf>
    <xf numFmtId="0" fontId="43" fillId="6" borderId="1" xfId="0" applyFont="1" applyFill="1" applyBorder="1" applyAlignment="1">
      <alignment horizontal="center" vertical="center"/>
    </xf>
    <xf numFmtId="165" fontId="42" fillId="6" borderId="1" xfId="1" applyNumberFormat="1" applyFont="1" applyFill="1" applyBorder="1" applyAlignment="1">
      <alignment horizontal="center" vertical="center"/>
    </xf>
    <xf numFmtId="0" fontId="44" fillId="6" borderId="1" xfId="4" applyFont="1" applyFill="1" applyBorder="1" applyAlignment="1">
      <alignment horizontal="center" vertical="center" wrapText="1"/>
    </xf>
    <xf numFmtId="0" fontId="43" fillId="6" borderId="6" xfId="0" applyFont="1" applyFill="1" applyBorder="1" applyAlignment="1">
      <alignment horizontal="center" vertical="center"/>
    </xf>
    <xf numFmtId="0" fontId="41" fillId="0" borderId="0" xfId="0" applyFont="1" applyAlignment="1">
      <alignment horizontal="center" vertical="center"/>
    </xf>
    <xf numFmtId="0" fontId="41" fillId="0" borderId="22" xfId="0" applyFont="1" applyBorder="1" applyAlignment="1">
      <alignment horizontal="center" vertical="center"/>
    </xf>
    <xf numFmtId="0" fontId="42" fillId="0" borderId="2" xfId="0" applyFont="1" applyBorder="1" applyAlignment="1">
      <alignment horizontal="center" vertical="center"/>
    </xf>
    <xf numFmtId="164" fontId="42" fillId="0" borderId="1" xfId="0" applyNumberFormat="1" applyFont="1" applyBorder="1" applyAlignment="1">
      <alignment horizontal="center" vertical="center"/>
    </xf>
    <xf numFmtId="9" fontId="42" fillId="0" borderId="1" xfId="2" applyFont="1" applyBorder="1" applyAlignment="1">
      <alignment horizontal="center" vertical="center"/>
    </xf>
    <xf numFmtId="0" fontId="43" fillId="10" borderId="2" xfId="0" applyFont="1" applyFill="1" applyBorder="1" applyAlignment="1">
      <alignment horizontal="center" vertical="center" wrapText="1"/>
    </xf>
    <xf numFmtId="0" fontId="19" fillId="10" borderId="2" xfId="0" applyFont="1" applyFill="1" applyBorder="1" applyAlignment="1">
      <alignment horizontal="center" vertical="center" wrapText="1"/>
    </xf>
    <xf numFmtId="0" fontId="19" fillId="6" borderId="5" xfId="0" applyFont="1" applyFill="1" applyBorder="1" applyAlignment="1">
      <alignment horizontal="center" vertical="center" wrapText="1"/>
    </xf>
    <xf numFmtId="0" fontId="19" fillId="10" borderId="5" xfId="0" applyFont="1" applyFill="1" applyBorder="1" applyAlignment="1">
      <alignment horizontal="center" vertical="center" wrapText="1"/>
    </xf>
    <xf numFmtId="0" fontId="19" fillId="6" borderId="4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9" fillId="10" borderId="1" xfId="0" applyFont="1" applyFill="1" applyBorder="1" applyAlignment="1">
      <alignment horizontal="center" vertical="center" wrapText="1"/>
    </xf>
    <xf numFmtId="0" fontId="46" fillId="0" borderId="1" xfId="0" applyFont="1" applyBorder="1" applyAlignment="1">
      <alignment horizontal="center" vertical="center" wrapText="1"/>
    </xf>
    <xf numFmtId="14" fontId="19" fillId="10" borderId="1" xfId="0" applyNumberFormat="1" applyFont="1" applyFill="1" applyBorder="1" applyAlignment="1">
      <alignment horizontal="center" vertical="center" wrapText="1"/>
    </xf>
    <xf numFmtId="14" fontId="19" fillId="10" borderId="2" xfId="0" applyNumberFormat="1" applyFont="1" applyFill="1" applyBorder="1" applyAlignment="1">
      <alignment horizontal="center" vertical="center" wrapText="1"/>
    </xf>
    <xf numFmtId="9" fontId="19" fillId="10" borderId="2" xfId="0" applyNumberFormat="1" applyFont="1" applyFill="1" applyBorder="1" applyAlignment="1">
      <alignment horizontal="center" vertical="center" wrapText="1"/>
    </xf>
    <xf numFmtId="3" fontId="19" fillId="10" borderId="1" xfId="0" applyNumberFormat="1" applyFont="1" applyFill="1" applyBorder="1" applyAlignment="1">
      <alignment horizontal="center" vertical="center" wrapText="1"/>
    </xf>
    <xf numFmtId="14" fontId="19" fillId="6" borderId="1" xfId="0" applyNumberFormat="1" applyFont="1" applyFill="1" applyBorder="1" applyAlignment="1">
      <alignment horizontal="center" vertical="center" wrapText="1"/>
    </xf>
    <xf numFmtId="14" fontId="19" fillId="6" borderId="5" xfId="0" applyNumberFormat="1" applyFont="1" applyFill="1" applyBorder="1" applyAlignment="1">
      <alignment horizontal="center" vertical="center" wrapText="1"/>
    </xf>
    <xf numFmtId="9" fontId="19" fillId="6" borderId="1" xfId="0" applyNumberFormat="1" applyFont="1" applyFill="1" applyBorder="1" applyAlignment="1">
      <alignment horizontal="center" vertical="center" wrapText="1"/>
    </xf>
    <xf numFmtId="9" fontId="19" fillId="10" borderId="1" xfId="0" applyNumberFormat="1" applyFont="1" applyFill="1" applyBorder="1" applyAlignment="1">
      <alignment horizontal="center" vertical="center" wrapText="1"/>
    </xf>
    <xf numFmtId="166" fontId="19" fillId="10" borderId="5" xfId="0" applyNumberFormat="1" applyFont="1" applyFill="1" applyBorder="1" applyAlignment="1">
      <alignment horizontal="center" vertical="center" wrapText="1"/>
    </xf>
    <xf numFmtId="14" fontId="19" fillId="10" borderId="5" xfId="0" applyNumberFormat="1" applyFont="1" applyFill="1" applyBorder="1" applyAlignment="1">
      <alignment horizontal="center" vertical="center" wrapText="1"/>
    </xf>
    <xf numFmtId="165" fontId="46" fillId="0" borderId="1" xfId="1" applyNumberFormat="1" applyFont="1" applyBorder="1" applyAlignment="1">
      <alignment horizontal="center" vertical="center" wrapText="1"/>
    </xf>
    <xf numFmtId="164" fontId="46" fillId="0" borderId="1" xfId="0" applyNumberFormat="1" applyFont="1" applyBorder="1" applyAlignment="1">
      <alignment horizontal="center" vertical="center" wrapText="1"/>
    </xf>
    <xf numFmtId="9" fontId="46" fillId="0" borderId="1" xfId="2" applyFont="1" applyBorder="1" applyAlignment="1">
      <alignment horizontal="center" vertical="center" wrapText="1"/>
    </xf>
    <xf numFmtId="0" fontId="46" fillId="0" borderId="6" xfId="0" applyFont="1" applyBorder="1" applyAlignment="1">
      <alignment horizontal="center" vertical="center" wrapText="1"/>
    </xf>
    <xf numFmtId="44" fontId="46" fillId="0" borderId="1" xfId="1" applyFont="1" applyBorder="1" applyAlignment="1">
      <alignment horizontal="center" vertical="center" wrapText="1"/>
    </xf>
    <xf numFmtId="0" fontId="19" fillId="10" borderId="1" xfId="0" applyFont="1" applyFill="1" applyBorder="1" applyAlignment="1">
      <alignment horizontal="left" vertical="center" wrapText="1"/>
    </xf>
    <xf numFmtId="0" fontId="19" fillId="6" borderId="4" xfId="0" applyFont="1" applyFill="1" applyBorder="1" applyAlignment="1">
      <alignment horizontal="left" vertical="center" wrapText="1"/>
    </xf>
    <xf numFmtId="0" fontId="19" fillId="10" borderId="4" xfId="0" applyFont="1" applyFill="1" applyBorder="1" applyAlignment="1">
      <alignment horizontal="left" vertical="center" wrapText="1"/>
    </xf>
    <xf numFmtId="0" fontId="19" fillId="6" borderId="1" xfId="0" applyFont="1" applyFill="1" applyBorder="1" applyAlignment="1">
      <alignment horizontal="left" vertical="center" wrapText="1"/>
    </xf>
    <xf numFmtId="0" fontId="46" fillId="0" borderId="1" xfId="0" applyFont="1" applyBorder="1" applyAlignment="1">
      <alignment horizontal="left" vertical="center" wrapText="1"/>
    </xf>
    <xf numFmtId="0" fontId="19" fillId="10" borderId="2" xfId="0" applyFont="1" applyFill="1" applyBorder="1" applyAlignment="1">
      <alignment horizontal="left" vertical="center" wrapText="1"/>
    </xf>
    <xf numFmtId="0" fontId="19" fillId="6" borderId="5" xfId="0" applyFont="1" applyFill="1" applyBorder="1" applyAlignment="1">
      <alignment horizontal="left" vertical="center" wrapText="1"/>
    </xf>
    <xf numFmtId="0" fontId="19" fillId="10" borderId="5" xfId="0" applyFont="1" applyFill="1" applyBorder="1" applyAlignment="1">
      <alignment horizontal="left" vertical="center" wrapText="1"/>
    </xf>
    <xf numFmtId="0" fontId="46" fillId="0" borderId="1" xfId="0" applyFont="1" applyBorder="1" applyAlignment="1">
      <alignment horizontal="left" wrapText="1"/>
    </xf>
    <xf numFmtId="0" fontId="39" fillId="0" borderId="1" xfId="3" applyFont="1" applyBorder="1" applyAlignment="1">
      <alignment horizontal="left" vertical="center" wrapText="1"/>
    </xf>
    <xf numFmtId="0" fontId="47" fillId="0" borderId="1" xfId="4" applyFont="1" applyBorder="1" applyAlignment="1">
      <alignment horizontal="left" vertical="center" wrapText="1"/>
    </xf>
    <xf numFmtId="0" fontId="2" fillId="0" borderId="1" xfId="3" applyBorder="1" applyAlignment="1">
      <alignment horizontal="left" vertical="center" wrapText="1"/>
    </xf>
    <xf numFmtId="0" fontId="46" fillId="0" borderId="1" xfId="0" applyFont="1" applyBorder="1" applyAlignment="1">
      <alignment vertical="center"/>
    </xf>
    <xf numFmtId="0" fontId="19" fillId="7" borderId="1" xfId="0" applyFont="1" applyFill="1" applyBorder="1" applyAlignment="1">
      <alignment vertical="center"/>
    </xf>
    <xf numFmtId="9" fontId="46" fillId="0" borderId="1" xfId="2" applyFont="1" applyBorder="1" applyAlignment="1">
      <alignment vertical="center"/>
    </xf>
    <xf numFmtId="165" fontId="46" fillId="0" borderId="1" xfId="1" applyNumberFormat="1" applyFont="1" applyBorder="1" applyAlignment="1">
      <alignment vertical="center"/>
    </xf>
    <xf numFmtId="0" fontId="19" fillId="7" borderId="1" xfId="0" applyFont="1" applyFill="1" applyBorder="1" applyAlignment="1">
      <alignment vertical="center" wrapText="1"/>
    </xf>
    <xf numFmtId="0" fontId="19" fillId="7" borderId="1" xfId="0" applyFont="1" applyFill="1" applyBorder="1" applyAlignment="1">
      <alignment horizontal="right" vertical="center"/>
    </xf>
    <xf numFmtId="14" fontId="19" fillId="7" borderId="1" xfId="0" applyNumberFormat="1" applyFont="1" applyFill="1" applyBorder="1" applyAlignment="1">
      <alignment vertical="center"/>
    </xf>
    <xf numFmtId="0" fontId="16" fillId="2" borderId="1" xfId="0" applyFont="1" applyFill="1" applyBorder="1" applyAlignment="1">
      <alignment horizontal="center" vertical="center"/>
    </xf>
    <xf numFmtId="14" fontId="19" fillId="7" borderId="1" xfId="0" applyNumberFormat="1" applyFont="1" applyFill="1" applyBorder="1" applyAlignment="1">
      <alignment vertical="center" wrapText="1"/>
    </xf>
    <xf numFmtId="3" fontId="48" fillId="0" borderId="1" xfId="0" applyNumberFormat="1" applyFont="1" applyBorder="1" applyAlignment="1">
      <alignment vertical="center"/>
    </xf>
    <xf numFmtId="0" fontId="19" fillId="8" borderId="1" xfId="0" applyFont="1" applyFill="1" applyBorder="1" applyAlignment="1">
      <alignment vertical="center" wrapText="1"/>
    </xf>
    <xf numFmtId="14" fontId="16" fillId="8" borderId="1" xfId="0" applyNumberFormat="1" applyFont="1" applyFill="1" applyBorder="1" applyAlignment="1">
      <alignment vertical="center" wrapText="1"/>
    </xf>
    <xf numFmtId="14" fontId="19" fillId="8" borderId="1" xfId="0" applyNumberFormat="1" applyFont="1" applyFill="1" applyBorder="1" applyAlignment="1">
      <alignment vertical="center"/>
    </xf>
    <xf numFmtId="0" fontId="19" fillId="8" borderId="1" xfId="0" applyFont="1" applyFill="1" applyBorder="1" applyAlignment="1">
      <alignment horizontal="right" vertical="center"/>
    </xf>
    <xf numFmtId="0" fontId="2" fillId="8" borderId="1" xfId="3" applyFill="1" applyBorder="1" applyAlignment="1">
      <alignment vertical="center" wrapText="1"/>
    </xf>
    <xf numFmtId="0" fontId="2" fillId="7" borderId="1" xfId="3" applyFill="1" applyBorder="1" applyAlignment="1">
      <alignment vertical="center" wrapText="1"/>
    </xf>
    <xf numFmtId="0" fontId="46" fillId="0" borderId="1" xfId="0" applyFont="1" applyBorder="1" applyAlignment="1">
      <alignment vertical="center" wrapText="1"/>
    </xf>
    <xf numFmtId="0" fontId="19" fillId="7" borderId="1" xfId="0" applyFont="1" applyFill="1" applyBorder="1" applyAlignment="1">
      <alignment horizontal="left" vertical="center" wrapText="1"/>
    </xf>
    <xf numFmtId="0" fontId="0" fillId="0" borderId="1" xfId="0" applyFont="1" applyBorder="1" applyAlignment="1">
      <alignment vertical="center"/>
    </xf>
    <xf numFmtId="0" fontId="22" fillId="7" borderId="1" xfId="0" applyFont="1" applyFill="1" applyBorder="1" applyAlignment="1">
      <alignment vertical="center"/>
    </xf>
    <xf numFmtId="0" fontId="22" fillId="7" borderId="12" xfId="0" applyFont="1" applyFill="1" applyBorder="1" applyAlignment="1">
      <alignment vertical="center"/>
    </xf>
    <xf numFmtId="0" fontId="22" fillId="7" borderId="15" xfId="0" applyFont="1" applyFill="1" applyBorder="1" applyAlignment="1">
      <alignment vertical="center" wrapText="1"/>
    </xf>
    <xf numFmtId="0" fontId="49" fillId="7" borderId="12" xfId="0" applyFont="1" applyFill="1" applyBorder="1" applyAlignment="1">
      <alignment vertical="center" wrapText="1"/>
    </xf>
    <xf numFmtId="14" fontId="49" fillId="7" borderId="12" xfId="0" applyNumberFormat="1" applyFont="1" applyFill="1" applyBorder="1" applyAlignment="1">
      <alignment vertical="center" wrapText="1"/>
    </xf>
    <xf numFmtId="10" fontId="0" fillId="0" borderId="1" xfId="2" applyNumberFormat="1" applyFont="1" applyBorder="1" applyAlignment="1">
      <alignment vertical="center"/>
    </xf>
    <xf numFmtId="165" fontId="0" fillId="0" borderId="1" xfId="1" applyNumberFormat="1" applyFont="1" applyBorder="1" applyAlignment="1">
      <alignment vertical="center"/>
    </xf>
    <xf numFmtId="0" fontId="0" fillId="0" borderId="6" xfId="0" applyFont="1" applyBorder="1" applyAlignment="1">
      <alignment vertical="center"/>
    </xf>
    <xf numFmtId="0" fontId="22" fillId="8" borderId="1" xfId="0" applyFont="1" applyFill="1" applyBorder="1" applyAlignment="1">
      <alignment vertical="center"/>
    </xf>
    <xf numFmtId="0" fontId="22" fillId="8" borderId="12" xfId="0" applyFont="1" applyFill="1" applyBorder="1" applyAlignment="1">
      <alignment vertical="center"/>
    </xf>
    <xf numFmtId="0" fontId="22" fillId="8" borderId="15" xfId="0" applyFont="1" applyFill="1" applyBorder="1" applyAlignment="1">
      <alignment vertical="center" wrapText="1"/>
    </xf>
    <xf numFmtId="0" fontId="22" fillId="8" borderId="2" xfId="0" applyFont="1" applyFill="1" applyBorder="1" applyAlignment="1">
      <alignment vertical="center" wrapText="1"/>
    </xf>
    <xf numFmtId="14" fontId="49" fillId="8" borderId="12" xfId="0" applyNumberFormat="1" applyFont="1" applyFill="1" applyBorder="1" applyAlignment="1">
      <alignment vertical="center" wrapText="1"/>
    </xf>
    <xf numFmtId="0" fontId="22" fillId="7" borderId="4" xfId="0" applyFont="1" applyFill="1" applyBorder="1" applyAlignment="1">
      <alignment vertical="center"/>
    </xf>
    <xf numFmtId="0" fontId="22" fillId="7" borderId="16" xfId="0" applyFont="1" applyFill="1" applyBorder="1" applyAlignment="1">
      <alignment vertical="center"/>
    </xf>
    <xf numFmtId="0" fontId="22" fillId="7" borderId="5" xfId="0" applyFont="1" applyFill="1" applyBorder="1" applyAlignment="1">
      <alignment vertical="center" wrapText="1"/>
    </xf>
    <xf numFmtId="14" fontId="49" fillId="7" borderId="17" xfId="0" applyNumberFormat="1" applyFont="1" applyFill="1" applyBorder="1" applyAlignment="1">
      <alignment vertical="center" wrapText="1"/>
    </xf>
    <xf numFmtId="0" fontId="0" fillId="0" borderId="8" xfId="0" applyFont="1" applyBorder="1" applyAlignment="1">
      <alignment vertical="center"/>
    </xf>
    <xf numFmtId="0" fontId="22" fillId="8" borderId="13" xfId="0" applyFont="1" applyFill="1" applyBorder="1" applyAlignment="1">
      <alignment vertical="center"/>
    </xf>
    <xf numFmtId="0" fontId="22" fillId="8" borderId="18" xfId="0" applyFont="1" applyFill="1" applyBorder="1" applyAlignment="1">
      <alignment vertical="center"/>
    </xf>
    <xf numFmtId="0" fontId="22" fillId="8" borderId="19" xfId="0" applyFont="1" applyFill="1" applyBorder="1" applyAlignment="1">
      <alignment vertical="center"/>
    </xf>
    <xf numFmtId="0" fontId="22" fillId="8" borderId="14" xfId="0" applyFont="1" applyFill="1" applyBorder="1" applyAlignment="1">
      <alignment vertical="center" wrapText="1"/>
    </xf>
    <xf numFmtId="14" fontId="49" fillId="8" borderId="17" xfId="0" applyNumberFormat="1" applyFont="1" applyFill="1" applyBorder="1" applyAlignment="1">
      <alignment vertical="center" wrapText="1"/>
    </xf>
    <xf numFmtId="165" fontId="0" fillId="0" borderId="8" xfId="1" applyNumberFormat="1" applyFont="1" applyBorder="1" applyAlignment="1">
      <alignment vertical="center"/>
    </xf>
    <xf numFmtId="0" fontId="0" fillId="0" borderId="9" xfId="0" applyFont="1" applyBorder="1" applyAlignment="1">
      <alignment vertical="center"/>
    </xf>
    <xf numFmtId="0" fontId="22" fillId="7" borderId="1" xfId="0" applyFont="1" applyFill="1" applyBorder="1" applyAlignment="1">
      <alignment vertical="center" wrapText="1"/>
    </xf>
    <xf numFmtId="0" fontId="22" fillId="7" borderId="20" xfId="0" applyFont="1" applyFill="1" applyBorder="1" applyAlignment="1">
      <alignment vertical="center"/>
    </xf>
    <xf numFmtId="0" fontId="22" fillId="7" borderId="20" xfId="0" applyFont="1" applyFill="1" applyBorder="1" applyAlignment="1">
      <alignment vertical="center" wrapText="1"/>
    </xf>
    <xf numFmtId="0" fontId="22" fillId="7" borderId="25" xfId="0" applyFont="1" applyFill="1" applyBorder="1" applyAlignment="1">
      <alignment horizontal="center" vertical="center" wrapText="1"/>
    </xf>
    <xf numFmtId="14" fontId="28" fillId="7" borderId="12" xfId="0" applyNumberFormat="1" applyFont="1" applyFill="1" applyBorder="1" applyAlignment="1">
      <alignment vertical="center" wrapText="1"/>
    </xf>
    <xf numFmtId="0" fontId="22" fillId="8" borderId="26" xfId="0" applyFont="1" applyFill="1" applyBorder="1" applyAlignment="1">
      <alignment vertical="center" wrapText="1"/>
    </xf>
    <xf numFmtId="0" fontId="50" fillId="8" borderId="22" xfId="0" applyFont="1" applyFill="1" applyBorder="1" applyAlignment="1">
      <alignment horizontal="center" vertical="center" wrapText="1"/>
    </xf>
    <xf numFmtId="14" fontId="28" fillId="8" borderId="2" xfId="0" applyNumberFormat="1" applyFont="1" applyFill="1" applyBorder="1" applyAlignment="1">
      <alignment vertical="center" wrapText="1"/>
    </xf>
    <xf numFmtId="14" fontId="28" fillId="8" borderId="12" xfId="0" applyNumberFormat="1" applyFont="1" applyFill="1" applyBorder="1" applyAlignment="1">
      <alignment vertical="center" wrapText="1"/>
    </xf>
    <xf numFmtId="0" fontId="23" fillId="8" borderId="4" xfId="0" applyFont="1" applyFill="1" applyBorder="1" applyAlignment="1">
      <alignment vertical="center" wrapText="1"/>
    </xf>
    <xf numFmtId="0" fontId="51" fillId="10" borderId="12" xfId="0" applyFont="1" applyFill="1" applyBorder="1" applyAlignment="1">
      <alignment vertical="center" wrapText="1"/>
    </xf>
    <xf numFmtId="0" fontId="51" fillId="6" borderId="12" xfId="0" applyFont="1" applyFill="1" applyBorder="1" applyAlignment="1">
      <alignment vertical="center" wrapText="1"/>
    </xf>
    <xf numFmtId="14" fontId="28" fillId="6" borderId="12" xfId="0" applyNumberFormat="1" applyFont="1" applyFill="1" applyBorder="1" applyAlignment="1">
      <alignment vertical="center" wrapText="1"/>
    </xf>
    <xf numFmtId="14" fontId="28" fillId="10" borderId="12" xfId="0" applyNumberFormat="1" applyFont="1" applyFill="1" applyBorder="1" applyAlignment="1">
      <alignment vertical="center" wrapText="1"/>
    </xf>
    <xf numFmtId="10" fontId="0" fillId="10" borderId="1" xfId="2" applyNumberFormat="1" applyFont="1" applyFill="1" applyBorder="1" applyAlignment="1">
      <alignment vertical="center"/>
    </xf>
    <xf numFmtId="165" fontId="0" fillId="10" borderId="1" xfId="1" applyNumberFormat="1" applyFont="1" applyFill="1" applyBorder="1" applyAlignment="1">
      <alignment vertical="center"/>
    </xf>
    <xf numFmtId="0" fontId="0" fillId="10" borderId="1" xfId="0" applyFont="1" applyFill="1" applyBorder="1" applyAlignment="1">
      <alignment vertical="center"/>
    </xf>
    <xf numFmtId="0" fontId="0" fillId="10" borderId="6" xfId="0" applyFont="1" applyFill="1" applyBorder="1" applyAlignment="1">
      <alignment vertical="center"/>
    </xf>
    <xf numFmtId="0" fontId="50" fillId="8" borderId="22" xfId="0" applyFont="1" applyFill="1" applyBorder="1" applyAlignment="1">
      <alignment horizontal="left" vertical="center" wrapText="1"/>
    </xf>
    <xf numFmtId="10" fontId="0" fillId="6" borderId="1" xfId="2" applyNumberFormat="1" applyFont="1" applyFill="1" applyBorder="1" applyAlignment="1">
      <alignment vertical="center"/>
    </xf>
    <xf numFmtId="165" fontId="0" fillId="6" borderId="1" xfId="1" applyNumberFormat="1" applyFont="1" applyFill="1" applyBorder="1" applyAlignment="1">
      <alignment vertical="center"/>
    </xf>
    <xf numFmtId="0" fontId="0" fillId="6" borderId="1" xfId="0" applyFont="1" applyFill="1" applyBorder="1" applyAlignment="1">
      <alignment vertical="center"/>
    </xf>
    <xf numFmtId="0" fontId="0" fillId="6" borderId="6" xfId="0" applyFont="1" applyFill="1" applyBorder="1" applyAlignment="1">
      <alignment vertical="center"/>
    </xf>
    <xf numFmtId="0" fontId="50" fillId="7" borderId="5" xfId="0" applyFont="1" applyFill="1" applyBorder="1" applyAlignment="1">
      <alignment horizontal="center" vertical="center" wrapText="1"/>
    </xf>
    <xf numFmtId="9" fontId="0" fillId="10" borderId="1" xfId="2" applyFont="1" applyFill="1" applyBorder="1" applyAlignment="1">
      <alignment vertical="center"/>
    </xf>
    <xf numFmtId="0" fontId="51" fillId="6" borderId="12" xfId="0" applyFont="1" applyFill="1" applyBorder="1" applyAlignment="1">
      <alignment horizontal="center" vertical="center" wrapText="1"/>
    </xf>
    <xf numFmtId="9" fontId="0" fillId="6" borderId="1" xfId="2" applyFont="1" applyFill="1" applyBorder="1" applyAlignment="1">
      <alignment vertical="center"/>
    </xf>
    <xf numFmtId="0" fontId="0" fillId="10" borderId="2" xfId="0" applyFont="1" applyFill="1" applyBorder="1" applyAlignment="1">
      <alignment vertical="center"/>
    </xf>
    <xf numFmtId="0" fontId="16" fillId="0" borderId="1" xfId="0" applyFont="1" applyBorder="1" applyAlignment="1">
      <alignment vertical="center" wrapText="1"/>
    </xf>
    <xf numFmtId="0" fontId="16" fillId="0" borderId="2" xfId="0" applyFont="1" applyBorder="1" applyAlignment="1">
      <alignment vertical="center" wrapText="1"/>
    </xf>
    <xf numFmtId="4" fontId="16" fillId="0" borderId="2" xfId="0" applyNumberFormat="1" applyFont="1" applyBorder="1" applyAlignment="1">
      <alignment vertical="center" wrapText="1"/>
    </xf>
    <xf numFmtId="14" fontId="16" fillId="0" borderId="2" xfId="0" applyNumberFormat="1" applyFont="1" applyBorder="1" applyAlignment="1">
      <alignment vertical="center" wrapText="1"/>
    </xf>
    <xf numFmtId="10" fontId="16" fillId="0" borderId="2" xfId="0" applyNumberFormat="1" applyFont="1" applyBorder="1" applyAlignment="1">
      <alignment vertical="center" wrapText="1"/>
    </xf>
    <xf numFmtId="0" fontId="16" fillId="0" borderId="3" xfId="0" applyFont="1" applyBorder="1" applyAlignment="1">
      <alignment vertical="center" wrapText="1"/>
    </xf>
    <xf numFmtId="0" fontId="45" fillId="0" borderId="3" xfId="4" applyFont="1" applyFill="1" applyBorder="1" applyAlignment="1">
      <alignment vertical="center" wrapText="1"/>
    </xf>
    <xf numFmtId="0" fontId="16" fillId="0" borderId="30" xfId="0" applyFont="1" applyBorder="1" applyAlignment="1">
      <alignment vertical="center" wrapText="1"/>
    </xf>
    <xf numFmtId="0" fontId="16" fillId="0" borderId="4" xfId="0" applyFont="1" applyBorder="1" applyAlignment="1">
      <alignment vertical="center" wrapText="1"/>
    </xf>
    <xf numFmtId="0" fontId="16" fillId="0" borderId="5" xfId="0" applyFont="1" applyBorder="1" applyAlignment="1">
      <alignment vertical="center" wrapText="1"/>
    </xf>
    <xf numFmtId="4" fontId="16" fillId="0" borderId="5" xfId="0" applyNumberFormat="1" applyFont="1" applyBorder="1" applyAlignment="1">
      <alignment vertical="center" wrapText="1"/>
    </xf>
    <xf numFmtId="14" fontId="16" fillId="0" borderId="5" xfId="0" applyNumberFormat="1" applyFont="1" applyBorder="1" applyAlignment="1">
      <alignment vertical="center" wrapText="1"/>
    </xf>
    <xf numFmtId="10" fontId="16" fillId="0" borderId="5" xfId="0" applyNumberFormat="1" applyFont="1" applyBorder="1" applyAlignment="1">
      <alignment vertical="center" wrapText="1"/>
    </xf>
    <xf numFmtId="0" fontId="45" fillId="0" borderId="2" xfId="4" applyFont="1" applyFill="1" applyBorder="1" applyAlignment="1">
      <alignment vertical="center" wrapText="1"/>
    </xf>
    <xf numFmtId="0" fontId="16" fillId="0" borderId="31" xfId="0" applyFont="1" applyBorder="1" applyAlignment="1">
      <alignment vertical="center" wrapText="1"/>
    </xf>
    <xf numFmtId="0" fontId="45" fillId="0" borderId="5" xfId="4" applyFont="1" applyBorder="1" applyAlignment="1">
      <alignment vertical="center" wrapText="1"/>
    </xf>
    <xf numFmtId="0" fontId="45" fillId="0" borderId="5" xfId="4" applyFont="1" applyFill="1" applyBorder="1" applyAlignment="1">
      <alignment vertical="center" wrapText="1"/>
    </xf>
    <xf numFmtId="0" fontId="45" fillId="0" borderId="5" xfId="3" applyFont="1" applyBorder="1" applyAlignment="1">
      <alignment vertical="center" wrapText="1"/>
    </xf>
    <xf numFmtId="0" fontId="16" fillId="0" borderId="0" xfId="0" applyFont="1" applyAlignment="1">
      <alignment vertical="center" wrapText="1"/>
    </xf>
    <xf numFmtId="3" fontId="16" fillId="0" borderId="4" xfId="0" applyNumberFormat="1" applyFont="1" applyBorder="1" applyAlignment="1">
      <alignment vertical="center" wrapText="1"/>
    </xf>
    <xf numFmtId="3" fontId="16" fillId="0" borderId="5" xfId="0" applyNumberFormat="1" applyFont="1" applyBorder="1" applyAlignment="1">
      <alignment vertical="center" wrapText="1"/>
    </xf>
    <xf numFmtId="4" fontId="16" fillId="0" borderId="25" xfId="0" applyNumberFormat="1" applyFont="1" applyBorder="1" applyAlignment="1">
      <alignment vertical="center" wrapText="1"/>
    </xf>
    <xf numFmtId="15"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top" wrapText="1"/>
    </xf>
    <xf numFmtId="0" fontId="7" fillId="6" borderId="0" xfId="0" applyFont="1" applyFill="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1" xfId="0" applyFont="1" applyBorder="1" applyAlignment="1">
      <alignment horizontal="left" wrapText="1"/>
    </xf>
    <xf numFmtId="0" fontId="7" fillId="0" borderId="6" xfId="0" applyFont="1" applyBorder="1" applyAlignment="1">
      <alignment horizontal="left" wrapText="1"/>
    </xf>
    <xf numFmtId="0" fontId="7" fillId="0" borderId="10" xfId="0" applyFont="1" applyBorder="1" applyAlignment="1">
      <alignment horizontal="left" wrapText="1"/>
    </xf>
    <xf numFmtId="0" fontId="7" fillId="0" borderId="2" xfId="0" applyFont="1" applyBorder="1" applyAlignment="1">
      <alignment horizontal="left" wrapText="1"/>
    </xf>
    <xf numFmtId="0" fontId="7" fillId="0" borderId="0" xfId="0" applyFont="1" applyAlignment="1">
      <alignment horizontal="center" wrapText="1"/>
    </xf>
    <xf numFmtId="0" fontId="7" fillId="6" borderId="0" xfId="0" applyFont="1" applyFill="1" applyAlignment="1">
      <alignment horizontal="center" wrapText="1"/>
    </xf>
    <xf numFmtId="0" fontId="7" fillId="0" borderId="0" xfId="0" applyFont="1" applyAlignment="1">
      <alignment horizontal="center" vertical="center" wrapText="1"/>
    </xf>
  </cellXfs>
  <cellStyles count="5">
    <cellStyle name="Hipervínculo" xfId="3" builtinId="8"/>
    <cellStyle name="Hyperlink" xfId="4" xr:uid="{576A6F39-6537-41B1-AF09-9AA42BA056C6}"/>
    <cellStyle name="Moneda" xfId="1" builtinId="4"/>
    <cellStyle name="Normal" xfId="0" builtinId="0"/>
    <cellStyle name="Porcentaje" xfId="2" builtinId="5"/>
  </cellStyles>
  <dxfs count="160">
    <dxf>
      <font>
        <strike val="0"/>
        <outline val="0"/>
        <shadow val="0"/>
        <u val="none"/>
        <vertAlign val="baseline"/>
        <sz val="14"/>
      </font>
      <border diagonalUp="0" diagonalDown="0" outline="0">
        <left style="thin">
          <color indexed="64"/>
        </left>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Arial"/>
        <family val="2"/>
        <scheme val="none"/>
      </font>
      <alignment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ertAlign val="baseline"/>
        <sz val="10"/>
        <color theme="10"/>
        <name val="Verdana"/>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Arial"/>
        <family val="2"/>
        <scheme val="none"/>
      </font>
      <numFmt numFmtId="165" formatCode="_-&quot;$&quot;\ * #,##0_-;\-&quot;$&quot;\ * #,##0_-;_-&quot;$&quot;\ * &quot;-&quot;??_-;_-@_-"/>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numFmt numFmtId="165" formatCode="_-&quot;$&quot;\ * #,##0_-;\-&quot;$&quot;\ * #,##0_-;_-&quot;$&quot;\ * &quot;-&quot;??_-;_-@_-"/>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numFmt numFmtId="165" formatCode="_-&quot;$&quot;\ * #,##0_-;\-&quot;$&quot;\ * #,##0_-;_-&quot;$&quot;\ * &quot;-&quot;??_-;_-@_-"/>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numFmt numFmtId="164" formatCode="yyyy\-mm\-dd;@"/>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numFmt numFmtId="164" formatCode="yyyy\-mm\-dd;@"/>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numFmt numFmtId="165" formatCode="_-&quot;$&quot;\ * #,##0_-;\-&quot;$&quot;\ * #,##0_-;_-&quot;$&quot;\ * &quot;-&quot;??_-;_-@_-"/>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textRotation="0" wrapText="1" indent="0" justifyLastLine="0" shrinkToFit="0" readingOrder="0"/>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font>
      <border diagonalUp="0" diagonalDown="0" outline="0">
        <left style="thin">
          <color indexed="64"/>
        </left>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0"/>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font>
      <alignment vertical="center" textRotation="0" indent="0" justifyLastLine="0" shrinkToFit="0" readingOrder="0"/>
      <border diagonalUp="0" diagonalDown="0" outline="0">
        <left style="thin">
          <color rgb="FF000000"/>
        </left>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65" formatCode="_-&quot;$&quot;\ * #,##0_-;\-&quot;$&quot;\ * #,##0_-;_-&quot;$&quot;\ * &quot;-&quot;??_-;_-@_-"/>
      <alignment vertical="center" textRotation="0" indent="0" justifyLastLine="0" shrinkToFit="0" readingOrder="0"/>
      <border diagonalUp="0" diagonalDown="0" outline="0">
        <left style="thin">
          <color indexed="64"/>
        </left>
        <right style="thin">
          <color rgb="FF000000"/>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amily val="2"/>
      </font>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top style="thin">
          <color indexed="64"/>
        </top>
        <bottom style="thin">
          <color indexed="64"/>
        </bottom>
      </border>
    </dxf>
    <dxf>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65" formatCode="_-&quot;$&quot;\ * #,##0_-;\-&quot;$&quot;\ * #,##0_-;_-&quot;$&quot;\ * &quot;-&quot;??_-;_-@_-"/>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amily val="2"/>
      </font>
      <alignmen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font>
      <alignmen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numFmt numFmtId="164" formatCode="yyyy\-mm\-dd;@"/>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numFmt numFmtId="164" formatCode="yyyy\-mm\-dd;@"/>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general" vertical="center"/>
    </dxf>
    <dxf>
      <alignment horizontal="general" vertical="center" textRotation="0" wrapText="1" indent="0" justifyLastLine="0" shrinkToFit="0" readingOrder="0"/>
    </dxf>
    <dxf>
      <alignment horizontal="general" vertical="center"/>
    </dxf>
    <dxf>
      <alignment horizontal="general" vertical="center"/>
    </dxf>
    <dxf>
      <alignment horizontal="center" vertical="center"/>
    </dxf>
    <dxf>
      <alignment horizontal="center" vertical="center"/>
    </dxf>
    <dxf>
      <alignment horizontal="center" vertical="center"/>
    </dxf>
    <dxf>
      <alignment horizontal="center" vertical="center"/>
    </dxf>
    <dxf>
      <alignment horizontal="center" vertical="center"/>
    </dxf>
    <dxf>
      <font>
        <strike val="0"/>
        <outline val="0"/>
        <shadow val="0"/>
        <u val="none"/>
        <vertAlign val="baseline"/>
        <sz val="14"/>
        <color rgb="FF000000"/>
      </font>
      <alignment horizontal="center" vertical="center" textRotation="0" wrapText="0" indent="0" justifyLastLine="0" shrinkToFit="0" readingOrder="0"/>
    </dxf>
    <dxf>
      <alignment horizontal="left" vertical="center" textRotation="0" wrapText="1" indent="0" justifyLastLine="0" shrinkToFit="0" readingOrder="0"/>
    </dxf>
    <dxf>
      <alignment horizontal="center" vertical="center"/>
    </dxf>
    <dxf>
      <alignment horizontal="center" vertical="center"/>
    </dxf>
    <dxf>
      <alignment horizontal="center" vertical="center"/>
    </dxf>
    <dxf>
      <alignment horizontal="center" vertical="center" wrapText="1"/>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97606</xdr:colOff>
      <xdr:row>1</xdr:row>
      <xdr:rowOff>108769</xdr:rowOff>
    </xdr:from>
    <xdr:to>
      <xdr:col>1</xdr:col>
      <xdr:colOff>1133476</xdr:colOff>
      <xdr:row>5</xdr:row>
      <xdr:rowOff>356950</xdr:rowOff>
    </xdr:to>
    <xdr:pic>
      <xdr:nvPicPr>
        <xdr:cNvPr id="2" name="Imagen 1">
          <a:extLst>
            <a:ext uri="{FF2B5EF4-FFF2-40B4-BE49-F238E27FC236}">
              <a16:creationId xmlns:a16="http://schemas.microsoft.com/office/drawing/2014/main" id="{81320CA4-A351-4819-97F4-B384F8E0EFCD}"/>
            </a:ext>
          </a:extLst>
        </xdr:cNvPr>
        <xdr:cNvPicPr>
          <a:picLocks noChangeAspect="1"/>
        </xdr:cNvPicPr>
      </xdr:nvPicPr>
      <xdr:blipFill>
        <a:blip xmlns:r="http://schemas.openxmlformats.org/officeDocument/2006/relationships" r:embed="rId1"/>
        <a:stretch>
          <a:fillRect/>
        </a:stretch>
      </xdr:blipFill>
      <xdr:spPr>
        <a:xfrm>
          <a:off x="621481" y="299269"/>
          <a:ext cx="1035870" cy="11721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184450</xdr:colOff>
      <xdr:row>1</xdr:row>
      <xdr:rowOff>10406</xdr:rowOff>
    </xdr:from>
    <xdr:to>
      <xdr:col>1</xdr:col>
      <xdr:colOff>1411942</xdr:colOff>
      <xdr:row>5</xdr:row>
      <xdr:rowOff>167922</xdr:rowOff>
    </xdr:to>
    <xdr:pic>
      <xdr:nvPicPr>
        <xdr:cNvPr id="2" name="Imagen 1">
          <a:extLst>
            <a:ext uri="{FF2B5EF4-FFF2-40B4-BE49-F238E27FC236}">
              <a16:creationId xmlns:a16="http://schemas.microsoft.com/office/drawing/2014/main" id="{56A1B898-BC8B-4E4B-89BE-7081E192F9FC}"/>
            </a:ext>
          </a:extLst>
        </xdr:cNvPr>
        <xdr:cNvPicPr>
          <a:picLocks noChangeAspect="1"/>
        </xdr:cNvPicPr>
      </xdr:nvPicPr>
      <xdr:blipFill>
        <a:blip xmlns:r="http://schemas.openxmlformats.org/officeDocument/2006/relationships" r:embed="rId1"/>
        <a:stretch>
          <a:fillRect/>
        </a:stretch>
      </xdr:blipFill>
      <xdr:spPr>
        <a:xfrm>
          <a:off x="711126" y="200906"/>
          <a:ext cx="1227492" cy="10763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407768</xdr:colOff>
      <xdr:row>0</xdr:row>
      <xdr:rowOff>65231</xdr:rowOff>
    </xdr:from>
    <xdr:to>
      <xdr:col>1</xdr:col>
      <xdr:colOff>1510392</xdr:colOff>
      <xdr:row>5</xdr:row>
      <xdr:rowOff>548369</xdr:rowOff>
    </xdr:to>
    <xdr:pic>
      <xdr:nvPicPr>
        <xdr:cNvPr id="2" name="Imagen 1">
          <a:extLst>
            <a:ext uri="{FF2B5EF4-FFF2-40B4-BE49-F238E27FC236}">
              <a16:creationId xmlns:a16="http://schemas.microsoft.com/office/drawing/2014/main" id="{304992C2-2F1E-42B5-8E5E-B1A517EEB9C4}"/>
            </a:ext>
          </a:extLst>
        </xdr:cNvPr>
        <xdr:cNvPicPr>
          <a:picLocks noChangeAspect="1"/>
        </xdr:cNvPicPr>
      </xdr:nvPicPr>
      <xdr:blipFill>
        <a:blip xmlns:r="http://schemas.openxmlformats.org/officeDocument/2006/relationships" r:embed="rId1"/>
        <a:stretch>
          <a:fillRect/>
        </a:stretch>
      </xdr:blipFill>
      <xdr:spPr>
        <a:xfrm>
          <a:off x="407768" y="65231"/>
          <a:ext cx="1633303" cy="14356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394160</xdr:colOff>
      <xdr:row>0</xdr:row>
      <xdr:rowOff>103190</xdr:rowOff>
    </xdr:from>
    <xdr:to>
      <xdr:col>1</xdr:col>
      <xdr:colOff>1360714</xdr:colOff>
      <xdr:row>5</xdr:row>
      <xdr:rowOff>276226</xdr:rowOff>
    </xdr:to>
    <xdr:pic>
      <xdr:nvPicPr>
        <xdr:cNvPr id="2" name="Imagen 1">
          <a:extLst>
            <a:ext uri="{FF2B5EF4-FFF2-40B4-BE49-F238E27FC236}">
              <a16:creationId xmlns:a16="http://schemas.microsoft.com/office/drawing/2014/main" id="{4B2173B3-7D71-4215-B53F-C76AF9588031}"/>
            </a:ext>
          </a:extLst>
        </xdr:cNvPr>
        <xdr:cNvPicPr>
          <a:picLocks noChangeAspect="1"/>
        </xdr:cNvPicPr>
      </xdr:nvPicPr>
      <xdr:blipFill>
        <a:blip xmlns:r="http://schemas.openxmlformats.org/officeDocument/2006/relationships" r:embed="rId1"/>
        <a:stretch>
          <a:fillRect/>
        </a:stretch>
      </xdr:blipFill>
      <xdr:spPr>
        <a:xfrm>
          <a:off x="394160" y="103190"/>
          <a:ext cx="1497233" cy="13160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13159</xdr:colOff>
      <xdr:row>0</xdr:row>
      <xdr:rowOff>188127</xdr:rowOff>
    </xdr:from>
    <xdr:to>
      <xdr:col>1</xdr:col>
      <xdr:colOff>1537606</xdr:colOff>
      <xdr:row>5</xdr:row>
      <xdr:rowOff>575583</xdr:rowOff>
    </xdr:to>
    <xdr:pic>
      <xdr:nvPicPr>
        <xdr:cNvPr id="2" name="Imagen 1">
          <a:extLst>
            <a:ext uri="{FF2B5EF4-FFF2-40B4-BE49-F238E27FC236}">
              <a16:creationId xmlns:a16="http://schemas.microsoft.com/office/drawing/2014/main" id="{241D963F-6652-48AA-9861-0FDBD9C7A774}"/>
            </a:ext>
          </a:extLst>
        </xdr:cNvPr>
        <xdr:cNvPicPr>
          <a:picLocks noChangeAspect="1"/>
        </xdr:cNvPicPr>
      </xdr:nvPicPr>
      <xdr:blipFill>
        <a:blip xmlns:r="http://schemas.openxmlformats.org/officeDocument/2006/relationships" r:embed="rId1"/>
        <a:stretch>
          <a:fillRect/>
        </a:stretch>
      </xdr:blipFill>
      <xdr:spPr>
        <a:xfrm>
          <a:off x="543838" y="188127"/>
          <a:ext cx="1524447" cy="13399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434981</xdr:colOff>
      <xdr:row>0</xdr:row>
      <xdr:rowOff>149678</xdr:rowOff>
    </xdr:from>
    <xdr:to>
      <xdr:col>1</xdr:col>
      <xdr:colOff>1302203</xdr:colOff>
      <xdr:row>5</xdr:row>
      <xdr:rowOff>425903</xdr:rowOff>
    </xdr:to>
    <xdr:pic>
      <xdr:nvPicPr>
        <xdr:cNvPr id="2" name="Imagen 1">
          <a:extLst>
            <a:ext uri="{FF2B5EF4-FFF2-40B4-BE49-F238E27FC236}">
              <a16:creationId xmlns:a16="http://schemas.microsoft.com/office/drawing/2014/main" id="{0C0EA821-E641-47AF-8524-109452109C79}"/>
            </a:ext>
          </a:extLst>
        </xdr:cNvPr>
        <xdr:cNvPicPr>
          <a:picLocks noChangeAspect="1"/>
        </xdr:cNvPicPr>
      </xdr:nvPicPr>
      <xdr:blipFill>
        <a:blip xmlns:r="http://schemas.openxmlformats.org/officeDocument/2006/relationships" r:embed="rId1"/>
        <a:stretch>
          <a:fillRect/>
        </a:stretch>
      </xdr:blipFill>
      <xdr:spPr>
        <a:xfrm>
          <a:off x="434981" y="149678"/>
          <a:ext cx="1397901" cy="12287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434981</xdr:colOff>
      <xdr:row>0</xdr:row>
      <xdr:rowOff>163285</xdr:rowOff>
    </xdr:from>
    <xdr:to>
      <xdr:col>1</xdr:col>
      <xdr:colOff>1302203</xdr:colOff>
      <xdr:row>5</xdr:row>
      <xdr:rowOff>330653</xdr:rowOff>
    </xdr:to>
    <xdr:pic>
      <xdr:nvPicPr>
        <xdr:cNvPr id="2" name="Imagen 1">
          <a:extLst>
            <a:ext uri="{FF2B5EF4-FFF2-40B4-BE49-F238E27FC236}">
              <a16:creationId xmlns:a16="http://schemas.microsoft.com/office/drawing/2014/main" id="{D8C4FCF4-AC58-4E84-A216-1D985081BFB0}"/>
            </a:ext>
          </a:extLst>
        </xdr:cNvPr>
        <xdr:cNvPicPr>
          <a:picLocks noChangeAspect="1"/>
        </xdr:cNvPicPr>
      </xdr:nvPicPr>
      <xdr:blipFill>
        <a:blip xmlns:r="http://schemas.openxmlformats.org/officeDocument/2006/relationships" r:embed="rId1"/>
        <a:stretch>
          <a:fillRect/>
        </a:stretch>
      </xdr:blipFill>
      <xdr:spPr>
        <a:xfrm>
          <a:off x="434981" y="163285"/>
          <a:ext cx="1397901" cy="1228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110012</xdr:colOff>
      <xdr:row>0</xdr:row>
      <xdr:rowOff>56029</xdr:rowOff>
    </xdr:from>
    <xdr:to>
      <xdr:col>1</xdr:col>
      <xdr:colOff>1266266</xdr:colOff>
      <xdr:row>5</xdr:row>
      <xdr:rowOff>431296</xdr:rowOff>
    </xdr:to>
    <xdr:pic>
      <xdr:nvPicPr>
        <xdr:cNvPr id="2" name="Imagen 1">
          <a:extLst>
            <a:ext uri="{FF2B5EF4-FFF2-40B4-BE49-F238E27FC236}">
              <a16:creationId xmlns:a16="http://schemas.microsoft.com/office/drawing/2014/main" id="{F581434B-C7D0-46B8-8F41-EA12C66C8241}"/>
            </a:ext>
          </a:extLst>
        </xdr:cNvPr>
        <xdr:cNvPicPr>
          <a:picLocks noChangeAspect="1"/>
        </xdr:cNvPicPr>
      </xdr:nvPicPr>
      <xdr:blipFill>
        <a:blip xmlns:r="http://schemas.openxmlformats.org/officeDocument/2006/relationships" r:embed="rId1"/>
        <a:stretch>
          <a:fillRect/>
        </a:stretch>
      </xdr:blipFill>
      <xdr:spPr>
        <a:xfrm>
          <a:off x="636688" y="56029"/>
          <a:ext cx="1156254" cy="14286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8B6481F-5CAB-4676-AD45-E1BE4BB63146}" name="Tabla138103" displayName="Tabla138103" ref="A14:P103" totalsRowShown="0" headerRowDxfId="159" dataDxfId="157" headerRowBorderDxfId="158" tableBorderDxfId="156">
  <autoFilter ref="A14:P103" xr:uid="{B280B452-285C-4D85-BF83-B04A7DE4EF57}"/>
  <tableColumns count="16">
    <tableColumn id="1" xr3:uid="{557FF0CE-307A-40B0-AA85-E19B2471A13D}" name="ITEM" dataDxfId="155"/>
    <tableColumn id="2" xr3:uid="{4E7EB6DE-ED6B-43EC-A434-F8B61DB64BBA}" name="MODALIDAD CONTRACTUAL" dataDxfId="154"/>
    <tableColumn id="3" xr3:uid="{A8CCCBC4-3380-413E-99E1-E0100332AD99}" name="NÚMERO DEL PROCESO" dataDxfId="153"/>
    <tableColumn id="4" xr3:uid="{B9EE305E-A951-4C17-816B-0653D64326AB}" name="NÚMERO DEL CONTRATO" dataDxfId="152"/>
    <tableColumn id="5" xr3:uid="{6C68F7FF-EC3E-4396-A245-2A34D9C9935D}" name="NOMBRE  DEL CONTRATISTA" dataDxfId="151"/>
    <tableColumn id="6" xr3:uid="{78A148D4-EFFE-44DF-B6FE-B36BBDA64EB1}" name="OBJETO" dataDxfId="150"/>
    <tableColumn id="7" xr3:uid="{60BA5C3F-1743-4F52-B663-DE69AC56B6A6}" name="VALOR  TOTAL_x000a_(sumadas las adiciones o reducciones)_x000a_" dataDxfId="149" dataCellStyle="Moneda"/>
    <tableColumn id="8" xr3:uid="{ABE14BB0-5F2A-45A7-815B-98D58E059E8F}" name="FECHA DE INICIO_x000a_( fecha inicial_x000a_dd-mm-aaaa)" dataDxfId="148"/>
    <tableColumn id="9" xr3:uid="{025B851B-A02C-4EDF-8344-D412E4D01488}" name="PLAZO FINAL_x000a_(suma de todas las prórrogas/suspensiones)_x000a_(fecha final _x000a_dd-mm-aaaa)" dataDxfId="147"/>
    <tableColumn id="10" xr3:uid="{54FE087D-EF07-4F9E-BC5C-7B93D5007FD2}" name="PORCENTAJE DE EJECUCIÓN" dataDxfId="146"/>
    <tableColumn id="11" xr3:uid="{5152794A-519C-4F89-8087-1071EA5B0F6F}" name="RECURSOS TOTALES DESEMBOLSADOS O PAGADOS" dataDxfId="145"/>
    <tableColumn id="12" xr3:uid="{B2F2D59A-C547-4D17-94D4-7512A8EAA8AF}" name="RECURSOS PENDIENTES DE EJECUTAR" dataDxfId="144"/>
    <tableColumn id="13" xr3:uid="{36EC762D-BB00-474A-8E14-E2AD7655FFBA}" name="CANTIDAD DE OTROSÍES Y ADICIONES REALIZADAS" dataDxfId="143"/>
    <tableColumn id="16" xr3:uid="{0BB3ED6B-4162-416C-9AF5-9EEEE5E6D3C8}" name="MONTO DEL OTROSÍ / ADICIÓN REALIZADA" dataDxfId="142"/>
    <tableColumn id="14" xr3:uid="{2E55FFC6-D857-420B-AAF3-D1F3AD0F1859}" name="ENLACE DEL PROCESO" dataDxfId="141" dataCellStyle="Hyperlink"/>
    <tableColumn id="15" xr3:uid="{FDBF1169-5DB7-41C3-BE5C-3ACEFC596E82}" name="ÚLTIMA ACTUACIÓN" dataDxfId="140"/>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E2A6259-202C-45C1-84C1-D749556A2745}" name="Tabla13810" displayName="Tabla13810" ref="A14:P37" totalsRowShown="0" headerRowDxfId="139" dataDxfId="137" headerRowBorderDxfId="138" tableBorderDxfId="136">
  <autoFilter ref="A14:P37" xr:uid="{D26BC895-A491-4C82-82B0-72A8235A0EE8}"/>
  <tableColumns count="16">
    <tableColumn id="1" xr3:uid="{73846C3A-40F8-43E3-B689-3E6EEDFBF928}" name="ITEM" dataDxfId="135"/>
    <tableColumn id="2" xr3:uid="{2B138AD4-FCE6-4C18-B035-5972B8574A09}" name="MODALIDAD CONTRACTUAL" dataDxfId="134"/>
    <tableColumn id="3" xr3:uid="{B0FFEC99-A63F-4DA6-8DFB-F51350528751}" name="NÚMERO DEL PROCESO" dataDxfId="133"/>
    <tableColumn id="4" xr3:uid="{79FEF9AC-04C8-4FAE-84A0-3912FCF39A43}" name="NÚMERO DEL CONTRATO" dataDxfId="132"/>
    <tableColumn id="5" xr3:uid="{C6CCAE65-B533-43BD-AA84-AF1D626C21CF}" name="NOMBRE  DEL CONTRATISTA" dataDxfId="131"/>
    <tableColumn id="6" xr3:uid="{2D620C87-FCC3-4A6E-86E1-00EF2AC064DF}" name="OBJETO" dataDxfId="130"/>
    <tableColumn id="7" xr3:uid="{3CF3A4F4-1C8B-45FF-859D-612628AE29E0}" name="VALOR  TOTAL_x000a_(sumadas las adiciones o reducciones)_x000a_" dataDxfId="129" dataCellStyle="Moneda"/>
    <tableColumn id="8" xr3:uid="{959677C2-BAF4-449A-8339-8DE320ED30F7}" name="FECHA DE INICIO_x000a_( fecha inicial_x000a_dd-mm-aaaa)" dataDxfId="128"/>
    <tableColumn id="9" xr3:uid="{C756BA92-218F-41C5-9C7E-C1E7332B999D}" name="PLAZO FINAL_x000a_(suma de todas las prórrogas/suspensiones)_x000a_(fecha final _x000a_dd-mm-aaaa)" dataDxfId="127"/>
    <tableColumn id="10" xr3:uid="{B78914F0-B403-4111-96CB-EAB5CF19DEB9}" name="PORCENTAJE DE EJECUCIÓN" dataDxfId="126" dataCellStyle="Porcentaje"/>
    <tableColumn id="11" xr3:uid="{7BABC95E-A6E3-41C9-AF78-AC740A77BAB4}" name="RECURSOS TOTALES DESEMBOLSADOS O PAGADOS" dataDxfId="125" dataCellStyle="Moneda"/>
    <tableColumn id="12" xr3:uid="{B8AA5047-6831-4E3C-BCB9-7DE5952A275B}" name="RECURSOS PENDIENTES DE EJECUTAR" dataDxfId="124" dataCellStyle="Moneda"/>
    <tableColumn id="13" xr3:uid="{B01D6D29-4ED6-413F-8563-8EE554BAB45F}" name="CANTIDAD DE OTROSÍES Y ADICIONES REALIZADAS" dataDxfId="123"/>
    <tableColumn id="16" xr3:uid="{3B4D5F7F-9C41-4643-8CB0-F08DA4A7075F}" name="MONTO DEL OTROSÍ / ADICIÓN REALIZADA" dataDxfId="122" dataCellStyle="Moneda"/>
    <tableColumn id="14" xr3:uid="{85651311-25C9-40AC-9159-872278E06A7A}" name="ENLACE DEL PROCESO" dataDxfId="121"/>
    <tableColumn id="15" xr3:uid="{6B3FDFC3-2A06-4CA5-8E75-B4D653BD1EDC}" name="ÚLTIMA ACTUACIÓN" dataDxfId="120"/>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1FEE7C0-41DA-419A-8107-28AAB6A41D8A}" name="Tabla13811" displayName="Tabla13811" ref="A14:P16" totalsRowShown="0" headerRowDxfId="119" dataDxfId="117" headerRowBorderDxfId="118" tableBorderDxfId="116">
  <autoFilter ref="A14:P16" xr:uid="{D2585034-8080-42D8-8264-F88BFEB3C838}"/>
  <tableColumns count="16">
    <tableColumn id="1" xr3:uid="{D0B85155-5842-4145-B0D1-96E8E0EDFD4B}" name="ITEM" dataDxfId="115"/>
    <tableColumn id="2" xr3:uid="{27AB2C2C-2361-401D-AF75-42A7D7927D0A}" name="MODALIDAD CONTRACTUAL" dataDxfId="114"/>
    <tableColumn id="3" xr3:uid="{FC668783-CFC2-4872-A6EA-0E51199093FA}" name="NÚMERO DEL PROCESO" dataDxfId="113"/>
    <tableColumn id="4" xr3:uid="{6E75D421-1DC3-4FA4-9168-F2637ECC2152}" name="NÚMERO DEL CONTRATO" dataDxfId="112"/>
    <tableColumn id="5" xr3:uid="{A5E495CB-CFD1-45DC-AA6A-E40F98722E40}" name="NOMBRE  DEL CONTRATISTA" dataDxfId="111"/>
    <tableColumn id="6" xr3:uid="{41B315C2-F72F-4642-AD2F-23B6DCE6A62C}" name="OBJETO" dataDxfId="110"/>
    <tableColumn id="7" xr3:uid="{D6EF70CD-0EA4-4615-8F0B-3F5742F23682}" name="VALOR  TOTAL_x000a_(sumadas las adiciones o reducciones)_x000a_" dataDxfId="109" dataCellStyle="Moneda"/>
    <tableColumn id="8" xr3:uid="{19B7B605-AEB4-42A6-9705-B80B017BD038}" name="FECHA DE INICIO_x000a_( fecha inicial_x000a_dd-mm-aaaa)" dataDxfId="108"/>
    <tableColumn id="9" xr3:uid="{F16A4E20-DBB6-4C1C-B97D-81554643CCC8}" name="PLAZO FINAL_x000a_(suma de todas las prórrogas/suspensiones)_x000a_(fecha final _x000a_dd-mm-aaaa)" dataDxfId="107"/>
    <tableColumn id="10" xr3:uid="{A80CEFB3-C005-4E78-A9EE-78407CC33B51}" name="PORCENTAJE DE EJECUCIÓN" dataDxfId="106" dataCellStyle="Porcentaje"/>
    <tableColumn id="11" xr3:uid="{095BABC6-E78B-453D-BE76-A64D90187D4D}" name="RECURSOS TOTALES DESEMBOLSADOS O PAGADOS" dataDxfId="105" dataCellStyle="Moneda"/>
    <tableColumn id="12" xr3:uid="{CC002D21-1D64-4902-9269-9F4C07F066F0}" name="RECURSOS PENDIENTES DE EJECUTAR" dataDxfId="104" dataCellStyle="Moneda"/>
    <tableColumn id="13" xr3:uid="{15D997AB-8487-4262-92D2-3F345B11888A}" name="CANTIDAD DE OTROSÍES Y ADICIONES REALIZADAS" dataDxfId="103"/>
    <tableColumn id="16" xr3:uid="{4B53AABE-A796-4745-9154-21BF9C0A073D}" name="MONTO DEL OTROSÍ / ADICIÓN REALIZADA" dataDxfId="102" dataCellStyle="Moneda"/>
    <tableColumn id="14" xr3:uid="{01F29E21-2822-4970-B380-FE8A10074FD5}" name="ENLACE DEL PROCESO" dataDxfId="101" dataCellStyle="Hyperlink"/>
    <tableColumn id="15" xr3:uid="{58107D27-8794-486E-88B2-15CA3C323251}" name="ÚLTIMA ACTUACIÓN" dataDxfId="100"/>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D4E32D1-C678-40F9-9850-F129BA903D7E}" name="Tabla13812" displayName="Tabla13812" ref="A14:P19" totalsRowShown="0" headerRowDxfId="99" dataDxfId="97" headerRowBorderDxfId="98" tableBorderDxfId="96">
  <autoFilter ref="A14:P19" xr:uid="{AE8E5CA2-305B-443A-9CB7-EE2D10EB8099}"/>
  <tableColumns count="16">
    <tableColumn id="1" xr3:uid="{B590FB78-DB2B-43F6-9318-314E4FCF0057}" name="ITEM" dataDxfId="95"/>
    <tableColumn id="2" xr3:uid="{34B7DE52-50D1-4120-92F2-8348F876A7AB}" name="MODALIDAD CONTRACTUAL" dataDxfId="94"/>
    <tableColumn id="3" xr3:uid="{E8723BB6-94BF-4405-BE88-8E7210FE7846}" name="NÚMERO DEL PROCESO" dataDxfId="93"/>
    <tableColumn id="4" xr3:uid="{5FAF6589-93FB-4274-9058-1A7529CF6C2B}" name="NÚMERO DEL CONTRATO" dataDxfId="92"/>
    <tableColumn id="5" xr3:uid="{C06CA767-8A58-4968-910A-D1EC3FB45986}" name="NOMBRE  DEL CONTRATISTA" dataDxfId="91"/>
    <tableColumn id="6" xr3:uid="{4BD3B5D3-1389-44C0-AD23-12E69AE21208}" name="OBJETO" dataDxfId="90"/>
    <tableColumn id="7" xr3:uid="{6A73BD01-98F1-4FEE-9CFD-BE73F3E7903B}" name="VALOR  TOTAL_x000a_(sumadas las adiciones o reducciones)_x000a_" dataDxfId="89" dataCellStyle="Moneda"/>
    <tableColumn id="8" xr3:uid="{2F7E8B94-C3E2-420F-BAD5-1D12A6A8481C}" name="FECHA DE INICIO_x000a_( fecha inicial_x000a_dd-mm-aaaa)" dataDxfId="88"/>
    <tableColumn id="9" xr3:uid="{8E51004C-2424-48D1-9137-8F12D87A4F8B}" name="PLAZO FINAL_x000a_(suma de todas las prórrogas/suspensiones)_x000a_(fecha final _x000a_dd-mm-aaaa)" dataDxfId="87"/>
    <tableColumn id="10" xr3:uid="{3180532A-3F68-4529-8562-994C6BE0B94F}" name="PORCENTAJE DE EJECUCIÓN" dataDxfId="86" dataCellStyle="Porcentaje"/>
    <tableColumn id="11" xr3:uid="{E01367BC-44C9-42D1-B4C0-12E0239C659A}" name="RECURSOS TOTALES DESEMBOLSADOS O PAGADOS" dataDxfId="85" dataCellStyle="Moneda"/>
    <tableColumn id="12" xr3:uid="{43295468-D6E0-4907-88B8-A89D83BD8284}" name="RECURSOS PENDIENTES DE EJECUTAR" dataDxfId="84" dataCellStyle="Moneda"/>
    <tableColumn id="13" xr3:uid="{5E877A94-51E0-4AAB-9C20-0D145F513253}" name="CANTIDAD DE OTROSÍES Y ADICIONES REALIZADAS" dataDxfId="83"/>
    <tableColumn id="16" xr3:uid="{FB096FEE-2AEC-4437-9BA0-E15CDEC4F960}" name="MONTO DEL OTROSÍ / ADICIÓN REALIZADA" dataDxfId="82" dataCellStyle="Moneda"/>
    <tableColumn id="14" xr3:uid="{5B560D7E-7846-4827-954C-16F9D4E9C2F2}" name="ENLACE DEL PROCESO" dataDxfId="81"/>
    <tableColumn id="15" xr3:uid="{B5E1E03E-4616-49C1-918A-BA4B8906D6BF}" name="ÚLTIMA ACTUACIÓN" dataDxfId="80"/>
  </tableColumns>
  <tableStyleInfo name="TableStyleMedium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BCAAD02-676F-48C9-884F-D0FB7E935E46}" name="Tabla13813" displayName="Tabla13813" ref="A14:P31" totalsRowShown="0" headerRowDxfId="79" dataDxfId="77" headerRowBorderDxfId="78" tableBorderDxfId="76">
  <autoFilter ref="A14:P31" xr:uid="{E132861A-54D9-48B9-8301-B1E15A99743C}"/>
  <tableColumns count="16">
    <tableColumn id="1" xr3:uid="{9A521547-6801-4D69-ABFA-87A1B8393DBE}" name="ITEM" dataDxfId="75"/>
    <tableColumn id="2" xr3:uid="{0E266282-AAC8-4F9B-8663-951F39C4C4E0}" name="MODALIDAD CONTRACTUAL" dataDxfId="74"/>
    <tableColumn id="3" xr3:uid="{9F2EC599-9199-4FC2-84CF-37EBFE94F901}" name="NÚMERO DEL PROCESO" dataDxfId="73"/>
    <tableColumn id="4" xr3:uid="{7CF094CD-0857-4A0C-B38B-1BE75BF339C7}" name="NÚMERO DEL CONTRATO" dataDxfId="72"/>
    <tableColumn id="5" xr3:uid="{A3AC254A-D07A-41AA-BB58-8953EBDD5575}" name="NOMBRE  DEL CONTRATISTA" dataDxfId="71"/>
    <tableColumn id="6" xr3:uid="{2D671994-25F4-4AE5-8B63-A0340A827B8D}" name="OBJETO" dataDxfId="70"/>
    <tableColumn id="7" xr3:uid="{2FFF95A5-5A91-49C3-BC84-74431A37D9ED}" name="VALOR  TOTAL_x000a_(sumadas las adiciones o reducciones)_x000a_" dataDxfId="69" dataCellStyle="Moneda"/>
    <tableColumn id="8" xr3:uid="{25DCDB32-CFA0-4E00-BCC5-76F9DF10AC81}" name="FECHA DE INICIO_x000a_( fecha inicial_x000a_dd-mm-aaaa)" dataDxfId="68"/>
    <tableColumn id="9" xr3:uid="{8627B432-CEB4-402E-87FF-F194FABCB2F7}" name="PLAZO FINAL_x000a_(suma de todas las prórrogas/suspensiones)_x000a_(fecha final _x000a_dd-mm-aaaa)" dataDxfId="67"/>
    <tableColumn id="10" xr3:uid="{4B8B660A-85A8-40A0-98CC-D5B14245D149}" name="PORCENTAJE DE EJECUCIÓN" dataDxfId="66" dataCellStyle="Porcentaje"/>
    <tableColumn id="11" xr3:uid="{E2696910-D625-4C4E-BD15-1029D200FF1E}" name="RECURSOS TOTALES DESEMBOLSADOS O PAGADOS" dataDxfId="65" dataCellStyle="Moneda"/>
    <tableColumn id="12" xr3:uid="{5DC0E705-532E-4DAA-81FE-E21BF4A9A60A}" name="RECURSOS PENDIENTES DE EJECUTAR" dataDxfId="64" dataCellStyle="Moneda"/>
    <tableColumn id="13" xr3:uid="{406CD9A4-BBDF-4B28-AA6B-3BD447F11C31}" name="CANTIDAD DE OTROSÍES Y ADICIONES REALIZADAS" dataDxfId="63"/>
    <tableColumn id="16" xr3:uid="{0A46BD81-D1BD-4382-9FC6-C150E19BC0B1}" name="MONTO DEL OTROSÍ / ADICIÓN REALIZADA" dataDxfId="62" dataCellStyle="Moneda"/>
    <tableColumn id="14" xr3:uid="{3A8DB6F6-086F-4B06-BD87-2885EE7E7518}" name="ENLACE DEL PROCESO" dataDxfId="61" dataCellStyle="Hyperlink"/>
    <tableColumn id="15" xr3:uid="{0685D233-7583-46B7-8B5D-B7C7683A23F9}" name="ÚLTIMA ACTUACIÓN" dataDxfId="60"/>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6057401-0F48-4B00-A683-5A0577D59AAE}" name="Tabla13814" displayName="Tabla13814" ref="A14:P32" totalsRowShown="0" headerRowDxfId="59" dataDxfId="57" headerRowBorderDxfId="58" tableBorderDxfId="56">
  <autoFilter ref="A14:P32" xr:uid="{7134B0BB-96E6-4AF7-B332-F1E53C53EAD3}"/>
  <tableColumns count="16">
    <tableColumn id="1" xr3:uid="{263BAA2D-F71E-4C5A-814F-B7015CFECAE0}" name="ITEM" dataDxfId="55"/>
    <tableColumn id="2" xr3:uid="{22DBE822-1907-4E2F-86F9-138C1A5D5DDA}" name="MODALIDAD CONTRACTUAL" dataDxfId="54"/>
    <tableColumn id="3" xr3:uid="{F3688CC4-0D00-4ADD-838B-D6A2CA0DB922}" name="NÚMERO DEL PROCESO" dataDxfId="53"/>
    <tableColumn id="4" xr3:uid="{579BF381-351C-4BB5-82FE-0F38CD5C6450}" name="NÚMERO DEL CONTRATO" dataDxfId="52"/>
    <tableColumn id="5" xr3:uid="{95F02ABD-0531-4A55-8FA6-C10FBBCD6C5C}" name="NOMBRE  DEL CONTRATISTA" dataDxfId="51"/>
    <tableColumn id="6" xr3:uid="{4FE6D636-F419-4CAA-BA34-AA64D3A4B6CE}" name="OBJETO" dataDxfId="50"/>
    <tableColumn id="7" xr3:uid="{5107A63B-7B95-4848-8E77-18827CE6726A}" name="VALOR  TOTAL_x000a_(sumadas las adiciones o reducciones)_x000a_" dataDxfId="49" dataCellStyle="Moneda"/>
    <tableColumn id="8" xr3:uid="{65C60D06-8CBE-4FE0-8838-73200DD3DD29}" name="FECHA DE INICIO_x000a_( fecha inicial_x000a_dd-mm-aaaa)" dataDxfId="48"/>
    <tableColumn id="9" xr3:uid="{0ED5A30F-8DC0-4AF8-A5D4-F84B61641C17}" name="PLAZO FINAL_x000a_(suma de todas las prórrogas/suspensiones)_x000a_(fecha final _x000a_dd-mm-aaaa)" dataDxfId="47"/>
    <tableColumn id="10" xr3:uid="{018358E0-2257-44A8-96A1-577C0AB5153F}" name="PORCENTAJE DE EJECUCIÓN" dataDxfId="46" dataCellStyle="Porcentaje"/>
    <tableColumn id="11" xr3:uid="{AB0A8248-3B0B-4F33-B9A9-DC4DFD51EB27}" name="RECURSOS TOTALES DESEMBOLSADOS O PAGADOS" dataDxfId="45" dataCellStyle="Moneda"/>
    <tableColumn id="12" xr3:uid="{BE3F1F30-E7D5-4AD9-8B0F-52058CACA495}" name="RECURSOS PENDIENTES DE EJECUTAR" dataDxfId="44" dataCellStyle="Moneda"/>
    <tableColumn id="13" xr3:uid="{B9127CC7-3386-49EE-B824-9A2594249070}" name="CANTIDAD DE OTROSÍES Y ADICIONES REALIZADAS" dataDxfId="43"/>
    <tableColumn id="16" xr3:uid="{ED9E2322-F3BC-41D8-A538-02050BEFF1EC}" name="MONTO DEL OTROSÍ / ADICIÓN REALIZADA" dataDxfId="42" dataCellStyle="Moneda"/>
    <tableColumn id="14" xr3:uid="{AFC9922F-851B-464A-A9E8-932A758A23EA}" name="ENLACE DEL PROCESO" dataDxfId="41"/>
    <tableColumn id="15" xr3:uid="{12684AE7-05D3-4B67-AC57-F098E1F99869}" name="ÚLTIMA ACTUACIÓN" dataDxfId="40"/>
  </tableColumns>
  <tableStyleInfo name="TableStyleMedium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5C7E87D-65BC-4773-980E-34013EE8B54C}" name="Tabla138" displayName="Tabla138" ref="A14:P28" totalsRowShown="0" headerRowDxfId="39" dataDxfId="37" headerRowBorderDxfId="38" tableBorderDxfId="36">
  <autoFilter ref="A14:P28" xr:uid="{608B72B7-38FC-4A24-BED9-BB5F87AD5CBE}"/>
  <tableColumns count="16">
    <tableColumn id="1" xr3:uid="{EF522C03-8FD4-4DBF-AAA9-6E6E7B6C27E2}" name="ITEM" dataDxfId="35"/>
    <tableColumn id="2" xr3:uid="{821C5C68-A484-409F-BDBB-AA6E6366B540}" name="MODALIDAD CONTRACTUAL" dataDxfId="34"/>
    <tableColumn id="3" xr3:uid="{8B04B001-246C-4C9A-8CAD-F4128B013058}" name="NÚMERO DEL PROCESO" dataDxfId="33"/>
    <tableColumn id="4" xr3:uid="{37F0C643-5A83-4A8F-9624-152CD8244FBF}" name="NÚMERO DEL CONTRATO" dataDxfId="32"/>
    <tableColumn id="5" xr3:uid="{F35F1CA1-F72A-422E-B3AB-B4BC9E06DA84}" name="NOMBRE  DEL CONTRATISTA" dataDxfId="31"/>
    <tableColumn id="6" xr3:uid="{2440E755-027A-45E5-8ED8-C4DA5A7FBB25}" name="OBJETO" dataDxfId="30"/>
    <tableColumn id="7" xr3:uid="{D5889F13-0869-417B-9677-12F3F0F3116F}" name="VALOR  TOTAL_x000a_(sumadas las adiciones o reducciones)_x000a_" dataDxfId="29" dataCellStyle="Moneda"/>
    <tableColumn id="8" xr3:uid="{3CAAADBB-48D5-449F-9737-1C03054D08F4}" name="FECHA DE INICIO_x000a_( fecha inicial_x000a_dd-mm-aaaa)" dataDxfId="28"/>
    <tableColumn id="9" xr3:uid="{9B7B1B57-45EA-483A-97FE-3AAFA34534C9}" name="PLAZO FINAL_x000a_(suma de todas las prórrogas/suspensiones)_x000a_(fecha final _x000a_dd-mm-aaaa)" dataDxfId="27"/>
    <tableColumn id="10" xr3:uid="{F0A0C4F3-4B5E-4696-B4F4-2F0465BB62C8}" name="PORCENTAJE DE EJECUCIÓN" dataDxfId="26" dataCellStyle="Porcentaje"/>
    <tableColumn id="11" xr3:uid="{377C7D99-B956-4A72-AF3D-A192B16C2B53}" name="RECURSOS TOTALES DESEMBOLSADOS O PAGADOS" dataDxfId="25" dataCellStyle="Moneda"/>
    <tableColumn id="12" xr3:uid="{5BB0AFB5-7307-4506-A434-6DE00F6A423B}" name="RECURSOS PENDIENTES DE EJECUTAR" dataDxfId="24" dataCellStyle="Moneda"/>
    <tableColumn id="13" xr3:uid="{53ABA179-5764-460F-A0FE-22DA63D69E55}" name="CANTIDAD DE OTROSÍES Y ADICIONES REALIZADAS" dataDxfId="23"/>
    <tableColumn id="16" xr3:uid="{009ECDE4-E9F5-40A7-99C7-F60D02141F7C}" name="MONTO DEL OTROSÍ / ADICIÓN REALIZADA" dataDxfId="22" dataCellStyle="Moneda"/>
    <tableColumn id="14" xr3:uid="{BBB6C04F-68D1-4D3B-8925-85BCBF83A10F}" name="ENLACE DEL PROCESO" dataDxfId="21" dataCellStyle="Hyperlink"/>
    <tableColumn id="15" xr3:uid="{0E3EAB9F-1548-4421-B2AA-B8B1456ABAC3}" name="ÚLTIMA ACTUACIÓN" dataDxfId="20"/>
  </tableColumns>
  <tableStyleInfo name="TableStyleMedium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9A168A0-887A-44D6-B07D-4FD2310B8CBE}" name="Tabla1382" displayName="Tabla1382" ref="A14:P19" totalsRowShown="0" headerRowDxfId="19" dataDxfId="17" headerRowBorderDxfId="18" tableBorderDxfId="16">
  <autoFilter ref="A14:P19" xr:uid="{1303090C-A4FE-471F-91C6-32504DA65C47}"/>
  <tableColumns count="16">
    <tableColumn id="1" xr3:uid="{29BC6464-5977-4866-B0BF-D020BB221521}" name="ITEM" dataDxfId="15"/>
    <tableColumn id="2" xr3:uid="{F2CE430F-955E-4639-B30D-51E434A98904}" name="MODALIDAD CONTRACTUAL" dataDxfId="14"/>
    <tableColumn id="3" xr3:uid="{DB002343-DD06-433D-BC13-7E63ABA28BF9}" name="NÚMERO DEL PROCESO" dataDxfId="13"/>
    <tableColumn id="4" xr3:uid="{3EF1CCCB-0FB3-40EF-BA1D-92742E78B448}" name="NÚMERO DEL CONTRATO" dataDxfId="12"/>
    <tableColumn id="5" xr3:uid="{D6566A72-4315-4CB3-A958-089D3737CDA0}" name="NOMBRE  DEL CONTRATISTA" dataDxfId="11"/>
    <tableColumn id="6" xr3:uid="{CFC41BA2-5292-47A6-B3C9-423CBB47CB0F}" name="OBJETO" dataDxfId="10"/>
    <tableColumn id="7" xr3:uid="{2D565912-FCF4-44F9-810D-65BD2BEF7B37}" name="VALOR  TOTAL_x000a_(sumadas las adiciones o reducciones)_x000a_" dataDxfId="9" dataCellStyle="Moneda"/>
    <tableColumn id="8" xr3:uid="{01F73186-B9DF-4BEF-B89C-1BFFD4943AA0}" name="FECHA DE INICIO_x000a_( fecha inicial_x000a_dd-mm-aaaa)" dataDxfId="8"/>
    <tableColumn id="9" xr3:uid="{59173C84-7F4C-44FE-8628-994DF6A9A158}" name="PLAZO FINAL_x000a_(suma de todas las prórrogas/suspensiones)_x000a_(fecha final _x000a_dd-mm-aaaa)" dataDxfId="7"/>
    <tableColumn id="10" xr3:uid="{571E85A3-B6A0-48DC-BF4B-9F54E4065C9E}" name="PORCENTAJE DE EJECUCIÓN" dataDxfId="6" dataCellStyle="Porcentaje"/>
    <tableColumn id="11" xr3:uid="{B90378AA-8832-4AD3-813B-10ACA4185E51}" name="RECURSOS TOTALES DESEMBOLSADOS O PAGADOS" dataDxfId="5" dataCellStyle="Moneda"/>
    <tableColumn id="12" xr3:uid="{017250D3-541F-484C-A6D7-0B0E8BB16097}" name="RECURSOS PENDIENTES DE EJECUTAR" dataDxfId="4" dataCellStyle="Moneda"/>
    <tableColumn id="13" xr3:uid="{3A11CB8F-656B-421F-8C06-6D52A2B2B016}" name="CANTIDAD DE OTROSÍES Y ADICIONES REALIZADAS" dataDxfId="3"/>
    <tableColumn id="16" xr3:uid="{24834EEE-E670-4DB8-8015-122313DD87FE}" name="MONTO DEL OTROSÍ / ADICIÓN REALIZADA" dataDxfId="2" dataCellStyle="Moneda"/>
    <tableColumn id="14" xr3:uid="{C197A74D-0CA2-4418-AB29-A7429FFFCF74}" name="ENLACE DEL PROCESO" dataDxfId="1" dataCellStyle="Hyperlink"/>
    <tableColumn id="15" xr3:uid="{786753F0-63C2-43F0-94B7-3DBE4E08C803}" name="ÚLTIMA ACTUACIÓN" dataDxfId="0"/>
  </tableColumns>
  <tableStyleInfo name="TableStyleMedium14"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ContractNoticePhases/View?PPI=CO1.PPI.11713598&amp;isFromPublicArea=True&amp;isModal=False" TargetMode="External"/><Relationship Id="rId21" Type="http://schemas.openxmlformats.org/officeDocument/2006/relationships/hyperlink" Target="https://community.secop.gov.co/Public/Tendering/ContractNoticePhases/View?PPI=CO1.PPI.42393837&amp;isFromPublicArea=True&amp;isModal=False" TargetMode="External"/><Relationship Id="rId34"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42"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47"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50"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55" Type="http://schemas.openxmlformats.org/officeDocument/2006/relationships/hyperlink" Target="https://community.secop.gov.co/Public/Tendering/OpportunityDetail/Index?noticeUID=CO1.NTC.6323183&amp;isFromPublicArea=True&amp;isModal=False" TargetMode="External"/><Relationship Id="rId63" Type="http://schemas.openxmlformats.org/officeDocument/2006/relationships/hyperlink" Target="https://community.secop.gov.co/Public/Tendering/ContractNoticePhases/View?PPI=CO1.PPI.42334196&amp;isFromPublicArea=True&amp;isModal=False" TargetMode="External"/><Relationship Id="rId7" Type="http://schemas.openxmlformats.org/officeDocument/2006/relationships/hyperlink" Target="https://community.secop.gov.co/Public/Tendering/ContractNoticePhases/View?PPI=CO1.PPI.43645712&amp;isFromPublicArea=True&amp;isModal=False" TargetMode="External"/><Relationship Id="rId2" Type="http://schemas.openxmlformats.org/officeDocument/2006/relationships/hyperlink" Target="https://community.secop.gov.co/Public/Tendering/ContractNoticePhases/View?PPI=CO1.PPI.42334196&amp;isFromPublicArea=True&amp;isModal=False" TargetMode="External"/><Relationship Id="rId16" Type="http://schemas.openxmlformats.org/officeDocument/2006/relationships/hyperlink" Target="https://community.secop.gov.co/Public/Tendering/ContractNoticePhases/View?PPI=CO1.PPI.42004043&amp;isFromPublicArea=True&amp;isModal=False" TargetMode="External"/><Relationship Id="rId29" Type="http://schemas.openxmlformats.org/officeDocument/2006/relationships/hyperlink" Target="https://community.secop.gov.co/Public/Tendering/OpportunityDetail/Index?noticeUID=CO1.NTC.6323183&amp;isFromPublicArea=True&amp;isModal=False" TargetMode="External"/><Relationship Id="rId11" Type="http://schemas.openxmlformats.org/officeDocument/2006/relationships/hyperlink" Target="https://community.secop.gov.co/Public/Tendering/ContractNoticePhases/View?PPI=CO1.PPI.40539138&amp;isFromPublicArea=True&amp;isModal=False" TargetMode="External"/><Relationship Id="rId24" Type="http://schemas.openxmlformats.org/officeDocument/2006/relationships/hyperlink" Target="https://community.secop.gov.co/Public/Tendering/ContractNoticePhases/View?PPI=CO1.PPI.14577785&amp;isFromPublicArea=True&amp;isModal=False" TargetMode="External"/><Relationship Id="rId32"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37"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40"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45"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53"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58" Type="http://schemas.openxmlformats.org/officeDocument/2006/relationships/hyperlink" Target="https://community.secop.gov.co/Public/Tendering/ContractNoticePhases/View?PPI=CO1.PPI.32514414&amp;isFromPublicArea=True&amp;isModal=False" TargetMode="External"/><Relationship Id="rId66" Type="http://schemas.openxmlformats.org/officeDocument/2006/relationships/table" Target="../tables/table1.xml"/><Relationship Id="rId5" Type="http://schemas.openxmlformats.org/officeDocument/2006/relationships/hyperlink" Target="https://operaciones.colombiacompra.gov.co/tienda-virtual-del-estado-colombiano/ordenes-compra/155593" TargetMode="External"/><Relationship Id="rId61" Type="http://schemas.openxmlformats.org/officeDocument/2006/relationships/hyperlink" Target="https://community.secop.gov.co/Public/Tendering/OpportunityDetail/Index?noticeUID=CO1.NTC.1575791&amp;isFromPublicArea=True&amp;isModal=False" TargetMode="External"/><Relationship Id="rId19" Type="http://schemas.openxmlformats.org/officeDocument/2006/relationships/hyperlink" Target="https://nam02.safelinks.protection.outlook.com/?url=https%3A%2F%2Fcommunity.secop.gov.co%2FPublic%2FTendering%2FContractNoticePhases%2FView%3FPPI%3DCO1.PPI.22323898%26isFromPublicArea%3DTrue%26isModal%3DFalse&amp;data=05%7C02%7Cangie.huertas%40medicinalegal.gov.co%7Ccc2b628fe90343ea84c808de167532dc%7Cce000cd508414431a124062ac493f284%7C0%7C0%7C638972889822402130%7CUnknown%7CTWFpbGZsb3d8eyJFbXB0eU1hcGkiOnRydWUsIlYiOiIwLjAuMDAwMCIsIlAiOiJXaW4zMiIsIkFOIjoiTWFpbCIsIldUIjoyfQ%3D%3D%7C0%7C%7C%7C&amp;sdata=UVT4CMWhdcFH%2FLjT1Jr%2FLY1wBEJv2x7DQEcvl8tMofI%3D&amp;reserved=0" TargetMode="External"/><Relationship Id="rId14" Type="http://schemas.openxmlformats.org/officeDocument/2006/relationships/hyperlink" Target="https://community.secop.gov.co/Public/Tendering/ContractNoticePhases/View?PPI=CO1.PPI.42358359&amp;isFromPublicArea=True&amp;isModal=False" TargetMode="External"/><Relationship Id="rId22" Type="http://schemas.openxmlformats.org/officeDocument/2006/relationships/hyperlink" Target="https://community.secop.gov.co/Public/Tendering/ContractNoticePhases/View?PPI=CO1.PPI.15747697&amp;isFromPublicArea=True&amp;isModal=False" TargetMode="External"/><Relationship Id="rId27" Type="http://schemas.openxmlformats.org/officeDocument/2006/relationships/hyperlink" Target="https://community.secop.gov.co/Public/Tendering/ContractNoticePhases/View?PPI=CO1.PPI.14885119&amp;isFromPublicArea=True&amp;isModal=False" TargetMode="External"/><Relationship Id="rId30" Type="http://schemas.openxmlformats.org/officeDocument/2006/relationships/hyperlink" Target="https://community.secop.gov.co/Public/Tendering/OpportunityDetail/Index?noticeUID=CO1.NTC.6690777&amp;isFromPublicArea=True&amp;isModal=False" TargetMode="External"/><Relationship Id="rId35"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43"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48"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56" Type="http://schemas.openxmlformats.org/officeDocument/2006/relationships/hyperlink" Target="https://community.secop.gov.co/Public/Tendering/OpportunityDetail/Index?noticeUID=CO1.NTC.6323183&amp;isFromPublicArea=True&amp;isModal=False" TargetMode="External"/><Relationship Id="rId64" Type="http://schemas.openxmlformats.org/officeDocument/2006/relationships/printerSettings" Target="../printerSettings/printerSettings1.bin"/><Relationship Id="rId8" Type="http://schemas.openxmlformats.org/officeDocument/2006/relationships/hyperlink" Target="https://community.secop.gov.co/Public/Tendering/ContractNoticePhases/View?PPI=CO1.PPI.42358359&amp;isFromPublicArea=True&amp;isModal=False" TargetMode="External"/><Relationship Id="rId51"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3" Type="http://schemas.openxmlformats.org/officeDocument/2006/relationships/hyperlink" Target="https://community.secop.gov.co/Public/Tendering/ContractNoticePhases/View?PPI=CO1.PPI.42334196&amp;isFromPublicArea=True&amp;isModal=False" TargetMode="External"/><Relationship Id="rId12" Type="http://schemas.openxmlformats.org/officeDocument/2006/relationships/hyperlink" Target="https://community.secop.gov.co/Public/Tendering/ContractNoticePhases/View?PPI=CO1.PPI.43321903&amp;isFromPublicArea=True&amp;isModal=False" TargetMode="External"/><Relationship Id="rId17" Type="http://schemas.openxmlformats.org/officeDocument/2006/relationships/hyperlink" Target="https://www.secop.gov.co/CO1ContractsManagement/Tendering/ProcurementContractEdit/View?docUniqueIdentifier=CO1.PCCNTR.8170540&amp;awardUniqueIdentifier=CO1.AWD.2328503&amp;buyerDossierUniqueIdentifier=CO1.BDOS.8145184&amp;id=4995625" TargetMode="External"/><Relationship Id="rId25" Type="http://schemas.openxmlformats.org/officeDocument/2006/relationships/hyperlink" Target="https://community.secop.gov.co/Public/Tendering/ContractNoticePhases/View?PPI=CO1.PPI.15249454&amp;isFromPublicArea=True&amp;isModal=False" TargetMode="External"/><Relationship Id="rId33"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38"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46"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59" Type="http://schemas.openxmlformats.org/officeDocument/2006/relationships/hyperlink" Target="https://community.secop.gov.co/Public/Tendering/OpportunityDetail/Index?noticeUID=CO1.NTC.2301456&amp;isFromPublicArea=True&amp;isModal=False" TargetMode="External"/><Relationship Id="rId20" Type="http://schemas.openxmlformats.org/officeDocument/2006/relationships/hyperlink" Target="https://community.secop.gov.co/Public/Tendering/ContractNoticePhases/View?PPI=CO1.PPI.42180296&amp;isFromPublicArea=True&amp;isModal=False" TargetMode="External"/><Relationship Id="rId41"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54" Type="http://schemas.openxmlformats.org/officeDocument/2006/relationships/hyperlink" Target="https://community.secop.gov.co/Public/Tendering/OpportunityDetail/Index?noticeUID=CO1.NTC.5806393&amp;isFromPublicArea=True&amp;isModal=False" TargetMode="External"/><Relationship Id="rId62" Type="http://schemas.openxmlformats.org/officeDocument/2006/relationships/hyperlink" Target="https://community.secop.gov.co/Public/Tendering/OpportunityDetail/Index?noticeUID=CO1.NTC.1286422&amp;isFromPublicArea=True&amp;isModal=False" TargetMode="External"/><Relationship Id="rId1" Type="http://schemas.openxmlformats.org/officeDocument/2006/relationships/hyperlink" Target="https://community.secop.gov.co/Public/Tendering/ContractNoticePhases/View?PPI=CO1.PPI.42176305&amp;isFromPublicArea=True&amp;isModal=False" TargetMode="External"/><Relationship Id="rId6" Type="http://schemas.openxmlformats.org/officeDocument/2006/relationships/hyperlink" Target="https://operaciones.colombiacompra.gov.co/tienda-virtual-del-estado-colombiano/ordenes-compra/155584" TargetMode="External"/><Relationship Id="rId15" Type="http://schemas.openxmlformats.org/officeDocument/2006/relationships/hyperlink" Target="https://community.secop.gov.co/Public/Tendering/ContractNoticePhases/View?PPI=CO1.PPI.42969624&amp;isFromPublicArea=True&amp;isModal=False" TargetMode="External"/><Relationship Id="rId23" Type="http://schemas.openxmlformats.org/officeDocument/2006/relationships/hyperlink" Target="https://community.secop.gov.co/Public/Tendering/ContractNoticePhases/View?PPI=CO1.PPI.16132315&amp;isFromPublicArea=True&amp;isModal=False" TargetMode="External"/><Relationship Id="rId28" Type="http://schemas.openxmlformats.org/officeDocument/2006/relationships/hyperlink" Target="https://community.secop.gov.co/Public/Tendering/ContractNoticePhases/View?PPI=CO1.PPI.15146540&amp;isFromPublicArea=True&amp;isModal=False" TargetMode="External"/><Relationship Id="rId36"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49"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57" Type="http://schemas.openxmlformats.org/officeDocument/2006/relationships/hyperlink" Target="https://community.secop.gov.co/Public/Tendering/ContractNoticePhases/View?PPI=CO1.PPI.32514414&amp;isFromPublicArea=True&amp;isModal=False" TargetMode="External"/><Relationship Id="rId10" Type="http://schemas.openxmlformats.org/officeDocument/2006/relationships/hyperlink" Target="https://community.secop.gov.co/Public/Tendering/ContractNoticePhases/View?PPI=CO1.PPI.40539138&amp;isFromPublicArea=True&amp;isModal=False" TargetMode="External"/><Relationship Id="rId31" Type="http://schemas.openxmlformats.org/officeDocument/2006/relationships/hyperlink" Target="https://community.secop.gov.co/Public/Tendering/ContractNoticePhases/View?PPI=CO1.PPI.38195255&amp;isFromPublicArea=True&amp;isModal=False" TargetMode="External"/><Relationship Id="rId44"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52"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 Id="rId60" Type="http://schemas.openxmlformats.org/officeDocument/2006/relationships/hyperlink" Target="https://community.secop.gov.co/Public/Tendering/OpportunityDetail/Index?noticeUID=CO1.NTC.2320024&amp;isFromPublicArea=True&amp;isModal=False" TargetMode="External"/><Relationship Id="rId65" Type="http://schemas.openxmlformats.org/officeDocument/2006/relationships/drawing" Target="../drawings/drawing1.xml"/><Relationship Id="rId4" Type="http://schemas.openxmlformats.org/officeDocument/2006/relationships/hyperlink" Target="https://community.secop.gov.co/Public/Tendering/ContractNoticePhases/View?PPI=CO1.PPI.42393837&amp;isFromPublicArea=True&amp;isModal=False" TargetMode="External"/><Relationship Id="rId9" Type="http://schemas.openxmlformats.org/officeDocument/2006/relationships/hyperlink" Target="https://community.secop.gov.co/Public/Tendering/ContractNoticePhases/View?PPI=CO1.PPI.42334196&amp;isFromPublicArea=True&amp;isModal=False" TargetMode="External"/><Relationship Id="rId13" Type="http://schemas.openxmlformats.org/officeDocument/2006/relationships/hyperlink" Target="https://community.secop.gov.co/Public/Tendering/ContractNoticePhases/View?PPI=CO1.PPI.42588517&amp;isFromPublicArea=True&amp;isModal=False" TargetMode="External"/><Relationship Id="rId18" Type="http://schemas.openxmlformats.org/officeDocument/2006/relationships/hyperlink" Target="https://community.secop.gov.co/Public/Tendering/ContractNoticePhases/View?PPI=CO1.PPI.39591529&amp;isFromPublicArea=True&amp;isModal=False" TargetMode="External"/><Relationship Id="rId39" Type="http://schemas.openxmlformats.org/officeDocument/2006/relationships/hyperlink" Target="https://nam02.safelinks.protection.outlook.com/?url=https%3A%2F%2Fcommunity.secop.gov.co%2FPublic%2FTendering%2FOpportunityDetail%2FIndex%3FnoticeUID%3DCO1.NTC.2284313%26isFromPublicArea%3DTrue%26isModal%3DFalse&amp;data=05%7C02%7Cangie.huertas%40medicinalegal.gov.co%7C5753f6cf9fa04af90fa708de30ed3a97%7Cce000cd508414431a124062ac493f284%7C0%7C0%7C639001992642327175%7CUnknown%7CTWFpbGZsb3d8eyJFbXB0eU1hcGkiOnRydWUsIlYiOiIwLjAuMDAwMCIsIlAiOiJXaW4zMiIsIkFOIjoiTWFpbCIsIldUIjoyfQ%3D%3D%7C0%7C%7C%7C&amp;sdata=BhWMDbRxBw%2Flse92wnfagjwmMel5GaV00in1UuHfuPs%3D&amp;reserved=0"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8032260&amp;isFromPublicArea=True&amp;isModal=False" TargetMode="External"/><Relationship Id="rId13" Type="http://schemas.openxmlformats.org/officeDocument/2006/relationships/hyperlink" Target="https://community.secop.gov.co/Public/Tendering/OpportunityDetail/Index?noticeUID=CO1.NTC.7803756&amp;isFromPublicArea=True&amp;isModal=False" TargetMode="Externa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community.secop.gov.co/Public/Tendering/OpportunityDetail/Index?noticeUID=CO1.NTC.7938081&amp;isFromPublicArea=True&amp;isModal=False" TargetMode="External"/><Relationship Id="rId12" Type="http://schemas.openxmlformats.org/officeDocument/2006/relationships/hyperlink" Target="https://community.secop.gov.co/Public/Tendering/OpportunityDetail/Index?noticeUID=CO1.NTC.8670846&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7891333&amp;isFromPublicArea=True&amp;isModal=False" TargetMode="External"/><Relationship Id="rId11" Type="http://schemas.openxmlformats.org/officeDocument/2006/relationships/hyperlink" Target="https://community.secop.gov.co/Public/Tendering/OpportunityDetail/Index?noticeUID=CO1.NTC.8473747&amp;isFromPublicArea=True&amp;isModal=False" TargetMode="External"/><Relationship Id="rId5" Type="http://schemas.openxmlformats.org/officeDocument/2006/relationships/hyperlink" Target="https://operaciones.colombiacompra.gov.co/tienda-virtual-del-estado-colombiano/ordenes-compra/121179" TargetMode="External"/><Relationship Id="rId15" Type="http://schemas.openxmlformats.org/officeDocument/2006/relationships/table" Target="../tables/table2.xml"/><Relationship Id="rId10" Type="http://schemas.openxmlformats.org/officeDocument/2006/relationships/hyperlink" Target="https://community.secop.gov.co/Public/Tendering/OpportunityDetail/Index?noticeUID=CO1.NTC.8499321&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8099586&amp;isFromPublicArea=True&amp;isModal=False" TargetMode="External"/><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community.secop.gov.co/Public/Tendering/OpportunityDetail/Index?noticeUID=CO1.NTC.9183835&amp;isFromPublicArea=True&amp;isModal=False" TargetMode="External"/><Relationship Id="rId1" Type="http://schemas.openxmlformats.org/officeDocument/2006/relationships/hyperlink" Target="https://community.secop.gov.co/Public/Tendering/OpportunityDetail/Index?noticeUID=CO1.NTC.9169575&amp;isFromPublicArea=True&amp;isModal=False" TargetMode="Externa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9045991&amp;isFromPublicArea=True&amp;isModal=False" TargetMode="External"/><Relationship Id="rId3" Type="http://schemas.openxmlformats.org/officeDocument/2006/relationships/hyperlink" Target="../COMUNICADOS%20DE%20ACEPTACI&#211;N%20%202025/MiC-0049-DROC-2025%20Servicio%20lavado%20de%20tanques%20de%20agua%20potable/Documento%20comp.%20C.%20A.%200035-2025-DROC.pdf" TargetMode="External"/><Relationship Id="rId7" Type="http://schemas.openxmlformats.org/officeDocument/2006/relationships/hyperlink" Target="https://community.secop.gov.co/Public/Tendering/OpportunityDetail/Index?noticeUID=CO1.NTC.9019540&amp;isFromPublicArea=True&amp;isModal=False" TargetMode="External"/><Relationship Id="rId12" Type="http://schemas.openxmlformats.org/officeDocument/2006/relationships/table" Target="../tables/table4.xml"/><Relationship Id="rId2" Type="http://schemas.openxmlformats.org/officeDocument/2006/relationships/hyperlink" Target="../COMUNICADOS%20DE%20ACEPTACI&#211;N%20%202025/MiC-0047-DROC-2025%20Adquisici&#243;n%20Kit%20de%20elementos%20de%20botiqu&#237;n/Documento%20comp.%20C.%20A.%200034-2025-DROC.pdf" TargetMode="External"/><Relationship Id="rId1" Type="http://schemas.openxmlformats.org/officeDocument/2006/relationships/hyperlink" Target="../COMUNICADOS%20DE%20ACEPTACI&#211;N%20%202025/MiC-0046-DROC-2025%20Adquisici&#243;n%20dotaci&#243;n%20brigada%20de%20emergencias/Documento%20comp.%20C.%20A.%200032-2025-DROC.pdf" TargetMode="External"/><Relationship Id="rId6" Type="http://schemas.openxmlformats.org/officeDocument/2006/relationships/hyperlink" Target="https://community.secop.gov.co/Public/Tendering/OpportunityDetail/Index?noticeUID=CO1.NTC.9003523&amp;isFromPublicArea=True&amp;isModal=False" TargetMode="External"/><Relationship Id="rId11" Type="http://schemas.openxmlformats.org/officeDocument/2006/relationships/drawing" Target="../drawings/drawing4.xml"/><Relationship Id="rId5" Type="http://schemas.openxmlformats.org/officeDocument/2006/relationships/hyperlink" Target="../COMUNICADOS%20DE%20ACEPTACI&#211;N%20%202025/MiC-0051-DROC-2025%20Servicio%20de%20mantenimiento%20y%20recarga%20de%20los%20extintores/Documento%20comp.%20C.%20A.%200037-2025-DROC.pdf" TargetMode="External"/><Relationship Id="rId10" Type="http://schemas.openxmlformats.org/officeDocument/2006/relationships/hyperlink" Target="https://community.secop.gov.co/Public/Tendering/OpportunityDetail/Index?noticeUID=CO1.NTC.9076912&amp;isFromPublicArea=True&amp;isModal=False" TargetMode="External"/><Relationship Id="rId4" Type="http://schemas.openxmlformats.org/officeDocument/2006/relationships/hyperlink" Target="../COMUNICADOS%20DE%20ACEPTACI&#211;N%20%202025/MiC-0050-DROC-2025%20Adquisici&#243;n%20de%20escaleras%20de%20extensi&#243;n/Documento%20comp.%20C.%20A.%200036-2025-DROC.pdf" TargetMode="External"/><Relationship Id="rId9" Type="http://schemas.openxmlformats.org/officeDocument/2006/relationships/hyperlink" Target="https://community.secop.gov.co/Public/Tendering/OpportunityDetail/Index?noticeUID=CO1.NTC.9064342&amp;isFromPublicArea=True&amp;isModal=Fals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8286433&amp;isFromPublicArea=True&amp;isModal=False" TargetMode="External"/><Relationship Id="rId3" Type="http://schemas.openxmlformats.org/officeDocument/2006/relationships/hyperlink" Target="https://operaciones.colombiacompra.gov.co/tienda-virtual-del-estado-colombiano/ordenes-compra/155838" TargetMode="External"/><Relationship Id="rId7" Type="http://schemas.openxmlformats.org/officeDocument/2006/relationships/hyperlink" Target="https://community.secop.gov.co/Public/Tendering/OpportunityDetail/Index?noticeUID=CO1.NTC.7492666&amp;isFromPublicArea=True&amp;isModal=False" TargetMode="External"/><Relationship Id="rId2" Type="http://schemas.openxmlformats.org/officeDocument/2006/relationships/hyperlink" Target="https://community.secop.gov.co/Public/Tendering/ContractNoticePhases/View?PPI=CO1.PPI.43075592&amp;isFromPublicArea=True&amp;isModal=False" TargetMode="External"/><Relationship Id="rId1" Type="http://schemas.openxmlformats.org/officeDocument/2006/relationships/hyperlink" Target="https://community.secop.gov.co/Public/Tendering/OpportunityDetail/Index?noticeUID=CO1.NTC.9005039&amp;isFromPublicArea=True&amp;isModal=False" TargetMode="External"/><Relationship Id="rId6" Type="http://schemas.openxmlformats.org/officeDocument/2006/relationships/hyperlink" Target="https://community.secop.gov.co/Public/Tendering/OpportunityDetail/Index?noticeUID=CO1.NTC.8998538&amp;isFromPublicArea=True&amp;isModal=False" TargetMode="External"/><Relationship Id="rId11" Type="http://schemas.openxmlformats.org/officeDocument/2006/relationships/table" Target="../tables/table5.xml"/><Relationship Id="rId5" Type="http://schemas.openxmlformats.org/officeDocument/2006/relationships/hyperlink" Target="https://operaciones.colombiacompra.gov.co/tienda-virtual-del-estado-colombiano/ordenes-compra/?number_order=155865" TargetMode="External"/><Relationship Id="rId10" Type="http://schemas.openxmlformats.org/officeDocument/2006/relationships/drawing" Target="../drawings/drawing5.xml"/><Relationship Id="rId4" Type="http://schemas.openxmlformats.org/officeDocument/2006/relationships/hyperlink" Target="https://operaciones.colombiacompra.gov.co/tienda-virtual-del-estado-colombiano/ordenes-compra/155840" TargetMode="External"/><Relationship Id="rId9" Type="http://schemas.openxmlformats.org/officeDocument/2006/relationships/hyperlink" Target="https://community.secop.gov.co/Public/Tendering/OpportunityDetail/Index?noticeUID=CO1.NTC.6619231&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8834527&amp;isFromPublicArea=True&amp;isModal=False" TargetMode="External"/><Relationship Id="rId13" Type="http://schemas.openxmlformats.org/officeDocument/2006/relationships/hyperlink" Target="https://community.secop.gov.co/Public/Tendering/OpportunityDetail/Index?noticeUID=CO1.NTC.9205603&amp;isFromPublicArea=True&amp;isModal=False" TargetMode="External"/><Relationship Id="rId18" Type="http://schemas.openxmlformats.org/officeDocument/2006/relationships/printerSettings" Target="../printerSettings/printerSettings2.bin"/><Relationship Id="rId3" Type="http://schemas.openxmlformats.org/officeDocument/2006/relationships/hyperlink" Target="https://community.secop.gov.co/Public/Tendering/OpportunityDetail/Index?noticeUID=CO1.NTC.8303303&amp;isFromPublicArea=True&amp;isModal=False" TargetMode="External"/><Relationship Id="rId7" Type="http://schemas.openxmlformats.org/officeDocument/2006/relationships/hyperlink" Target="https://community.secop.gov.co/Public/Tendering/OpportunityDetail/Index?noticeUID=CO1.NTC.8832534&amp;isFromPublicArea=True&amp;isModal=False" TargetMode="External"/><Relationship Id="rId12" Type="http://schemas.openxmlformats.org/officeDocument/2006/relationships/hyperlink" Target="https://community.secop.gov.co/Public/Tendering/OpportunityDetail/Index?noticeUID=CO1.NTC.9115191&amp;isFromPublicArea=True&amp;isModal=False" TargetMode="External"/><Relationship Id="rId17" Type="http://schemas.openxmlformats.org/officeDocument/2006/relationships/hyperlink" Target="https://community.secop.gov.co/Public/Tendering/OpportunityDetail/Index?noticeUID=CO1.NTC.7016574&amp;isFromPublicArea=True&amp;isModal=False" TargetMode="External"/><Relationship Id="rId2" Type="http://schemas.openxmlformats.org/officeDocument/2006/relationships/hyperlink" Target="https://community.secop.gov.co/Public/Tendering/OpportunityDetail/Index?noticeUID=CO1.NTC.8252948&amp;isFromPublicArea=True&amp;isModal=False" TargetMode="External"/><Relationship Id="rId16" Type="http://schemas.openxmlformats.org/officeDocument/2006/relationships/hyperlink" Target="https://community.secop.gov.co/Public/Tendering/OpportunityDetail/Index?noticeUID=CO1.NTC.9255780&amp;isFromPublicArea=True&amp;isModal=False" TargetMode="External"/><Relationship Id="rId20" Type="http://schemas.openxmlformats.org/officeDocument/2006/relationships/table" Target="../tables/table6.xml"/><Relationship Id="rId1" Type="http://schemas.openxmlformats.org/officeDocument/2006/relationships/hyperlink" Target="https://community.secop.gov.co/Public/Tendering/ContractNoticePhases/View?PPI=CO1.PPI.38102337&amp;isFromPublicArea=True&amp;isModal=False" TargetMode="External"/><Relationship Id="rId6" Type="http://schemas.openxmlformats.org/officeDocument/2006/relationships/hyperlink" Target="https://community.secop.gov.co/Public/Tendering/OpportunityDetail/Index?noticeUID=CO1.NTC.8832534&amp;isFromPublicArea=True&amp;isModal=False" TargetMode="External"/><Relationship Id="rId11" Type="http://schemas.openxmlformats.org/officeDocument/2006/relationships/hyperlink" Target="https://community.secop.gov.co/Public/Tendering/OpportunityDetail/Index?noticeUID=CO1.NTC.8997400&amp;isFromPublicArea=True&amp;isModal=False" TargetMode="External"/><Relationship Id="rId5" Type="http://schemas.openxmlformats.org/officeDocument/2006/relationships/hyperlink" Target="https://community.secop.gov.co/Public/Tendering/OpportunityDetail/Index?noticeUID=CO1.NTC.8607768&amp;isFromPublicArea=True&amp;isModal=False" TargetMode="External"/><Relationship Id="rId15" Type="http://schemas.openxmlformats.org/officeDocument/2006/relationships/hyperlink" Target="https://community.secop.gov.co/Public/Tendering/OpportunityDetail/Index?noticeUID=CO1.NTC.9226579&amp;isFromPublicArea=True&amp;isModal=False" TargetMode="External"/><Relationship Id="rId10" Type="http://schemas.openxmlformats.org/officeDocument/2006/relationships/hyperlink" Target="https://community.secop.gov.co/Public/Tendering/OpportunityDetail/Index?noticeUID=CO1.NTC.9040420&amp;isFromPublicArea=True&amp;isModal=False" TargetMode="External"/><Relationship Id="rId19" Type="http://schemas.openxmlformats.org/officeDocument/2006/relationships/drawing" Target="../drawings/drawing6.xml"/><Relationship Id="rId4" Type="http://schemas.openxmlformats.org/officeDocument/2006/relationships/hyperlink" Target="https://community.secop.gov.co/Public/Tendering/OpportunityDetail/Index?noticeUID=CO1.NTC.8455299&amp;isFromPublicArea=True&amp;isModal=False" TargetMode="External"/><Relationship Id="rId9" Type="http://schemas.openxmlformats.org/officeDocument/2006/relationships/hyperlink" Target="https://community.secop.gov.co/Public/Tendering/OpportunityDetail/Index?noticeUID=CO1.NTC.9040421&amp;isFromPublicArea=True&amp;isModal=False" TargetMode="External"/><Relationship Id="rId14" Type="http://schemas.openxmlformats.org/officeDocument/2006/relationships/hyperlink" Target="https://community.secop.gov.co/Public/Tendering/OpportunityDetail/Index?noticeUID=CO1.NTC.9205887&amp;isFromPublicArea=True&amp;isModal=Fal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6001310&amp;isFromPublicArea=True&amp;isModal=False" TargetMode="External"/><Relationship Id="rId13" Type="http://schemas.openxmlformats.org/officeDocument/2006/relationships/hyperlink" Target="https://community.secop.gov.co/Public/Tendering/OpportunityDetail/IndexnoticeUID=CO1.NTC.8788253&amp;isFromPublicArea=True&amp;isModal=False" TargetMode="External"/><Relationship Id="rId3" Type="http://schemas.openxmlformats.org/officeDocument/2006/relationships/hyperlink" Target="https://community.secop.gov.co/Public/Tendering/OpportunityDetail/Index?noticeUID=CO1.NTC.9102983&amp;isFromPublicArea=True&amp;isModal=False" TargetMode="External"/><Relationship Id="rId7" Type="http://schemas.openxmlformats.org/officeDocument/2006/relationships/hyperlink" Target="https://community.secop.gov.co/Public/Tendering/OpportunityDetail/Index?noticeUID=CO1.NTC.9184180&amp;isFromPublicArea=True&amp;isModal=False" TargetMode="External"/><Relationship Id="rId12" Type="http://schemas.openxmlformats.org/officeDocument/2006/relationships/hyperlink" Target="https://community.secop.gov.co/Public/Tendering/OpportunityDetail/IndexnoticeUID=CO1.NTC.8772429&amp;isFromPublicArea=True&amp;isModal=False" TargetMode="External"/><Relationship Id="rId2" Type="http://schemas.openxmlformats.org/officeDocument/2006/relationships/hyperlink" Target="https://community.secop.gov.co/Public/Tendering/OpportunityDetail/Index?noticeUID=CO1.NTC.8901797&amp;isFromPublicArea=True&amp;isModal=False" TargetMode="External"/><Relationship Id="rId1" Type="http://schemas.openxmlformats.org/officeDocument/2006/relationships/hyperlink" Target="https://community.secop.gov.co/Public/Tendering/OpportunityDetail/Index?noticeUID=CO1.NTC.8872960&amp;isFromPublicArea=True&amp;isModal=False" TargetMode="External"/><Relationship Id="rId6" Type="http://schemas.openxmlformats.org/officeDocument/2006/relationships/hyperlink" Target="https://community.secop.gov.co/Public/Tendering/OpportunityDetail/Index?noticeUID=CO1.NTC.9179475&amp;isFromPublicArea=True&amp;isModal=False" TargetMode="External"/><Relationship Id="rId11" Type="http://schemas.openxmlformats.org/officeDocument/2006/relationships/hyperlink" Target="https://community.secop.gov.co/Public/Tendering/OpportunityDetail/IndexnoticeUID=CO1.NTC.8784561&amp;isFromPublicArea=True&amp;isModal=False" TargetMode="External"/><Relationship Id="rId5" Type="http://schemas.openxmlformats.org/officeDocument/2006/relationships/hyperlink" Target="https://community.secop.gov.co/Public/Tendering/OpportunityDetail/Index?noticeUID=CO1.NTC.8684384&amp;isFromPublicArea=True&amp;isModal=False" TargetMode="External"/><Relationship Id="rId15" Type="http://schemas.openxmlformats.org/officeDocument/2006/relationships/table" Target="../tables/table7.xml"/><Relationship Id="rId10" Type="http://schemas.openxmlformats.org/officeDocument/2006/relationships/hyperlink" Target="https://community.secop.gov.co/Public/Tendering/OpportunityDetail/IndexnoticeUID=CO1.NTC.8784561&amp;isFromPublicArea=True&amp;isModal=False" TargetMode="External"/><Relationship Id="rId4" Type="http://schemas.openxmlformats.org/officeDocument/2006/relationships/hyperlink" Target="https://community.secop.gov.co/Public/Tendering/OpportunityDetail/Index?noticeUID=CO1.NTC.8971324&amp;isFromPublicArea=True&amp;isModal=False" TargetMode="External"/><Relationship Id="rId9" Type="http://schemas.openxmlformats.org/officeDocument/2006/relationships/hyperlink" Target="https://community.secop.gov.co/Public/Tendering/OpportunityDetail/Index?noticeUID=CO1.NTC.6537106&amp;isFromPublicArea=True&amp;isModal=False" TargetMode="External"/><Relationship Id="rId1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community.secop.gov.co/Public/Tendering/OpportunityDetail/Index?noticeUID=CO1.NTC.8639411&amp;isFromPublicArea=True&amp;isModal=False" TargetMode="External"/><Relationship Id="rId1" Type="http://schemas.openxmlformats.org/officeDocument/2006/relationships/hyperlink" Target="https://community.secop.gov.co/Public/Tendering/OpportunityDetail/Index?noticeUID=CO1.NTC.8594393&amp;isFromPublicArea=True&amp;isModal=False" TargetMode="External"/><Relationship Id="rId5" Type="http://schemas.openxmlformats.org/officeDocument/2006/relationships/table" Target="../tables/table8.xml"/><Relationship Id="rId4"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FDEB2-1677-42C6-ABA6-7F1AACFABA88}">
  <sheetPr>
    <tabColor theme="5" tint="-0.249977111117893"/>
  </sheetPr>
  <dimension ref="A1:AX152"/>
  <sheetViews>
    <sheetView tabSelected="1" zoomScale="55" zoomScaleNormal="55" workbookViewId="0">
      <selection activeCell="B15" sqref="B15"/>
    </sheetView>
  </sheetViews>
  <sheetFormatPr baseColWidth="10" defaultColWidth="11.42578125" defaultRowHeight="18.75"/>
  <cols>
    <col min="1" max="1" width="7.85546875" style="5" customWidth="1"/>
    <col min="2" max="2" width="33.5703125" style="133" customWidth="1"/>
    <col min="3" max="3" width="29.7109375" style="134" customWidth="1"/>
    <col min="4" max="4" width="26.140625" style="134" customWidth="1"/>
    <col min="5" max="5" width="51.140625" style="134" bestFit="1" customWidth="1"/>
    <col min="6" max="6" width="105.28515625" style="134" customWidth="1"/>
    <col min="7" max="7" width="47.7109375" style="100" customWidth="1"/>
    <col min="8" max="8" width="28.5703125" style="98" customWidth="1"/>
    <col min="9" max="9" width="28.28515625" style="98" customWidth="1"/>
    <col min="10" max="10" width="27.5703125" style="99" customWidth="1"/>
    <col min="11" max="11" width="29.140625" style="100" customWidth="1"/>
    <col min="12" max="12" width="38.7109375" style="100" customWidth="1"/>
    <col min="13" max="13" width="31.85546875" style="67" customWidth="1"/>
    <col min="14" max="14" width="28.28515625" style="66" customWidth="1"/>
    <col min="15" max="15" width="96.28515625" style="67" customWidth="1"/>
    <col min="16" max="16" width="39.5703125" style="67" customWidth="1"/>
    <col min="17" max="16384" width="11.42578125" style="21"/>
  </cols>
  <sheetData>
    <row r="1" spans="1:50" s="1" customFormat="1" ht="15">
      <c r="B1" s="103"/>
      <c r="C1" s="104"/>
      <c r="D1" s="104"/>
      <c r="E1" s="104"/>
      <c r="F1" s="104"/>
      <c r="G1" s="70"/>
      <c r="H1" s="68"/>
      <c r="I1" s="68"/>
      <c r="J1" s="69"/>
      <c r="K1" s="70"/>
      <c r="L1" s="70"/>
      <c r="M1" s="48"/>
      <c r="N1" s="47"/>
      <c r="O1" s="48"/>
      <c r="P1" s="48"/>
    </row>
    <row r="2" spans="1:50" s="1" customFormat="1" ht="15" customHeight="1">
      <c r="B2" s="478" t="s">
        <v>0</v>
      </c>
      <c r="C2" s="478"/>
      <c r="D2" s="478"/>
      <c r="E2" s="478"/>
      <c r="F2" s="478"/>
      <c r="G2" s="478"/>
      <c r="H2" s="478"/>
      <c r="I2" s="478"/>
      <c r="J2" s="478"/>
      <c r="K2" s="478"/>
      <c r="L2" s="478"/>
      <c r="M2" s="478"/>
      <c r="N2" s="478"/>
      <c r="O2" s="478"/>
      <c r="P2" s="478"/>
    </row>
    <row r="3" spans="1:50" s="1" customFormat="1" ht="15" customHeight="1">
      <c r="B3" s="478"/>
      <c r="C3" s="478"/>
      <c r="D3" s="478"/>
      <c r="E3" s="478"/>
      <c r="F3" s="478"/>
      <c r="G3" s="478"/>
      <c r="H3" s="478"/>
      <c r="I3" s="478"/>
      <c r="J3" s="478"/>
      <c r="K3" s="478"/>
      <c r="L3" s="478"/>
      <c r="M3" s="478"/>
      <c r="N3" s="478"/>
      <c r="O3" s="478"/>
      <c r="P3" s="478"/>
    </row>
    <row r="4" spans="1:50" s="1" customFormat="1" ht="15" customHeight="1">
      <c r="B4" s="478"/>
      <c r="C4" s="478"/>
      <c r="D4" s="478"/>
      <c r="E4" s="478"/>
      <c r="F4" s="478"/>
      <c r="G4" s="478"/>
      <c r="H4" s="478"/>
      <c r="I4" s="478"/>
      <c r="J4" s="478"/>
      <c r="K4" s="478"/>
      <c r="L4" s="478"/>
      <c r="M4" s="478"/>
      <c r="N4" s="478"/>
      <c r="O4" s="478"/>
      <c r="P4" s="478"/>
    </row>
    <row r="5" spans="1:50" s="1" customFormat="1" ht="27.75" customHeight="1">
      <c r="B5" s="478"/>
      <c r="C5" s="478"/>
      <c r="D5" s="478"/>
      <c r="E5" s="478"/>
      <c r="F5" s="478"/>
      <c r="G5" s="478"/>
      <c r="H5" s="478"/>
      <c r="I5" s="478"/>
      <c r="J5" s="478"/>
      <c r="K5" s="478"/>
      <c r="L5" s="478"/>
      <c r="M5" s="478"/>
      <c r="N5" s="478"/>
      <c r="O5" s="478"/>
      <c r="P5" s="478"/>
    </row>
    <row r="6" spans="1:50" s="1" customFormat="1" ht="38.25" customHeight="1">
      <c r="B6" s="478"/>
      <c r="C6" s="478"/>
      <c r="D6" s="478"/>
      <c r="E6" s="478"/>
      <c r="F6" s="478"/>
      <c r="G6" s="478"/>
      <c r="H6" s="478"/>
      <c r="I6" s="478"/>
      <c r="J6" s="478"/>
      <c r="K6" s="478"/>
      <c r="L6" s="478"/>
      <c r="M6" s="478"/>
      <c r="N6" s="478"/>
      <c r="O6" s="478"/>
      <c r="P6" s="478"/>
    </row>
    <row r="7" spans="1:50" s="1" customFormat="1" ht="39.75" customHeight="1">
      <c r="B7" s="479" t="s">
        <v>1</v>
      </c>
      <c r="C7" s="479"/>
      <c r="D7" s="479"/>
      <c r="E7" s="479"/>
      <c r="F7" s="479"/>
      <c r="G7" s="479"/>
      <c r="H7" s="479"/>
      <c r="I7" s="479"/>
      <c r="J7" s="479"/>
      <c r="K7" s="479"/>
      <c r="L7" s="479"/>
      <c r="M7" s="479"/>
      <c r="N7" s="479"/>
      <c r="O7" s="479"/>
      <c r="P7" s="479"/>
    </row>
    <row r="8" spans="1:50" s="1" customFormat="1" ht="33.75">
      <c r="B8" s="101" t="s">
        <v>2</v>
      </c>
      <c r="C8" s="477" t="s">
        <v>3</v>
      </c>
      <c r="D8" s="477"/>
      <c r="E8" s="477"/>
      <c r="F8" s="477"/>
      <c r="G8" s="20"/>
      <c r="H8" s="20"/>
      <c r="I8" s="20"/>
      <c r="J8" s="20"/>
      <c r="K8" s="20"/>
      <c r="L8" s="20"/>
      <c r="M8" s="43"/>
      <c r="N8" s="43"/>
      <c r="O8" s="43"/>
      <c r="P8" s="43"/>
    </row>
    <row r="9" spans="1:50" s="1" customFormat="1" ht="33.75">
      <c r="B9" s="102" t="s">
        <v>4</v>
      </c>
      <c r="C9" s="480" t="s">
        <v>5</v>
      </c>
      <c r="D9" s="481"/>
      <c r="E9" s="481"/>
      <c r="F9" s="482"/>
      <c r="G9" s="20"/>
      <c r="H9" s="20"/>
      <c r="I9" s="20"/>
      <c r="J9" s="20"/>
      <c r="K9" s="20"/>
      <c r="L9" s="20"/>
      <c r="M9" s="43"/>
      <c r="N9" s="43"/>
      <c r="O9" s="43"/>
      <c r="P9" s="43"/>
    </row>
    <row r="10" spans="1:50" s="1" customFormat="1" ht="33.75">
      <c r="B10" s="102" t="s">
        <v>6</v>
      </c>
      <c r="C10" s="480" t="s">
        <v>5</v>
      </c>
      <c r="D10" s="481"/>
      <c r="E10" s="481"/>
      <c r="F10" s="482"/>
      <c r="G10" s="20"/>
      <c r="H10" s="20"/>
      <c r="I10" s="20"/>
      <c r="J10" s="20"/>
      <c r="K10" s="20"/>
      <c r="L10" s="20"/>
      <c r="M10" s="43"/>
      <c r="N10" s="43"/>
      <c r="O10" s="43"/>
      <c r="P10" s="43"/>
    </row>
    <row r="11" spans="1:50" s="1" customFormat="1" ht="33.75">
      <c r="B11" s="102" t="s">
        <v>7</v>
      </c>
      <c r="C11" s="477" t="s">
        <v>8</v>
      </c>
      <c r="D11" s="477"/>
      <c r="E11" s="477"/>
      <c r="F11" s="477"/>
      <c r="G11" s="20"/>
      <c r="H11" s="20"/>
      <c r="I11" s="20"/>
      <c r="J11" s="20"/>
      <c r="K11" s="20"/>
      <c r="L11" s="20"/>
      <c r="M11" s="43"/>
      <c r="N11" s="43"/>
      <c r="O11" s="43"/>
      <c r="P11" s="43"/>
    </row>
    <row r="12" spans="1:50" s="1" customFormat="1" ht="30.75" customHeight="1">
      <c r="B12" s="102" t="s">
        <v>9</v>
      </c>
      <c r="C12" s="476">
        <v>46001</v>
      </c>
      <c r="D12" s="477"/>
      <c r="E12" s="477"/>
      <c r="F12" s="477"/>
      <c r="G12" s="70"/>
      <c r="H12" s="68"/>
      <c r="I12" s="68"/>
      <c r="J12" s="69"/>
      <c r="K12" s="70"/>
      <c r="L12" s="70"/>
      <c r="M12" s="48"/>
      <c r="N12" s="47"/>
      <c r="O12" s="48"/>
      <c r="P12" s="48"/>
    </row>
    <row r="13" spans="1:50" s="1" customFormat="1" ht="15">
      <c r="B13" s="103"/>
      <c r="C13" s="104"/>
      <c r="D13" s="104"/>
      <c r="E13" s="104"/>
      <c r="F13" s="104"/>
      <c r="G13" s="70"/>
      <c r="H13" s="68"/>
      <c r="I13" s="68"/>
      <c r="J13" s="69"/>
      <c r="K13" s="70"/>
      <c r="L13" s="70"/>
      <c r="M13" s="48"/>
      <c r="N13" s="47"/>
      <c r="O13" s="48"/>
      <c r="P13" s="48"/>
    </row>
    <row r="14" spans="1:50" ht="82.5">
      <c r="A14" s="2" t="s">
        <v>10</v>
      </c>
      <c r="B14" s="3" t="s">
        <v>11</v>
      </c>
      <c r="C14" s="3" t="s">
        <v>12</v>
      </c>
      <c r="D14" s="3" t="s">
        <v>13</v>
      </c>
      <c r="E14" s="3" t="s">
        <v>14</v>
      </c>
      <c r="F14" s="3" t="s">
        <v>15</v>
      </c>
      <c r="G14" s="10" t="s">
        <v>16</v>
      </c>
      <c r="H14" s="18" t="s">
        <v>17</v>
      </c>
      <c r="I14" s="18" t="s">
        <v>18</v>
      </c>
      <c r="J14" s="8" t="s">
        <v>19</v>
      </c>
      <c r="K14" s="10" t="s">
        <v>20</v>
      </c>
      <c r="L14" s="10" t="s">
        <v>21</v>
      </c>
      <c r="M14" s="44" t="s">
        <v>22</v>
      </c>
      <c r="N14" s="45" t="s">
        <v>23</v>
      </c>
      <c r="O14" s="268" t="s">
        <v>925</v>
      </c>
      <c r="P14" s="46" t="s">
        <v>24</v>
      </c>
    </row>
    <row r="15" spans="1:50" ht="54">
      <c r="A15" s="11">
        <v>1</v>
      </c>
      <c r="B15" s="105" t="s">
        <v>25</v>
      </c>
      <c r="C15" s="84" t="s">
        <v>26</v>
      </c>
      <c r="D15" s="84" t="s">
        <v>27</v>
      </c>
      <c r="E15" s="84" t="s">
        <v>28</v>
      </c>
      <c r="F15" s="139" t="s">
        <v>29</v>
      </c>
      <c r="G15" s="146" t="s">
        <v>30</v>
      </c>
      <c r="H15" s="71">
        <v>45981</v>
      </c>
      <c r="I15" s="71">
        <v>45996</v>
      </c>
      <c r="J15" s="72">
        <v>0.1</v>
      </c>
      <c r="K15" s="73" t="s">
        <v>31</v>
      </c>
      <c r="L15" s="73" t="s">
        <v>32</v>
      </c>
      <c r="M15" s="49" t="s">
        <v>33</v>
      </c>
      <c r="N15" s="49" t="s">
        <v>34</v>
      </c>
      <c r="O15" s="50" t="s">
        <v>35</v>
      </c>
      <c r="P15" s="49" t="s">
        <v>36</v>
      </c>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row>
    <row r="16" spans="1:50" ht="90">
      <c r="A16" s="11">
        <v>2</v>
      </c>
      <c r="B16" s="107" t="s">
        <v>37</v>
      </c>
      <c r="C16" s="86" t="s">
        <v>38</v>
      </c>
      <c r="D16" s="86" t="s">
        <v>39</v>
      </c>
      <c r="E16" s="86" t="s">
        <v>40</v>
      </c>
      <c r="F16" s="140" t="s">
        <v>41</v>
      </c>
      <c r="G16" s="147" t="s">
        <v>42</v>
      </c>
      <c r="H16" s="74">
        <v>45985</v>
      </c>
      <c r="I16" s="74">
        <v>46021</v>
      </c>
      <c r="J16" s="75">
        <v>0.1</v>
      </c>
      <c r="K16" s="76" t="s">
        <v>31</v>
      </c>
      <c r="L16" s="76" t="s">
        <v>43</v>
      </c>
      <c r="M16" s="51" t="s">
        <v>33</v>
      </c>
      <c r="N16" s="51" t="s">
        <v>34</v>
      </c>
      <c r="O16" s="156" t="s">
        <v>44</v>
      </c>
      <c r="P16" s="51" t="s">
        <v>36</v>
      </c>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row>
    <row r="17" spans="1:50" ht="90">
      <c r="A17" s="11">
        <v>3</v>
      </c>
      <c r="B17" s="105" t="s">
        <v>37</v>
      </c>
      <c r="C17" s="84" t="s">
        <v>38</v>
      </c>
      <c r="D17" s="84" t="s">
        <v>45</v>
      </c>
      <c r="E17" s="84" t="s">
        <v>46</v>
      </c>
      <c r="F17" s="139" t="s">
        <v>47</v>
      </c>
      <c r="G17" s="146" t="s">
        <v>48</v>
      </c>
      <c r="H17" s="71">
        <v>45985</v>
      </c>
      <c r="I17" s="71">
        <v>46006</v>
      </c>
      <c r="J17" s="72">
        <v>0.1</v>
      </c>
      <c r="K17" s="73" t="s">
        <v>31</v>
      </c>
      <c r="L17" s="73" t="s">
        <v>49</v>
      </c>
      <c r="M17" s="49" t="s">
        <v>33</v>
      </c>
      <c r="N17" s="49" t="s">
        <v>34</v>
      </c>
      <c r="O17" s="50" t="s">
        <v>44</v>
      </c>
      <c r="P17" s="49" t="s">
        <v>36</v>
      </c>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row>
    <row r="18" spans="1:50" ht="90">
      <c r="A18" s="11">
        <v>4</v>
      </c>
      <c r="B18" s="109" t="s">
        <v>37</v>
      </c>
      <c r="C18" s="110" t="s">
        <v>38</v>
      </c>
      <c r="D18" s="110" t="s">
        <v>50</v>
      </c>
      <c r="E18" s="110" t="s">
        <v>51</v>
      </c>
      <c r="F18" s="140" t="s">
        <v>52</v>
      </c>
      <c r="G18" s="147" t="s">
        <v>48</v>
      </c>
      <c r="H18" s="77">
        <v>45985</v>
      </c>
      <c r="I18" s="77">
        <v>46006</v>
      </c>
      <c r="J18" s="75">
        <v>0.1</v>
      </c>
      <c r="K18" s="76" t="s">
        <v>31</v>
      </c>
      <c r="L18" s="76" t="s">
        <v>49</v>
      </c>
      <c r="M18" s="51" t="s">
        <v>33</v>
      </c>
      <c r="N18" s="52" t="s">
        <v>34</v>
      </c>
      <c r="O18" s="53" t="s">
        <v>44</v>
      </c>
      <c r="P18" s="51" t="s">
        <v>36</v>
      </c>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row>
    <row r="19" spans="1:50" ht="54">
      <c r="A19" s="11">
        <v>5</v>
      </c>
      <c r="B19" s="111" t="s">
        <v>25</v>
      </c>
      <c r="C19" s="112" t="s">
        <v>53</v>
      </c>
      <c r="D19" s="84" t="s">
        <v>54</v>
      </c>
      <c r="E19" s="112" t="s">
        <v>55</v>
      </c>
      <c r="F19" s="139" t="s">
        <v>56</v>
      </c>
      <c r="G19" s="146" t="s">
        <v>57</v>
      </c>
      <c r="H19" s="78">
        <v>45987</v>
      </c>
      <c r="I19" s="78">
        <v>45996</v>
      </c>
      <c r="J19" s="72">
        <v>0.1</v>
      </c>
      <c r="K19" s="73" t="s">
        <v>31</v>
      </c>
      <c r="L19" s="73" t="s">
        <v>58</v>
      </c>
      <c r="M19" s="49" t="s">
        <v>33</v>
      </c>
      <c r="N19" s="54" t="s">
        <v>34</v>
      </c>
      <c r="O19" s="50" t="s">
        <v>59</v>
      </c>
      <c r="P19" s="49" t="s">
        <v>36</v>
      </c>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row>
    <row r="20" spans="1:50" ht="54">
      <c r="A20" s="11">
        <v>6</v>
      </c>
      <c r="B20" s="113" t="s">
        <v>25</v>
      </c>
      <c r="C20" s="82" t="s">
        <v>60</v>
      </c>
      <c r="D20" s="82" t="s">
        <v>61</v>
      </c>
      <c r="E20" s="82" t="s">
        <v>62</v>
      </c>
      <c r="F20" s="140" t="s">
        <v>63</v>
      </c>
      <c r="G20" s="147" t="s">
        <v>64</v>
      </c>
      <c r="H20" s="79">
        <v>45987</v>
      </c>
      <c r="I20" s="79">
        <v>45996</v>
      </c>
      <c r="J20" s="75">
        <v>0.1</v>
      </c>
      <c r="K20" s="76" t="s">
        <v>31</v>
      </c>
      <c r="L20" s="76" t="s">
        <v>65</v>
      </c>
      <c r="M20" s="51" t="s">
        <v>33</v>
      </c>
      <c r="N20" s="55" t="s">
        <v>34</v>
      </c>
      <c r="O20" s="53" t="s">
        <v>66</v>
      </c>
      <c r="P20" s="51" t="s">
        <v>36</v>
      </c>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row>
    <row r="21" spans="1:50" ht="54">
      <c r="A21" s="11">
        <v>7</v>
      </c>
      <c r="B21" s="111" t="s">
        <v>25</v>
      </c>
      <c r="C21" s="112" t="s">
        <v>60</v>
      </c>
      <c r="D21" s="112" t="s">
        <v>67</v>
      </c>
      <c r="E21" s="112" t="s">
        <v>68</v>
      </c>
      <c r="F21" s="139" t="s">
        <v>69</v>
      </c>
      <c r="G21" s="146" t="s">
        <v>70</v>
      </c>
      <c r="H21" s="78">
        <v>45956</v>
      </c>
      <c r="I21" s="78">
        <v>45996</v>
      </c>
      <c r="J21" s="80">
        <v>0.18</v>
      </c>
      <c r="K21" s="73" t="s">
        <v>31</v>
      </c>
      <c r="L21" s="73" t="s">
        <v>71</v>
      </c>
      <c r="M21" s="49" t="s">
        <v>33</v>
      </c>
      <c r="N21" s="54" t="s">
        <v>34</v>
      </c>
      <c r="O21" s="50" t="s">
        <v>66</v>
      </c>
      <c r="P21" s="49" t="s">
        <v>36</v>
      </c>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row>
    <row r="22" spans="1:50" ht="54">
      <c r="A22" s="11">
        <v>8</v>
      </c>
      <c r="B22" s="113" t="s">
        <v>25</v>
      </c>
      <c r="C22" s="82" t="s">
        <v>60</v>
      </c>
      <c r="D22" s="82" t="s">
        <v>72</v>
      </c>
      <c r="E22" s="82" t="s">
        <v>73</v>
      </c>
      <c r="F22" s="140" t="s">
        <v>74</v>
      </c>
      <c r="G22" s="147" t="s">
        <v>75</v>
      </c>
      <c r="H22" s="79">
        <v>45956</v>
      </c>
      <c r="I22" s="79">
        <v>45996</v>
      </c>
      <c r="J22" s="81">
        <v>0.18</v>
      </c>
      <c r="K22" s="76" t="s">
        <v>31</v>
      </c>
      <c r="L22" s="76" t="s">
        <v>76</v>
      </c>
      <c r="M22" s="51" t="s">
        <v>33</v>
      </c>
      <c r="N22" s="55" t="s">
        <v>34</v>
      </c>
      <c r="O22" s="53" t="s">
        <v>66</v>
      </c>
      <c r="P22" s="51" t="s">
        <v>36</v>
      </c>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row>
    <row r="23" spans="1:50" ht="54">
      <c r="A23" s="11">
        <v>9</v>
      </c>
      <c r="B23" s="111" t="s">
        <v>25</v>
      </c>
      <c r="C23" s="112" t="s">
        <v>60</v>
      </c>
      <c r="D23" s="112" t="s">
        <v>77</v>
      </c>
      <c r="E23" s="112" t="s">
        <v>78</v>
      </c>
      <c r="F23" s="139" t="s">
        <v>79</v>
      </c>
      <c r="G23" s="146" t="s">
        <v>80</v>
      </c>
      <c r="H23" s="78">
        <v>45956</v>
      </c>
      <c r="I23" s="78">
        <v>45996</v>
      </c>
      <c r="J23" s="80">
        <v>0.18</v>
      </c>
      <c r="K23" s="73" t="s">
        <v>31</v>
      </c>
      <c r="L23" s="73" t="s">
        <v>81</v>
      </c>
      <c r="M23" s="49" t="s">
        <v>33</v>
      </c>
      <c r="N23" s="54" t="s">
        <v>34</v>
      </c>
      <c r="O23" s="50" t="s">
        <v>66</v>
      </c>
      <c r="P23" s="49" t="s">
        <v>36</v>
      </c>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row>
    <row r="24" spans="1:50" ht="54">
      <c r="A24" s="11">
        <v>10</v>
      </c>
      <c r="B24" s="113" t="s">
        <v>25</v>
      </c>
      <c r="C24" s="82" t="s">
        <v>60</v>
      </c>
      <c r="D24" s="82" t="s">
        <v>82</v>
      </c>
      <c r="E24" s="82" t="s">
        <v>83</v>
      </c>
      <c r="F24" s="140" t="s">
        <v>84</v>
      </c>
      <c r="G24" s="147" t="s">
        <v>85</v>
      </c>
      <c r="H24" s="79">
        <v>45956</v>
      </c>
      <c r="I24" s="79">
        <v>45996</v>
      </c>
      <c r="J24" s="81">
        <v>0.18</v>
      </c>
      <c r="K24" s="76" t="s">
        <v>31</v>
      </c>
      <c r="L24" s="76" t="s">
        <v>86</v>
      </c>
      <c r="M24" s="51" t="s">
        <v>33</v>
      </c>
      <c r="N24" s="55" t="s">
        <v>34</v>
      </c>
      <c r="O24" s="53" t="s">
        <v>66</v>
      </c>
      <c r="P24" s="51" t="s">
        <v>36</v>
      </c>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row>
    <row r="25" spans="1:50" ht="54">
      <c r="A25" s="11">
        <v>11</v>
      </c>
      <c r="B25" s="111" t="s">
        <v>25</v>
      </c>
      <c r="C25" s="84" t="s">
        <v>60</v>
      </c>
      <c r="D25" s="73" t="s">
        <v>87</v>
      </c>
      <c r="E25" s="84" t="s">
        <v>88</v>
      </c>
      <c r="F25" s="139" t="s">
        <v>89</v>
      </c>
      <c r="G25" s="146" t="s">
        <v>90</v>
      </c>
      <c r="H25" s="71">
        <v>45956</v>
      </c>
      <c r="I25" s="71">
        <v>45996</v>
      </c>
      <c r="J25" s="80">
        <v>0.18</v>
      </c>
      <c r="K25" s="73" t="s">
        <v>31</v>
      </c>
      <c r="L25" s="73" t="s">
        <v>91</v>
      </c>
      <c r="M25" s="49" t="s">
        <v>33</v>
      </c>
      <c r="N25" s="49" t="s">
        <v>34</v>
      </c>
      <c r="O25" s="50" t="s">
        <v>66</v>
      </c>
      <c r="P25" s="49" t="s">
        <v>36</v>
      </c>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row>
    <row r="26" spans="1:50" ht="54">
      <c r="A26" s="11">
        <v>12</v>
      </c>
      <c r="B26" s="113" t="s">
        <v>25</v>
      </c>
      <c r="C26" s="82" t="s">
        <v>60</v>
      </c>
      <c r="D26" s="114" t="s">
        <v>92</v>
      </c>
      <c r="E26" s="82" t="s">
        <v>93</v>
      </c>
      <c r="F26" s="140" t="s">
        <v>94</v>
      </c>
      <c r="G26" s="148">
        <v>104150000</v>
      </c>
      <c r="H26" s="79">
        <v>45956</v>
      </c>
      <c r="I26" s="79">
        <v>45996</v>
      </c>
      <c r="J26" s="81">
        <v>0.18</v>
      </c>
      <c r="K26" s="82" t="s">
        <v>31</v>
      </c>
      <c r="L26" s="83">
        <v>104150000</v>
      </c>
      <c r="M26" s="51" t="s">
        <v>33</v>
      </c>
      <c r="N26" s="55" t="s">
        <v>95</v>
      </c>
      <c r="O26" s="53" t="s">
        <v>66</v>
      </c>
      <c r="P26" s="51" t="s">
        <v>96</v>
      </c>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row>
    <row r="27" spans="1:50" ht="54">
      <c r="A27" s="11">
        <v>13</v>
      </c>
      <c r="B27" s="111" t="s">
        <v>25</v>
      </c>
      <c r="C27" s="84" t="s">
        <v>60</v>
      </c>
      <c r="D27" s="73" t="s">
        <v>97</v>
      </c>
      <c r="E27" s="84" t="s">
        <v>98</v>
      </c>
      <c r="F27" s="139" t="s">
        <v>99</v>
      </c>
      <c r="G27" s="146">
        <v>261762000</v>
      </c>
      <c r="H27" s="71">
        <v>45956</v>
      </c>
      <c r="I27" s="71">
        <v>45996</v>
      </c>
      <c r="J27" s="80">
        <v>0.18</v>
      </c>
      <c r="K27" s="84" t="s">
        <v>31</v>
      </c>
      <c r="L27" s="85">
        <v>261762000</v>
      </c>
      <c r="M27" s="49" t="s">
        <v>33</v>
      </c>
      <c r="N27" s="49" t="s">
        <v>34</v>
      </c>
      <c r="O27" s="50" t="s">
        <v>66</v>
      </c>
      <c r="P27" s="49" t="s">
        <v>36</v>
      </c>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row>
    <row r="28" spans="1:50" ht="54">
      <c r="A28" s="11">
        <v>14</v>
      </c>
      <c r="B28" s="115" t="s">
        <v>25</v>
      </c>
      <c r="C28" s="107" t="s">
        <v>100</v>
      </c>
      <c r="D28" s="76" t="s">
        <v>101</v>
      </c>
      <c r="E28" s="86" t="s">
        <v>102</v>
      </c>
      <c r="F28" s="140" t="s">
        <v>103</v>
      </c>
      <c r="G28" s="147">
        <v>52213251.710000001</v>
      </c>
      <c r="H28" s="74">
        <v>45979</v>
      </c>
      <c r="I28" s="74">
        <v>46074</v>
      </c>
      <c r="J28" s="75">
        <v>0.15</v>
      </c>
      <c r="K28" s="86" t="s">
        <v>31</v>
      </c>
      <c r="L28" s="87">
        <v>52213251.710000001</v>
      </c>
      <c r="M28" s="51" t="s">
        <v>33</v>
      </c>
      <c r="N28" s="51" t="s">
        <v>34</v>
      </c>
      <c r="O28" s="56" t="s">
        <v>104</v>
      </c>
      <c r="P28" s="51" t="s">
        <v>36</v>
      </c>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row>
    <row r="29" spans="1:50" ht="54">
      <c r="A29" s="11">
        <v>15</v>
      </c>
      <c r="B29" s="116" t="s">
        <v>25</v>
      </c>
      <c r="C29" s="84" t="s">
        <v>105</v>
      </c>
      <c r="D29" s="73" t="s">
        <v>106</v>
      </c>
      <c r="E29" s="84" t="s">
        <v>107</v>
      </c>
      <c r="F29" s="139" t="s">
        <v>103</v>
      </c>
      <c r="G29" s="146">
        <v>17284512</v>
      </c>
      <c r="H29" s="71">
        <v>45979</v>
      </c>
      <c r="I29" s="71">
        <v>46074</v>
      </c>
      <c r="J29" s="72">
        <v>0.15</v>
      </c>
      <c r="K29" s="84" t="s">
        <v>31</v>
      </c>
      <c r="L29" s="88">
        <v>17284512</v>
      </c>
      <c r="M29" s="49" t="s">
        <v>33</v>
      </c>
      <c r="N29" s="49" t="s">
        <v>34</v>
      </c>
      <c r="O29" s="57" t="s">
        <v>108</v>
      </c>
      <c r="P29" s="49" t="s">
        <v>36</v>
      </c>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row>
    <row r="30" spans="1:50" ht="90">
      <c r="A30" s="11">
        <v>16</v>
      </c>
      <c r="B30" s="115" t="s">
        <v>109</v>
      </c>
      <c r="C30" s="86" t="s">
        <v>110</v>
      </c>
      <c r="D30" s="76" t="s">
        <v>111</v>
      </c>
      <c r="E30" s="86" t="s">
        <v>112</v>
      </c>
      <c r="F30" s="140" t="s">
        <v>113</v>
      </c>
      <c r="G30" s="147">
        <v>20324000</v>
      </c>
      <c r="H30" s="74">
        <v>45988</v>
      </c>
      <c r="I30" s="74">
        <v>46356</v>
      </c>
      <c r="J30" s="75">
        <v>0.15</v>
      </c>
      <c r="K30" s="86" t="s">
        <v>31</v>
      </c>
      <c r="L30" s="89">
        <v>20324000</v>
      </c>
      <c r="M30" s="51" t="s">
        <v>33</v>
      </c>
      <c r="N30" s="55" t="s">
        <v>34</v>
      </c>
      <c r="O30" s="56" t="s">
        <v>114</v>
      </c>
      <c r="P30" s="51" t="s">
        <v>36</v>
      </c>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row>
    <row r="31" spans="1:50" ht="54">
      <c r="A31" s="11">
        <v>17</v>
      </c>
      <c r="B31" s="111" t="s">
        <v>25</v>
      </c>
      <c r="C31" s="84" t="s">
        <v>115</v>
      </c>
      <c r="D31" s="73" t="s">
        <v>116</v>
      </c>
      <c r="E31" s="84" t="s">
        <v>117</v>
      </c>
      <c r="F31" s="139" t="s">
        <v>118</v>
      </c>
      <c r="G31" s="146">
        <v>210314218</v>
      </c>
      <c r="H31" s="71">
        <v>45994</v>
      </c>
      <c r="I31" s="71">
        <v>46006</v>
      </c>
      <c r="J31" s="72">
        <v>0.15</v>
      </c>
      <c r="K31" s="84" t="s">
        <v>31</v>
      </c>
      <c r="L31" s="85">
        <v>210314218</v>
      </c>
      <c r="M31" s="49" t="s">
        <v>33</v>
      </c>
      <c r="N31" s="54" t="s">
        <v>34</v>
      </c>
      <c r="O31" s="57" t="s">
        <v>119</v>
      </c>
      <c r="P31" s="49" t="s">
        <v>36</v>
      </c>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row>
    <row r="32" spans="1:50" ht="90">
      <c r="A32" s="11">
        <v>18</v>
      </c>
      <c r="B32" s="115" t="s">
        <v>37</v>
      </c>
      <c r="C32" s="86" t="s">
        <v>38</v>
      </c>
      <c r="D32" s="76" t="s">
        <v>120</v>
      </c>
      <c r="E32" s="86" t="s">
        <v>121</v>
      </c>
      <c r="F32" s="140" t="s">
        <v>122</v>
      </c>
      <c r="G32" s="147">
        <v>42965184</v>
      </c>
      <c r="H32" s="74">
        <v>45992</v>
      </c>
      <c r="I32" s="74">
        <v>46021</v>
      </c>
      <c r="J32" s="75">
        <v>0.15</v>
      </c>
      <c r="K32" s="86" t="s">
        <v>31</v>
      </c>
      <c r="L32" s="76" t="s">
        <v>123</v>
      </c>
      <c r="M32" s="51" t="s">
        <v>33</v>
      </c>
      <c r="N32" s="55" t="s">
        <v>34</v>
      </c>
      <c r="O32" s="56" t="s">
        <v>44</v>
      </c>
      <c r="P32" s="51" t="s">
        <v>36</v>
      </c>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row>
    <row r="33" spans="1:50" ht="72">
      <c r="A33" s="11">
        <v>19</v>
      </c>
      <c r="B33" s="116" t="s">
        <v>124</v>
      </c>
      <c r="C33" s="84" t="s">
        <v>125</v>
      </c>
      <c r="D33" s="73" t="s">
        <v>126</v>
      </c>
      <c r="E33" s="84" t="s">
        <v>127</v>
      </c>
      <c r="F33" s="139" t="s">
        <v>128</v>
      </c>
      <c r="G33" s="146">
        <v>306310885</v>
      </c>
      <c r="H33" s="84" t="s">
        <v>129</v>
      </c>
      <c r="I33" s="84" t="s">
        <v>129</v>
      </c>
      <c r="J33" s="72">
        <v>0</v>
      </c>
      <c r="K33" s="84" t="s">
        <v>31</v>
      </c>
      <c r="L33" s="85">
        <v>306310885</v>
      </c>
      <c r="M33" s="49" t="s">
        <v>33</v>
      </c>
      <c r="N33" s="54" t="s">
        <v>34</v>
      </c>
      <c r="O33" s="57" t="s">
        <v>130</v>
      </c>
      <c r="P33" s="49" t="s">
        <v>36</v>
      </c>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row>
    <row r="34" spans="1:50" ht="72">
      <c r="A34" s="11">
        <v>20</v>
      </c>
      <c r="B34" s="115" t="s">
        <v>124</v>
      </c>
      <c r="C34" s="86" t="s">
        <v>125</v>
      </c>
      <c r="D34" s="76" t="s">
        <v>131</v>
      </c>
      <c r="E34" s="86" t="s">
        <v>132</v>
      </c>
      <c r="F34" s="140" t="s">
        <v>133</v>
      </c>
      <c r="G34" s="147">
        <v>187167000</v>
      </c>
      <c r="H34" s="86" t="s">
        <v>129</v>
      </c>
      <c r="I34" s="86" t="s">
        <v>129</v>
      </c>
      <c r="J34" s="75">
        <v>0</v>
      </c>
      <c r="K34" s="86" t="s">
        <v>31</v>
      </c>
      <c r="L34" s="90">
        <v>187167000</v>
      </c>
      <c r="M34" s="51" t="s">
        <v>33</v>
      </c>
      <c r="N34" s="55" t="s">
        <v>34</v>
      </c>
      <c r="O34" s="56" t="s">
        <v>130</v>
      </c>
      <c r="P34" s="51" t="s">
        <v>36</v>
      </c>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row>
    <row r="35" spans="1:50" ht="72">
      <c r="A35" s="11">
        <v>21</v>
      </c>
      <c r="B35" s="116" t="s">
        <v>124</v>
      </c>
      <c r="C35" s="84" t="s">
        <v>125</v>
      </c>
      <c r="D35" s="73" t="s">
        <v>134</v>
      </c>
      <c r="E35" s="84" t="s">
        <v>135</v>
      </c>
      <c r="F35" s="139" t="s">
        <v>136</v>
      </c>
      <c r="G35" s="146">
        <v>270319792</v>
      </c>
      <c r="H35" s="84" t="s">
        <v>129</v>
      </c>
      <c r="I35" s="84" t="s">
        <v>129</v>
      </c>
      <c r="J35" s="72">
        <v>0</v>
      </c>
      <c r="K35" s="84" t="s">
        <v>31</v>
      </c>
      <c r="L35" s="91">
        <v>270319792</v>
      </c>
      <c r="M35" s="49" t="s">
        <v>33</v>
      </c>
      <c r="N35" s="54" t="s">
        <v>34</v>
      </c>
      <c r="O35" s="58" t="s">
        <v>130</v>
      </c>
      <c r="P35" s="49" t="s">
        <v>36</v>
      </c>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row>
    <row r="36" spans="1:50" ht="72">
      <c r="A36" s="11">
        <v>22</v>
      </c>
      <c r="B36" s="115" t="s">
        <v>124</v>
      </c>
      <c r="C36" s="86" t="s">
        <v>125</v>
      </c>
      <c r="D36" s="76" t="s">
        <v>137</v>
      </c>
      <c r="E36" s="86" t="s">
        <v>138</v>
      </c>
      <c r="F36" s="140" t="s">
        <v>139</v>
      </c>
      <c r="G36" s="147">
        <v>131701602</v>
      </c>
      <c r="H36" s="86" t="s">
        <v>129</v>
      </c>
      <c r="I36" s="86" t="s">
        <v>129</v>
      </c>
      <c r="J36" s="75">
        <v>0</v>
      </c>
      <c r="K36" s="86" t="s">
        <v>31</v>
      </c>
      <c r="L36" s="90">
        <v>131701602</v>
      </c>
      <c r="M36" s="51" t="s">
        <v>33</v>
      </c>
      <c r="N36" s="55" t="s">
        <v>34</v>
      </c>
      <c r="O36" s="59" t="s">
        <v>130</v>
      </c>
      <c r="P36" s="51" t="s">
        <v>36</v>
      </c>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row>
    <row r="37" spans="1:50" ht="54">
      <c r="A37" s="11">
        <v>23</v>
      </c>
      <c r="B37" s="116" t="s">
        <v>140</v>
      </c>
      <c r="C37" s="84" t="s">
        <v>141</v>
      </c>
      <c r="D37" s="73" t="s">
        <v>142</v>
      </c>
      <c r="E37" s="84" t="s">
        <v>143</v>
      </c>
      <c r="F37" s="139" t="s">
        <v>144</v>
      </c>
      <c r="G37" s="146">
        <v>3229200</v>
      </c>
      <c r="H37" s="71">
        <v>45995</v>
      </c>
      <c r="I37" s="71">
        <v>46010</v>
      </c>
      <c r="J37" s="72">
        <v>0</v>
      </c>
      <c r="K37" s="84" t="s">
        <v>31</v>
      </c>
      <c r="L37" s="73" t="s">
        <v>145</v>
      </c>
      <c r="M37" s="49" t="s">
        <v>33</v>
      </c>
      <c r="N37" s="54" t="s">
        <v>34</v>
      </c>
      <c r="O37" s="60" t="s">
        <v>146</v>
      </c>
      <c r="P37" s="49" t="s">
        <v>36</v>
      </c>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row>
    <row r="38" spans="1:50" ht="72">
      <c r="A38" s="11">
        <v>24</v>
      </c>
      <c r="B38" s="107" t="s">
        <v>147</v>
      </c>
      <c r="C38" s="86" t="s">
        <v>148</v>
      </c>
      <c r="D38" s="86" t="s">
        <v>129</v>
      </c>
      <c r="E38" s="86" t="s">
        <v>129</v>
      </c>
      <c r="F38" s="140" t="s">
        <v>149</v>
      </c>
      <c r="G38" s="149" t="s">
        <v>150</v>
      </c>
      <c r="H38" s="86" t="s">
        <v>129</v>
      </c>
      <c r="I38" s="86" t="s">
        <v>129</v>
      </c>
      <c r="J38" s="86" t="s">
        <v>129</v>
      </c>
      <c r="K38" s="86" t="s">
        <v>151</v>
      </c>
      <c r="L38" s="86" t="s">
        <v>151</v>
      </c>
      <c r="M38" s="51" t="s">
        <v>129</v>
      </c>
      <c r="N38" s="51" t="s">
        <v>151</v>
      </c>
      <c r="O38" s="59" t="s">
        <v>152</v>
      </c>
      <c r="P38" s="51" t="s">
        <v>153</v>
      </c>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row>
    <row r="39" spans="1:50" ht="54">
      <c r="A39" s="11">
        <v>25</v>
      </c>
      <c r="B39" s="117" t="s">
        <v>25</v>
      </c>
      <c r="C39" s="112" t="s">
        <v>154</v>
      </c>
      <c r="D39" s="112" t="s">
        <v>129</v>
      </c>
      <c r="E39" s="118" t="s">
        <v>129</v>
      </c>
      <c r="F39" s="141" t="s">
        <v>155</v>
      </c>
      <c r="G39" s="150" t="s">
        <v>156</v>
      </c>
      <c r="H39" s="92" t="s">
        <v>129</v>
      </c>
      <c r="I39" s="92" t="s">
        <v>129</v>
      </c>
      <c r="J39" s="92" t="s">
        <v>129</v>
      </c>
      <c r="K39" s="92" t="s">
        <v>151</v>
      </c>
      <c r="L39" s="92" t="s">
        <v>151</v>
      </c>
      <c r="M39" s="61" t="s">
        <v>129</v>
      </c>
      <c r="N39" s="61" t="s">
        <v>151</v>
      </c>
      <c r="O39" s="60" t="s">
        <v>157</v>
      </c>
      <c r="P39" s="61" t="s">
        <v>153</v>
      </c>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row>
    <row r="40" spans="1:50" ht="56.25">
      <c r="A40" s="11">
        <v>26</v>
      </c>
      <c r="B40" s="113" t="s">
        <v>140</v>
      </c>
      <c r="C40" s="82" t="s">
        <v>158</v>
      </c>
      <c r="D40" s="82" t="s">
        <v>129</v>
      </c>
      <c r="E40" s="119" t="s">
        <v>129</v>
      </c>
      <c r="F40" s="142" t="s">
        <v>118</v>
      </c>
      <c r="G40" s="151" t="s">
        <v>159</v>
      </c>
      <c r="H40" s="82" t="s">
        <v>129</v>
      </c>
      <c r="I40" s="82" t="s">
        <v>129</v>
      </c>
      <c r="J40" s="82" t="s">
        <v>129</v>
      </c>
      <c r="K40" s="82" t="s">
        <v>151</v>
      </c>
      <c r="L40" s="82" t="s">
        <v>151</v>
      </c>
      <c r="M40" s="55" t="s">
        <v>129</v>
      </c>
      <c r="N40" s="55" t="s">
        <v>151</v>
      </c>
      <c r="O40" s="56" t="s">
        <v>119</v>
      </c>
      <c r="P40" s="62" t="s">
        <v>153</v>
      </c>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row>
    <row r="41" spans="1:50" ht="72">
      <c r="A41" s="11">
        <v>27</v>
      </c>
      <c r="B41" s="105" t="s">
        <v>25</v>
      </c>
      <c r="C41" s="120" t="s">
        <v>160</v>
      </c>
      <c r="D41" s="84" t="s">
        <v>129</v>
      </c>
      <c r="E41" s="84" t="s">
        <v>129</v>
      </c>
      <c r="F41" s="139" t="s">
        <v>161</v>
      </c>
      <c r="G41" s="152" t="s">
        <v>162</v>
      </c>
      <c r="H41" s="84" t="s">
        <v>129</v>
      </c>
      <c r="I41" s="84" t="s">
        <v>129</v>
      </c>
      <c r="J41" s="84" t="s">
        <v>129</v>
      </c>
      <c r="K41" s="84" t="s">
        <v>151</v>
      </c>
      <c r="L41" s="84" t="s">
        <v>151</v>
      </c>
      <c r="M41" s="49" t="s">
        <v>129</v>
      </c>
      <c r="N41" s="49" t="s">
        <v>129</v>
      </c>
      <c r="O41" s="157" t="s">
        <v>163</v>
      </c>
      <c r="P41" s="49" t="s">
        <v>153</v>
      </c>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row>
    <row r="42" spans="1:50" ht="90">
      <c r="A42" s="11">
        <v>28</v>
      </c>
      <c r="B42" s="107" t="s">
        <v>37</v>
      </c>
      <c r="C42" s="121" t="s">
        <v>164</v>
      </c>
      <c r="D42" s="86" t="s">
        <v>129</v>
      </c>
      <c r="E42" s="86" t="s">
        <v>129</v>
      </c>
      <c r="F42" s="140" t="s">
        <v>165</v>
      </c>
      <c r="G42" s="149" t="s">
        <v>166</v>
      </c>
      <c r="H42" s="86" t="s">
        <v>129</v>
      </c>
      <c r="I42" s="86" t="s">
        <v>129</v>
      </c>
      <c r="J42" s="86" t="s">
        <v>129</v>
      </c>
      <c r="K42" s="86" t="s">
        <v>151</v>
      </c>
      <c r="L42" s="86" t="s">
        <v>151</v>
      </c>
      <c r="M42" s="51" t="s">
        <v>129</v>
      </c>
      <c r="N42" s="51" t="s">
        <v>129</v>
      </c>
      <c r="O42" s="158" t="s">
        <v>167</v>
      </c>
      <c r="P42" s="51" t="s">
        <v>153</v>
      </c>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row>
    <row r="43" spans="1:50" ht="72">
      <c r="A43" s="11">
        <v>29</v>
      </c>
      <c r="B43" s="105" t="s">
        <v>140</v>
      </c>
      <c r="C43" s="112" t="s">
        <v>168</v>
      </c>
      <c r="D43" s="84" t="s">
        <v>129</v>
      </c>
      <c r="E43" s="84" t="s">
        <v>129</v>
      </c>
      <c r="F43" s="139" t="s">
        <v>169</v>
      </c>
      <c r="G43" s="152" t="s">
        <v>170</v>
      </c>
      <c r="H43" s="84" t="s">
        <v>129</v>
      </c>
      <c r="I43" s="84" t="s">
        <v>129</v>
      </c>
      <c r="J43" s="84" t="s">
        <v>129</v>
      </c>
      <c r="K43" s="84" t="s">
        <v>151</v>
      </c>
      <c r="L43" s="84" t="s">
        <v>151</v>
      </c>
      <c r="M43" s="49" t="s">
        <v>129</v>
      </c>
      <c r="N43" s="49" t="s">
        <v>129</v>
      </c>
      <c r="O43" s="58" t="s">
        <v>171</v>
      </c>
      <c r="P43" s="49" t="s">
        <v>153</v>
      </c>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row>
    <row r="44" spans="1:50" ht="54">
      <c r="A44" s="11">
        <v>30</v>
      </c>
      <c r="B44" s="107" t="s">
        <v>25</v>
      </c>
      <c r="C44" s="86" t="s">
        <v>172</v>
      </c>
      <c r="D44" s="86" t="s">
        <v>173</v>
      </c>
      <c r="E44" s="86" t="s">
        <v>174</v>
      </c>
      <c r="F44" s="140" t="s">
        <v>175</v>
      </c>
      <c r="G44" s="149" t="s">
        <v>176</v>
      </c>
      <c r="H44" s="74">
        <v>44798</v>
      </c>
      <c r="I44" s="74">
        <v>45975</v>
      </c>
      <c r="J44" s="75">
        <v>0.25</v>
      </c>
      <c r="K44" s="86" t="s">
        <v>31</v>
      </c>
      <c r="L44" s="86" t="s">
        <v>177</v>
      </c>
      <c r="M44" s="51">
        <v>1</v>
      </c>
      <c r="N44" s="51" t="s">
        <v>178</v>
      </c>
      <c r="O44" s="59" t="s">
        <v>179</v>
      </c>
      <c r="P44" s="51" t="s">
        <v>96</v>
      </c>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row>
    <row r="45" spans="1:50" ht="54">
      <c r="A45" s="11">
        <v>31</v>
      </c>
      <c r="B45" s="105" t="s">
        <v>25</v>
      </c>
      <c r="C45" s="84" t="s">
        <v>180</v>
      </c>
      <c r="D45" s="84" t="s">
        <v>181</v>
      </c>
      <c r="E45" s="84" t="s">
        <v>182</v>
      </c>
      <c r="F45" s="139" t="s">
        <v>183</v>
      </c>
      <c r="G45" s="152" t="s">
        <v>184</v>
      </c>
      <c r="H45" s="71">
        <v>45897</v>
      </c>
      <c r="I45" s="71">
        <v>45990</v>
      </c>
      <c r="J45" s="72">
        <v>0.3</v>
      </c>
      <c r="K45" s="84" t="s">
        <v>31</v>
      </c>
      <c r="L45" s="84" t="s">
        <v>185</v>
      </c>
      <c r="M45" s="49">
        <v>1</v>
      </c>
      <c r="N45" s="49" t="s">
        <v>186</v>
      </c>
      <c r="O45" s="58" t="s">
        <v>187</v>
      </c>
      <c r="P45" s="49" t="s">
        <v>188</v>
      </c>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row>
    <row r="46" spans="1:50" ht="54">
      <c r="A46" s="11">
        <v>32</v>
      </c>
      <c r="B46" s="107" t="s">
        <v>25</v>
      </c>
      <c r="C46" s="122" t="s">
        <v>189</v>
      </c>
      <c r="D46" s="86" t="s">
        <v>190</v>
      </c>
      <c r="E46" s="107" t="s">
        <v>191</v>
      </c>
      <c r="F46" s="140" t="s">
        <v>192</v>
      </c>
      <c r="G46" s="149" t="s">
        <v>193</v>
      </c>
      <c r="H46" s="74">
        <v>45901</v>
      </c>
      <c r="I46" s="74">
        <v>45976</v>
      </c>
      <c r="J46" s="75">
        <v>0.2</v>
      </c>
      <c r="K46" s="86" t="s">
        <v>31</v>
      </c>
      <c r="L46" s="86" t="s">
        <v>194</v>
      </c>
      <c r="M46" s="51">
        <v>1</v>
      </c>
      <c r="N46" s="51" t="s">
        <v>195</v>
      </c>
      <c r="O46" s="158" t="s">
        <v>152</v>
      </c>
      <c r="P46" s="51" t="s">
        <v>196</v>
      </c>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row>
    <row r="47" spans="1:50" ht="72">
      <c r="A47" s="11">
        <v>33</v>
      </c>
      <c r="B47" s="105" t="s">
        <v>140</v>
      </c>
      <c r="C47" s="84" t="s">
        <v>197</v>
      </c>
      <c r="D47" s="84" t="s">
        <v>198</v>
      </c>
      <c r="E47" s="84" t="s">
        <v>199</v>
      </c>
      <c r="F47" s="139" t="s">
        <v>200</v>
      </c>
      <c r="G47" s="152" t="s">
        <v>201</v>
      </c>
      <c r="H47" s="71">
        <v>45929</v>
      </c>
      <c r="I47" s="71">
        <v>46011</v>
      </c>
      <c r="J47" s="72">
        <v>0.2</v>
      </c>
      <c r="K47" s="84" t="s">
        <v>31</v>
      </c>
      <c r="L47" s="84" t="s">
        <v>202</v>
      </c>
      <c r="M47" s="49">
        <v>1</v>
      </c>
      <c r="N47" s="49" t="s">
        <v>203</v>
      </c>
      <c r="O47" s="58" t="s">
        <v>204</v>
      </c>
      <c r="P47" s="49" t="s">
        <v>96</v>
      </c>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row>
    <row r="48" spans="1:50" ht="126">
      <c r="A48" s="11">
        <v>34</v>
      </c>
      <c r="B48" s="107" t="s">
        <v>109</v>
      </c>
      <c r="C48" s="86" t="s">
        <v>205</v>
      </c>
      <c r="D48" s="86" t="s">
        <v>206</v>
      </c>
      <c r="E48" s="86" t="s">
        <v>207</v>
      </c>
      <c r="F48" s="140" t="s">
        <v>208</v>
      </c>
      <c r="G48" s="149" t="s">
        <v>209</v>
      </c>
      <c r="H48" s="74">
        <v>45699</v>
      </c>
      <c r="I48" s="74">
        <v>46022</v>
      </c>
      <c r="J48" s="75">
        <v>1</v>
      </c>
      <c r="K48" s="93">
        <v>71700000</v>
      </c>
      <c r="L48" s="76" t="s">
        <v>31</v>
      </c>
      <c r="M48" s="51">
        <v>1</v>
      </c>
      <c r="N48" s="51" t="s">
        <v>210</v>
      </c>
      <c r="O48" s="59" t="s">
        <v>59</v>
      </c>
      <c r="P48" s="51" t="s">
        <v>211</v>
      </c>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row>
    <row r="49" spans="1:50" ht="54">
      <c r="A49" s="11">
        <v>35</v>
      </c>
      <c r="B49" s="105" t="s">
        <v>109</v>
      </c>
      <c r="C49" s="116" t="s">
        <v>212</v>
      </c>
      <c r="D49" s="116" t="s">
        <v>213</v>
      </c>
      <c r="E49" s="112" t="s">
        <v>214</v>
      </c>
      <c r="F49" s="139" t="s">
        <v>215</v>
      </c>
      <c r="G49" s="152" t="s">
        <v>216</v>
      </c>
      <c r="H49" s="71">
        <v>46013</v>
      </c>
      <c r="I49" s="71">
        <v>46003</v>
      </c>
      <c r="J49" s="72">
        <v>0.35</v>
      </c>
      <c r="K49" s="84" t="s">
        <v>31</v>
      </c>
      <c r="L49" s="84" t="s">
        <v>217</v>
      </c>
      <c r="M49" s="49">
        <v>1</v>
      </c>
      <c r="N49" s="49" t="s">
        <v>218</v>
      </c>
      <c r="O49" s="58" t="s">
        <v>219</v>
      </c>
      <c r="P49" s="49" t="s">
        <v>96</v>
      </c>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row>
    <row r="50" spans="1:50" ht="75">
      <c r="A50" s="11">
        <v>36</v>
      </c>
      <c r="B50" s="113" t="s">
        <v>140</v>
      </c>
      <c r="C50" s="123" t="s">
        <v>220</v>
      </c>
      <c r="D50" s="123" t="s">
        <v>221</v>
      </c>
      <c r="E50" s="123" t="s">
        <v>222</v>
      </c>
      <c r="F50" s="142" t="s">
        <v>223</v>
      </c>
      <c r="G50" s="147">
        <v>7082500</v>
      </c>
      <c r="H50" s="74">
        <v>45980</v>
      </c>
      <c r="I50" s="74">
        <v>46020</v>
      </c>
      <c r="J50" s="75">
        <v>0.25</v>
      </c>
      <c r="K50" s="86" t="s">
        <v>31</v>
      </c>
      <c r="L50" s="89">
        <v>7082500</v>
      </c>
      <c r="M50" s="51">
        <v>1</v>
      </c>
      <c r="N50" s="51" t="s">
        <v>34</v>
      </c>
      <c r="O50" s="59" t="s">
        <v>224</v>
      </c>
      <c r="P50" s="51" t="s">
        <v>188</v>
      </c>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row>
    <row r="51" spans="1:50" ht="90">
      <c r="A51" s="11">
        <v>37</v>
      </c>
      <c r="B51" s="105" t="s">
        <v>140</v>
      </c>
      <c r="C51" s="106" t="s">
        <v>225</v>
      </c>
      <c r="D51" s="106" t="s">
        <v>226</v>
      </c>
      <c r="E51" s="106" t="s">
        <v>227</v>
      </c>
      <c r="F51" s="139" t="s">
        <v>228</v>
      </c>
      <c r="G51" s="152" t="s">
        <v>229</v>
      </c>
      <c r="H51" s="71">
        <v>44540</v>
      </c>
      <c r="I51" s="71">
        <v>44552</v>
      </c>
      <c r="J51" s="72">
        <v>1</v>
      </c>
      <c r="K51" s="84" t="s">
        <v>230</v>
      </c>
      <c r="L51" s="84" t="s">
        <v>31</v>
      </c>
      <c r="M51" s="49">
        <v>2</v>
      </c>
      <c r="N51" s="49" t="s">
        <v>34</v>
      </c>
      <c r="O51" s="58" t="s">
        <v>231</v>
      </c>
      <c r="P51" s="49" t="s">
        <v>211</v>
      </c>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row>
    <row r="52" spans="1:50" ht="72">
      <c r="A52" s="11">
        <v>38</v>
      </c>
      <c r="B52" s="107" t="s">
        <v>140</v>
      </c>
      <c r="C52" s="108" t="s">
        <v>232</v>
      </c>
      <c r="D52" s="108" t="s">
        <v>233</v>
      </c>
      <c r="E52" s="108" t="s">
        <v>234</v>
      </c>
      <c r="F52" s="140" t="s">
        <v>235</v>
      </c>
      <c r="G52" s="149" t="s">
        <v>236</v>
      </c>
      <c r="H52" s="74">
        <v>44559</v>
      </c>
      <c r="I52" s="74">
        <v>44591</v>
      </c>
      <c r="J52" s="75">
        <v>1</v>
      </c>
      <c r="K52" s="86" t="s">
        <v>230</v>
      </c>
      <c r="L52" s="86" t="s">
        <v>31</v>
      </c>
      <c r="M52" s="51">
        <v>1</v>
      </c>
      <c r="N52" s="51" t="s">
        <v>34</v>
      </c>
      <c r="O52" s="59" t="s">
        <v>237</v>
      </c>
      <c r="P52" s="51" t="s">
        <v>211</v>
      </c>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row>
    <row r="53" spans="1:50" ht="54">
      <c r="A53" s="11">
        <v>39</v>
      </c>
      <c r="B53" s="105" t="s">
        <v>238</v>
      </c>
      <c r="C53" s="106" t="s">
        <v>239</v>
      </c>
      <c r="D53" s="106" t="s">
        <v>240</v>
      </c>
      <c r="E53" s="106" t="s">
        <v>241</v>
      </c>
      <c r="F53" s="139" t="s">
        <v>242</v>
      </c>
      <c r="G53" s="152" t="s">
        <v>243</v>
      </c>
      <c r="H53" s="71">
        <v>44522</v>
      </c>
      <c r="I53" s="71">
        <v>44712</v>
      </c>
      <c r="J53" s="72">
        <v>1</v>
      </c>
      <c r="K53" s="84" t="s">
        <v>230</v>
      </c>
      <c r="L53" s="84" t="s">
        <v>31</v>
      </c>
      <c r="M53" s="49">
        <v>5</v>
      </c>
      <c r="N53" s="49" t="s">
        <v>34</v>
      </c>
      <c r="O53" s="58" t="s">
        <v>244</v>
      </c>
      <c r="P53" s="49" t="s">
        <v>211</v>
      </c>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row>
    <row r="54" spans="1:50" ht="72">
      <c r="A54" s="11">
        <v>40</v>
      </c>
      <c r="B54" s="107" t="s">
        <v>25</v>
      </c>
      <c r="C54" s="108" t="s">
        <v>245</v>
      </c>
      <c r="D54" s="108" t="s">
        <v>246</v>
      </c>
      <c r="E54" s="108" t="s">
        <v>247</v>
      </c>
      <c r="F54" s="140" t="s">
        <v>248</v>
      </c>
      <c r="G54" s="149" t="s">
        <v>249</v>
      </c>
      <c r="H54" s="74">
        <v>44516</v>
      </c>
      <c r="I54" s="74">
        <v>44547</v>
      </c>
      <c r="J54" s="75">
        <v>1</v>
      </c>
      <c r="K54" s="86" t="s">
        <v>230</v>
      </c>
      <c r="L54" s="86" t="s">
        <v>31</v>
      </c>
      <c r="M54" s="51">
        <v>2</v>
      </c>
      <c r="N54" s="51" t="s">
        <v>34</v>
      </c>
      <c r="O54" s="59" t="s">
        <v>250</v>
      </c>
      <c r="P54" s="51" t="s">
        <v>211</v>
      </c>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row>
    <row r="55" spans="1:50" ht="90">
      <c r="A55" s="11">
        <v>41</v>
      </c>
      <c r="B55" s="105" t="s">
        <v>109</v>
      </c>
      <c r="C55" s="112" t="s">
        <v>251</v>
      </c>
      <c r="D55" s="120" t="s">
        <v>252</v>
      </c>
      <c r="E55" s="112" t="s">
        <v>253</v>
      </c>
      <c r="F55" s="139" t="s">
        <v>254</v>
      </c>
      <c r="G55" s="152" t="s">
        <v>255</v>
      </c>
      <c r="H55" s="71">
        <v>44228</v>
      </c>
      <c r="I55" s="71">
        <v>44561</v>
      </c>
      <c r="J55" s="72">
        <v>1</v>
      </c>
      <c r="K55" s="84" t="s">
        <v>230</v>
      </c>
      <c r="L55" s="84" t="s">
        <v>31</v>
      </c>
      <c r="M55" s="49">
        <v>2</v>
      </c>
      <c r="N55" s="49" t="s">
        <v>34</v>
      </c>
      <c r="O55" s="58" t="s">
        <v>256</v>
      </c>
      <c r="P55" s="49" t="s">
        <v>211</v>
      </c>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row>
    <row r="56" spans="1:50" ht="56.25">
      <c r="A56" s="11">
        <v>42</v>
      </c>
      <c r="B56" s="107" t="s">
        <v>140</v>
      </c>
      <c r="C56" s="124" t="s">
        <v>257</v>
      </c>
      <c r="D56" s="108" t="s">
        <v>258</v>
      </c>
      <c r="E56" s="124" t="s">
        <v>259</v>
      </c>
      <c r="F56" s="142" t="s">
        <v>260</v>
      </c>
      <c r="G56" s="149" t="s">
        <v>261</v>
      </c>
      <c r="H56" s="74">
        <v>44466</v>
      </c>
      <c r="I56" s="74">
        <v>44557</v>
      </c>
      <c r="J56" s="75">
        <v>1</v>
      </c>
      <c r="K56" s="86" t="s">
        <v>230</v>
      </c>
      <c r="L56" s="86" t="s">
        <v>31</v>
      </c>
      <c r="M56" s="51">
        <v>2</v>
      </c>
      <c r="N56" s="51" t="s">
        <v>34</v>
      </c>
      <c r="O56" s="59" t="s">
        <v>262</v>
      </c>
      <c r="P56" s="51" t="s">
        <v>211</v>
      </c>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row>
    <row r="57" spans="1:50" ht="37.5">
      <c r="A57" s="11">
        <v>43</v>
      </c>
      <c r="B57" s="105" t="s">
        <v>25</v>
      </c>
      <c r="C57" s="112" t="s">
        <v>263</v>
      </c>
      <c r="D57" s="112" t="s">
        <v>264</v>
      </c>
      <c r="E57" s="112" t="s">
        <v>265</v>
      </c>
      <c r="F57" s="139" t="s">
        <v>266</v>
      </c>
      <c r="G57" s="152" t="s">
        <v>267</v>
      </c>
      <c r="H57" s="71">
        <v>44509</v>
      </c>
      <c r="I57" s="71">
        <v>44669</v>
      </c>
      <c r="J57" s="72">
        <v>1</v>
      </c>
      <c r="K57" s="84" t="s">
        <v>230</v>
      </c>
      <c r="L57" s="84" t="s">
        <v>31</v>
      </c>
      <c r="M57" s="49">
        <v>5</v>
      </c>
      <c r="N57" s="49" t="s">
        <v>34</v>
      </c>
      <c r="O57" s="58" t="s">
        <v>268</v>
      </c>
      <c r="P57" s="49" t="s">
        <v>211</v>
      </c>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row>
    <row r="58" spans="1:50" ht="56.25">
      <c r="A58" s="11">
        <v>44</v>
      </c>
      <c r="B58" s="107" t="s">
        <v>25</v>
      </c>
      <c r="C58" s="124" t="s">
        <v>269</v>
      </c>
      <c r="D58" s="125" t="s">
        <v>270</v>
      </c>
      <c r="E58" s="124" t="s">
        <v>271</v>
      </c>
      <c r="F58" s="142" t="s">
        <v>272</v>
      </c>
      <c r="G58" s="149" t="s">
        <v>273</v>
      </c>
      <c r="H58" s="74">
        <v>44525</v>
      </c>
      <c r="I58" s="86" t="s">
        <v>274</v>
      </c>
      <c r="J58" s="75">
        <v>1</v>
      </c>
      <c r="K58" s="86" t="s">
        <v>230</v>
      </c>
      <c r="L58" s="86" t="s">
        <v>31</v>
      </c>
      <c r="M58" s="51">
        <v>2</v>
      </c>
      <c r="N58" s="51" t="s">
        <v>34</v>
      </c>
      <c r="O58" s="59" t="s">
        <v>275</v>
      </c>
      <c r="P58" s="51" t="s">
        <v>211</v>
      </c>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row>
    <row r="59" spans="1:50" ht="56.25">
      <c r="A59" s="11">
        <v>45</v>
      </c>
      <c r="B59" s="111" t="s">
        <v>25</v>
      </c>
      <c r="C59" s="126" t="s">
        <v>276</v>
      </c>
      <c r="D59" s="84" t="s">
        <v>277</v>
      </c>
      <c r="E59" s="126" t="s">
        <v>278</v>
      </c>
      <c r="F59" s="143" t="s">
        <v>279</v>
      </c>
      <c r="G59" s="153">
        <v>586501539</v>
      </c>
      <c r="H59" s="78">
        <v>45552</v>
      </c>
      <c r="I59" s="78">
        <v>45716</v>
      </c>
      <c r="J59" s="72">
        <v>1</v>
      </c>
      <c r="K59" s="84" t="s">
        <v>230</v>
      </c>
      <c r="L59" s="84" t="s">
        <v>31</v>
      </c>
      <c r="M59" s="54" t="s">
        <v>33</v>
      </c>
      <c r="N59" s="49" t="s">
        <v>34</v>
      </c>
      <c r="O59" s="58" t="s">
        <v>280</v>
      </c>
      <c r="P59" s="63" t="s">
        <v>211</v>
      </c>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row>
    <row r="60" spans="1:50" ht="37.5">
      <c r="A60" s="11">
        <v>46</v>
      </c>
      <c r="B60" s="113" t="s">
        <v>109</v>
      </c>
      <c r="C60" s="127" t="s">
        <v>281</v>
      </c>
      <c r="D60" s="86" t="s">
        <v>282</v>
      </c>
      <c r="E60" s="127" t="s">
        <v>283</v>
      </c>
      <c r="F60" s="142" t="s">
        <v>284</v>
      </c>
      <c r="G60" s="151">
        <v>936260146</v>
      </c>
      <c r="H60" s="79">
        <v>45642</v>
      </c>
      <c r="I60" s="79">
        <v>45641</v>
      </c>
      <c r="J60" s="75">
        <v>1</v>
      </c>
      <c r="K60" s="86" t="s">
        <v>230</v>
      </c>
      <c r="L60" s="86" t="s">
        <v>31</v>
      </c>
      <c r="M60" s="55" t="s">
        <v>33</v>
      </c>
      <c r="N60" s="51" t="s">
        <v>34</v>
      </c>
      <c r="O60" s="59" t="s">
        <v>285</v>
      </c>
      <c r="P60" s="62" t="s">
        <v>211</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row>
    <row r="61" spans="1:50" ht="37.5">
      <c r="A61" s="11">
        <v>47</v>
      </c>
      <c r="B61" s="111" t="s">
        <v>109</v>
      </c>
      <c r="C61" s="128" t="s">
        <v>286</v>
      </c>
      <c r="D61" s="128" t="s">
        <v>287</v>
      </c>
      <c r="E61" s="128" t="s">
        <v>288</v>
      </c>
      <c r="F61" s="143" t="s">
        <v>289</v>
      </c>
      <c r="G61" s="146">
        <v>6891099600</v>
      </c>
      <c r="H61" s="71">
        <v>45719</v>
      </c>
      <c r="I61" s="71">
        <v>46007</v>
      </c>
      <c r="J61" s="72">
        <v>0.63</v>
      </c>
      <c r="K61" s="84" t="s">
        <v>31</v>
      </c>
      <c r="L61" s="85">
        <v>6891099600</v>
      </c>
      <c r="M61" s="49">
        <v>2</v>
      </c>
      <c r="N61" s="49" t="s">
        <v>34</v>
      </c>
      <c r="O61" s="58" t="s">
        <v>290</v>
      </c>
      <c r="P61" s="49" t="s">
        <v>188</v>
      </c>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row>
    <row r="62" spans="1:50" ht="37.5">
      <c r="A62" s="11">
        <v>48</v>
      </c>
      <c r="B62" s="107" t="s">
        <v>25</v>
      </c>
      <c r="C62" s="123" t="s">
        <v>291</v>
      </c>
      <c r="D62" s="123" t="s">
        <v>292</v>
      </c>
      <c r="E62" s="115" t="s">
        <v>293</v>
      </c>
      <c r="F62" s="142" t="s">
        <v>294</v>
      </c>
      <c r="G62" s="147">
        <v>36726298.82</v>
      </c>
      <c r="H62" s="74">
        <v>44532</v>
      </c>
      <c r="I62" s="74">
        <v>44578</v>
      </c>
      <c r="J62" s="75">
        <v>1</v>
      </c>
      <c r="K62" s="86" t="s">
        <v>230</v>
      </c>
      <c r="L62" s="86" t="s">
        <v>31</v>
      </c>
      <c r="M62" s="51" t="s">
        <v>33</v>
      </c>
      <c r="N62" s="51" t="s">
        <v>34</v>
      </c>
      <c r="O62" s="59" t="s">
        <v>295</v>
      </c>
      <c r="P62" s="51" t="s">
        <v>211</v>
      </c>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row>
    <row r="63" spans="1:50" ht="37.5">
      <c r="A63" s="11">
        <v>49</v>
      </c>
      <c r="B63" s="105" t="s">
        <v>25</v>
      </c>
      <c r="C63" s="128" t="s">
        <v>291</v>
      </c>
      <c r="D63" s="128" t="s">
        <v>296</v>
      </c>
      <c r="E63" s="116" t="s">
        <v>297</v>
      </c>
      <c r="F63" s="143" t="s">
        <v>298</v>
      </c>
      <c r="G63" s="146">
        <v>22889084</v>
      </c>
      <c r="H63" s="71">
        <v>44529</v>
      </c>
      <c r="I63" s="71">
        <v>44620</v>
      </c>
      <c r="J63" s="72">
        <v>1</v>
      </c>
      <c r="K63" s="84" t="s">
        <v>230</v>
      </c>
      <c r="L63" s="84" t="s">
        <v>31</v>
      </c>
      <c r="M63" s="49" t="s">
        <v>33</v>
      </c>
      <c r="N63" s="49" t="s">
        <v>34</v>
      </c>
      <c r="O63" s="58" t="s">
        <v>295</v>
      </c>
      <c r="P63" s="49" t="s">
        <v>211</v>
      </c>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row>
    <row r="64" spans="1:50" ht="37.5">
      <c r="A64" s="11">
        <v>50</v>
      </c>
      <c r="B64" s="115" t="s">
        <v>238</v>
      </c>
      <c r="C64" s="123" t="s">
        <v>299</v>
      </c>
      <c r="D64" s="123" t="s">
        <v>300</v>
      </c>
      <c r="E64" s="115" t="s">
        <v>301</v>
      </c>
      <c r="F64" s="142" t="s">
        <v>302</v>
      </c>
      <c r="G64" s="147">
        <v>74089419</v>
      </c>
      <c r="H64" s="74">
        <v>44159</v>
      </c>
      <c r="I64" s="74">
        <v>44260</v>
      </c>
      <c r="J64" s="75">
        <v>1</v>
      </c>
      <c r="K64" s="86" t="s">
        <v>230</v>
      </c>
      <c r="L64" s="86" t="s">
        <v>31</v>
      </c>
      <c r="M64" s="51" t="s">
        <v>33</v>
      </c>
      <c r="N64" s="51" t="s">
        <v>34</v>
      </c>
      <c r="O64" s="59" t="s">
        <v>295</v>
      </c>
      <c r="P64" s="51" t="s">
        <v>211</v>
      </c>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row>
    <row r="65" spans="1:50" ht="37.5">
      <c r="A65" s="11">
        <v>51</v>
      </c>
      <c r="B65" s="116" t="s">
        <v>238</v>
      </c>
      <c r="C65" s="128" t="s">
        <v>299</v>
      </c>
      <c r="D65" s="128" t="s">
        <v>303</v>
      </c>
      <c r="E65" s="116" t="s">
        <v>304</v>
      </c>
      <c r="F65" s="143" t="s">
        <v>305</v>
      </c>
      <c r="G65" s="146" t="s">
        <v>306</v>
      </c>
      <c r="H65" s="71">
        <v>44161</v>
      </c>
      <c r="I65" s="71">
        <v>44180</v>
      </c>
      <c r="J65" s="72">
        <v>1</v>
      </c>
      <c r="K65" s="84" t="s">
        <v>230</v>
      </c>
      <c r="L65" s="84" t="s">
        <v>31</v>
      </c>
      <c r="M65" s="49" t="s">
        <v>33</v>
      </c>
      <c r="N65" s="49" t="s">
        <v>34</v>
      </c>
      <c r="O65" s="58" t="s">
        <v>295</v>
      </c>
      <c r="P65" s="49" t="s">
        <v>211</v>
      </c>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row>
    <row r="66" spans="1:50" ht="56.25">
      <c r="A66" s="11">
        <v>52</v>
      </c>
      <c r="B66" s="107" t="s">
        <v>109</v>
      </c>
      <c r="C66" s="123" t="s">
        <v>307</v>
      </c>
      <c r="D66" s="123" t="s">
        <v>308</v>
      </c>
      <c r="E66" s="115" t="s">
        <v>309</v>
      </c>
      <c r="F66" s="142" t="s">
        <v>310</v>
      </c>
      <c r="G66" s="147">
        <v>47258060</v>
      </c>
      <c r="H66" s="74">
        <v>43908</v>
      </c>
      <c r="I66" s="74">
        <v>44196</v>
      </c>
      <c r="J66" s="75">
        <v>1</v>
      </c>
      <c r="K66" s="86" t="s">
        <v>230</v>
      </c>
      <c r="L66" s="86" t="s">
        <v>31</v>
      </c>
      <c r="M66" s="51" t="s">
        <v>33</v>
      </c>
      <c r="N66" s="51" t="s">
        <v>34</v>
      </c>
      <c r="O66" s="59" t="s">
        <v>295</v>
      </c>
      <c r="P66" s="51" t="s">
        <v>211</v>
      </c>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row>
    <row r="67" spans="1:50" ht="37.5">
      <c r="A67" s="11">
        <v>53</v>
      </c>
      <c r="B67" s="116" t="s">
        <v>238</v>
      </c>
      <c r="C67" s="128" t="s">
        <v>311</v>
      </c>
      <c r="D67" s="128" t="s">
        <v>312</v>
      </c>
      <c r="E67" s="116" t="s">
        <v>313</v>
      </c>
      <c r="F67" s="143" t="s">
        <v>314</v>
      </c>
      <c r="G67" s="146" t="s">
        <v>315</v>
      </c>
      <c r="H67" s="71">
        <v>44053</v>
      </c>
      <c r="I67" s="71">
        <v>44180</v>
      </c>
      <c r="J67" s="72">
        <v>1</v>
      </c>
      <c r="K67" s="84" t="s">
        <v>230</v>
      </c>
      <c r="L67" s="84" t="s">
        <v>31</v>
      </c>
      <c r="M67" s="49" t="s">
        <v>33</v>
      </c>
      <c r="N67" s="49" t="s">
        <v>34</v>
      </c>
      <c r="O67" s="58" t="s">
        <v>295</v>
      </c>
      <c r="P67" s="49" t="s">
        <v>211</v>
      </c>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row>
    <row r="68" spans="1:50" ht="37.5">
      <c r="A68" s="11">
        <v>54</v>
      </c>
      <c r="B68" s="107" t="s">
        <v>109</v>
      </c>
      <c r="C68" s="123" t="s">
        <v>316</v>
      </c>
      <c r="D68" s="123" t="s">
        <v>317</v>
      </c>
      <c r="E68" s="115" t="s">
        <v>318</v>
      </c>
      <c r="F68" s="142" t="s">
        <v>319</v>
      </c>
      <c r="G68" s="147">
        <v>325062000</v>
      </c>
      <c r="H68" s="74">
        <v>44027</v>
      </c>
      <c r="I68" s="74">
        <v>44252</v>
      </c>
      <c r="J68" s="75">
        <v>1</v>
      </c>
      <c r="K68" s="86" t="s">
        <v>230</v>
      </c>
      <c r="L68" s="86" t="s">
        <v>31</v>
      </c>
      <c r="M68" s="51" t="s">
        <v>33</v>
      </c>
      <c r="N68" s="51" t="s">
        <v>34</v>
      </c>
      <c r="O68" s="59" t="s">
        <v>295</v>
      </c>
      <c r="P68" s="51" t="s">
        <v>211</v>
      </c>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row>
    <row r="69" spans="1:50" ht="37.5">
      <c r="A69" s="11">
        <v>55</v>
      </c>
      <c r="B69" s="105" t="s">
        <v>25</v>
      </c>
      <c r="C69" s="128" t="s">
        <v>320</v>
      </c>
      <c r="D69" s="128" t="s">
        <v>321</v>
      </c>
      <c r="E69" s="116" t="s">
        <v>322</v>
      </c>
      <c r="F69" s="143" t="s">
        <v>323</v>
      </c>
      <c r="G69" s="146">
        <v>529440134</v>
      </c>
      <c r="H69" s="71">
        <v>44006</v>
      </c>
      <c r="I69" s="71">
        <v>44134</v>
      </c>
      <c r="J69" s="72">
        <v>1</v>
      </c>
      <c r="K69" s="84" t="s">
        <v>230</v>
      </c>
      <c r="L69" s="84" t="s">
        <v>31</v>
      </c>
      <c r="M69" s="49" t="s">
        <v>33</v>
      </c>
      <c r="N69" s="49" t="s">
        <v>34</v>
      </c>
      <c r="O69" s="58" t="s">
        <v>295</v>
      </c>
      <c r="P69" s="49" t="s">
        <v>211</v>
      </c>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row>
    <row r="70" spans="1:50" ht="75">
      <c r="A70" s="11">
        <v>56</v>
      </c>
      <c r="B70" s="115" t="s">
        <v>37</v>
      </c>
      <c r="C70" s="123" t="s">
        <v>324</v>
      </c>
      <c r="D70" s="123" t="s">
        <v>325</v>
      </c>
      <c r="E70" s="115" t="s">
        <v>322</v>
      </c>
      <c r="F70" s="142" t="s">
        <v>326</v>
      </c>
      <c r="G70" s="147">
        <v>62425146</v>
      </c>
      <c r="H70" s="74">
        <v>44025</v>
      </c>
      <c r="I70" s="74">
        <v>44183</v>
      </c>
      <c r="J70" s="75">
        <v>1</v>
      </c>
      <c r="K70" s="86" t="s">
        <v>230</v>
      </c>
      <c r="L70" s="86" t="s">
        <v>31</v>
      </c>
      <c r="M70" s="51" t="s">
        <v>33</v>
      </c>
      <c r="N70" s="51" t="s">
        <v>34</v>
      </c>
      <c r="O70" s="59" t="s">
        <v>295</v>
      </c>
      <c r="P70" s="51" t="s">
        <v>211</v>
      </c>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row>
    <row r="71" spans="1:50" ht="56.25">
      <c r="A71" s="11">
        <v>57</v>
      </c>
      <c r="B71" s="105" t="s">
        <v>109</v>
      </c>
      <c r="C71" s="128" t="s">
        <v>327</v>
      </c>
      <c r="D71" s="128" t="s">
        <v>328</v>
      </c>
      <c r="E71" s="116" t="s">
        <v>329</v>
      </c>
      <c r="F71" s="143" t="s">
        <v>330</v>
      </c>
      <c r="G71" s="146">
        <v>17453331</v>
      </c>
      <c r="H71" s="71">
        <v>44006</v>
      </c>
      <c r="I71" s="71">
        <v>44195</v>
      </c>
      <c r="J71" s="72">
        <v>1</v>
      </c>
      <c r="K71" s="84" t="s">
        <v>230</v>
      </c>
      <c r="L71" s="84" t="s">
        <v>31</v>
      </c>
      <c r="M71" s="49" t="s">
        <v>33</v>
      </c>
      <c r="N71" s="49" t="s">
        <v>34</v>
      </c>
      <c r="O71" s="58" t="s">
        <v>295</v>
      </c>
      <c r="P71" s="49" t="s">
        <v>211</v>
      </c>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row>
    <row r="72" spans="1:50" ht="75">
      <c r="A72" s="11">
        <v>58</v>
      </c>
      <c r="B72" s="107" t="s">
        <v>25</v>
      </c>
      <c r="C72" s="123" t="s">
        <v>331</v>
      </c>
      <c r="D72" s="123" t="s">
        <v>332</v>
      </c>
      <c r="E72" s="115" t="s">
        <v>333</v>
      </c>
      <c r="F72" s="142" t="s">
        <v>334</v>
      </c>
      <c r="G72" s="147">
        <v>70736827.239999995</v>
      </c>
      <c r="H72" s="74">
        <v>44540</v>
      </c>
      <c r="I72" s="74">
        <v>44620</v>
      </c>
      <c r="J72" s="75">
        <v>1</v>
      </c>
      <c r="K72" s="86" t="s">
        <v>230</v>
      </c>
      <c r="L72" s="86" t="s">
        <v>31</v>
      </c>
      <c r="M72" s="51" t="s">
        <v>33</v>
      </c>
      <c r="N72" s="51" t="s">
        <v>34</v>
      </c>
      <c r="O72" s="59" t="s">
        <v>295</v>
      </c>
      <c r="P72" s="51" t="s">
        <v>211</v>
      </c>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row>
    <row r="73" spans="1:50" ht="56.25">
      <c r="A73" s="11">
        <v>59</v>
      </c>
      <c r="B73" s="105" t="s">
        <v>109</v>
      </c>
      <c r="C73" s="128" t="s">
        <v>335</v>
      </c>
      <c r="D73" s="128" t="s">
        <v>336</v>
      </c>
      <c r="E73" s="116" t="s">
        <v>337</v>
      </c>
      <c r="F73" s="143" t="s">
        <v>338</v>
      </c>
      <c r="G73" s="146">
        <v>22464000</v>
      </c>
      <c r="H73" s="71">
        <v>44440</v>
      </c>
      <c r="I73" s="71">
        <v>44560</v>
      </c>
      <c r="J73" s="72">
        <v>1</v>
      </c>
      <c r="K73" s="84" t="s">
        <v>230</v>
      </c>
      <c r="L73" s="84" t="s">
        <v>31</v>
      </c>
      <c r="M73" s="49" t="s">
        <v>33</v>
      </c>
      <c r="N73" s="49" t="s">
        <v>34</v>
      </c>
      <c r="O73" s="58" t="s">
        <v>295</v>
      </c>
      <c r="P73" s="49" t="s">
        <v>211</v>
      </c>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row>
    <row r="74" spans="1:50" ht="75">
      <c r="A74" s="11">
        <v>60</v>
      </c>
      <c r="B74" s="107" t="s">
        <v>109</v>
      </c>
      <c r="C74" s="123" t="s">
        <v>339</v>
      </c>
      <c r="D74" s="123" t="s">
        <v>340</v>
      </c>
      <c r="E74" s="115" t="s">
        <v>73</v>
      </c>
      <c r="F74" s="142" t="s">
        <v>341</v>
      </c>
      <c r="G74" s="147">
        <v>18414060</v>
      </c>
      <c r="H74" s="74">
        <v>45336</v>
      </c>
      <c r="I74" s="74">
        <v>45408</v>
      </c>
      <c r="J74" s="75">
        <v>1</v>
      </c>
      <c r="K74" s="86" t="s">
        <v>230</v>
      </c>
      <c r="L74" s="86" t="s">
        <v>31</v>
      </c>
      <c r="M74" s="51" t="s">
        <v>33</v>
      </c>
      <c r="N74" s="51" t="s">
        <v>34</v>
      </c>
      <c r="O74" s="59" t="s">
        <v>295</v>
      </c>
      <c r="P74" s="51" t="s">
        <v>211</v>
      </c>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row>
    <row r="75" spans="1:50" ht="93.75">
      <c r="A75" s="11">
        <v>61</v>
      </c>
      <c r="B75" s="105" t="s">
        <v>109</v>
      </c>
      <c r="C75" s="128" t="s">
        <v>342</v>
      </c>
      <c r="D75" s="128" t="s">
        <v>343</v>
      </c>
      <c r="E75" s="116" t="s">
        <v>344</v>
      </c>
      <c r="F75" s="143" t="s">
        <v>345</v>
      </c>
      <c r="G75" s="146">
        <v>275926739</v>
      </c>
      <c r="H75" s="71">
        <v>44077</v>
      </c>
      <c r="I75" s="71">
        <v>44377</v>
      </c>
      <c r="J75" s="72">
        <v>1</v>
      </c>
      <c r="K75" s="84" t="s">
        <v>230</v>
      </c>
      <c r="L75" s="84" t="s">
        <v>31</v>
      </c>
      <c r="M75" s="49" t="s">
        <v>33</v>
      </c>
      <c r="N75" s="49" t="s">
        <v>34</v>
      </c>
      <c r="O75" s="58" t="s">
        <v>295</v>
      </c>
      <c r="P75" s="49" t="s">
        <v>211</v>
      </c>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row>
    <row r="76" spans="1:50" ht="56.25">
      <c r="A76" s="11">
        <v>62</v>
      </c>
      <c r="B76" s="115" t="s">
        <v>140</v>
      </c>
      <c r="C76" s="123" t="s">
        <v>346</v>
      </c>
      <c r="D76" s="123" t="s">
        <v>347</v>
      </c>
      <c r="E76" s="115" t="s">
        <v>348</v>
      </c>
      <c r="F76" s="142" t="s">
        <v>349</v>
      </c>
      <c r="G76" s="147">
        <v>39624000</v>
      </c>
      <c r="H76" s="74">
        <v>44392</v>
      </c>
      <c r="I76" s="74">
        <v>44476</v>
      </c>
      <c r="J76" s="75">
        <v>1</v>
      </c>
      <c r="K76" s="86" t="s">
        <v>230</v>
      </c>
      <c r="L76" s="86" t="s">
        <v>31</v>
      </c>
      <c r="M76" s="51" t="s">
        <v>33</v>
      </c>
      <c r="N76" s="51" t="s">
        <v>34</v>
      </c>
      <c r="O76" s="59" t="s">
        <v>295</v>
      </c>
      <c r="P76" s="51" t="s">
        <v>211</v>
      </c>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row>
    <row r="77" spans="1:50" ht="37.5">
      <c r="A77" s="11">
        <v>63</v>
      </c>
      <c r="B77" s="105" t="s">
        <v>109</v>
      </c>
      <c r="C77" s="128" t="s">
        <v>350</v>
      </c>
      <c r="D77" s="128" t="s">
        <v>351</v>
      </c>
      <c r="E77" s="116" t="s">
        <v>352</v>
      </c>
      <c r="F77" s="143" t="s">
        <v>353</v>
      </c>
      <c r="G77" s="146">
        <v>6797700</v>
      </c>
      <c r="H77" s="71">
        <v>44314</v>
      </c>
      <c r="I77" s="71">
        <v>44377</v>
      </c>
      <c r="J77" s="72">
        <v>1</v>
      </c>
      <c r="K77" s="84" t="s">
        <v>230</v>
      </c>
      <c r="L77" s="84" t="s">
        <v>31</v>
      </c>
      <c r="M77" s="49" t="s">
        <v>33</v>
      </c>
      <c r="N77" s="49" t="s">
        <v>34</v>
      </c>
      <c r="O77" s="58" t="s">
        <v>295</v>
      </c>
      <c r="P77" s="49" t="s">
        <v>211</v>
      </c>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row>
    <row r="78" spans="1:50" ht="75">
      <c r="A78" s="11">
        <v>64</v>
      </c>
      <c r="B78" s="107" t="s">
        <v>109</v>
      </c>
      <c r="C78" s="123" t="s">
        <v>354</v>
      </c>
      <c r="D78" s="123" t="s">
        <v>355</v>
      </c>
      <c r="E78" s="115" t="s">
        <v>356</v>
      </c>
      <c r="F78" s="142" t="s">
        <v>357</v>
      </c>
      <c r="G78" s="147">
        <v>24838700</v>
      </c>
      <c r="H78" s="74">
        <v>44410</v>
      </c>
      <c r="I78" s="74">
        <v>44561</v>
      </c>
      <c r="J78" s="75">
        <v>1</v>
      </c>
      <c r="K78" s="86" t="s">
        <v>230</v>
      </c>
      <c r="L78" s="86" t="s">
        <v>31</v>
      </c>
      <c r="M78" s="51" t="s">
        <v>33</v>
      </c>
      <c r="N78" s="51" t="s">
        <v>34</v>
      </c>
      <c r="O78" s="59" t="s">
        <v>295</v>
      </c>
      <c r="P78" s="51" t="s">
        <v>211</v>
      </c>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row>
    <row r="79" spans="1:50" ht="56.25">
      <c r="A79" s="11">
        <v>65</v>
      </c>
      <c r="B79" s="105" t="s">
        <v>109</v>
      </c>
      <c r="C79" s="128" t="s">
        <v>358</v>
      </c>
      <c r="D79" s="128" t="s">
        <v>359</v>
      </c>
      <c r="E79" s="116" t="s">
        <v>360</v>
      </c>
      <c r="F79" s="143" t="s">
        <v>361</v>
      </c>
      <c r="G79" s="146">
        <v>12114676</v>
      </c>
      <c r="H79" s="71">
        <v>44442</v>
      </c>
      <c r="I79" s="71">
        <v>44560</v>
      </c>
      <c r="J79" s="72">
        <v>1</v>
      </c>
      <c r="K79" s="84" t="s">
        <v>230</v>
      </c>
      <c r="L79" s="84" t="s">
        <v>31</v>
      </c>
      <c r="M79" s="49" t="s">
        <v>33</v>
      </c>
      <c r="N79" s="49" t="s">
        <v>34</v>
      </c>
      <c r="O79" s="58" t="s">
        <v>295</v>
      </c>
      <c r="P79" s="49" t="s">
        <v>211</v>
      </c>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row>
    <row r="80" spans="1:50" ht="112.5">
      <c r="A80" s="11">
        <v>66</v>
      </c>
      <c r="B80" s="107" t="s">
        <v>25</v>
      </c>
      <c r="C80" s="123" t="s">
        <v>362</v>
      </c>
      <c r="D80" s="123" t="s">
        <v>363</v>
      </c>
      <c r="E80" s="115" t="s">
        <v>364</v>
      </c>
      <c r="F80" s="142" t="s">
        <v>365</v>
      </c>
      <c r="G80" s="147">
        <v>192060573.59999999</v>
      </c>
      <c r="H80" s="74">
        <v>45573</v>
      </c>
      <c r="I80" s="74">
        <v>45626</v>
      </c>
      <c r="J80" s="75">
        <v>1</v>
      </c>
      <c r="K80" s="86" t="s">
        <v>230</v>
      </c>
      <c r="L80" s="86" t="s">
        <v>31</v>
      </c>
      <c r="M80" s="51" t="s">
        <v>33</v>
      </c>
      <c r="N80" s="51" t="s">
        <v>34</v>
      </c>
      <c r="O80" s="59" t="s">
        <v>295</v>
      </c>
      <c r="P80" s="51" t="s">
        <v>211</v>
      </c>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row>
    <row r="81" spans="1:50" ht="56.25">
      <c r="A81" s="11">
        <v>67</v>
      </c>
      <c r="B81" s="105" t="s">
        <v>25</v>
      </c>
      <c r="C81" s="128" t="s">
        <v>366</v>
      </c>
      <c r="D81" s="128" t="s">
        <v>367</v>
      </c>
      <c r="E81" s="116" t="s">
        <v>368</v>
      </c>
      <c r="F81" s="143" t="s">
        <v>369</v>
      </c>
      <c r="G81" s="146">
        <v>192060573.59999999</v>
      </c>
      <c r="H81" s="71">
        <v>45573</v>
      </c>
      <c r="I81" s="71">
        <v>45626</v>
      </c>
      <c r="J81" s="72">
        <v>1</v>
      </c>
      <c r="K81" s="84" t="s">
        <v>230</v>
      </c>
      <c r="L81" s="84" t="s">
        <v>31</v>
      </c>
      <c r="M81" s="49" t="s">
        <v>33</v>
      </c>
      <c r="N81" s="49" t="s">
        <v>34</v>
      </c>
      <c r="O81" s="58" t="s">
        <v>295</v>
      </c>
      <c r="P81" s="49" t="s">
        <v>370</v>
      </c>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row>
    <row r="82" spans="1:50" ht="56.25">
      <c r="A82" s="11">
        <v>68</v>
      </c>
      <c r="B82" s="107" t="s">
        <v>25</v>
      </c>
      <c r="C82" s="123" t="s">
        <v>371</v>
      </c>
      <c r="D82" s="123" t="s">
        <v>372</v>
      </c>
      <c r="E82" s="115" t="s">
        <v>373</v>
      </c>
      <c r="F82" s="142" t="s">
        <v>374</v>
      </c>
      <c r="G82" s="147">
        <v>492429283.69999999</v>
      </c>
      <c r="H82" s="74">
        <v>45540</v>
      </c>
      <c r="I82" s="74">
        <v>45672</v>
      </c>
      <c r="J82" s="75">
        <v>1</v>
      </c>
      <c r="K82" s="86" t="s">
        <v>230</v>
      </c>
      <c r="L82" s="86" t="s">
        <v>31</v>
      </c>
      <c r="M82" s="51" t="s">
        <v>33</v>
      </c>
      <c r="N82" s="51" t="s">
        <v>34</v>
      </c>
      <c r="O82" s="59" t="s">
        <v>295</v>
      </c>
      <c r="P82" s="51" t="s">
        <v>370</v>
      </c>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row>
    <row r="83" spans="1:50" ht="56.25">
      <c r="A83" s="11">
        <v>69</v>
      </c>
      <c r="B83" s="105" t="s">
        <v>109</v>
      </c>
      <c r="C83" s="128" t="s">
        <v>375</v>
      </c>
      <c r="D83" s="128" t="s">
        <v>376</v>
      </c>
      <c r="E83" s="116" t="s">
        <v>377</v>
      </c>
      <c r="F83" s="143" t="s">
        <v>378</v>
      </c>
      <c r="G83" s="146">
        <v>7858478363</v>
      </c>
      <c r="H83" s="71">
        <v>45350</v>
      </c>
      <c r="I83" s="71">
        <v>45716</v>
      </c>
      <c r="J83" s="72">
        <v>1</v>
      </c>
      <c r="K83" s="84" t="s">
        <v>230</v>
      </c>
      <c r="L83" s="84" t="s">
        <v>31</v>
      </c>
      <c r="M83" s="49" t="s">
        <v>33</v>
      </c>
      <c r="N83" s="49" t="s">
        <v>34</v>
      </c>
      <c r="O83" s="58" t="s">
        <v>295</v>
      </c>
      <c r="P83" s="49" t="s">
        <v>370</v>
      </c>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row>
    <row r="84" spans="1:50" ht="75">
      <c r="A84" s="11">
        <v>70</v>
      </c>
      <c r="B84" s="107" t="s">
        <v>109</v>
      </c>
      <c r="C84" s="129" t="s">
        <v>379</v>
      </c>
      <c r="D84" s="123" t="s">
        <v>380</v>
      </c>
      <c r="E84" s="129" t="s">
        <v>381</v>
      </c>
      <c r="F84" s="142" t="s">
        <v>382</v>
      </c>
      <c r="G84" s="147">
        <v>66119193</v>
      </c>
      <c r="H84" s="74">
        <v>45362</v>
      </c>
      <c r="I84" s="74">
        <v>45657</v>
      </c>
      <c r="J84" s="75">
        <v>1</v>
      </c>
      <c r="K84" s="86" t="s">
        <v>230</v>
      </c>
      <c r="L84" s="86" t="s">
        <v>31</v>
      </c>
      <c r="M84" s="51" t="s">
        <v>33</v>
      </c>
      <c r="N84" s="51" t="s">
        <v>34</v>
      </c>
      <c r="O84" s="59" t="s">
        <v>383</v>
      </c>
      <c r="P84" s="51" t="s">
        <v>370</v>
      </c>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row>
    <row r="85" spans="1:50" ht="56.25">
      <c r="A85" s="11">
        <v>71</v>
      </c>
      <c r="B85" s="105" t="s">
        <v>25</v>
      </c>
      <c r="C85" s="130" t="s">
        <v>276</v>
      </c>
      <c r="D85" s="128" t="s">
        <v>384</v>
      </c>
      <c r="E85" s="130" t="s">
        <v>385</v>
      </c>
      <c r="F85" s="143" t="s">
        <v>386</v>
      </c>
      <c r="G85" s="146">
        <v>22623437</v>
      </c>
      <c r="H85" s="71">
        <v>45534</v>
      </c>
      <c r="I85" s="71">
        <v>45626</v>
      </c>
      <c r="J85" s="72">
        <v>1</v>
      </c>
      <c r="K85" s="84" t="s">
        <v>230</v>
      </c>
      <c r="L85" s="84" t="s">
        <v>31</v>
      </c>
      <c r="M85" s="49" t="s">
        <v>33</v>
      </c>
      <c r="N85" s="49" t="s">
        <v>34</v>
      </c>
      <c r="O85" s="58" t="s">
        <v>280</v>
      </c>
      <c r="P85" s="49" t="s">
        <v>370</v>
      </c>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row>
    <row r="86" spans="1:50" ht="56.25">
      <c r="A86" s="11">
        <v>72</v>
      </c>
      <c r="B86" s="107" t="s">
        <v>25</v>
      </c>
      <c r="C86" s="129" t="s">
        <v>276</v>
      </c>
      <c r="D86" s="123" t="s">
        <v>387</v>
      </c>
      <c r="E86" s="129" t="s">
        <v>388</v>
      </c>
      <c r="F86" s="142" t="s">
        <v>386</v>
      </c>
      <c r="G86" s="147">
        <v>135336466</v>
      </c>
      <c r="H86" s="74">
        <v>45533</v>
      </c>
      <c r="I86" s="74">
        <v>45777</v>
      </c>
      <c r="J86" s="75">
        <v>1</v>
      </c>
      <c r="K86" s="86" t="s">
        <v>230</v>
      </c>
      <c r="L86" s="86" t="s">
        <v>31</v>
      </c>
      <c r="M86" s="51" t="s">
        <v>33</v>
      </c>
      <c r="N86" s="51" t="s">
        <v>34</v>
      </c>
      <c r="O86" s="59" t="s">
        <v>280</v>
      </c>
      <c r="P86" s="51" t="s">
        <v>370</v>
      </c>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row>
    <row r="87" spans="1:50" ht="56.25">
      <c r="A87" s="11">
        <v>73</v>
      </c>
      <c r="B87" s="105" t="s">
        <v>37</v>
      </c>
      <c r="C87" s="130" t="s">
        <v>389</v>
      </c>
      <c r="D87" s="128" t="s">
        <v>390</v>
      </c>
      <c r="E87" s="130" t="s">
        <v>391</v>
      </c>
      <c r="F87" s="143" t="s">
        <v>392</v>
      </c>
      <c r="G87" s="146">
        <v>301563983</v>
      </c>
      <c r="H87" s="71">
        <v>45597</v>
      </c>
      <c r="I87" s="71">
        <v>45646</v>
      </c>
      <c r="J87" s="72">
        <v>1</v>
      </c>
      <c r="K87" s="84" t="s">
        <v>230</v>
      </c>
      <c r="L87" s="84" t="s">
        <v>31</v>
      </c>
      <c r="M87" s="49" t="s">
        <v>33</v>
      </c>
      <c r="N87" s="49" t="s">
        <v>34</v>
      </c>
      <c r="O87" s="58" t="s">
        <v>393</v>
      </c>
      <c r="P87" s="49" t="s">
        <v>370</v>
      </c>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row>
    <row r="88" spans="1:50" ht="56.25">
      <c r="A88" s="11">
        <v>74</v>
      </c>
      <c r="B88" s="107" t="s">
        <v>37</v>
      </c>
      <c r="C88" s="129" t="s">
        <v>389</v>
      </c>
      <c r="D88" s="123" t="s">
        <v>394</v>
      </c>
      <c r="E88" s="129" t="s">
        <v>395</v>
      </c>
      <c r="F88" s="142" t="s">
        <v>396</v>
      </c>
      <c r="G88" s="147">
        <v>24991871</v>
      </c>
      <c r="H88" s="74">
        <v>45597</v>
      </c>
      <c r="I88" s="74">
        <v>45646</v>
      </c>
      <c r="J88" s="75">
        <v>1</v>
      </c>
      <c r="K88" s="86" t="s">
        <v>230</v>
      </c>
      <c r="L88" s="86" t="s">
        <v>31</v>
      </c>
      <c r="M88" s="51" t="s">
        <v>33</v>
      </c>
      <c r="N88" s="51" t="s">
        <v>34</v>
      </c>
      <c r="O88" s="59" t="s">
        <v>393</v>
      </c>
      <c r="P88" s="51" t="s">
        <v>370</v>
      </c>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row>
    <row r="89" spans="1:50" ht="75">
      <c r="A89" s="11">
        <v>75</v>
      </c>
      <c r="B89" s="105" t="s">
        <v>37</v>
      </c>
      <c r="C89" s="130" t="s">
        <v>397</v>
      </c>
      <c r="D89" s="128" t="s">
        <v>398</v>
      </c>
      <c r="E89" s="130" t="s">
        <v>399</v>
      </c>
      <c r="F89" s="144" t="s">
        <v>400</v>
      </c>
      <c r="G89" s="152">
        <v>66348189</v>
      </c>
      <c r="H89" s="71">
        <v>44510</v>
      </c>
      <c r="I89" s="71">
        <v>44575</v>
      </c>
      <c r="J89" s="72">
        <v>1</v>
      </c>
      <c r="K89" s="84" t="s">
        <v>230</v>
      </c>
      <c r="L89" s="84" t="s">
        <v>31</v>
      </c>
      <c r="M89" s="49" t="s">
        <v>33</v>
      </c>
      <c r="N89" s="49" t="s">
        <v>34</v>
      </c>
      <c r="O89" s="58" t="s">
        <v>401</v>
      </c>
      <c r="P89" s="49" t="s">
        <v>211</v>
      </c>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row>
    <row r="90" spans="1:50" ht="37.5">
      <c r="A90" s="11">
        <v>76</v>
      </c>
      <c r="B90" s="107" t="s">
        <v>25</v>
      </c>
      <c r="C90" s="129" t="s">
        <v>402</v>
      </c>
      <c r="D90" s="123" t="s">
        <v>403</v>
      </c>
      <c r="E90" s="129" t="s">
        <v>404</v>
      </c>
      <c r="F90" s="145" t="s">
        <v>405</v>
      </c>
      <c r="G90" s="149">
        <v>90655000</v>
      </c>
      <c r="H90" s="74">
        <v>44519</v>
      </c>
      <c r="I90" s="74">
        <v>44568</v>
      </c>
      <c r="J90" s="75">
        <v>1</v>
      </c>
      <c r="K90" s="86" t="s">
        <v>230</v>
      </c>
      <c r="L90" s="86" t="s">
        <v>31</v>
      </c>
      <c r="M90" s="51" t="s">
        <v>33</v>
      </c>
      <c r="N90" s="51" t="s">
        <v>34</v>
      </c>
      <c r="O90" s="59" t="s">
        <v>406</v>
      </c>
      <c r="P90" s="51" t="s">
        <v>211</v>
      </c>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row>
    <row r="91" spans="1:50" ht="37.5">
      <c r="A91" s="11">
        <v>77</v>
      </c>
      <c r="B91" s="105" t="s">
        <v>25</v>
      </c>
      <c r="C91" s="131" t="s">
        <v>407</v>
      </c>
      <c r="D91" s="128" t="s">
        <v>408</v>
      </c>
      <c r="E91" s="131" t="s">
        <v>409</v>
      </c>
      <c r="F91" s="144" t="s">
        <v>410</v>
      </c>
      <c r="G91" s="150">
        <v>90890800</v>
      </c>
      <c r="H91" s="94">
        <v>44193</v>
      </c>
      <c r="I91" s="94">
        <v>44295</v>
      </c>
      <c r="J91" s="72">
        <v>1</v>
      </c>
      <c r="K91" s="84" t="s">
        <v>230</v>
      </c>
      <c r="L91" s="84" t="s">
        <v>31</v>
      </c>
      <c r="M91" s="49" t="s">
        <v>33</v>
      </c>
      <c r="N91" s="49" t="s">
        <v>34</v>
      </c>
      <c r="O91" s="60" t="s">
        <v>411</v>
      </c>
      <c r="P91" s="61" t="s">
        <v>211</v>
      </c>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row>
    <row r="92" spans="1:50" ht="56.25">
      <c r="A92" s="11">
        <v>78</v>
      </c>
      <c r="B92" s="107" t="s">
        <v>109</v>
      </c>
      <c r="C92" s="129" t="s">
        <v>412</v>
      </c>
      <c r="D92" s="123" t="s">
        <v>413</v>
      </c>
      <c r="E92" s="129" t="s">
        <v>414</v>
      </c>
      <c r="F92" s="145" t="s">
        <v>415</v>
      </c>
      <c r="G92" s="149">
        <v>20000000</v>
      </c>
      <c r="H92" s="74">
        <v>43993</v>
      </c>
      <c r="I92" s="74">
        <v>44195</v>
      </c>
      <c r="J92" s="75">
        <v>1</v>
      </c>
      <c r="K92" s="86" t="s">
        <v>230</v>
      </c>
      <c r="L92" s="86" t="s">
        <v>31</v>
      </c>
      <c r="M92" s="51" t="s">
        <v>33</v>
      </c>
      <c r="N92" s="51" t="s">
        <v>34</v>
      </c>
      <c r="O92" s="59" t="s">
        <v>416</v>
      </c>
      <c r="P92" s="51" t="s">
        <v>211</v>
      </c>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row>
    <row r="93" spans="1:50" ht="56.25">
      <c r="A93" s="11">
        <v>79</v>
      </c>
      <c r="B93" s="105" t="s">
        <v>25</v>
      </c>
      <c r="C93" s="130" t="s">
        <v>417</v>
      </c>
      <c r="D93" s="128" t="s">
        <v>418</v>
      </c>
      <c r="E93" s="130" t="s">
        <v>419</v>
      </c>
      <c r="F93" s="144" t="s">
        <v>420</v>
      </c>
      <c r="G93" s="150">
        <v>71288479</v>
      </c>
      <c r="H93" s="71">
        <v>44019</v>
      </c>
      <c r="I93" s="71">
        <v>44274</v>
      </c>
      <c r="J93" s="72">
        <v>1</v>
      </c>
      <c r="K93" s="84" t="s">
        <v>230</v>
      </c>
      <c r="L93" s="84" t="s">
        <v>31</v>
      </c>
      <c r="M93" s="49" t="s">
        <v>33</v>
      </c>
      <c r="N93" s="49" t="s">
        <v>34</v>
      </c>
      <c r="O93" s="58" t="s">
        <v>421</v>
      </c>
      <c r="P93" s="49" t="s">
        <v>211</v>
      </c>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row>
    <row r="94" spans="1:50" ht="37.5">
      <c r="A94" s="11">
        <v>80</v>
      </c>
      <c r="B94" s="107" t="s">
        <v>109</v>
      </c>
      <c r="C94" s="129" t="s">
        <v>422</v>
      </c>
      <c r="D94" s="123" t="s">
        <v>423</v>
      </c>
      <c r="E94" s="129" t="s">
        <v>424</v>
      </c>
      <c r="F94" s="145" t="s">
        <v>425</v>
      </c>
      <c r="G94" s="149">
        <v>34908852</v>
      </c>
      <c r="H94" s="74">
        <v>43991</v>
      </c>
      <c r="I94" s="86" t="s">
        <v>426</v>
      </c>
      <c r="J94" s="75">
        <v>1</v>
      </c>
      <c r="K94" s="86" t="s">
        <v>230</v>
      </c>
      <c r="L94" s="86" t="s">
        <v>31</v>
      </c>
      <c r="M94" s="51" t="s">
        <v>33</v>
      </c>
      <c r="N94" s="51" t="s">
        <v>34</v>
      </c>
      <c r="O94" s="59" t="s">
        <v>427</v>
      </c>
      <c r="P94" s="51" t="s">
        <v>211</v>
      </c>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row>
    <row r="95" spans="1:50" ht="56.25">
      <c r="A95" s="11">
        <v>81</v>
      </c>
      <c r="B95" s="105" t="s">
        <v>109</v>
      </c>
      <c r="C95" s="130" t="s">
        <v>412</v>
      </c>
      <c r="D95" s="128" t="s">
        <v>428</v>
      </c>
      <c r="E95" s="130" t="s">
        <v>429</v>
      </c>
      <c r="F95" s="144" t="s">
        <v>430</v>
      </c>
      <c r="G95" s="150">
        <v>20000000</v>
      </c>
      <c r="H95" s="71">
        <v>43993</v>
      </c>
      <c r="I95" s="71">
        <v>44195</v>
      </c>
      <c r="J95" s="72">
        <v>1</v>
      </c>
      <c r="K95" s="84" t="s">
        <v>230</v>
      </c>
      <c r="L95" s="84" t="s">
        <v>31</v>
      </c>
      <c r="M95" s="49" t="s">
        <v>33</v>
      </c>
      <c r="N95" s="49" t="s">
        <v>34</v>
      </c>
      <c r="O95" s="58" t="s">
        <v>431</v>
      </c>
      <c r="P95" s="49" t="s">
        <v>211</v>
      </c>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row>
    <row r="96" spans="1:50" ht="75">
      <c r="A96" s="11">
        <v>82</v>
      </c>
      <c r="B96" s="107" t="s">
        <v>109</v>
      </c>
      <c r="C96" s="129" t="s">
        <v>432</v>
      </c>
      <c r="D96" s="123" t="s">
        <v>433</v>
      </c>
      <c r="E96" s="129" t="s">
        <v>434</v>
      </c>
      <c r="F96" s="145" t="s">
        <v>357</v>
      </c>
      <c r="G96" s="149">
        <v>62535900</v>
      </c>
      <c r="H96" s="74">
        <v>45362</v>
      </c>
      <c r="I96" s="86" t="s">
        <v>435</v>
      </c>
      <c r="J96" s="75">
        <v>1</v>
      </c>
      <c r="K96" s="86" t="s">
        <v>230</v>
      </c>
      <c r="L96" s="86" t="s">
        <v>31</v>
      </c>
      <c r="M96" s="51" t="s">
        <v>33</v>
      </c>
      <c r="N96" s="51" t="s">
        <v>34</v>
      </c>
      <c r="O96" s="59" t="s">
        <v>436</v>
      </c>
      <c r="P96" s="51" t="s">
        <v>211</v>
      </c>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row>
    <row r="97" spans="1:50" ht="37.5">
      <c r="A97" s="11">
        <v>83</v>
      </c>
      <c r="B97" s="105" t="s">
        <v>109</v>
      </c>
      <c r="C97" s="130" t="s">
        <v>437</v>
      </c>
      <c r="D97" s="128" t="s">
        <v>438</v>
      </c>
      <c r="E97" s="130" t="s">
        <v>439</v>
      </c>
      <c r="F97" s="144" t="s">
        <v>440</v>
      </c>
      <c r="G97" s="150">
        <v>21252904</v>
      </c>
      <c r="H97" s="71">
        <v>43977</v>
      </c>
      <c r="I97" s="71">
        <v>44104</v>
      </c>
      <c r="J97" s="72">
        <v>1</v>
      </c>
      <c r="K97" s="84" t="s">
        <v>230</v>
      </c>
      <c r="L97" s="84" t="s">
        <v>31</v>
      </c>
      <c r="M97" s="49" t="s">
        <v>33</v>
      </c>
      <c r="N97" s="49" t="s">
        <v>34</v>
      </c>
      <c r="O97" s="58" t="s">
        <v>441</v>
      </c>
      <c r="P97" s="49" t="s">
        <v>211</v>
      </c>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row>
    <row r="98" spans="1:50" ht="75">
      <c r="A98" s="11">
        <v>84</v>
      </c>
      <c r="B98" s="107" t="s">
        <v>109</v>
      </c>
      <c r="C98" s="129" t="s">
        <v>442</v>
      </c>
      <c r="D98" s="123" t="s">
        <v>443</v>
      </c>
      <c r="E98" s="129" t="s">
        <v>444</v>
      </c>
      <c r="F98" s="145" t="s">
        <v>357</v>
      </c>
      <c r="G98" s="149">
        <v>65376720</v>
      </c>
      <c r="H98" s="74">
        <v>45358</v>
      </c>
      <c r="I98" s="74">
        <v>45657</v>
      </c>
      <c r="J98" s="75">
        <v>1</v>
      </c>
      <c r="K98" s="86" t="s">
        <v>230</v>
      </c>
      <c r="L98" s="86" t="s">
        <v>31</v>
      </c>
      <c r="M98" s="51" t="s">
        <v>33</v>
      </c>
      <c r="N98" s="51" t="s">
        <v>34</v>
      </c>
      <c r="O98" s="59" t="s">
        <v>445</v>
      </c>
      <c r="P98" s="51" t="s">
        <v>211</v>
      </c>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row>
    <row r="99" spans="1:50" ht="37.5">
      <c r="A99" s="11">
        <v>85</v>
      </c>
      <c r="B99" s="105" t="s">
        <v>109</v>
      </c>
      <c r="C99" s="130" t="s">
        <v>446</v>
      </c>
      <c r="D99" s="128" t="s">
        <v>447</v>
      </c>
      <c r="E99" s="130" t="s">
        <v>337</v>
      </c>
      <c r="F99" s="144" t="s">
        <v>448</v>
      </c>
      <c r="G99" s="154">
        <v>38024517</v>
      </c>
      <c r="H99" s="71">
        <v>43980</v>
      </c>
      <c r="I99" s="71">
        <v>44195</v>
      </c>
      <c r="J99" s="72">
        <v>1</v>
      </c>
      <c r="K99" s="84" t="s">
        <v>230</v>
      </c>
      <c r="L99" s="84" t="s">
        <v>31</v>
      </c>
      <c r="M99" s="49" t="s">
        <v>33</v>
      </c>
      <c r="N99" s="49" t="s">
        <v>34</v>
      </c>
      <c r="O99" s="58" t="s">
        <v>449</v>
      </c>
      <c r="P99" s="49" t="s">
        <v>211</v>
      </c>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row>
    <row r="100" spans="1:50" ht="75">
      <c r="A100" s="11">
        <v>86</v>
      </c>
      <c r="B100" s="107" t="s">
        <v>109</v>
      </c>
      <c r="C100" s="129" t="s">
        <v>432</v>
      </c>
      <c r="D100" s="123" t="s">
        <v>433</v>
      </c>
      <c r="E100" s="129" t="s">
        <v>434</v>
      </c>
      <c r="F100" s="145" t="s">
        <v>357</v>
      </c>
      <c r="G100" s="149">
        <v>62535900</v>
      </c>
      <c r="H100" s="74">
        <v>45362</v>
      </c>
      <c r="I100" s="74">
        <v>45657</v>
      </c>
      <c r="J100" s="75">
        <v>1</v>
      </c>
      <c r="K100" s="86" t="s">
        <v>230</v>
      </c>
      <c r="L100" s="86" t="s">
        <v>31</v>
      </c>
      <c r="M100" s="51" t="s">
        <v>33</v>
      </c>
      <c r="N100" s="51" t="s">
        <v>34</v>
      </c>
      <c r="O100" s="59" t="s">
        <v>436</v>
      </c>
      <c r="P100" s="51" t="s">
        <v>211</v>
      </c>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row>
    <row r="101" spans="1:50" ht="56.25">
      <c r="A101" s="11">
        <v>87</v>
      </c>
      <c r="B101" s="105" t="s">
        <v>109</v>
      </c>
      <c r="C101" s="130" t="s">
        <v>412</v>
      </c>
      <c r="D101" s="128" t="s">
        <v>413</v>
      </c>
      <c r="E101" s="130" t="s">
        <v>414</v>
      </c>
      <c r="F101" s="144" t="s">
        <v>415</v>
      </c>
      <c r="G101" s="154">
        <v>20000000</v>
      </c>
      <c r="H101" s="71">
        <v>43993</v>
      </c>
      <c r="I101" s="71">
        <v>44195</v>
      </c>
      <c r="J101" s="72">
        <v>1</v>
      </c>
      <c r="K101" s="84" t="s">
        <v>230</v>
      </c>
      <c r="L101" s="84" t="s">
        <v>31</v>
      </c>
      <c r="M101" s="49" t="s">
        <v>33</v>
      </c>
      <c r="N101" s="49" t="s">
        <v>34</v>
      </c>
      <c r="O101" s="58" t="s">
        <v>431</v>
      </c>
      <c r="P101" s="49" t="s">
        <v>211</v>
      </c>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row>
    <row r="102" spans="1:50" ht="56.25">
      <c r="A102" s="11">
        <v>88</v>
      </c>
      <c r="B102" s="107" t="s">
        <v>109</v>
      </c>
      <c r="C102" s="129" t="s">
        <v>412</v>
      </c>
      <c r="D102" s="123" t="s">
        <v>450</v>
      </c>
      <c r="E102" s="129" t="s">
        <v>451</v>
      </c>
      <c r="F102" s="145" t="s">
        <v>415</v>
      </c>
      <c r="G102" s="155">
        <v>20000000</v>
      </c>
      <c r="H102" s="74">
        <v>43993</v>
      </c>
      <c r="I102" s="74">
        <v>44195</v>
      </c>
      <c r="J102" s="75">
        <v>1</v>
      </c>
      <c r="K102" s="86" t="s">
        <v>230</v>
      </c>
      <c r="L102" s="86" t="s">
        <v>31</v>
      </c>
      <c r="M102" s="51" t="s">
        <v>33</v>
      </c>
      <c r="N102" s="51" t="s">
        <v>34</v>
      </c>
      <c r="O102" s="59" t="s">
        <v>431</v>
      </c>
      <c r="P102" s="51" t="s">
        <v>211</v>
      </c>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row>
    <row r="103" spans="1:50" ht="56.25">
      <c r="A103" s="11">
        <v>89</v>
      </c>
      <c r="B103" s="105" t="s">
        <v>109</v>
      </c>
      <c r="C103" s="130" t="s">
        <v>412</v>
      </c>
      <c r="D103" s="132" t="s">
        <v>428</v>
      </c>
      <c r="E103" s="130" t="s">
        <v>429</v>
      </c>
      <c r="F103" s="144" t="s">
        <v>430</v>
      </c>
      <c r="G103" s="154">
        <v>20000000</v>
      </c>
      <c r="H103" s="71">
        <v>43993</v>
      </c>
      <c r="I103" s="71">
        <v>44195</v>
      </c>
      <c r="J103" s="72">
        <v>1</v>
      </c>
      <c r="K103" s="84" t="s">
        <v>230</v>
      </c>
      <c r="L103" s="84" t="s">
        <v>31</v>
      </c>
      <c r="M103" s="49" t="s">
        <v>33</v>
      </c>
      <c r="N103" s="49" t="s">
        <v>34</v>
      </c>
      <c r="O103" s="58" t="s">
        <v>431</v>
      </c>
      <c r="P103" s="49" t="s">
        <v>211</v>
      </c>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row>
    <row r="104" spans="1:50">
      <c r="C104" s="133"/>
      <c r="D104" s="133"/>
      <c r="E104" s="133"/>
      <c r="F104" s="133"/>
      <c r="G104" s="97"/>
      <c r="H104" s="95"/>
      <c r="I104" s="95"/>
      <c r="J104" s="96"/>
      <c r="K104" s="97"/>
      <c r="L104" s="97"/>
      <c r="M104" s="65"/>
      <c r="N104" s="64"/>
      <c r="O104" s="65"/>
      <c r="P104" s="65"/>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row>
    <row r="105" spans="1:50">
      <c r="C105" s="133"/>
      <c r="D105" s="133"/>
      <c r="E105" s="133"/>
      <c r="F105" s="133"/>
      <c r="G105" s="97"/>
      <c r="H105" s="95"/>
      <c r="I105" s="95"/>
      <c r="J105" s="96"/>
      <c r="K105" s="97"/>
      <c r="L105" s="97"/>
      <c r="M105" s="65"/>
      <c r="N105" s="64"/>
      <c r="O105" s="65"/>
      <c r="P105" s="65"/>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row>
    <row r="106" spans="1:50">
      <c r="C106" s="133"/>
      <c r="D106" s="133"/>
      <c r="E106" s="133"/>
      <c r="F106" s="133"/>
      <c r="G106" s="97"/>
      <c r="H106" s="95"/>
      <c r="I106" s="95"/>
      <c r="J106" s="96"/>
      <c r="K106" s="97"/>
      <c r="L106" s="97"/>
      <c r="M106" s="65"/>
      <c r="N106" s="64"/>
      <c r="O106" s="65"/>
      <c r="P106" s="65"/>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row>
    <row r="107" spans="1:50">
      <c r="C107" s="133"/>
      <c r="D107" s="133"/>
      <c r="E107" s="133"/>
      <c r="F107" s="133"/>
      <c r="G107" s="97"/>
      <c r="H107" s="95"/>
      <c r="I107" s="95"/>
      <c r="J107" s="96"/>
      <c r="K107" s="97"/>
      <c r="L107" s="97"/>
      <c r="M107" s="65"/>
      <c r="N107" s="64"/>
      <c r="O107" s="65"/>
      <c r="P107" s="65"/>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row>
    <row r="108" spans="1:50">
      <c r="C108" s="133"/>
      <c r="D108" s="133"/>
      <c r="E108" s="133"/>
      <c r="F108" s="133"/>
      <c r="G108" s="97"/>
      <c r="H108" s="95"/>
      <c r="I108" s="95"/>
      <c r="J108" s="96"/>
      <c r="K108" s="97"/>
      <c r="L108" s="97"/>
      <c r="M108" s="65"/>
      <c r="N108" s="64"/>
      <c r="O108" s="65"/>
      <c r="P108" s="65"/>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row>
    <row r="109" spans="1:50">
      <c r="C109" s="133"/>
      <c r="D109" s="133"/>
      <c r="E109" s="133"/>
      <c r="F109" s="133"/>
      <c r="G109" s="97"/>
      <c r="H109" s="95"/>
      <c r="I109" s="95"/>
      <c r="J109" s="96"/>
      <c r="K109" s="97"/>
      <c r="L109" s="97"/>
      <c r="M109" s="65"/>
      <c r="N109" s="64"/>
      <c r="O109" s="65"/>
      <c r="P109" s="65"/>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row>
    <row r="110" spans="1:50">
      <c r="C110" s="133"/>
      <c r="D110" s="133"/>
      <c r="E110" s="133"/>
      <c r="F110" s="133"/>
      <c r="G110" s="97"/>
      <c r="H110" s="95"/>
      <c r="I110" s="95"/>
      <c r="J110" s="96"/>
      <c r="K110" s="97"/>
      <c r="L110" s="97"/>
      <c r="M110" s="65"/>
      <c r="N110" s="64"/>
      <c r="O110" s="65"/>
      <c r="P110" s="65"/>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row>
    <row r="111" spans="1:50">
      <c r="C111" s="133"/>
      <c r="D111" s="133"/>
      <c r="E111" s="133"/>
      <c r="F111" s="133"/>
      <c r="G111" s="97"/>
      <c r="H111" s="95"/>
      <c r="I111" s="95"/>
      <c r="J111" s="96"/>
      <c r="K111" s="97"/>
      <c r="L111" s="97"/>
      <c r="M111" s="65"/>
      <c r="N111" s="64"/>
      <c r="O111" s="65"/>
      <c r="P111" s="65"/>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row>
    <row r="112" spans="1:50">
      <c r="C112" s="133"/>
      <c r="D112" s="133"/>
      <c r="E112" s="133"/>
      <c r="F112" s="133"/>
      <c r="G112" s="97"/>
      <c r="H112" s="95"/>
      <c r="I112" s="95"/>
      <c r="J112" s="96"/>
      <c r="K112" s="97"/>
      <c r="L112" s="97"/>
      <c r="M112" s="65"/>
      <c r="N112" s="64"/>
      <c r="O112" s="65"/>
      <c r="P112" s="65"/>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row>
    <row r="113" spans="3:50">
      <c r="C113" s="133"/>
      <c r="D113" s="133"/>
      <c r="E113" s="133"/>
      <c r="F113" s="133"/>
      <c r="G113" s="97"/>
      <c r="H113" s="95"/>
      <c r="I113" s="95"/>
      <c r="J113" s="96"/>
      <c r="K113" s="97"/>
      <c r="L113" s="97"/>
      <c r="M113" s="65"/>
      <c r="N113" s="64"/>
      <c r="O113" s="65"/>
      <c r="P113" s="65"/>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row>
    <row r="114" spans="3:50">
      <c r="C114" s="133"/>
      <c r="D114" s="133"/>
      <c r="E114" s="133"/>
      <c r="F114" s="133"/>
      <c r="G114" s="97"/>
      <c r="H114" s="95"/>
      <c r="I114" s="95"/>
      <c r="J114" s="96"/>
      <c r="K114" s="97"/>
      <c r="L114" s="97"/>
      <c r="M114" s="65"/>
      <c r="N114" s="64"/>
      <c r="O114" s="65"/>
      <c r="P114" s="65"/>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row>
    <row r="115" spans="3:50">
      <c r="C115" s="133"/>
      <c r="D115" s="133"/>
      <c r="E115" s="133"/>
      <c r="F115" s="133"/>
      <c r="G115" s="97"/>
      <c r="H115" s="95"/>
      <c r="I115" s="95"/>
      <c r="J115" s="96"/>
      <c r="K115" s="97"/>
      <c r="L115" s="97"/>
      <c r="M115" s="65"/>
      <c r="N115" s="64"/>
      <c r="O115" s="65"/>
      <c r="P115" s="65"/>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row>
    <row r="116" spans="3:50">
      <c r="C116" s="133"/>
      <c r="D116" s="133"/>
      <c r="E116" s="133"/>
      <c r="F116" s="133"/>
      <c r="G116" s="97"/>
      <c r="H116" s="95"/>
      <c r="I116" s="95"/>
      <c r="J116" s="96"/>
      <c r="K116" s="97"/>
      <c r="L116" s="97"/>
      <c r="M116" s="65"/>
      <c r="N116" s="64"/>
      <c r="O116" s="65"/>
      <c r="P116" s="65"/>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row>
    <row r="117" spans="3:50">
      <c r="C117" s="133"/>
      <c r="D117" s="133"/>
      <c r="E117" s="133"/>
      <c r="F117" s="133"/>
      <c r="G117" s="97"/>
      <c r="H117" s="95"/>
      <c r="I117" s="95"/>
      <c r="J117" s="96"/>
      <c r="K117" s="97"/>
      <c r="L117" s="97"/>
      <c r="M117" s="65"/>
      <c r="N117" s="64"/>
      <c r="O117" s="65"/>
      <c r="P117" s="65"/>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row>
    <row r="118" spans="3:50">
      <c r="C118" s="133"/>
      <c r="D118" s="133"/>
      <c r="E118" s="133"/>
      <c r="F118" s="133"/>
      <c r="G118" s="97"/>
      <c r="H118" s="95"/>
      <c r="I118" s="95"/>
      <c r="J118" s="96"/>
      <c r="K118" s="97"/>
      <c r="L118" s="97"/>
      <c r="M118" s="65"/>
      <c r="N118" s="64"/>
      <c r="O118" s="65"/>
      <c r="P118" s="65"/>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row>
    <row r="119" spans="3:50">
      <c r="C119" s="133"/>
      <c r="D119" s="133"/>
      <c r="E119" s="133"/>
      <c r="F119" s="133"/>
      <c r="G119" s="97"/>
      <c r="H119" s="95"/>
      <c r="I119" s="95"/>
      <c r="J119" s="96"/>
      <c r="K119" s="97"/>
      <c r="L119" s="97"/>
      <c r="M119" s="65"/>
      <c r="N119" s="64"/>
      <c r="O119" s="65"/>
      <c r="P119" s="65"/>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row>
    <row r="120" spans="3:50">
      <c r="C120" s="133"/>
      <c r="D120" s="133"/>
      <c r="E120" s="133"/>
      <c r="F120" s="133"/>
      <c r="G120" s="97"/>
      <c r="H120" s="95"/>
      <c r="I120" s="95"/>
      <c r="J120" s="96"/>
      <c r="K120" s="97"/>
      <c r="L120" s="97"/>
      <c r="M120" s="65"/>
      <c r="N120" s="64"/>
      <c r="O120" s="65"/>
      <c r="P120" s="65"/>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row>
    <row r="121" spans="3:50">
      <c r="C121" s="133"/>
      <c r="D121" s="133"/>
      <c r="E121" s="133"/>
      <c r="F121" s="133"/>
      <c r="G121" s="97"/>
      <c r="H121" s="95"/>
      <c r="I121" s="95"/>
      <c r="J121" s="96"/>
      <c r="K121" s="97"/>
      <c r="L121" s="97"/>
      <c r="M121" s="65"/>
      <c r="N121" s="64"/>
      <c r="O121" s="65"/>
      <c r="P121" s="65"/>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row>
    <row r="122" spans="3:50">
      <c r="C122" s="133"/>
      <c r="D122" s="133"/>
      <c r="E122" s="133"/>
      <c r="F122" s="133"/>
      <c r="G122" s="97"/>
      <c r="H122" s="95"/>
      <c r="I122" s="95"/>
      <c r="J122" s="96"/>
      <c r="K122" s="97"/>
      <c r="L122" s="97"/>
      <c r="M122" s="65"/>
      <c r="N122" s="64"/>
      <c r="O122" s="65"/>
      <c r="P122" s="65"/>
    </row>
    <row r="123" spans="3:50">
      <c r="C123" s="133"/>
      <c r="D123" s="133"/>
      <c r="E123" s="133"/>
      <c r="F123" s="133"/>
      <c r="G123" s="97"/>
      <c r="H123" s="95"/>
      <c r="I123" s="95"/>
      <c r="J123" s="96"/>
      <c r="K123" s="97"/>
      <c r="L123" s="97"/>
      <c r="M123" s="65"/>
      <c r="N123" s="64"/>
      <c r="O123" s="65"/>
      <c r="P123" s="65"/>
    </row>
    <row r="124" spans="3:50">
      <c r="C124" s="133"/>
      <c r="D124" s="133"/>
      <c r="E124" s="133"/>
      <c r="F124" s="133"/>
      <c r="G124" s="97"/>
      <c r="H124" s="95"/>
      <c r="I124" s="95"/>
      <c r="J124" s="96"/>
      <c r="K124" s="97"/>
      <c r="L124" s="97"/>
      <c r="M124" s="65"/>
      <c r="N124" s="64"/>
      <c r="O124" s="65"/>
      <c r="P124" s="65"/>
    </row>
    <row r="125" spans="3:50">
      <c r="C125" s="133"/>
      <c r="D125" s="133"/>
      <c r="E125" s="133"/>
      <c r="F125" s="133"/>
      <c r="G125" s="97"/>
      <c r="H125" s="95"/>
      <c r="I125" s="95"/>
      <c r="J125" s="96"/>
      <c r="K125" s="97"/>
      <c r="L125" s="97"/>
      <c r="M125" s="65"/>
      <c r="N125" s="64"/>
      <c r="O125" s="65"/>
      <c r="P125" s="65"/>
    </row>
    <row r="126" spans="3:50">
      <c r="C126" s="133"/>
      <c r="D126" s="133"/>
      <c r="E126" s="133"/>
      <c r="F126" s="133"/>
      <c r="G126" s="97"/>
      <c r="H126" s="95"/>
      <c r="I126" s="95"/>
      <c r="J126" s="96"/>
      <c r="K126" s="97"/>
      <c r="L126" s="97"/>
      <c r="M126" s="65"/>
      <c r="N126" s="64"/>
      <c r="O126" s="65"/>
      <c r="P126" s="65"/>
    </row>
    <row r="127" spans="3:50">
      <c r="C127" s="133"/>
      <c r="D127" s="133"/>
      <c r="E127" s="133"/>
      <c r="F127" s="133"/>
      <c r="G127" s="97"/>
      <c r="H127" s="95"/>
      <c r="I127" s="95"/>
      <c r="J127" s="96"/>
      <c r="K127" s="97"/>
      <c r="L127" s="97"/>
      <c r="M127" s="65"/>
      <c r="N127" s="64"/>
      <c r="O127" s="65"/>
      <c r="P127" s="65"/>
    </row>
    <row r="128" spans="3:50">
      <c r="C128" s="133"/>
      <c r="D128" s="133"/>
      <c r="E128" s="133"/>
      <c r="F128" s="133"/>
      <c r="G128" s="97"/>
      <c r="H128" s="95"/>
      <c r="I128" s="95"/>
      <c r="J128" s="96"/>
      <c r="K128" s="97"/>
      <c r="L128" s="97"/>
      <c r="M128" s="65"/>
      <c r="N128" s="64"/>
      <c r="O128" s="65"/>
      <c r="P128" s="65"/>
    </row>
    <row r="129" spans="3:16">
      <c r="C129" s="133"/>
      <c r="D129" s="133"/>
      <c r="E129" s="133"/>
      <c r="F129" s="133"/>
      <c r="G129" s="97"/>
      <c r="H129" s="95"/>
      <c r="I129" s="95"/>
      <c r="J129" s="96"/>
      <c r="K129" s="97"/>
      <c r="L129" s="97"/>
      <c r="M129" s="65"/>
      <c r="N129" s="64"/>
      <c r="O129" s="65"/>
      <c r="P129" s="65"/>
    </row>
    <row r="130" spans="3:16">
      <c r="C130" s="133"/>
      <c r="D130" s="133"/>
      <c r="E130" s="133"/>
      <c r="F130" s="133"/>
      <c r="G130" s="97"/>
      <c r="H130" s="95"/>
      <c r="I130" s="95"/>
      <c r="J130" s="96"/>
      <c r="K130" s="97"/>
      <c r="L130" s="97"/>
      <c r="M130" s="65"/>
      <c r="N130" s="64"/>
      <c r="O130" s="65"/>
      <c r="P130" s="65"/>
    </row>
    <row r="131" spans="3:16">
      <c r="C131" s="133"/>
      <c r="D131" s="133"/>
      <c r="E131" s="133"/>
      <c r="F131" s="133"/>
      <c r="G131" s="97"/>
      <c r="H131" s="95"/>
      <c r="I131" s="95"/>
      <c r="J131" s="96"/>
      <c r="K131" s="97"/>
      <c r="L131" s="97"/>
      <c r="M131" s="65"/>
      <c r="N131" s="64"/>
      <c r="O131" s="65"/>
      <c r="P131" s="65"/>
    </row>
    <row r="132" spans="3:16">
      <c r="C132" s="133"/>
      <c r="D132" s="133"/>
      <c r="E132" s="133"/>
      <c r="F132" s="133"/>
      <c r="G132" s="97"/>
      <c r="H132" s="95"/>
      <c r="I132" s="95"/>
      <c r="J132" s="96"/>
      <c r="K132" s="97"/>
      <c r="L132" s="97"/>
      <c r="M132" s="65"/>
      <c r="N132" s="64"/>
      <c r="O132" s="65"/>
      <c r="P132" s="65"/>
    </row>
    <row r="133" spans="3:16">
      <c r="C133" s="133"/>
      <c r="D133" s="133"/>
      <c r="E133" s="133"/>
      <c r="F133" s="133"/>
      <c r="G133" s="97"/>
      <c r="H133" s="95"/>
      <c r="I133" s="95"/>
      <c r="J133" s="96"/>
      <c r="K133" s="97"/>
      <c r="L133" s="97"/>
      <c r="M133" s="65"/>
      <c r="N133" s="64"/>
      <c r="O133" s="65"/>
      <c r="P133" s="65"/>
    </row>
    <row r="134" spans="3:16">
      <c r="C134" s="133"/>
      <c r="D134" s="133"/>
      <c r="E134" s="133"/>
      <c r="F134" s="133"/>
      <c r="G134" s="97"/>
      <c r="H134" s="95"/>
      <c r="I134" s="95"/>
      <c r="J134" s="96"/>
      <c r="K134" s="97"/>
      <c r="L134" s="97"/>
      <c r="M134" s="65"/>
      <c r="N134" s="64"/>
      <c r="O134" s="65"/>
      <c r="P134" s="65"/>
    </row>
    <row r="135" spans="3:16">
      <c r="C135" s="133"/>
      <c r="D135" s="133"/>
      <c r="E135" s="133"/>
      <c r="F135" s="133"/>
      <c r="G135" s="97"/>
      <c r="H135" s="95"/>
      <c r="I135" s="95"/>
      <c r="J135" s="96"/>
      <c r="K135" s="97"/>
      <c r="L135" s="97"/>
      <c r="M135" s="65"/>
      <c r="N135" s="64"/>
      <c r="O135" s="65"/>
      <c r="P135" s="65"/>
    </row>
    <row r="136" spans="3:16">
      <c r="C136" s="133"/>
      <c r="D136" s="133"/>
      <c r="E136" s="133"/>
      <c r="F136" s="133"/>
      <c r="G136" s="97"/>
      <c r="H136" s="95"/>
      <c r="I136" s="95"/>
      <c r="J136" s="96"/>
      <c r="K136" s="97"/>
      <c r="L136" s="97"/>
      <c r="M136" s="65"/>
      <c r="N136" s="64"/>
      <c r="O136" s="65"/>
      <c r="P136" s="65"/>
    </row>
    <row r="137" spans="3:16">
      <c r="C137" s="133"/>
      <c r="D137" s="133"/>
      <c r="E137" s="133"/>
      <c r="F137" s="133"/>
      <c r="G137" s="97"/>
      <c r="H137" s="95"/>
      <c r="I137" s="95"/>
      <c r="J137" s="96"/>
      <c r="K137" s="97"/>
      <c r="L137" s="97"/>
      <c r="M137" s="65"/>
      <c r="N137" s="64"/>
      <c r="O137" s="65"/>
      <c r="P137" s="65"/>
    </row>
    <row r="138" spans="3:16">
      <c r="C138" s="133"/>
      <c r="D138" s="133"/>
      <c r="E138" s="133"/>
      <c r="F138" s="133"/>
      <c r="G138" s="97"/>
      <c r="H138" s="95"/>
      <c r="I138" s="95"/>
      <c r="J138" s="96"/>
      <c r="K138" s="97"/>
      <c r="L138" s="97"/>
      <c r="M138" s="65"/>
      <c r="N138" s="64"/>
      <c r="O138" s="65"/>
      <c r="P138" s="65"/>
    </row>
    <row r="139" spans="3:16">
      <c r="C139" s="133"/>
      <c r="D139" s="133"/>
      <c r="E139" s="133"/>
      <c r="F139" s="133"/>
      <c r="G139" s="97"/>
      <c r="H139" s="95"/>
      <c r="I139" s="95"/>
      <c r="J139" s="96"/>
      <c r="K139" s="97"/>
      <c r="L139" s="97"/>
      <c r="M139" s="65"/>
      <c r="N139" s="64"/>
      <c r="O139" s="65"/>
      <c r="P139" s="65"/>
    </row>
    <row r="140" spans="3:16">
      <c r="C140" s="133"/>
      <c r="D140" s="133"/>
      <c r="E140" s="133"/>
      <c r="F140" s="133"/>
      <c r="G140" s="97"/>
      <c r="H140" s="95"/>
      <c r="I140" s="95"/>
      <c r="J140" s="96"/>
      <c r="K140" s="97"/>
      <c r="L140" s="97"/>
      <c r="M140" s="65"/>
      <c r="N140" s="64"/>
      <c r="O140" s="65"/>
      <c r="P140" s="65"/>
    </row>
    <row r="141" spans="3:16">
      <c r="C141" s="133"/>
      <c r="D141" s="133"/>
      <c r="E141" s="133"/>
      <c r="F141" s="133"/>
      <c r="G141" s="97"/>
      <c r="H141" s="95"/>
      <c r="I141" s="95"/>
      <c r="J141" s="96"/>
      <c r="K141" s="97"/>
      <c r="L141" s="97"/>
      <c r="M141" s="65"/>
      <c r="N141" s="64"/>
      <c r="O141" s="65"/>
      <c r="P141" s="65"/>
    </row>
    <row r="142" spans="3:16">
      <c r="C142" s="133"/>
      <c r="D142" s="133"/>
      <c r="E142" s="133"/>
      <c r="F142" s="133"/>
      <c r="G142" s="97"/>
      <c r="H142" s="95"/>
      <c r="I142" s="95"/>
      <c r="J142" s="96"/>
      <c r="K142" s="97"/>
      <c r="L142" s="97"/>
      <c r="M142" s="65"/>
      <c r="N142" s="64"/>
      <c r="O142" s="65"/>
      <c r="P142" s="65"/>
    </row>
    <row r="143" spans="3:16">
      <c r="C143" s="133"/>
      <c r="D143" s="133"/>
      <c r="E143" s="133"/>
      <c r="F143" s="133"/>
      <c r="G143" s="97"/>
      <c r="H143" s="95"/>
      <c r="I143" s="95"/>
      <c r="J143" s="96"/>
      <c r="K143" s="97"/>
      <c r="L143" s="97"/>
      <c r="M143" s="65"/>
      <c r="N143" s="64"/>
      <c r="O143" s="65"/>
      <c r="P143" s="65"/>
    </row>
    <row r="144" spans="3:16">
      <c r="C144" s="133"/>
      <c r="D144" s="133"/>
      <c r="E144" s="133"/>
      <c r="F144" s="133"/>
      <c r="G144" s="97"/>
      <c r="H144" s="95"/>
      <c r="I144" s="95"/>
      <c r="J144" s="96"/>
      <c r="K144" s="97"/>
      <c r="L144" s="97"/>
      <c r="M144" s="65"/>
      <c r="N144" s="64"/>
      <c r="O144" s="65"/>
      <c r="P144" s="65"/>
    </row>
    <row r="145" spans="3:16">
      <c r="C145" s="133"/>
      <c r="D145" s="133"/>
      <c r="E145" s="133"/>
      <c r="F145" s="133"/>
      <c r="G145" s="97"/>
      <c r="H145" s="95"/>
      <c r="I145" s="95"/>
      <c r="J145" s="96"/>
      <c r="K145" s="97"/>
      <c r="L145" s="97"/>
      <c r="M145" s="65"/>
      <c r="N145" s="64"/>
      <c r="O145" s="65"/>
      <c r="P145" s="65"/>
    </row>
    <row r="146" spans="3:16">
      <c r="C146" s="133"/>
      <c r="D146" s="133"/>
      <c r="E146" s="133"/>
      <c r="F146" s="133"/>
      <c r="G146" s="97"/>
      <c r="H146" s="95"/>
      <c r="I146" s="95"/>
      <c r="J146" s="96"/>
      <c r="K146" s="97"/>
      <c r="L146" s="97"/>
      <c r="M146" s="65"/>
      <c r="N146" s="64"/>
      <c r="O146" s="65"/>
      <c r="P146" s="65"/>
    </row>
    <row r="147" spans="3:16">
      <c r="C147" s="133"/>
      <c r="D147" s="133"/>
      <c r="E147" s="133"/>
      <c r="F147" s="133"/>
      <c r="G147" s="97"/>
      <c r="H147" s="95"/>
      <c r="I147" s="95"/>
      <c r="J147" s="96"/>
      <c r="K147" s="97"/>
      <c r="L147" s="97"/>
      <c r="M147" s="65"/>
      <c r="N147" s="64"/>
      <c r="O147" s="65"/>
      <c r="P147" s="65"/>
    </row>
    <row r="148" spans="3:16">
      <c r="C148" s="133"/>
      <c r="D148" s="133"/>
      <c r="E148" s="133"/>
      <c r="F148" s="133"/>
      <c r="G148" s="97"/>
      <c r="H148" s="95"/>
      <c r="I148" s="95"/>
      <c r="J148" s="96"/>
      <c r="K148" s="97"/>
      <c r="L148" s="97"/>
      <c r="M148" s="65"/>
      <c r="N148" s="64"/>
      <c r="O148" s="65"/>
      <c r="P148" s="65"/>
    </row>
    <row r="149" spans="3:16">
      <c r="C149" s="133"/>
      <c r="D149" s="133"/>
      <c r="E149" s="133"/>
      <c r="F149" s="133"/>
      <c r="G149" s="97"/>
      <c r="H149" s="95"/>
      <c r="I149" s="95"/>
      <c r="J149" s="96"/>
      <c r="K149" s="97"/>
      <c r="L149" s="97"/>
      <c r="M149" s="65"/>
      <c r="N149" s="64"/>
      <c r="O149" s="65"/>
      <c r="P149" s="65"/>
    </row>
    <row r="150" spans="3:16">
      <c r="C150" s="133"/>
      <c r="D150" s="133"/>
      <c r="E150" s="133"/>
      <c r="F150" s="133"/>
      <c r="G150" s="97"/>
      <c r="H150" s="95"/>
      <c r="I150" s="95"/>
      <c r="J150" s="96"/>
      <c r="K150" s="97"/>
      <c r="L150" s="97"/>
      <c r="M150" s="65"/>
      <c r="N150" s="64"/>
      <c r="O150" s="65"/>
      <c r="P150" s="65"/>
    </row>
    <row r="151" spans="3:16">
      <c r="C151" s="133"/>
      <c r="D151" s="133"/>
      <c r="E151" s="133"/>
      <c r="F151" s="133"/>
      <c r="G151" s="97"/>
      <c r="H151" s="95"/>
      <c r="I151" s="95"/>
      <c r="J151" s="96"/>
      <c r="K151" s="97"/>
      <c r="L151" s="97"/>
      <c r="M151" s="65"/>
      <c r="N151" s="64"/>
      <c r="O151" s="65"/>
      <c r="P151" s="65"/>
    </row>
    <row r="152" spans="3:16">
      <c r="C152" s="133"/>
      <c r="D152" s="133"/>
      <c r="E152" s="133"/>
      <c r="F152" s="133"/>
      <c r="G152" s="97"/>
      <c r="H152" s="95"/>
      <c r="I152" s="95"/>
      <c r="J152" s="96"/>
      <c r="K152" s="97"/>
      <c r="L152" s="97"/>
      <c r="M152" s="65"/>
      <c r="N152" s="64"/>
      <c r="O152" s="65"/>
      <c r="P152" s="65"/>
    </row>
  </sheetData>
  <mergeCells count="7">
    <mergeCell ref="C12:F12"/>
    <mergeCell ref="B2:P6"/>
    <mergeCell ref="B7:P7"/>
    <mergeCell ref="C8:F8"/>
    <mergeCell ref="C9:F9"/>
    <mergeCell ref="C10:F10"/>
    <mergeCell ref="C11:F11"/>
  </mergeCells>
  <dataValidations count="3">
    <dataValidation type="list" allowBlank="1" showInputMessage="1" showErrorMessage="1" sqref="M1:M6" xr:uid="{5A5EB7A1-D677-412D-AF8E-0F4C00C14C64}">
      <formula1>$A$31:$A$37</formula1>
    </dataValidation>
    <dataValidation type="list" allowBlank="1" showInputMessage="1" showErrorMessage="1" sqref="P1:P6" xr:uid="{BBD22599-AC25-4834-A6D3-88F8009188E9}">
      <formula1>$A$16:$A$28</formula1>
    </dataValidation>
    <dataValidation type="list" allowBlank="1" showInputMessage="1" showErrorMessage="1" sqref="B14 P8:P14 P104:P1048576 M8:M14 M104:M1048576" xr:uid="{AA2502A8-E6B7-4F50-BAD2-A784A9F1449A}">
      <formula1>#REF!</formula1>
    </dataValidation>
  </dataValidations>
  <hyperlinks>
    <hyperlink ref="O15" r:id="rId1" xr:uid="{978B8D4A-7049-468C-B7A9-84E9807B0CCC}"/>
    <hyperlink ref="O17" r:id="rId2" xr:uid="{237A74C3-559F-4D4B-B15B-5C20913A4273}"/>
    <hyperlink ref="O18" r:id="rId3" xr:uid="{A88819A8-D772-4096-BE26-CC0E3934C448}"/>
    <hyperlink ref="O19" r:id="rId4" xr:uid="{13DC7B18-DB12-48D8-8254-27BD8D30121F}"/>
    <hyperlink ref="O28" r:id="rId5" xr:uid="{89234B97-FF1B-4D4D-B2E2-DA442A9548BF}"/>
    <hyperlink ref="O29" r:id="rId6" xr:uid="{5EAAE799-21E9-4820-A10D-14FA38161450}"/>
    <hyperlink ref="O30" r:id="rId7" xr:uid="{D9B4D299-9ECA-4F91-A39D-8DDDA873B8E9}"/>
    <hyperlink ref="O31" r:id="rId8" xr:uid="{FCE0BDA0-666B-4C02-940E-7DE64BA6947E}"/>
    <hyperlink ref="O32" r:id="rId9" xr:uid="{0EC0C63F-5FE8-4B91-8432-9D9839EFECC2}"/>
    <hyperlink ref="O35" r:id="rId10" xr:uid="{1FF16BB1-80BF-406A-9DF8-B7CD457D23CE}"/>
    <hyperlink ref="O36" r:id="rId11" xr:uid="{D547D176-B774-44BD-9B7D-3237B5D169AF}"/>
    <hyperlink ref="O37" r:id="rId12" xr:uid="{8AE795F2-FCB3-4A45-845E-E7E9334FA676}"/>
    <hyperlink ref="O39" r:id="rId13" xr:uid="{F8D490C3-0457-4F2C-B58A-F18BA93BB696}"/>
    <hyperlink ref="O40" r:id="rId14" xr:uid="{065CB922-30F2-4E5F-A221-A8244A336106}"/>
    <hyperlink ref="O41" r:id="rId15" xr:uid="{2BA8C3FF-C6F9-4EDB-BB9C-E23F58A5C943}"/>
    <hyperlink ref="O43" r:id="rId16" xr:uid="{59D1179B-C7DE-40A7-90E3-CBCAC7F0F70F}"/>
    <hyperlink ref="O44" r:id="rId17" xr:uid="{7EFA77C9-E80B-4112-AC3D-4ACDC7B51A00}"/>
    <hyperlink ref="O45" r:id="rId18" xr:uid="{699D3DF8-FA11-4B2B-A35F-F8F10DDFC72B}"/>
    <hyperlink ref="O46" r:id="rId19" xr:uid="{D855F1AC-23B6-400B-AB2F-D6F6BFF737E6}"/>
    <hyperlink ref="O47" r:id="rId20" xr:uid="{EABA32D1-EBB4-4FF7-994D-56CD0F78437E}"/>
    <hyperlink ref="O48" r:id="rId21" xr:uid="{CBB8ABE9-56DB-445A-AA6B-50C52B87F512}"/>
    <hyperlink ref="O51" r:id="rId22" xr:uid="{808B4725-75CA-4ECB-AE52-6FAD960D8FBA}"/>
    <hyperlink ref="O52" r:id="rId23" xr:uid="{637F8540-7781-4773-83BE-12D8507F17A8}"/>
    <hyperlink ref="O53" r:id="rId24" xr:uid="{C805856A-2F58-4162-BAB2-0029098F51AA}"/>
    <hyperlink ref="O54" r:id="rId25" xr:uid="{7982F96A-5915-45D8-8C5A-170F29F5EBCA}"/>
    <hyperlink ref="O55" r:id="rId26" xr:uid="{94E89409-473F-4F3F-B38C-7C9A0C02B350}"/>
    <hyperlink ref="O56" r:id="rId27" xr:uid="{7B909475-B541-42C1-8C4A-870C7DDCD68A}"/>
    <hyperlink ref="O57" r:id="rId28" xr:uid="{D6EE3D0D-8D5F-422F-A145-0E5D00B818CD}"/>
    <hyperlink ref="O59" r:id="rId29" xr:uid="{89FE3E2D-492A-463E-8005-5B14CC69EAC2}"/>
    <hyperlink ref="O60" r:id="rId30" xr:uid="{1A1F7E1E-4DD2-4449-B264-B58522214A49}"/>
    <hyperlink ref="O61" r:id="rId31" xr:uid="{A02B42BB-871E-4FF9-9A1A-D73AC3C97349}"/>
    <hyperlink ref="O62" r:id="rId32" xr:uid="{DCF96EEE-883A-445A-BDB7-99CEA108837D}"/>
    <hyperlink ref="O63" r:id="rId33" xr:uid="{48C3B088-853F-4CE7-99D3-768232B00383}"/>
    <hyperlink ref="O64" r:id="rId34" xr:uid="{F749E91E-5234-4EEC-98CB-DE810E11F7C5}"/>
    <hyperlink ref="O65" r:id="rId35" xr:uid="{69F01296-B18C-4F42-B542-78DDE5CFE10D}"/>
    <hyperlink ref="O66" r:id="rId36" xr:uid="{1571BBFA-9188-49D7-84EF-35B146AB04EC}"/>
    <hyperlink ref="O67" r:id="rId37" xr:uid="{BFAFF3F3-0416-405D-AD8C-68AA5048EEE1}"/>
    <hyperlink ref="O68" r:id="rId38" xr:uid="{1CA3535A-81CB-4A57-A139-DBF9204F59A1}"/>
    <hyperlink ref="O69" r:id="rId39" xr:uid="{21AE3303-5F30-4F0D-A74B-C1B939BDF855}"/>
    <hyperlink ref="O70" r:id="rId40" xr:uid="{1B528C98-6EF6-4375-A5B1-DAB940F20351}"/>
    <hyperlink ref="O71" r:id="rId41" xr:uid="{7499D5D8-CB2A-4E2A-9DA9-01DA1DFB8281}"/>
    <hyperlink ref="O72" r:id="rId42" xr:uid="{02A77E57-5F36-4AE3-9F5C-2A8F9F135442}"/>
    <hyperlink ref="O73" r:id="rId43" xr:uid="{7E135B34-019F-4CBE-A187-2D61EA92B0A8}"/>
    <hyperlink ref="O74" r:id="rId44" xr:uid="{0D6C69D5-2A53-4304-A514-D1556878F483}"/>
    <hyperlink ref="O75" r:id="rId45" xr:uid="{C7BA1B18-23E2-4FF6-9319-EC3C56F3F072}"/>
    <hyperlink ref="O76" r:id="rId46" xr:uid="{7A997DDD-293C-453B-BC65-BEDAA3C4DCA7}"/>
    <hyperlink ref="O77" r:id="rId47" xr:uid="{F115985C-63B8-489E-8CD3-DF3788740B47}"/>
    <hyperlink ref="O78" r:id="rId48" xr:uid="{D920F05F-44A3-4ADF-A8F7-04452106BBA1}"/>
    <hyperlink ref="O79" r:id="rId49" xr:uid="{0540DBF7-7832-4EC7-91C8-71998E9C38D9}"/>
    <hyperlink ref="O80" r:id="rId50" xr:uid="{19108C97-1BEC-4A66-9F77-A496F0F74666}"/>
    <hyperlink ref="O81" r:id="rId51" xr:uid="{94217927-D210-494C-B29F-5FB0F3CB10FD}"/>
    <hyperlink ref="O82" r:id="rId52" xr:uid="{0F7000E8-5B02-476C-A3D3-6C5FD5C01059}"/>
    <hyperlink ref="O83" r:id="rId53" xr:uid="{8959EE3E-61B6-463C-908A-E412F89096F9}"/>
    <hyperlink ref="O84" r:id="rId54" xr:uid="{A83DCBAC-6BAB-42BE-A35A-7BCD9109F47F}"/>
    <hyperlink ref="O85" r:id="rId55" xr:uid="{BE8271BC-6E9B-443C-965C-DEAFA5CF4F05}"/>
    <hyperlink ref="O86" r:id="rId56" xr:uid="{0F6B1C23-4E23-4082-8C30-24B23DF99B1B}"/>
    <hyperlink ref="O87" r:id="rId57" xr:uid="{E734C89F-8E89-46C2-BD98-021C69D6290B}"/>
    <hyperlink ref="O88" r:id="rId58" xr:uid="{93644AC5-95FA-462F-B8A3-4F0B3A066CBC}"/>
    <hyperlink ref="O89" r:id="rId59" xr:uid="{B7839D8A-CFA6-48D9-83F0-94DF96824B24}"/>
    <hyperlink ref="O90" r:id="rId60" xr:uid="{E600892F-D8F6-40D8-8FE2-967356AB751F}"/>
    <hyperlink ref="O91" r:id="rId61" xr:uid="{526CD095-47AB-4A6D-A9DB-CAF80F336428}"/>
    <hyperlink ref="O92" r:id="rId62" xr:uid="{F812D500-9F45-4E8C-9091-8663C5C30F37}"/>
    <hyperlink ref="O16" r:id="rId63" xr:uid="{CFFB0C5A-526E-4E64-9284-C98958D37351}"/>
  </hyperlinks>
  <pageMargins left="0.7" right="0.7" top="0.75" bottom="0.75" header="0.3" footer="0.3"/>
  <pageSetup paperSize="9" orientation="portrait" r:id="rId64"/>
  <drawing r:id="rId65"/>
  <tableParts count="1">
    <tablePart r:id="rId6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04DF0-2200-4AE0-94EE-25383F491AAB}">
  <sheetPr>
    <tabColor theme="0" tint="-0.499984740745262"/>
  </sheetPr>
  <dimension ref="A1:P38"/>
  <sheetViews>
    <sheetView zoomScale="55" zoomScaleNormal="55" workbookViewId="0">
      <selection activeCell="B15" sqref="B15"/>
    </sheetView>
  </sheetViews>
  <sheetFormatPr baseColWidth="10" defaultColWidth="11.42578125" defaultRowHeight="18.75"/>
  <cols>
    <col min="1" max="1" width="7.85546875" style="5" customWidth="1"/>
    <col min="2" max="2" width="38.85546875" style="5" customWidth="1"/>
    <col min="3" max="3" width="25" style="5" customWidth="1"/>
    <col min="4" max="4" width="26.140625" style="5" customWidth="1"/>
    <col min="5" max="5" width="51.140625" style="5" bestFit="1" customWidth="1"/>
    <col min="6" max="6" width="52.85546875" style="5" customWidth="1"/>
    <col min="7" max="7" width="24.14062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0" style="5" customWidth="1"/>
    <col min="17" max="16384" width="11.42578125" style="21"/>
  </cols>
  <sheetData>
    <row r="1" spans="1:16" s="1" customFormat="1" ht="15">
      <c r="G1" s="9"/>
      <c r="H1" s="6"/>
      <c r="I1" s="6"/>
      <c r="J1" s="7"/>
      <c r="K1" s="9"/>
      <c r="L1" s="9"/>
      <c r="N1" s="9"/>
    </row>
    <row r="2" spans="1:16" s="1" customFormat="1" ht="15" customHeight="1">
      <c r="B2" s="478" t="s">
        <v>452</v>
      </c>
      <c r="C2" s="478"/>
      <c r="D2" s="478"/>
      <c r="E2" s="478"/>
      <c r="F2" s="478"/>
      <c r="G2" s="478"/>
      <c r="H2" s="478"/>
      <c r="I2" s="478"/>
      <c r="J2" s="478"/>
      <c r="K2" s="478"/>
      <c r="L2" s="478"/>
      <c r="M2" s="478"/>
      <c r="N2" s="478"/>
      <c r="O2" s="478"/>
      <c r="P2" s="478"/>
    </row>
    <row r="3" spans="1:16" s="1" customFormat="1" ht="15" customHeight="1">
      <c r="B3" s="478"/>
      <c r="C3" s="478"/>
      <c r="D3" s="478"/>
      <c r="E3" s="478"/>
      <c r="F3" s="478"/>
      <c r="G3" s="478"/>
      <c r="H3" s="478"/>
      <c r="I3" s="478"/>
      <c r="J3" s="478"/>
      <c r="K3" s="478"/>
      <c r="L3" s="478"/>
      <c r="M3" s="478"/>
      <c r="N3" s="478"/>
      <c r="O3" s="478"/>
      <c r="P3" s="478"/>
    </row>
    <row r="4" spans="1:16" s="1" customFormat="1" ht="15" customHeight="1">
      <c r="B4" s="478"/>
      <c r="C4" s="478"/>
      <c r="D4" s="478"/>
      <c r="E4" s="478"/>
      <c r="F4" s="478"/>
      <c r="G4" s="478"/>
      <c r="H4" s="478"/>
      <c r="I4" s="478"/>
      <c r="J4" s="478"/>
      <c r="K4" s="478"/>
      <c r="L4" s="478"/>
      <c r="M4" s="478"/>
      <c r="N4" s="478"/>
      <c r="O4" s="478"/>
      <c r="P4" s="478"/>
    </row>
    <row r="5" spans="1:16" s="1" customFormat="1" ht="27.75" customHeight="1">
      <c r="B5" s="478"/>
      <c r="C5" s="478"/>
      <c r="D5" s="478"/>
      <c r="E5" s="478"/>
      <c r="F5" s="478"/>
      <c r="G5" s="478"/>
      <c r="H5" s="478"/>
      <c r="I5" s="478"/>
      <c r="J5" s="478"/>
      <c r="K5" s="478"/>
      <c r="L5" s="478"/>
      <c r="M5" s="478"/>
      <c r="N5" s="478"/>
      <c r="O5" s="478"/>
      <c r="P5" s="478"/>
    </row>
    <row r="6" spans="1:16" s="1" customFormat="1" ht="38.25" customHeight="1">
      <c r="B6" s="478"/>
      <c r="C6" s="478"/>
      <c r="D6" s="478"/>
      <c r="E6" s="478"/>
      <c r="F6" s="478"/>
      <c r="G6" s="478"/>
      <c r="H6" s="478"/>
      <c r="I6" s="478"/>
      <c r="J6" s="478"/>
      <c r="K6" s="478"/>
      <c r="L6" s="478"/>
      <c r="M6" s="478"/>
      <c r="N6" s="478"/>
      <c r="O6" s="478"/>
      <c r="P6" s="478"/>
    </row>
    <row r="7" spans="1:16" s="1" customFormat="1" ht="39.75" customHeight="1">
      <c r="B7" s="479" t="s">
        <v>1</v>
      </c>
      <c r="C7" s="479"/>
      <c r="D7" s="479"/>
      <c r="E7" s="479"/>
      <c r="F7" s="479"/>
      <c r="G7" s="479"/>
      <c r="H7" s="479"/>
      <c r="I7" s="479"/>
      <c r="J7" s="479"/>
      <c r="K7" s="479"/>
      <c r="L7" s="479"/>
      <c r="M7" s="479"/>
      <c r="N7" s="479"/>
      <c r="O7" s="479"/>
      <c r="P7" s="479"/>
    </row>
    <row r="8" spans="1:16" s="1" customFormat="1" ht="33.75">
      <c r="B8" s="19" t="s">
        <v>2</v>
      </c>
      <c r="C8" s="477" t="s">
        <v>453</v>
      </c>
      <c r="D8" s="477"/>
      <c r="E8" s="477"/>
      <c r="F8" s="477"/>
      <c r="G8" s="20"/>
      <c r="H8" s="20"/>
      <c r="I8" s="20"/>
      <c r="J8" s="20"/>
      <c r="K8" s="20"/>
      <c r="L8" s="20"/>
      <c r="M8" s="20"/>
      <c r="N8" s="20"/>
      <c r="O8" s="20"/>
      <c r="P8" s="20"/>
    </row>
    <row r="9" spans="1:16" s="1" customFormat="1" ht="33.75">
      <c r="B9" s="22" t="s">
        <v>4</v>
      </c>
      <c r="C9" s="480" t="s">
        <v>454</v>
      </c>
      <c r="D9" s="481"/>
      <c r="E9" s="481"/>
      <c r="F9" s="482"/>
      <c r="G9" s="20"/>
      <c r="H9" s="20"/>
      <c r="I9" s="20"/>
      <c r="J9" s="20"/>
      <c r="K9" s="20"/>
      <c r="L9" s="20"/>
      <c r="M9" s="20"/>
      <c r="N9" s="20"/>
      <c r="O9" s="20"/>
      <c r="P9" s="20"/>
    </row>
    <row r="10" spans="1:16" s="1" customFormat="1" ht="33.75">
      <c r="B10" s="22" t="s">
        <v>6</v>
      </c>
      <c r="C10" s="477" t="s">
        <v>455</v>
      </c>
      <c r="D10" s="477"/>
      <c r="E10" s="477"/>
      <c r="F10" s="477"/>
      <c r="G10" s="20"/>
      <c r="H10" s="20"/>
      <c r="I10" s="20"/>
      <c r="J10" s="20"/>
      <c r="K10" s="20"/>
      <c r="L10" s="20"/>
      <c r="M10" s="20"/>
      <c r="N10" s="20"/>
      <c r="O10" s="20"/>
      <c r="P10" s="20"/>
    </row>
    <row r="11" spans="1:16" s="1" customFormat="1" ht="33.75">
      <c r="B11" s="22" t="s">
        <v>7</v>
      </c>
      <c r="C11" s="477" t="s">
        <v>456</v>
      </c>
      <c r="D11" s="477"/>
      <c r="E11" s="477"/>
      <c r="F11" s="477"/>
      <c r="G11" s="20"/>
      <c r="H11" s="20"/>
      <c r="I11" s="20"/>
      <c r="J11" s="20"/>
      <c r="K11" s="20"/>
      <c r="L11" s="20"/>
      <c r="M11" s="20"/>
      <c r="N11" s="20"/>
      <c r="O11" s="20"/>
      <c r="P11" s="20"/>
    </row>
    <row r="12" spans="1:16" s="1" customFormat="1" ht="30.75" customHeight="1">
      <c r="B12" s="22" t="s">
        <v>9</v>
      </c>
      <c r="C12" s="483">
        <v>45994</v>
      </c>
      <c r="D12" s="477"/>
      <c r="E12" s="477"/>
      <c r="F12" s="477"/>
      <c r="G12" s="9"/>
      <c r="H12" s="6"/>
      <c r="I12" s="6"/>
      <c r="J12" s="7"/>
      <c r="K12" s="9"/>
      <c r="L12" s="9"/>
      <c r="N12" s="9"/>
    </row>
    <row r="13" spans="1:16" s="1" customFormat="1" ht="15">
      <c r="G13" s="9"/>
      <c r="H13" s="6"/>
      <c r="I13" s="6"/>
      <c r="J13" s="7"/>
      <c r="K13" s="9"/>
      <c r="L13" s="9"/>
      <c r="N13" s="9"/>
    </row>
    <row r="14" spans="1:16" ht="97.5">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268" t="s">
        <v>925</v>
      </c>
      <c r="P14" s="4" t="s">
        <v>24</v>
      </c>
    </row>
    <row r="15" spans="1:16" s="41" customFormat="1" ht="85.5" customHeight="1">
      <c r="A15" s="11">
        <v>1</v>
      </c>
      <c r="B15" s="400" t="s">
        <v>109</v>
      </c>
      <c r="C15" s="401" t="s">
        <v>457</v>
      </c>
      <c r="D15" s="402" t="s">
        <v>458</v>
      </c>
      <c r="E15" s="403" t="s">
        <v>459</v>
      </c>
      <c r="F15" s="403" t="s">
        <v>460</v>
      </c>
      <c r="G15" s="404" t="s">
        <v>461</v>
      </c>
      <c r="H15" s="405">
        <v>44896</v>
      </c>
      <c r="I15" s="405">
        <v>46234</v>
      </c>
      <c r="J15" s="406">
        <v>0.80469999999999997</v>
      </c>
      <c r="K15" s="407">
        <v>152406054</v>
      </c>
      <c r="L15" s="407">
        <v>36979009</v>
      </c>
      <c r="M15" s="400"/>
      <c r="N15" s="407"/>
      <c r="O15" s="137" t="s">
        <v>462</v>
      </c>
      <c r="P15" s="408" t="s">
        <v>36</v>
      </c>
    </row>
    <row r="16" spans="1:16" s="41" customFormat="1" ht="80.25" customHeight="1">
      <c r="A16" s="11">
        <v>2</v>
      </c>
      <c r="B16" s="400" t="s">
        <v>109</v>
      </c>
      <c r="C16" s="409" t="s">
        <v>463</v>
      </c>
      <c r="D16" s="410" t="s">
        <v>464</v>
      </c>
      <c r="E16" s="411" t="s">
        <v>465</v>
      </c>
      <c r="F16" s="411" t="s">
        <v>466</v>
      </c>
      <c r="G16" s="412" t="s">
        <v>467</v>
      </c>
      <c r="H16" s="413">
        <v>44896</v>
      </c>
      <c r="I16" s="413">
        <v>46234</v>
      </c>
      <c r="J16" s="406">
        <v>0.78139999999999998</v>
      </c>
      <c r="K16" s="407">
        <v>178570037</v>
      </c>
      <c r="L16" s="407">
        <v>49968189</v>
      </c>
      <c r="M16" s="400"/>
      <c r="N16" s="407"/>
      <c r="O16" s="138" t="s">
        <v>468</v>
      </c>
      <c r="P16" s="408" t="s">
        <v>36</v>
      </c>
    </row>
    <row r="17" spans="1:16" s="41" customFormat="1" ht="78" customHeight="1">
      <c r="A17" s="11">
        <v>3</v>
      </c>
      <c r="B17" s="400" t="s">
        <v>109</v>
      </c>
      <c r="C17" s="414" t="s">
        <v>469</v>
      </c>
      <c r="D17" s="415" t="s">
        <v>470</v>
      </c>
      <c r="E17" s="403" t="s">
        <v>471</v>
      </c>
      <c r="F17" s="403" t="s">
        <v>472</v>
      </c>
      <c r="G17" s="416" t="s">
        <v>473</v>
      </c>
      <c r="H17" s="417">
        <v>44896</v>
      </c>
      <c r="I17" s="417">
        <v>46234</v>
      </c>
      <c r="J17" s="406">
        <v>0.80469999999999997</v>
      </c>
      <c r="K17" s="407">
        <v>47896740</v>
      </c>
      <c r="L17" s="407">
        <v>11621411</v>
      </c>
      <c r="M17" s="400"/>
      <c r="N17" s="407"/>
      <c r="O17" s="137" t="s">
        <v>474</v>
      </c>
      <c r="P17" s="408" t="s">
        <v>36</v>
      </c>
    </row>
    <row r="18" spans="1:16" s="41" customFormat="1" ht="86.25" customHeight="1">
      <c r="A18" s="11">
        <v>4</v>
      </c>
      <c r="B18" s="418" t="s">
        <v>109</v>
      </c>
      <c r="C18" s="419" t="s">
        <v>475</v>
      </c>
      <c r="D18" s="420" t="s">
        <v>476</v>
      </c>
      <c r="E18" s="421" t="s">
        <v>477</v>
      </c>
      <c r="F18" s="411" t="s">
        <v>478</v>
      </c>
      <c r="G18" s="422" t="s">
        <v>479</v>
      </c>
      <c r="H18" s="423">
        <v>44896</v>
      </c>
      <c r="I18" s="423">
        <v>46234</v>
      </c>
      <c r="J18" s="406">
        <v>0.78139999999999998</v>
      </c>
      <c r="K18" s="424">
        <v>32473158</v>
      </c>
      <c r="L18" s="424">
        <v>9086767</v>
      </c>
      <c r="M18" s="418"/>
      <c r="N18" s="424"/>
      <c r="O18" s="138" t="s">
        <v>480</v>
      </c>
      <c r="P18" s="425" t="s">
        <v>36</v>
      </c>
    </row>
    <row r="19" spans="1:16" s="41" customFormat="1" ht="99.75" customHeight="1">
      <c r="A19" s="11">
        <v>5</v>
      </c>
      <c r="B19" s="400" t="s">
        <v>481</v>
      </c>
      <c r="C19" s="426" t="s">
        <v>482</v>
      </c>
      <c r="D19" s="402" t="s">
        <v>483</v>
      </c>
      <c r="E19" s="427" t="s">
        <v>484</v>
      </c>
      <c r="F19" s="428" t="s">
        <v>485</v>
      </c>
      <c r="G19" s="429" t="s">
        <v>486</v>
      </c>
      <c r="H19" s="430">
        <v>45261</v>
      </c>
      <c r="I19" s="430">
        <v>46234</v>
      </c>
      <c r="J19" s="406">
        <v>0.71350000000000002</v>
      </c>
      <c r="K19" s="407">
        <v>43526364</v>
      </c>
      <c r="L19" s="407">
        <v>17479032</v>
      </c>
      <c r="M19" s="400"/>
      <c r="N19" s="407"/>
      <c r="O19" s="137" t="s">
        <v>487</v>
      </c>
      <c r="P19" s="408" t="s">
        <v>36</v>
      </c>
    </row>
    <row r="20" spans="1:16" s="41" customFormat="1" ht="90" customHeight="1">
      <c r="A20" s="11">
        <v>6</v>
      </c>
      <c r="B20" s="400" t="s">
        <v>140</v>
      </c>
      <c r="C20" s="409" t="s">
        <v>488</v>
      </c>
      <c r="D20" s="410" t="s">
        <v>489</v>
      </c>
      <c r="E20" s="410" t="s">
        <v>490</v>
      </c>
      <c r="F20" s="431" t="s">
        <v>491</v>
      </c>
      <c r="G20" s="432" t="s">
        <v>492</v>
      </c>
      <c r="H20" s="433">
        <v>45780</v>
      </c>
      <c r="I20" s="434">
        <v>46022</v>
      </c>
      <c r="J20" s="406">
        <v>0.74690000000000001</v>
      </c>
      <c r="K20" s="407">
        <v>44814176</v>
      </c>
      <c r="L20" s="407">
        <v>15185824</v>
      </c>
      <c r="M20" s="400">
        <v>2</v>
      </c>
      <c r="N20" s="407">
        <v>20000000</v>
      </c>
      <c r="O20" s="435" t="s">
        <v>493</v>
      </c>
      <c r="P20" s="408" t="s">
        <v>96</v>
      </c>
    </row>
    <row r="21" spans="1:16" s="41" customFormat="1" ht="92.25" customHeight="1">
      <c r="A21" s="11">
        <v>7</v>
      </c>
      <c r="B21" s="400" t="s">
        <v>140</v>
      </c>
      <c r="C21" s="164" t="s">
        <v>494</v>
      </c>
      <c r="D21" s="165" t="s">
        <v>495</v>
      </c>
      <c r="E21" s="165" t="s">
        <v>496</v>
      </c>
      <c r="F21" s="428" t="s">
        <v>497</v>
      </c>
      <c r="G21" s="436" t="s">
        <v>498</v>
      </c>
      <c r="H21" s="166">
        <v>45747</v>
      </c>
      <c r="I21" s="166">
        <v>46001</v>
      </c>
      <c r="J21" s="406">
        <v>0.67989999999999995</v>
      </c>
      <c r="K21" s="407">
        <v>22120500</v>
      </c>
      <c r="L21" s="407">
        <v>10414500</v>
      </c>
      <c r="M21" s="400">
        <v>1</v>
      </c>
      <c r="N21" s="407">
        <v>1291000</v>
      </c>
      <c r="O21" s="137" t="s">
        <v>499</v>
      </c>
      <c r="P21" s="408" t="s">
        <v>500</v>
      </c>
    </row>
    <row r="22" spans="1:16" s="41" customFormat="1" ht="64.5" customHeight="1">
      <c r="A22" s="11">
        <v>8</v>
      </c>
      <c r="B22" s="400" t="s">
        <v>140</v>
      </c>
      <c r="C22" s="167" t="s">
        <v>501</v>
      </c>
      <c r="D22" s="168" t="s">
        <v>502</v>
      </c>
      <c r="E22" s="169" t="s">
        <v>503</v>
      </c>
      <c r="F22" s="170" t="s">
        <v>504</v>
      </c>
      <c r="G22" s="437" t="s">
        <v>505</v>
      </c>
      <c r="H22" s="438">
        <v>45768</v>
      </c>
      <c r="I22" s="438">
        <v>46022</v>
      </c>
      <c r="J22" s="406">
        <v>0.80200000000000005</v>
      </c>
      <c r="K22" s="407">
        <v>19261572</v>
      </c>
      <c r="L22" s="407">
        <v>4755718</v>
      </c>
      <c r="M22" s="400">
        <v>1</v>
      </c>
      <c r="N22" s="407">
        <v>4000000</v>
      </c>
      <c r="O22" s="435" t="s">
        <v>493</v>
      </c>
      <c r="P22" s="408" t="s">
        <v>36</v>
      </c>
    </row>
    <row r="23" spans="1:16" s="41" customFormat="1" ht="97.5" customHeight="1">
      <c r="A23" s="11">
        <v>9</v>
      </c>
      <c r="B23" s="400" t="s">
        <v>37</v>
      </c>
      <c r="C23" s="182" t="s">
        <v>506</v>
      </c>
      <c r="D23" s="183" t="s">
        <v>507</v>
      </c>
      <c r="E23" s="183" t="s">
        <v>508</v>
      </c>
      <c r="F23" s="171" t="s">
        <v>509</v>
      </c>
      <c r="G23" s="436" t="s">
        <v>510</v>
      </c>
      <c r="H23" s="439">
        <v>45772</v>
      </c>
      <c r="I23" s="439">
        <v>46022</v>
      </c>
      <c r="J23" s="440">
        <v>0.99629999999999996</v>
      </c>
      <c r="K23" s="441">
        <v>73494698</v>
      </c>
      <c r="L23" s="441">
        <v>269302</v>
      </c>
      <c r="M23" s="442"/>
      <c r="N23" s="441"/>
      <c r="O23" s="204" t="s">
        <v>511</v>
      </c>
      <c r="P23" s="443" t="s">
        <v>36</v>
      </c>
    </row>
    <row r="24" spans="1:16" s="41" customFormat="1" ht="78.75" customHeight="1">
      <c r="A24" s="11">
        <v>10</v>
      </c>
      <c r="B24" s="400" t="s">
        <v>140</v>
      </c>
      <c r="C24" s="172" t="s">
        <v>512</v>
      </c>
      <c r="D24" s="173" t="s">
        <v>513</v>
      </c>
      <c r="E24" s="173" t="s">
        <v>514</v>
      </c>
      <c r="F24" s="174" t="s">
        <v>515</v>
      </c>
      <c r="G24" s="444" t="s">
        <v>516</v>
      </c>
      <c r="H24" s="175">
        <v>45779</v>
      </c>
      <c r="I24" s="175">
        <v>45991</v>
      </c>
      <c r="J24" s="445">
        <v>0.64570000000000005</v>
      </c>
      <c r="K24" s="446">
        <v>22971940</v>
      </c>
      <c r="L24" s="446">
        <v>12605572</v>
      </c>
      <c r="M24" s="447">
        <v>1</v>
      </c>
      <c r="N24" s="446"/>
      <c r="O24" s="176" t="s">
        <v>517</v>
      </c>
      <c r="P24" s="448" t="s">
        <v>36</v>
      </c>
    </row>
    <row r="25" spans="1:16" s="41" customFormat="1" ht="82.5" customHeight="1">
      <c r="A25" s="11">
        <v>11</v>
      </c>
      <c r="B25" s="400" t="s">
        <v>140</v>
      </c>
      <c r="C25" s="177" t="s">
        <v>518</v>
      </c>
      <c r="D25" s="171" t="s">
        <v>519</v>
      </c>
      <c r="E25" s="178" t="s">
        <v>520</v>
      </c>
      <c r="F25" s="179" t="s">
        <v>521</v>
      </c>
      <c r="G25" s="449" t="s">
        <v>522</v>
      </c>
      <c r="H25" s="180">
        <v>45784</v>
      </c>
      <c r="I25" s="180">
        <v>45914</v>
      </c>
      <c r="J25" s="450">
        <v>1</v>
      </c>
      <c r="K25" s="441">
        <v>57529102</v>
      </c>
      <c r="L25" s="441">
        <v>0</v>
      </c>
      <c r="M25" s="442">
        <v>2</v>
      </c>
      <c r="N25" s="441"/>
      <c r="O25" s="205" t="s">
        <v>523</v>
      </c>
      <c r="P25" s="443" t="s">
        <v>370</v>
      </c>
    </row>
    <row r="26" spans="1:16" s="41" customFormat="1" ht="102" customHeight="1">
      <c r="A26" s="11">
        <v>12</v>
      </c>
      <c r="B26" s="400" t="s">
        <v>140</v>
      </c>
      <c r="C26" s="167" t="s">
        <v>524</v>
      </c>
      <c r="D26" s="181" t="s">
        <v>525</v>
      </c>
      <c r="E26" s="181" t="s">
        <v>526</v>
      </c>
      <c r="F26" s="174" t="s">
        <v>527</v>
      </c>
      <c r="G26" s="437" t="s">
        <v>528</v>
      </c>
      <c r="H26" s="438">
        <v>45806</v>
      </c>
      <c r="I26" s="438">
        <v>46021</v>
      </c>
      <c r="J26" s="406">
        <v>0.68079999999999996</v>
      </c>
      <c r="K26" s="407">
        <v>23943518</v>
      </c>
      <c r="L26" s="407">
        <v>11226945</v>
      </c>
      <c r="M26" s="400">
        <v>1</v>
      </c>
      <c r="N26" s="407"/>
      <c r="O26" s="206" t="s">
        <v>529</v>
      </c>
      <c r="P26" s="408" t="s">
        <v>96</v>
      </c>
    </row>
    <row r="27" spans="1:16" s="41" customFormat="1" ht="90" customHeight="1">
      <c r="A27" s="11">
        <v>13</v>
      </c>
      <c r="B27" s="442" t="s">
        <v>140</v>
      </c>
      <c r="C27" s="182" t="s">
        <v>530</v>
      </c>
      <c r="D27" s="183" t="s">
        <v>531</v>
      </c>
      <c r="E27" s="183" t="s">
        <v>532</v>
      </c>
      <c r="F27" s="184" t="s">
        <v>533</v>
      </c>
      <c r="G27" s="185" t="s">
        <v>534</v>
      </c>
      <c r="H27" s="186">
        <v>45813</v>
      </c>
      <c r="I27" s="186">
        <v>45991</v>
      </c>
      <c r="J27" s="450">
        <v>1</v>
      </c>
      <c r="K27" s="187" t="s">
        <v>535</v>
      </c>
      <c r="L27" s="188" t="s">
        <v>534</v>
      </c>
      <c r="M27" s="187" t="s">
        <v>224</v>
      </c>
      <c r="N27" s="187" t="s">
        <v>224</v>
      </c>
      <c r="O27" s="189" t="s">
        <v>536</v>
      </c>
      <c r="P27" s="443" t="s">
        <v>537</v>
      </c>
    </row>
    <row r="28" spans="1:16" s="41" customFormat="1" ht="75" customHeight="1">
      <c r="A28" s="11">
        <v>14</v>
      </c>
      <c r="B28" s="447" t="s">
        <v>140</v>
      </c>
      <c r="C28" s="167" t="s">
        <v>538</v>
      </c>
      <c r="D28" s="181" t="s">
        <v>539</v>
      </c>
      <c r="E28" s="181" t="s">
        <v>540</v>
      </c>
      <c r="F28" s="174" t="s">
        <v>541</v>
      </c>
      <c r="G28" s="451" t="s">
        <v>542</v>
      </c>
      <c r="H28" s="438">
        <v>45835</v>
      </c>
      <c r="I28" s="438">
        <v>45897</v>
      </c>
      <c r="J28" s="452">
        <v>1</v>
      </c>
      <c r="K28" s="446">
        <v>7058920</v>
      </c>
      <c r="L28" s="446">
        <v>0</v>
      </c>
      <c r="M28" s="447"/>
      <c r="N28" s="446"/>
      <c r="O28" s="206" t="s">
        <v>543</v>
      </c>
      <c r="P28" s="448" t="s">
        <v>537</v>
      </c>
    </row>
    <row r="29" spans="1:16" s="41" customFormat="1" ht="124.5" customHeight="1">
      <c r="A29" s="11">
        <v>15</v>
      </c>
      <c r="B29" s="442" t="s">
        <v>140</v>
      </c>
      <c r="C29" s="442" t="s">
        <v>544</v>
      </c>
      <c r="D29" s="442" t="s">
        <v>545</v>
      </c>
      <c r="E29" s="442" t="s">
        <v>546</v>
      </c>
      <c r="F29" s="184" t="s">
        <v>547</v>
      </c>
      <c r="G29" s="436" t="s">
        <v>548</v>
      </c>
      <c r="H29" s="180">
        <v>45889</v>
      </c>
      <c r="I29" s="180">
        <v>45959</v>
      </c>
      <c r="J29" s="450">
        <v>1</v>
      </c>
      <c r="K29" s="441">
        <v>10180133</v>
      </c>
      <c r="L29" s="441">
        <v>0</v>
      </c>
      <c r="M29" s="442">
        <v>4</v>
      </c>
      <c r="N29" s="441"/>
      <c r="O29" s="205" t="s">
        <v>549</v>
      </c>
      <c r="P29" s="443" t="s">
        <v>537</v>
      </c>
    </row>
    <row r="30" spans="1:16" s="41" customFormat="1" ht="124.5" customHeight="1">
      <c r="A30" s="11">
        <v>16</v>
      </c>
      <c r="B30" s="447" t="s">
        <v>25</v>
      </c>
      <c r="C30" s="167" t="s">
        <v>550</v>
      </c>
      <c r="D30" s="181" t="s">
        <v>551</v>
      </c>
      <c r="E30" s="181" t="s">
        <v>552</v>
      </c>
      <c r="F30" s="174" t="s">
        <v>553</v>
      </c>
      <c r="G30" s="190" t="s">
        <v>554</v>
      </c>
      <c r="H30" s="191">
        <v>45922</v>
      </c>
      <c r="I30" s="191">
        <v>46010</v>
      </c>
      <c r="J30" s="192">
        <v>0</v>
      </c>
      <c r="K30" s="446">
        <v>0</v>
      </c>
      <c r="L30" s="446">
        <v>77658805</v>
      </c>
      <c r="M30" s="447">
        <v>1</v>
      </c>
      <c r="N30" s="446"/>
      <c r="O30" s="206" t="s">
        <v>555</v>
      </c>
      <c r="P30" s="448" t="s">
        <v>188</v>
      </c>
    </row>
    <row r="31" spans="1:16" s="41" customFormat="1" ht="57.75" customHeight="1">
      <c r="A31" s="11">
        <v>17</v>
      </c>
      <c r="B31" s="442" t="s">
        <v>25</v>
      </c>
      <c r="C31" s="193" t="s">
        <v>556</v>
      </c>
      <c r="D31" s="182" t="s">
        <v>557</v>
      </c>
      <c r="E31" s="182" t="s">
        <v>558</v>
      </c>
      <c r="F31" s="193" t="s">
        <v>559</v>
      </c>
      <c r="G31" s="194" t="s">
        <v>560</v>
      </c>
      <c r="H31" s="195">
        <v>45925</v>
      </c>
      <c r="I31" s="195">
        <v>46014</v>
      </c>
      <c r="J31" s="196">
        <v>0</v>
      </c>
      <c r="K31" s="441" t="s">
        <v>561</v>
      </c>
      <c r="L31" s="194" t="s">
        <v>560</v>
      </c>
      <c r="M31" s="442">
        <v>1</v>
      </c>
      <c r="N31" s="194" t="s">
        <v>562</v>
      </c>
      <c r="O31" s="205" t="s">
        <v>563</v>
      </c>
      <c r="P31" s="443" t="s">
        <v>96</v>
      </c>
    </row>
    <row r="32" spans="1:16" s="41" customFormat="1" ht="57.75" customHeight="1">
      <c r="A32" s="11">
        <v>18</v>
      </c>
      <c r="B32" s="447" t="s">
        <v>25</v>
      </c>
      <c r="C32" s="197" t="s">
        <v>564</v>
      </c>
      <c r="D32" s="167" t="s">
        <v>565</v>
      </c>
      <c r="E32" s="197" t="s">
        <v>566</v>
      </c>
      <c r="F32" s="197" t="s">
        <v>567</v>
      </c>
      <c r="G32" s="167" t="s">
        <v>568</v>
      </c>
      <c r="H32" s="175">
        <v>45954</v>
      </c>
      <c r="I32" s="175">
        <v>45995</v>
      </c>
      <c r="J32" s="192">
        <v>0</v>
      </c>
      <c r="K32" s="167" t="s">
        <v>569</v>
      </c>
      <c r="L32" s="446" t="s">
        <v>570</v>
      </c>
      <c r="M32" s="167">
        <v>2</v>
      </c>
      <c r="N32" s="167" t="s">
        <v>224</v>
      </c>
      <c r="O32" s="206" t="s">
        <v>571</v>
      </c>
      <c r="P32" s="448" t="s">
        <v>188</v>
      </c>
    </row>
    <row r="33" spans="1:16" s="41" customFormat="1" ht="79.5" customHeight="1">
      <c r="A33" s="11">
        <v>19</v>
      </c>
      <c r="B33" s="400" t="s">
        <v>25</v>
      </c>
      <c r="C33" s="193" t="s">
        <v>572</v>
      </c>
      <c r="D33" s="182" t="s">
        <v>573</v>
      </c>
      <c r="E33" s="182" t="s">
        <v>574</v>
      </c>
      <c r="F33" s="193" t="s">
        <v>575</v>
      </c>
      <c r="G33" s="182" t="s">
        <v>576</v>
      </c>
      <c r="H33" s="195">
        <v>45991</v>
      </c>
      <c r="I33" s="195">
        <v>46020</v>
      </c>
      <c r="J33" s="196">
        <v>0</v>
      </c>
      <c r="K33" s="182" t="s">
        <v>569</v>
      </c>
      <c r="L33" s="194" t="s">
        <v>576</v>
      </c>
      <c r="M33" s="182">
        <v>1</v>
      </c>
      <c r="N33" s="194" t="s">
        <v>577</v>
      </c>
      <c r="O33" s="205" t="s">
        <v>578</v>
      </c>
      <c r="P33" s="443" t="s">
        <v>96</v>
      </c>
    </row>
    <row r="34" spans="1:16" s="41" customFormat="1" ht="84" customHeight="1">
      <c r="A34" s="11">
        <v>20</v>
      </c>
      <c r="B34" s="400" t="s">
        <v>140</v>
      </c>
      <c r="C34" s="197" t="s">
        <v>579</v>
      </c>
      <c r="D34" s="167" t="s">
        <v>580</v>
      </c>
      <c r="E34" s="167" t="s">
        <v>546</v>
      </c>
      <c r="F34" s="197" t="s">
        <v>581</v>
      </c>
      <c r="G34" s="167" t="s">
        <v>582</v>
      </c>
      <c r="H34" s="175">
        <v>45960</v>
      </c>
      <c r="I34" s="175">
        <v>45991</v>
      </c>
      <c r="J34" s="192">
        <v>0</v>
      </c>
      <c r="K34" s="198" t="s">
        <v>569</v>
      </c>
      <c r="L34" s="199" t="s">
        <v>582</v>
      </c>
      <c r="M34" s="167">
        <v>1</v>
      </c>
      <c r="N34" s="200" t="s">
        <v>583</v>
      </c>
      <c r="O34" s="206" t="s">
        <v>584</v>
      </c>
      <c r="P34" s="448" t="s">
        <v>537</v>
      </c>
    </row>
    <row r="35" spans="1:16" s="41" customFormat="1" ht="77.25" customHeight="1">
      <c r="A35" s="11">
        <v>21</v>
      </c>
      <c r="B35" s="400" t="s">
        <v>140</v>
      </c>
      <c r="C35" s="193" t="s">
        <v>585</v>
      </c>
      <c r="D35" s="182" t="s">
        <v>586</v>
      </c>
      <c r="E35" s="182" t="s">
        <v>587</v>
      </c>
      <c r="F35" s="193" t="s">
        <v>588</v>
      </c>
      <c r="G35" s="182" t="s">
        <v>589</v>
      </c>
      <c r="H35" s="195">
        <v>45968</v>
      </c>
      <c r="I35" s="195">
        <v>46003</v>
      </c>
      <c r="J35" s="450">
        <v>0</v>
      </c>
      <c r="K35" s="182" t="s">
        <v>569</v>
      </c>
      <c r="L35" s="194" t="s">
        <v>589</v>
      </c>
      <c r="M35" s="453">
        <v>1</v>
      </c>
      <c r="N35" s="441"/>
      <c r="O35" s="205" t="s">
        <v>590</v>
      </c>
      <c r="P35" s="443" t="s">
        <v>188</v>
      </c>
    </row>
    <row r="36" spans="1:16" s="41" customFormat="1" ht="61.5" customHeight="1">
      <c r="A36" s="11">
        <v>22</v>
      </c>
      <c r="B36" s="400" t="s">
        <v>25</v>
      </c>
      <c r="C36" s="167" t="s">
        <v>556</v>
      </c>
      <c r="D36" s="167" t="s">
        <v>591</v>
      </c>
      <c r="E36" s="167" t="s">
        <v>592</v>
      </c>
      <c r="F36" s="201" t="s">
        <v>593</v>
      </c>
      <c r="G36" s="167" t="s">
        <v>594</v>
      </c>
      <c r="H36" s="175">
        <v>45973</v>
      </c>
      <c r="I36" s="175">
        <v>46011</v>
      </c>
      <c r="J36" s="192">
        <v>0</v>
      </c>
      <c r="K36" s="198" t="s">
        <v>569</v>
      </c>
      <c r="L36" s="200" t="s">
        <v>594</v>
      </c>
      <c r="M36" s="167">
        <v>1</v>
      </c>
      <c r="N36" s="167"/>
      <c r="O36" s="206" t="s">
        <v>563</v>
      </c>
      <c r="P36" s="448" t="s">
        <v>188</v>
      </c>
    </row>
    <row r="37" spans="1:16" s="41" customFormat="1" ht="124.5" customHeight="1">
      <c r="A37" s="11">
        <v>23</v>
      </c>
      <c r="B37" s="400" t="s">
        <v>140</v>
      </c>
      <c r="C37" s="400" t="s">
        <v>595</v>
      </c>
      <c r="D37" s="400" t="s">
        <v>129</v>
      </c>
      <c r="E37" s="400" t="s">
        <v>129</v>
      </c>
      <c r="F37" s="193" t="s">
        <v>596</v>
      </c>
      <c r="G37" s="441">
        <v>56511427</v>
      </c>
      <c r="H37" s="442" t="s">
        <v>129</v>
      </c>
      <c r="I37" s="442" t="s">
        <v>129</v>
      </c>
      <c r="J37" s="442" t="s">
        <v>129</v>
      </c>
      <c r="K37" s="442" t="s">
        <v>129</v>
      </c>
      <c r="L37" s="442" t="s">
        <v>129</v>
      </c>
      <c r="M37" s="442" t="s">
        <v>129</v>
      </c>
      <c r="N37" s="442" t="s">
        <v>129</v>
      </c>
      <c r="O37" s="205" t="s">
        <v>597</v>
      </c>
      <c r="P37" s="443" t="s">
        <v>598</v>
      </c>
    </row>
    <row r="38" spans="1:16" s="41" customFormat="1" ht="124.5" customHeight="1">
      <c r="A38" s="67"/>
      <c r="B38" s="67"/>
      <c r="C38" s="67"/>
      <c r="D38" s="67"/>
      <c r="E38" s="67"/>
      <c r="F38" s="67"/>
      <c r="G38" s="66"/>
      <c r="H38" s="202"/>
      <c r="I38" s="202"/>
      <c r="J38" s="203"/>
      <c r="K38" s="66"/>
      <c r="L38" s="66"/>
      <c r="M38" s="67"/>
      <c r="N38" s="66"/>
      <c r="O38" s="67"/>
      <c r="P38" s="67"/>
    </row>
  </sheetData>
  <mergeCells count="7">
    <mergeCell ref="C12:F12"/>
    <mergeCell ref="C9:F9"/>
    <mergeCell ref="B2:P6"/>
    <mergeCell ref="B7:P7"/>
    <mergeCell ref="C8:F8"/>
    <mergeCell ref="C10:F10"/>
    <mergeCell ref="C11:F11"/>
  </mergeCells>
  <dataValidations count="3">
    <dataValidation type="list" allowBlank="1" showInputMessage="1" showErrorMessage="1" sqref="P1:P6" xr:uid="{F978C427-F80B-4E39-8EE2-0A94645D680A}">
      <formula1>$A$16:$A$29</formula1>
    </dataValidation>
    <dataValidation type="list" allowBlank="1" showInputMessage="1" showErrorMessage="1" sqref="M1:M6" xr:uid="{5461332F-AA16-4ABD-BDF2-8A6FC6D1A0F9}">
      <formula1>$A$32:$A$37</formula1>
    </dataValidation>
    <dataValidation type="list" allowBlank="1" showInputMessage="1" showErrorMessage="1" sqref="M35 M8:M26 M28:M31 M38:M1048576 P8:P1048576 B14:B37" xr:uid="{EC713B59-2608-4C54-AC23-A8E20A5B78B6}">
      <formula1>#REF!</formula1>
    </dataValidation>
  </dataValidations>
  <hyperlinks>
    <hyperlink ref="O15" r:id="rId1" xr:uid="{BABD43D6-EF72-4DB8-A56C-F605D8EE773F}"/>
    <hyperlink ref="O16" r:id="rId2" xr:uid="{567F3EAB-8EC7-492A-A7EF-CCBF4F39355D}"/>
    <hyperlink ref="O17" r:id="rId3" xr:uid="{C4BF6050-1EB8-450C-AD31-11FBB4E22B0A}"/>
    <hyperlink ref="O18" r:id="rId4" xr:uid="{FE0D205B-4588-4FD3-BE72-678DE491D348}"/>
    <hyperlink ref="O19" r:id="rId5" xr:uid="{C1F40F1A-1014-433E-9E9A-D61869CE8C83}"/>
    <hyperlink ref="O23" r:id="rId6" xr:uid="{7E996CF5-4328-4894-BBAF-841EFECC89FD}"/>
    <hyperlink ref="O25" r:id="rId7" xr:uid="{AB8CC231-24E8-463A-B227-7C2B610D12A4}"/>
    <hyperlink ref="O26" r:id="rId8" xr:uid="{D030447C-7B85-498E-B7B0-2FB4DD750834}"/>
    <hyperlink ref="O28" r:id="rId9" xr:uid="{32304B86-C185-4DFD-BE4F-176592BD270D}"/>
    <hyperlink ref="O29" r:id="rId10" xr:uid="{821A5B76-E395-458A-A8FE-FCCE3FE67B45}"/>
    <hyperlink ref="O30" r:id="rId11" xr:uid="{333089E0-23F9-4BDE-8D8F-BAC33FA859E2}"/>
    <hyperlink ref="O36" r:id="rId12" xr:uid="{047AF6C5-53BA-47FD-BE5D-E628B613B45A}"/>
    <hyperlink ref="O21" r:id="rId13" xr:uid="{AA168310-05E6-4DF5-9543-1F6F73291227}"/>
  </hyperlinks>
  <pageMargins left="0.7" right="0.7" top="0.75" bottom="0.75" header="0.3" footer="0.3"/>
  <drawing r:id="rId14"/>
  <tableParts count="1">
    <tablePart r:id="rId1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7F956-0F35-4336-BF0B-6278C5AFBF95}">
  <sheetPr>
    <tabColor theme="8"/>
  </sheetPr>
  <dimension ref="A1:P16"/>
  <sheetViews>
    <sheetView zoomScale="55" zoomScaleNormal="55" workbookViewId="0">
      <selection activeCell="B15" sqref="B15"/>
    </sheetView>
  </sheetViews>
  <sheetFormatPr baseColWidth="10" defaultColWidth="11.42578125" defaultRowHeight="18.75"/>
  <cols>
    <col min="1" max="1" width="7.85546875" style="5" customWidth="1"/>
    <col min="2" max="2" width="36.85546875" style="5" customWidth="1"/>
    <col min="3" max="3" width="25" style="5" customWidth="1"/>
    <col min="4" max="4" width="26.140625" style="5" customWidth="1"/>
    <col min="5" max="5" width="51.140625" style="5" bestFit="1" customWidth="1"/>
    <col min="6" max="6" width="52.85546875" style="5" customWidth="1"/>
    <col min="7" max="7" width="19.8554687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0" style="5" customWidth="1"/>
    <col min="17" max="16384" width="11.42578125" style="21"/>
  </cols>
  <sheetData>
    <row r="1" spans="1:16" s="1" customFormat="1" ht="15">
      <c r="G1" s="9"/>
      <c r="H1" s="6"/>
      <c r="I1" s="6"/>
      <c r="J1" s="7"/>
      <c r="K1" s="9"/>
      <c r="L1" s="9"/>
      <c r="N1" s="9"/>
    </row>
    <row r="2" spans="1:16" s="1" customFormat="1" ht="15" customHeight="1">
      <c r="B2" s="478" t="s">
        <v>0</v>
      </c>
      <c r="C2" s="478"/>
      <c r="D2" s="478"/>
      <c r="E2" s="478"/>
      <c r="F2" s="478"/>
      <c r="G2" s="478"/>
      <c r="H2" s="478"/>
      <c r="I2" s="478"/>
      <c r="J2" s="478"/>
      <c r="K2" s="478"/>
      <c r="L2" s="478"/>
      <c r="M2" s="478"/>
      <c r="N2" s="478"/>
      <c r="O2" s="478"/>
      <c r="P2" s="478"/>
    </row>
    <row r="3" spans="1:16" s="1" customFormat="1" ht="15" customHeight="1">
      <c r="B3" s="478"/>
      <c r="C3" s="478"/>
      <c r="D3" s="478"/>
      <c r="E3" s="478"/>
      <c r="F3" s="478"/>
      <c r="G3" s="478"/>
      <c r="H3" s="478"/>
      <c r="I3" s="478"/>
      <c r="J3" s="478"/>
      <c r="K3" s="478"/>
      <c r="L3" s="478"/>
      <c r="M3" s="478"/>
      <c r="N3" s="478"/>
      <c r="O3" s="478"/>
      <c r="P3" s="478"/>
    </row>
    <row r="4" spans="1:16" s="1" customFormat="1" ht="15" customHeight="1">
      <c r="B4" s="478"/>
      <c r="C4" s="478"/>
      <c r="D4" s="478"/>
      <c r="E4" s="478"/>
      <c r="F4" s="478"/>
      <c r="G4" s="478"/>
      <c r="H4" s="478"/>
      <c r="I4" s="478"/>
      <c r="J4" s="478"/>
      <c r="K4" s="478"/>
      <c r="L4" s="478"/>
      <c r="M4" s="478"/>
      <c r="N4" s="478"/>
      <c r="O4" s="478"/>
      <c r="P4" s="478"/>
    </row>
    <row r="5" spans="1:16" s="1" customFormat="1" ht="15" customHeight="1">
      <c r="B5" s="478"/>
      <c r="C5" s="478"/>
      <c r="D5" s="478"/>
      <c r="E5" s="478"/>
      <c r="F5" s="478"/>
      <c r="G5" s="478"/>
      <c r="H5" s="478"/>
      <c r="I5" s="478"/>
      <c r="J5" s="478"/>
      <c r="K5" s="478"/>
      <c r="L5" s="478"/>
      <c r="M5" s="478"/>
      <c r="N5" s="478"/>
      <c r="O5" s="478"/>
      <c r="P5" s="478"/>
    </row>
    <row r="6" spans="1:16" s="1" customFormat="1" ht="49.5" customHeight="1">
      <c r="B6" s="478"/>
      <c r="C6" s="478"/>
      <c r="D6" s="478"/>
      <c r="E6" s="478"/>
      <c r="F6" s="478"/>
      <c r="G6" s="478"/>
      <c r="H6" s="478"/>
      <c r="I6" s="478"/>
      <c r="J6" s="478"/>
      <c r="K6" s="478"/>
      <c r="L6" s="478"/>
      <c r="M6" s="478"/>
      <c r="N6" s="478"/>
      <c r="O6" s="478"/>
      <c r="P6" s="478"/>
    </row>
    <row r="7" spans="1:16" s="1" customFormat="1" ht="39.75" customHeight="1">
      <c r="B7" s="479" t="s">
        <v>1</v>
      </c>
      <c r="C7" s="479"/>
      <c r="D7" s="479"/>
      <c r="E7" s="479"/>
      <c r="F7" s="479"/>
      <c r="G7" s="479"/>
      <c r="H7" s="479"/>
      <c r="I7" s="479"/>
      <c r="J7" s="479"/>
      <c r="K7" s="479"/>
      <c r="L7" s="479"/>
      <c r="M7" s="479"/>
      <c r="N7" s="479"/>
      <c r="O7" s="479"/>
      <c r="P7" s="479"/>
    </row>
    <row r="8" spans="1:16" s="1" customFormat="1" ht="33.75">
      <c r="B8" s="19" t="s">
        <v>2</v>
      </c>
      <c r="C8" s="477" t="s">
        <v>599</v>
      </c>
      <c r="D8" s="477"/>
      <c r="E8" s="477"/>
      <c r="F8" s="477"/>
      <c r="G8" s="20"/>
      <c r="H8" s="20"/>
      <c r="I8" s="20"/>
      <c r="J8" s="20"/>
      <c r="K8" s="20"/>
      <c r="L8" s="20"/>
      <c r="M8" s="20"/>
      <c r="N8" s="20"/>
      <c r="O8" s="20"/>
      <c r="P8" s="20"/>
    </row>
    <row r="9" spans="1:16" s="1" customFormat="1" ht="33.75">
      <c r="B9" s="22" t="s">
        <v>4</v>
      </c>
      <c r="C9" s="480" t="s">
        <v>600</v>
      </c>
      <c r="D9" s="481"/>
      <c r="E9" s="481"/>
      <c r="F9" s="482"/>
      <c r="G9" s="20"/>
      <c r="H9" s="20"/>
      <c r="I9" s="20"/>
      <c r="J9" s="20"/>
      <c r="K9" s="20"/>
      <c r="L9" s="20"/>
      <c r="M9" s="20"/>
      <c r="N9" s="20"/>
      <c r="O9" s="20"/>
      <c r="P9" s="20"/>
    </row>
    <row r="10" spans="1:16" s="1" customFormat="1" ht="33.75">
      <c r="B10" s="22" t="s">
        <v>6</v>
      </c>
      <c r="C10" s="477" t="s">
        <v>601</v>
      </c>
      <c r="D10" s="477"/>
      <c r="E10" s="477"/>
      <c r="F10" s="477"/>
      <c r="G10" s="20"/>
      <c r="H10" s="20"/>
      <c r="I10" s="20"/>
      <c r="J10" s="20"/>
      <c r="K10" s="20"/>
      <c r="L10" s="20"/>
      <c r="M10" s="20"/>
      <c r="N10" s="20"/>
      <c r="O10" s="20"/>
      <c r="P10" s="20"/>
    </row>
    <row r="11" spans="1:16" s="1" customFormat="1" ht="33.75">
      <c r="B11" s="22" t="s">
        <v>7</v>
      </c>
      <c r="C11" s="477" t="s">
        <v>602</v>
      </c>
      <c r="D11" s="477"/>
      <c r="E11" s="477"/>
      <c r="F11" s="477"/>
      <c r="G11" s="20"/>
      <c r="H11" s="20"/>
      <c r="I11" s="20"/>
      <c r="J11" s="20"/>
      <c r="K11" s="20"/>
      <c r="L11" s="20"/>
      <c r="M11" s="20"/>
      <c r="N11" s="20"/>
      <c r="O11" s="20"/>
      <c r="P11" s="20"/>
    </row>
    <row r="12" spans="1:16" s="1" customFormat="1" ht="30.75" customHeight="1">
      <c r="B12" s="22" t="s">
        <v>9</v>
      </c>
      <c r="C12" s="483">
        <v>45987</v>
      </c>
      <c r="D12" s="477"/>
      <c r="E12" s="477"/>
      <c r="F12" s="477"/>
      <c r="G12" s="9"/>
      <c r="H12" s="6"/>
      <c r="I12" s="6"/>
      <c r="J12" s="7"/>
      <c r="K12" s="9"/>
      <c r="L12" s="9"/>
      <c r="N12" s="9"/>
    </row>
    <row r="13" spans="1:16" s="1" customFormat="1" ht="15">
      <c r="G13" s="9"/>
      <c r="H13" s="6"/>
      <c r="I13" s="6"/>
      <c r="J13" s="7"/>
      <c r="K13" s="9"/>
      <c r="L13" s="9"/>
      <c r="N13" s="9"/>
    </row>
    <row r="14" spans="1:16" ht="108">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268" t="s">
        <v>925</v>
      </c>
      <c r="P14" s="4" t="s">
        <v>24</v>
      </c>
    </row>
    <row r="15" spans="1:16" ht="138.75" customHeight="1">
      <c r="A15" s="208">
        <v>1</v>
      </c>
      <c r="B15" s="207" t="s">
        <v>140</v>
      </c>
      <c r="C15" s="207" t="s">
        <v>603</v>
      </c>
      <c r="D15" s="207" t="s">
        <v>129</v>
      </c>
      <c r="E15" s="207" t="s">
        <v>129</v>
      </c>
      <c r="F15" s="207" t="s">
        <v>604</v>
      </c>
      <c r="G15" s="209" t="s">
        <v>605</v>
      </c>
      <c r="H15" s="210" t="s">
        <v>129</v>
      </c>
      <c r="I15" s="211" t="s">
        <v>129</v>
      </c>
      <c r="J15" s="212">
        <v>0</v>
      </c>
      <c r="K15" s="213">
        <v>0</v>
      </c>
      <c r="L15" s="214" t="s">
        <v>605</v>
      </c>
      <c r="M15" s="207" t="s">
        <v>33</v>
      </c>
      <c r="N15" s="213">
        <v>0</v>
      </c>
      <c r="O15" s="216" t="s">
        <v>606</v>
      </c>
      <c r="P15" s="215" t="s">
        <v>598</v>
      </c>
    </row>
    <row r="16" spans="1:16" ht="156" customHeight="1">
      <c r="A16" s="208">
        <v>2</v>
      </c>
      <c r="B16" s="207" t="s">
        <v>140</v>
      </c>
      <c r="C16" s="207" t="s">
        <v>607</v>
      </c>
      <c r="D16" s="207" t="s">
        <v>129</v>
      </c>
      <c r="E16" s="207" t="s">
        <v>129</v>
      </c>
      <c r="F16" s="207" t="s">
        <v>608</v>
      </c>
      <c r="G16" s="213" t="s">
        <v>609</v>
      </c>
      <c r="H16" s="211" t="s">
        <v>129</v>
      </c>
      <c r="I16" s="211" t="s">
        <v>129</v>
      </c>
      <c r="J16" s="212">
        <v>0</v>
      </c>
      <c r="K16" s="213">
        <v>0</v>
      </c>
      <c r="L16" s="213" t="s">
        <v>609</v>
      </c>
      <c r="M16" s="207" t="s">
        <v>33</v>
      </c>
      <c r="N16" s="213">
        <v>0</v>
      </c>
      <c r="O16" s="216" t="s">
        <v>610</v>
      </c>
      <c r="P16" s="215" t="s">
        <v>598</v>
      </c>
    </row>
  </sheetData>
  <mergeCells count="7">
    <mergeCell ref="C12:F12"/>
    <mergeCell ref="C9:F9"/>
    <mergeCell ref="B2:P6"/>
    <mergeCell ref="B7:P7"/>
    <mergeCell ref="C8:F8"/>
    <mergeCell ref="C10:F10"/>
    <mergeCell ref="C11:F11"/>
  </mergeCells>
  <dataValidations count="3">
    <dataValidation type="list" allowBlank="1" showInputMessage="1" showErrorMessage="1" sqref="M1:M6" xr:uid="{B557EC4B-D454-4965-AA1B-D3B0F2AA4C99}">
      <formula1>#REF!</formula1>
    </dataValidation>
    <dataValidation type="list" allowBlank="1" showInputMessage="1" showErrorMessage="1" sqref="P1:P6" xr:uid="{CC5B496D-670D-4E65-A504-40447E70A579}">
      <formula1>$A$16:$A$16</formula1>
    </dataValidation>
    <dataValidation type="list" allowBlank="1" showInputMessage="1" showErrorMessage="1" sqref="B14:B16 P8:P1048576 M8:M1048576" xr:uid="{6F15A26B-DE55-467C-A002-867E836323EF}">
      <formula1>#REF!</formula1>
    </dataValidation>
  </dataValidations>
  <hyperlinks>
    <hyperlink ref="O15" r:id="rId1" xr:uid="{F39CE496-55B1-4CB4-B3EE-FDA943F5D8A6}"/>
    <hyperlink ref="O16" r:id="rId2" xr:uid="{B904044F-CCB4-4FE4-90DE-F3F00BF700F4}"/>
  </hyperlinks>
  <pageMargins left="0.7" right="0.7" top="0.75" bottom="0.75" header="0.3" footer="0.3"/>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BF055-EB4D-4F85-A17D-3D7527683BB9}">
  <sheetPr>
    <tabColor theme="7" tint="0.39997558519241921"/>
  </sheetPr>
  <dimension ref="A1:P19"/>
  <sheetViews>
    <sheetView topLeftCell="A4" zoomScale="55" zoomScaleNormal="55" workbookViewId="0">
      <selection activeCell="B15" sqref="B15"/>
    </sheetView>
  </sheetViews>
  <sheetFormatPr baseColWidth="10" defaultColWidth="11.42578125" defaultRowHeight="18.75"/>
  <cols>
    <col min="1" max="1" width="7.85546875" style="160" customWidth="1"/>
    <col min="2" max="2" width="39" style="160" customWidth="1"/>
    <col min="3" max="3" width="33.140625" style="160" customWidth="1"/>
    <col min="4" max="4" width="34.5703125" style="160" customWidth="1"/>
    <col min="5" max="5" width="56.7109375" style="160" customWidth="1"/>
    <col min="6" max="6" width="61.5703125" style="160" customWidth="1"/>
    <col min="7" max="7" width="30" style="161" customWidth="1"/>
    <col min="8" max="8" width="22.42578125" style="162" customWidth="1"/>
    <col min="9" max="9" width="21.28515625" style="162" customWidth="1"/>
    <col min="10" max="10" width="22.5703125" style="163" customWidth="1"/>
    <col min="11" max="11" width="25.85546875" style="161" customWidth="1"/>
    <col min="12" max="12" width="38.7109375" style="161" customWidth="1"/>
    <col min="13" max="13" width="31.85546875" style="160" customWidth="1"/>
    <col min="14" max="14" width="28.28515625" style="161" customWidth="1"/>
    <col min="15" max="15" width="68" style="160" customWidth="1"/>
    <col min="16" max="16" width="30" style="160" customWidth="1"/>
    <col min="17" max="16384" width="11.42578125" style="159"/>
  </cols>
  <sheetData>
    <row r="1" spans="1:16" s="261" customFormat="1" ht="15">
      <c r="G1" s="262"/>
      <c r="H1" s="263"/>
      <c r="I1" s="263"/>
      <c r="J1" s="264"/>
      <c r="K1" s="262"/>
      <c r="L1" s="262"/>
      <c r="N1" s="262"/>
    </row>
    <row r="2" spans="1:16" s="261" customFormat="1" ht="15" customHeight="1">
      <c r="B2" s="488" t="s">
        <v>452</v>
      </c>
      <c r="C2" s="488"/>
      <c r="D2" s="488"/>
      <c r="E2" s="488"/>
      <c r="F2" s="488"/>
      <c r="G2" s="488"/>
      <c r="H2" s="488"/>
      <c r="I2" s="488"/>
      <c r="J2" s="488"/>
      <c r="K2" s="488"/>
      <c r="L2" s="488"/>
      <c r="M2" s="488"/>
      <c r="N2" s="488"/>
      <c r="O2" s="488"/>
      <c r="P2" s="488"/>
    </row>
    <row r="3" spans="1:16" s="261" customFormat="1" ht="15" customHeight="1">
      <c r="B3" s="488"/>
      <c r="C3" s="488"/>
      <c r="D3" s="488"/>
      <c r="E3" s="488"/>
      <c r="F3" s="488"/>
      <c r="G3" s="488"/>
      <c r="H3" s="488"/>
      <c r="I3" s="488"/>
      <c r="J3" s="488"/>
      <c r="K3" s="488"/>
      <c r="L3" s="488"/>
      <c r="M3" s="488"/>
      <c r="N3" s="488"/>
      <c r="O3" s="488"/>
      <c r="P3" s="488"/>
    </row>
    <row r="4" spans="1:16" s="261" customFormat="1" ht="30" customHeight="1">
      <c r="B4" s="488"/>
      <c r="C4" s="488"/>
      <c r="D4" s="488"/>
      <c r="E4" s="488"/>
      <c r="F4" s="488"/>
      <c r="G4" s="488"/>
      <c r="H4" s="488"/>
      <c r="I4" s="488"/>
      <c r="J4" s="488"/>
      <c r="K4" s="488"/>
      <c r="L4" s="488"/>
      <c r="M4" s="488"/>
      <c r="N4" s="488"/>
      <c r="O4" s="488"/>
      <c r="P4" s="488"/>
    </row>
    <row r="5" spans="1:16" s="261" customFormat="1" ht="15" customHeight="1">
      <c r="B5" s="488"/>
      <c r="C5" s="488"/>
      <c r="D5" s="488"/>
      <c r="E5" s="488"/>
      <c r="F5" s="488"/>
      <c r="G5" s="488"/>
      <c r="H5" s="488"/>
      <c r="I5" s="488"/>
      <c r="J5" s="488"/>
      <c r="K5" s="488"/>
      <c r="L5" s="488"/>
      <c r="M5" s="488"/>
      <c r="N5" s="488"/>
      <c r="O5" s="488"/>
      <c r="P5" s="488"/>
    </row>
    <row r="6" spans="1:16" s="261" customFormat="1" ht="30.75" customHeight="1">
      <c r="B6" s="488"/>
      <c r="C6" s="488"/>
      <c r="D6" s="488"/>
      <c r="E6" s="488"/>
      <c r="F6" s="488"/>
      <c r="G6" s="488"/>
      <c r="H6" s="488"/>
      <c r="I6" s="488"/>
      <c r="J6" s="488"/>
      <c r="K6" s="488"/>
      <c r="L6" s="488"/>
      <c r="M6" s="488"/>
      <c r="N6" s="488"/>
      <c r="O6" s="488"/>
      <c r="P6" s="488"/>
    </row>
    <row r="7" spans="1:16" s="261" customFormat="1" ht="39.75" customHeight="1">
      <c r="B7" s="489" t="s">
        <v>1</v>
      </c>
      <c r="C7" s="489"/>
      <c r="D7" s="489"/>
      <c r="E7" s="489"/>
      <c r="F7" s="489"/>
      <c r="G7" s="489"/>
      <c r="H7" s="489"/>
      <c r="I7" s="489"/>
      <c r="J7" s="489"/>
      <c r="K7" s="489"/>
      <c r="L7" s="489"/>
      <c r="M7" s="489"/>
      <c r="N7" s="489"/>
      <c r="O7" s="489"/>
      <c r="P7" s="489"/>
    </row>
    <row r="8" spans="1:16" s="261" customFormat="1" ht="33.75">
      <c r="B8" s="265" t="s">
        <v>2</v>
      </c>
      <c r="C8" s="484" t="s">
        <v>611</v>
      </c>
      <c r="D8" s="484"/>
      <c r="E8" s="484"/>
      <c r="F8" s="484"/>
      <c r="G8" s="266"/>
      <c r="H8" s="266"/>
      <c r="I8" s="266"/>
      <c r="J8" s="266"/>
      <c r="K8" s="266"/>
      <c r="L8" s="266"/>
      <c r="M8" s="266"/>
      <c r="N8" s="266"/>
      <c r="O8" s="266"/>
      <c r="P8" s="266"/>
    </row>
    <row r="9" spans="1:16" s="261" customFormat="1" ht="33.75">
      <c r="B9" s="267" t="s">
        <v>4</v>
      </c>
      <c r="C9" s="485" t="s">
        <v>612</v>
      </c>
      <c r="D9" s="486"/>
      <c r="E9" s="486"/>
      <c r="F9" s="487"/>
      <c r="G9" s="266"/>
      <c r="H9" s="266"/>
      <c r="I9" s="266"/>
      <c r="J9" s="266"/>
      <c r="K9" s="266"/>
      <c r="L9" s="266"/>
      <c r="M9" s="266"/>
      <c r="N9" s="266"/>
      <c r="O9" s="266"/>
      <c r="P9" s="266"/>
    </row>
    <row r="10" spans="1:16" s="261" customFormat="1" ht="33.75">
      <c r="B10" s="267" t="s">
        <v>6</v>
      </c>
      <c r="C10" s="484" t="s">
        <v>613</v>
      </c>
      <c r="D10" s="484"/>
      <c r="E10" s="484"/>
      <c r="F10" s="484"/>
      <c r="G10" s="266"/>
      <c r="H10" s="266"/>
      <c r="I10" s="266"/>
      <c r="J10" s="266"/>
      <c r="K10" s="266"/>
      <c r="L10" s="266"/>
      <c r="M10" s="266"/>
      <c r="N10" s="266"/>
      <c r="O10" s="266"/>
      <c r="P10" s="266"/>
    </row>
    <row r="11" spans="1:16" s="261" customFormat="1" ht="33.75">
      <c r="B11" s="267" t="s">
        <v>7</v>
      </c>
      <c r="C11" s="484" t="s">
        <v>614</v>
      </c>
      <c r="D11" s="484"/>
      <c r="E11" s="484"/>
      <c r="F11" s="484"/>
      <c r="G11" s="266"/>
      <c r="H11" s="266"/>
      <c r="I11" s="266"/>
      <c r="J11" s="266"/>
      <c r="K11" s="266"/>
      <c r="L11" s="266"/>
      <c r="M11" s="266"/>
      <c r="N11" s="266"/>
      <c r="O11" s="266"/>
      <c r="P11" s="266"/>
    </row>
    <row r="12" spans="1:16" s="261" customFormat="1" ht="30.75" customHeight="1">
      <c r="B12" s="267" t="s">
        <v>9</v>
      </c>
      <c r="C12" s="484" t="s">
        <v>615</v>
      </c>
      <c r="D12" s="484"/>
      <c r="E12" s="484"/>
      <c r="F12" s="484"/>
      <c r="G12" s="262"/>
      <c r="H12" s="263"/>
      <c r="I12" s="263"/>
      <c r="J12" s="264"/>
      <c r="K12" s="262"/>
      <c r="L12" s="262"/>
      <c r="N12" s="262"/>
    </row>
    <row r="13" spans="1:16" s="261" customFormat="1" ht="15">
      <c r="G13" s="262"/>
      <c r="H13" s="263"/>
      <c r="I13" s="263"/>
      <c r="J13" s="264"/>
      <c r="K13" s="262"/>
      <c r="L13" s="262"/>
      <c r="N13" s="262"/>
    </row>
    <row r="14" spans="1:16" s="41" customFormat="1" ht="97.5">
      <c r="A14" s="2" t="s">
        <v>10</v>
      </c>
      <c r="B14" s="3" t="s">
        <v>11</v>
      </c>
      <c r="C14" s="3" t="s">
        <v>12</v>
      </c>
      <c r="D14" s="3" t="s">
        <v>13</v>
      </c>
      <c r="E14" s="3" t="s">
        <v>14</v>
      </c>
      <c r="F14" s="3" t="s">
        <v>15</v>
      </c>
      <c r="G14" s="10" t="s">
        <v>16</v>
      </c>
      <c r="H14" s="18" t="s">
        <v>17</v>
      </c>
      <c r="I14" s="18" t="s">
        <v>18</v>
      </c>
      <c r="J14" s="8" t="s">
        <v>19</v>
      </c>
      <c r="K14" s="10" t="s">
        <v>20</v>
      </c>
      <c r="L14" s="10" t="s">
        <v>21</v>
      </c>
      <c r="M14" s="23" t="s">
        <v>22</v>
      </c>
      <c r="N14" s="24" t="s">
        <v>23</v>
      </c>
      <c r="O14" s="268" t="s">
        <v>925</v>
      </c>
      <c r="P14" s="25" t="s">
        <v>24</v>
      </c>
    </row>
    <row r="15" spans="1:16" s="234" customFormat="1" ht="117" customHeight="1">
      <c r="A15" s="221">
        <v>1</v>
      </c>
      <c r="B15" s="222" t="s">
        <v>140</v>
      </c>
      <c r="C15" s="223" t="s">
        <v>616</v>
      </c>
      <c r="D15" s="224" t="s">
        <v>617</v>
      </c>
      <c r="E15" s="225" t="s">
        <v>618</v>
      </c>
      <c r="F15" s="226" t="s">
        <v>619</v>
      </c>
      <c r="G15" s="227">
        <v>9985404.0600000005</v>
      </c>
      <c r="H15" s="228">
        <v>45974</v>
      </c>
      <c r="I15" s="228">
        <v>45998</v>
      </c>
      <c r="J15" s="229">
        <v>0</v>
      </c>
      <c r="K15" s="230">
        <v>0</v>
      </c>
      <c r="L15" s="231">
        <v>9985404.0600000005</v>
      </c>
      <c r="M15" s="232">
        <v>0</v>
      </c>
      <c r="N15" s="232">
        <v>0</v>
      </c>
      <c r="O15" s="217" t="s">
        <v>620</v>
      </c>
      <c r="P15" s="233" t="s">
        <v>36</v>
      </c>
    </row>
    <row r="16" spans="1:16" s="234" customFormat="1" ht="129" customHeight="1">
      <c r="A16" s="221">
        <v>2</v>
      </c>
      <c r="B16" s="235" t="s">
        <v>140</v>
      </c>
      <c r="C16" s="236" t="s">
        <v>621</v>
      </c>
      <c r="D16" s="237" t="s">
        <v>622</v>
      </c>
      <c r="E16" s="238" t="s">
        <v>623</v>
      </c>
      <c r="F16" s="239" t="s">
        <v>624</v>
      </c>
      <c r="G16" s="240">
        <v>3998000</v>
      </c>
      <c r="H16" s="241">
        <v>45975</v>
      </c>
      <c r="I16" s="241">
        <v>45994</v>
      </c>
      <c r="J16" s="242">
        <v>0</v>
      </c>
      <c r="K16" s="243">
        <v>0</v>
      </c>
      <c r="L16" s="244">
        <v>3998000</v>
      </c>
      <c r="M16" s="245">
        <v>0</v>
      </c>
      <c r="N16" s="245">
        <v>0</v>
      </c>
      <c r="O16" s="218" t="s">
        <v>625</v>
      </c>
      <c r="P16" s="246" t="s">
        <v>36</v>
      </c>
    </row>
    <row r="17" spans="1:16" s="234" customFormat="1" ht="96" customHeight="1">
      <c r="A17" s="221">
        <v>3</v>
      </c>
      <c r="B17" s="247" t="s">
        <v>140</v>
      </c>
      <c r="C17" s="248" t="s">
        <v>626</v>
      </c>
      <c r="D17" s="249" t="s">
        <v>627</v>
      </c>
      <c r="E17" s="250" t="s">
        <v>628</v>
      </c>
      <c r="F17" s="251" t="s">
        <v>629</v>
      </c>
      <c r="G17" s="252">
        <v>4200000</v>
      </c>
      <c r="H17" s="253">
        <v>45985</v>
      </c>
      <c r="I17" s="253">
        <v>46014</v>
      </c>
      <c r="J17" s="254">
        <v>0</v>
      </c>
      <c r="K17" s="255">
        <v>0</v>
      </c>
      <c r="L17" s="256">
        <v>4200000</v>
      </c>
      <c r="M17" s="257">
        <v>0</v>
      </c>
      <c r="N17" s="257">
        <v>0</v>
      </c>
      <c r="O17" s="219" t="s">
        <v>630</v>
      </c>
      <c r="P17" s="258" t="s">
        <v>36</v>
      </c>
    </row>
    <row r="18" spans="1:16" s="234" customFormat="1" ht="92.25" customHeight="1">
      <c r="A18" s="221">
        <v>4</v>
      </c>
      <c r="B18" s="259" t="s">
        <v>140</v>
      </c>
      <c r="C18" s="236" t="s">
        <v>631</v>
      </c>
      <c r="D18" s="237" t="s">
        <v>632</v>
      </c>
      <c r="E18" s="260" t="s">
        <v>633</v>
      </c>
      <c r="F18" s="239" t="s">
        <v>634</v>
      </c>
      <c r="G18" s="240">
        <v>9600000</v>
      </c>
      <c r="H18" s="241">
        <v>45986</v>
      </c>
      <c r="I18" s="241">
        <v>46015</v>
      </c>
      <c r="J18" s="242">
        <v>0</v>
      </c>
      <c r="K18" s="243">
        <v>0</v>
      </c>
      <c r="L18" s="244">
        <v>9600000</v>
      </c>
      <c r="M18" s="245">
        <v>0</v>
      </c>
      <c r="N18" s="245">
        <v>0</v>
      </c>
      <c r="O18" s="218" t="s">
        <v>635</v>
      </c>
      <c r="P18" s="246" t="s">
        <v>36</v>
      </c>
    </row>
    <row r="19" spans="1:16" s="234" customFormat="1" ht="93.75" customHeight="1">
      <c r="A19" s="221">
        <v>5</v>
      </c>
      <c r="B19" s="247" t="s">
        <v>140</v>
      </c>
      <c r="C19" s="248" t="s">
        <v>636</v>
      </c>
      <c r="D19" s="249" t="s">
        <v>637</v>
      </c>
      <c r="E19" s="250" t="s">
        <v>638</v>
      </c>
      <c r="F19" s="251" t="s">
        <v>639</v>
      </c>
      <c r="G19" s="252">
        <v>3540250</v>
      </c>
      <c r="H19" s="253">
        <v>45981</v>
      </c>
      <c r="I19" s="253">
        <v>46006</v>
      </c>
      <c r="J19" s="254">
        <v>0</v>
      </c>
      <c r="K19" s="255">
        <v>0</v>
      </c>
      <c r="L19" s="256">
        <v>3540250</v>
      </c>
      <c r="M19" s="257">
        <v>0</v>
      </c>
      <c r="N19" s="257">
        <v>0</v>
      </c>
      <c r="O19" s="220" t="s">
        <v>640</v>
      </c>
      <c r="P19" s="258" t="s">
        <v>36</v>
      </c>
    </row>
  </sheetData>
  <mergeCells count="7">
    <mergeCell ref="C12:F12"/>
    <mergeCell ref="C9:F9"/>
    <mergeCell ref="B2:P6"/>
    <mergeCell ref="B7:P7"/>
    <mergeCell ref="C8:F8"/>
    <mergeCell ref="C10:F10"/>
    <mergeCell ref="C11:F11"/>
  </mergeCells>
  <dataValidations count="3">
    <dataValidation type="list" allowBlank="1" showInputMessage="1" showErrorMessage="1" sqref="M1:M6" xr:uid="{93DBDEC9-D288-4574-BA2E-2229DBD0119A}">
      <formula1>#REF!</formula1>
    </dataValidation>
    <dataValidation type="list" allowBlank="1" showInputMessage="1" showErrorMessage="1" sqref="P1:P6" xr:uid="{7B26DDF0-98A2-4E37-957B-B415A8B50BED}">
      <formula1>$A$16:$A$19</formula1>
    </dataValidation>
    <dataValidation type="list" allowBlank="1" showInputMessage="1" showErrorMessage="1" sqref="M8:M14 M20:M1048576 P8:P1048576 B14:B19" xr:uid="{8D44C9E6-31F7-4601-84C6-BFABEB855E24}">
      <formula1>#REF!</formula1>
    </dataValidation>
  </dataValidations>
  <hyperlinks>
    <hyperlink ref="D15" r:id="rId1" xr:uid="{3ADFAF7D-ED19-4F9D-B3B3-D414FA3C5BE5}"/>
    <hyperlink ref="D16" r:id="rId2" xr:uid="{72B8A1E1-3D1C-42E9-8B58-82D967EF9BDC}"/>
    <hyperlink ref="D17" r:id="rId3" xr:uid="{D67D5689-8991-4BA4-966F-40590DAC6F96}"/>
    <hyperlink ref="D18" r:id="rId4" xr:uid="{C1C522CC-D3D8-42AE-BAEE-90C304FE0917}"/>
    <hyperlink ref="D19" r:id="rId5" xr:uid="{5B8685C2-CD8E-4A2A-8D69-D760FAD28214}"/>
    <hyperlink ref="O15" r:id="rId6" xr:uid="{E4FBE660-CF36-4F4E-9609-37A46A766243}"/>
    <hyperlink ref="O16" r:id="rId7" xr:uid="{BC098A73-443D-4D24-BFF6-D6DB4A9CD55A}"/>
    <hyperlink ref="O17" r:id="rId8" xr:uid="{5CC022BD-F492-4735-B26C-993498A4E342}"/>
    <hyperlink ref="O18" r:id="rId9" xr:uid="{615400C6-46FA-4A51-903A-7974D46F93A8}"/>
    <hyperlink ref="O19" r:id="rId10" xr:uid="{FE96EFF1-7EDD-42A4-9EAD-0E4827E479D6}"/>
  </hyperlinks>
  <pageMargins left="0.7" right="0.7" top="0.75" bottom="0.75" header="0.3" footer="0.3"/>
  <drawing r:id="rId11"/>
  <tableParts count="1">
    <tablePart r:id="rId1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34357-BBEB-460F-8F8D-4C2428DFB34E}">
  <sheetPr>
    <tabColor rgb="FF0070C0"/>
  </sheetPr>
  <dimension ref="A1:P31"/>
  <sheetViews>
    <sheetView zoomScale="55" zoomScaleNormal="55" workbookViewId="0">
      <selection activeCell="B15" sqref="B15"/>
    </sheetView>
  </sheetViews>
  <sheetFormatPr baseColWidth="10" defaultColWidth="11.42578125" defaultRowHeight="18.75"/>
  <cols>
    <col min="1" max="1" width="7.85546875" style="5" customWidth="1"/>
    <col min="2" max="2" width="46.85546875" style="5" customWidth="1"/>
    <col min="3" max="3" width="25" style="5" customWidth="1"/>
    <col min="4" max="4" width="26.140625" style="5" customWidth="1"/>
    <col min="5" max="5" width="51.140625" style="5" bestFit="1" customWidth="1"/>
    <col min="6" max="6" width="52.85546875" style="5" customWidth="1"/>
    <col min="7" max="7" width="22.42578125" style="13" customWidth="1"/>
    <col min="8" max="8" width="21.42578125" style="14" customWidth="1"/>
    <col min="9" max="9" width="26.140625" style="14" customWidth="1"/>
    <col min="10" max="10" width="21" style="15" customWidth="1"/>
    <col min="11" max="11" width="29.140625" style="13" customWidth="1"/>
    <col min="12" max="12" width="26" style="13" customWidth="1"/>
    <col min="13" max="13" width="25.7109375" style="5" customWidth="1"/>
    <col min="14" max="14" width="22.7109375" style="13" customWidth="1"/>
    <col min="15" max="15" width="54.42578125" style="5" customWidth="1"/>
    <col min="16" max="16" width="30" style="5" customWidth="1"/>
    <col min="17" max="16384" width="11.42578125" style="21"/>
  </cols>
  <sheetData>
    <row r="1" spans="1:16" s="1" customFormat="1" ht="15">
      <c r="G1" s="9"/>
      <c r="H1" s="6"/>
      <c r="I1" s="6"/>
      <c r="J1" s="7"/>
      <c r="K1" s="9"/>
      <c r="L1" s="9"/>
      <c r="N1" s="9"/>
    </row>
    <row r="2" spans="1:16" s="1" customFormat="1" ht="15" customHeight="1">
      <c r="B2" s="490" t="s">
        <v>452</v>
      </c>
      <c r="C2" s="490"/>
      <c r="D2" s="490"/>
      <c r="E2" s="490"/>
      <c r="F2" s="490"/>
      <c r="G2" s="490"/>
      <c r="H2" s="490"/>
      <c r="I2" s="490"/>
      <c r="J2" s="490"/>
      <c r="K2" s="490"/>
      <c r="L2" s="490"/>
      <c r="M2" s="490"/>
      <c r="N2" s="490"/>
      <c r="O2" s="490"/>
      <c r="P2" s="490"/>
    </row>
    <row r="3" spans="1:16" s="1" customFormat="1" ht="15" customHeight="1">
      <c r="B3" s="490"/>
      <c r="C3" s="490"/>
      <c r="D3" s="490"/>
      <c r="E3" s="490"/>
      <c r="F3" s="490"/>
      <c r="G3" s="490"/>
      <c r="H3" s="490"/>
      <c r="I3" s="490"/>
      <c r="J3" s="490"/>
      <c r="K3" s="490"/>
      <c r="L3" s="490"/>
      <c r="M3" s="490"/>
      <c r="N3" s="490"/>
      <c r="O3" s="490"/>
      <c r="P3" s="490"/>
    </row>
    <row r="4" spans="1:16" s="1" customFormat="1" ht="15" customHeight="1">
      <c r="B4" s="490"/>
      <c r="C4" s="490"/>
      <c r="D4" s="490"/>
      <c r="E4" s="490"/>
      <c r="F4" s="490"/>
      <c r="G4" s="490"/>
      <c r="H4" s="490"/>
      <c r="I4" s="490"/>
      <c r="J4" s="490"/>
      <c r="K4" s="490"/>
      <c r="L4" s="490"/>
      <c r="M4" s="490"/>
      <c r="N4" s="490"/>
      <c r="O4" s="490"/>
      <c r="P4" s="490"/>
    </row>
    <row r="5" spans="1:16" s="1" customFormat="1" ht="15" customHeight="1">
      <c r="B5" s="490"/>
      <c r="C5" s="490"/>
      <c r="D5" s="490"/>
      <c r="E5" s="490"/>
      <c r="F5" s="490"/>
      <c r="G5" s="490"/>
      <c r="H5" s="490"/>
      <c r="I5" s="490"/>
      <c r="J5" s="490"/>
      <c r="K5" s="490"/>
      <c r="L5" s="490"/>
      <c r="M5" s="490"/>
      <c r="N5" s="490"/>
      <c r="O5" s="490"/>
      <c r="P5" s="490"/>
    </row>
    <row r="6" spans="1:16" s="1" customFormat="1" ht="48" customHeight="1">
      <c r="B6" s="490"/>
      <c r="C6" s="490"/>
      <c r="D6" s="490"/>
      <c r="E6" s="490"/>
      <c r="F6" s="490"/>
      <c r="G6" s="490"/>
      <c r="H6" s="490"/>
      <c r="I6" s="490"/>
      <c r="J6" s="490"/>
      <c r="K6" s="490"/>
      <c r="L6" s="490"/>
      <c r="M6" s="490"/>
      <c r="N6" s="490"/>
      <c r="O6" s="490"/>
      <c r="P6" s="490"/>
    </row>
    <row r="7" spans="1:16" s="1" customFormat="1" ht="39.75" customHeight="1">
      <c r="B7" s="479" t="s">
        <v>1</v>
      </c>
      <c r="C7" s="479"/>
      <c r="D7" s="479"/>
      <c r="E7" s="479"/>
      <c r="F7" s="479"/>
      <c r="G7" s="479"/>
      <c r="H7" s="479"/>
      <c r="I7" s="479"/>
      <c r="J7" s="479"/>
      <c r="K7" s="479"/>
      <c r="L7" s="479"/>
      <c r="M7" s="479"/>
      <c r="N7" s="479"/>
      <c r="O7" s="479"/>
      <c r="P7" s="479"/>
    </row>
    <row r="8" spans="1:16" s="1" customFormat="1" ht="33.75">
      <c r="B8" s="19" t="s">
        <v>2</v>
      </c>
      <c r="C8" s="477" t="s">
        <v>641</v>
      </c>
      <c r="D8" s="477"/>
      <c r="E8" s="477"/>
      <c r="F8" s="477"/>
      <c r="G8" s="20"/>
      <c r="H8" s="20"/>
      <c r="I8" s="20"/>
      <c r="J8" s="20"/>
      <c r="K8" s="20"/>
      <c r="L8" s="20"/>
      <c r="M8" s="20"/>
      <c r="N8" s="20"/>
      <c r="O8" s="20"/>
      <c r="P8" s="20"/>
    </row>
    <row r="9" spans="1:16" s="1" customFormat="1" ht="33.75">
      <c r="B9" s="22" t="s">
        <v>4</v>
      </c>
      <c r="C9" s="480" t="s">
        <v>642</v>
      </c>
      <c r="D9" s="481"/>
      <c r="E9" s="481"/>
      <c r="F9" s="482"/>
      <c r="G9" s="20"/>
      <c r="H9" s="20"/>
      <c r="I9" s="20"/>
      <c r="J9" s="20"/>
      <c r="K9" s="20"/>
      <c r="L9" s="20"/>
      <c r="M9" s="20"/>
      <c r="N9" s="20"/>
      <c r="O9" s="20"/>
      <c r="P9" s="20"/>
    </row>
    <row r="10" spans="1:16" s="1" customFormat="1" ht="33.75">
      <c r="B10" s="22" t="s">
        <v>6</v>
      </c>
      <c r="C10" s="477" t="s">
        <v>643</v>
      </c>
      <c r="D10" s="477"/>
      <c r="E10" s="477"/>
      <c r="F10" s="477"/>
      <c r="G10" s="20"/>
      <c r="H10" s="20"/>
      <c r="I10" s="20"/>
      <c r="J10" s="20"/>
      <c r="K10" s="20"/>
      <c r="L10" s="20"/>
      <c r="M10" s="20"/>
      <c r="N10" s="20"/>
      <c r="O10" s="20"/>
      <c r="P10" s="20"/>
    </row>
    <row r="11" spans="1:16" s="1" customFormat="1" ht="33.75">
      <c r="B11" s="22" t="s">
        <v>7</v>
      </c>
      <c r="C11" s="477" t="s">
        <v>644</v>
      </c>
      <c r="D11" s="477"/>
      <c r="E11" s="477"/>
      <c r="F11" s="477"/>
      <c r="G11" s="20"/>
      <c r="H11" s="20"/>
      <c r="I11" s="20"/>
      <c r="J11" s="20"/>
      <c r="K11" s="20"/>
      <c r="L11" s="20"/>
      <c r="M11" s="20"/>
      <c r="N11" s="20"/>
      <c r="O11" s="20"/>
      <c r="P11" s="20"/>
    </row>
    <row r="12" spans="1:16" s="1" customFormat="1" ht="30.75" customHeight="1">
      <c r="B12" s="22" t="s">
        <v>9</v>
      </c>
      <c r="C12" s="483">
        <v>45995</v>
      </c>
      <c r="D12" s="477"/>
      <c r="E12" s="477"/>
      <c r="F12" s="477"/>
      <c r="G12" s="9"/>
      <c r="H12" s="6"/>
      <c r="I12" s="6"/>
      <c r="J12" s="7"/>
      <c r="K12" s="9"/>
      <c r="L12" s="9"/>
      <c r="N12" s="9"/>
    </row>
    <row r="13" spans="1:16" s="1" customFormat="1" ht="15">
      <c r="G13" s="9"/>
      <c r="H13" s="6"/>
      <c r="I13" s="6"/>
      <c r="J13" s="7"/>
      <c r="K13" s="9"/>
      <c r="L13" s="9"/>
      <c r="N13" s="9"/>
    </row>
    <row r="14" spans="1:16" ht="108">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268" t="s">
        <v>925</v>
      </c>
      <c r="P14" s="4" t="s">
        <v>24</v>
      </c>
    </row>
    <row r="15" spans="1:16" ht="126">
      <c r="A15" s="11">
        <v>1</v>
      </c>
      <c r="B15" s="454" t="s">
        <v>645</v>
      </c>
      <c r="C15" s="455" t="s">
        <v>646</v>
      </c>
      <c r="D15" s="455" t="s">
        <v>647</v>
      </c>
      <c r="E15" s="455" t="s">
        <v>648</v>
      </c>
      <c r="F15" s="455" t="s">
        <v>649</v>
      </c>
      <c r="G15" s="456">
        <v>21103311.399999999</v>
      </c>
      <c r="H15" s="457">
        <v>45973</v>
      </c>
      <c r="I15" s="457">
        <v>46002</v>
      </c>
      <c r="J15" s="458">
        <v>0</v>
      </c>
      <c r="K15" s="459">
        <v>0</v>
      </c>
      <c r="L15" s="456">
        <v>21103311.399999999</v>
      </c>
      <c r="M15" s="455">
        <v>0</v>
      </c>
      <c r="N15" s="455">
        <v>0</v>
      </c>
      <c r="O15" s="460" t="s">
        <v>650</v>
      </c>
      <c r="P15" s="461" t="s">
        <v>36</v>
      </c>
    </row>
    <row r="16" spans="1:16" ht="126">
      <c r="A16" s="11">
        <v>2</v>
      </c>
      <c r="B16" s="462" t="s">
        <v>645</v>
      </c>
      <c r="C16" s="463" t="s">
        <v>651</v>
      </c>
      <c r="D16" s="463" t="s">
        <v>652</v>
      </c>
      <c r="E16" s="463" t="s">
        <v>653</v>
      </c>
      <c r="F16" s="463" t="s">
        <v>654</v>
      </c>
      <c r="G16" s="464">
        <v>25471208</v>
      </c>
      <c r="H16" s="465">
        <v>45973</v>
      </c>
      <c r="I16" s="463" t="s">
        <v>655</v>
      </c>
      <c r="J16" s="466">
        <v>0</v>
      </c>
      <c r="K16" s="459">
        <v>0</v>
      </c>
      <c r="L16" s="464">
        <v>25471208</v>
      </c>
      <c r="M16" s="463">
        <v>0</v>
      </c>
      <c r="N16" s="463">
        <v>0</v>
      </c>
      <c r="O16" s="467" t="s">
        <v>656</v>
      </c>
      <c r="P16" s="468" t="s">
        <v>36</v>
      </c>
    </row>
    <row r="17" spans="1:16" ht="108">
      <c r="A17" s="11">
        <v>3</v>
      </c>
      <c r="B17" s="462" t="s">
        <v>657</v>
      </c>
      <c r="C17" s="463" t="s">
        <v>658</v>
      </c>
      <c r="D17" s="463" t="s">
        <v>659</v>
      </c>
      <c r="E17" s="463" t="s">
        <v>388</v>
      </c>
      <c r="F17" s="463" t="s">
        <v>660</v>
      </c>
      <c r="G17" s="464">
        <v>137668837.06999999</v>
      </c>
      <c r="H17" s="465">
        <v>45981</v>
      </c>
      <c r="I17" s="465">
        <v>46017</v>
      </c>
      <c r="J17" s="466">
        <v>0</v>
      </c>
      <c r="K17" s="459">
        <v>0</v>
      </c>
      <c r="L17" s="464">
        <v>137668837.06999999</v>
      </c>
      <c r="M17" s="463">
        <v>0</v>
      </c>
      <c r="N17" s="463">
        <v>0</v>
      </c>
      <c r="O17" s="469" t="s">
        <v>661</v>
      </c>
      <c r="P17" s="468" t="s">
        <v>36</v>
      </c>
    </row>
    <row r="18" spans="1:16" ht="108">
      <c r="A18" s="12">
        <v>4</v>
      </c>
      <c r="B18" s="462" t="s">
        <v>657</v>
      </c>
      <c r="C18" s="463" t="s">
        <v>662</v>
      </c>
      <c r="D18" s="463" t="s">
        <v>663</v>
      </c>
      <c r="E18" s="463" t="s">
        <v>388</v>
      </c>
      <c r="F18" s="463" t="s">
        <v>660</v>
      </c>
      <c r="G18" s="464">
        <v>22451327.370000001</v>
      </c>
      <c r="H18" s="465">
        <v>45981</v>
      </c>
      <c r="I18" s="465">
        <v>46017</v>
      </c>
      <c r="J18" s="466">
        <v>0</v>
      </c>
      <c r="K18" s="459">
        <v>0</v>
      </c>
      <c r="L18" s="464">
        <v>22451327.370000001</v>
      </c>
      <c r="M18" s="463">
        <v>0</v>
      </c>
      <c r="N18" s="463">
        <v>0</v>
      </c>
      <c r="O18" s="470" t="s">
        <v>664</v>
      </c>
      <c r="P18" s="468" t="s">
        <v>36</v>
      </c>
    </row>
    <row r="19" spans="1:16" ht="108">
      <c r="A19" s="11">
        <v>5</v>
      </c>
      <c r="B19" s="462" t="s">
        <v>657</v>
      </c>
      <c r="C19" s="463" t="s">
        <v>665</v>
      </c>
      <c r="D19" s="463" t="s">
        <v>666</v>
      </c>
      <c r="E19" s="463" t="s">
        <v>388</v>
      </c>
      <c r="F19" s="463" t="s">
        <v>660</v>
      </c>
      <c r="G19" s="464">
        <v>18517564.25</v>
      </c>
      <c r="H19" s="465">
        <v>45981</v>
      </c>
      <c r="I19" s="465">
        <v>46017</v>
      </c>
      <c r="J19" s="466">
        <v>0</v>
      </c>
      <c r="K19" s="459">
        <v>0</v>
      </c>
      <c r="L19" s="464">
        <v>18517564.25</v>
      </c>
      <c r="M19" s="463">
        <v>0</v>
      </c>
      <c r="N19" s="463">
        <v>0</v>
      </c>
      <c r="O19" s="470" t="s">
        <v>667</v>
      </c>
      <c r="P19" s="468" t="s">
        <v>36</v>
      </c>
    </row>
    <row r="20" spans="1:16" ht="108">
      <c r="A20" s="12">
        <v>6</v>
      </c>
      <c r="B20" s="462" t="s">
        <v>657</v>
      </c>
      <c r="C20" s="463" t="s">
        <v>668</v>
      </c>
      <c r="D20" s="463" t="s">
        <v>669</v>
      </c>
      <c r="E20" s="463" t="s">
        <v>670</v>
      </c>
      <c r="F20" s="463" t="s">
        <v>660</v>
      </c>
      <c r="G20" s="464">
        <v>10644919.09</v>
      </c>
      <c r="H20" s="465">
        <v>45982</v>
      </c>
      <c r="I20" s="465">
        <v>46017</v>
      </c>
      <c r="J20" s="466">
        <v>0</v>
      </c>
      <c r="K20" s="459">
        <v>0</v>
      </c>
      <c r="L20" s="464">
        <v>10644919.09</v>
      </c>
      <c r="M20" s="463">
        <v>0</v>
      </c>
      <c r="N20" s="463">
        <v>0</v>
      </c>
      <c r="O20" s="470" t="s">
        <v>671</v>
      </c>
      <c r="P20" s="468" t="s">
        <v>36</v>
      </c>
    </row>
    <row r="21" spans="1:16" ht="108">
      <c r="A21" s="11">
        <v>7</v>
      </c>
      <c r="B21" s="462" t="s">
        <v>657</v>
      </c>
      <c r="C21" s="463" t="s">
        <v>672</v>
      </c>
      <c r="D21" s="463" t="s">
        <v>673</v>
      </c>
      <c r="E21" s="463" t="s">
        <v>674</v>
      </c>
      <c r="F21" s="463" t="s">
        <v>675</v>
      </c>
      <c r="G21" s="464">
        <v>126107884.92</v>
      </c>
      <c r="H21" s="465">
        <v>45988</v>
      </c>
      <c r="I21" s="465">
        <v>46017</v>
      </c>
      <c r="J21" s="466">
        <v>0</v>
      </c>
      <c r="K21" s="459">
        <v>0</v>
      </c>
      <c r="L21" s="464">
        <v>126107884.92</v>
      </c>
      <c r="M21" s="463">
        <v>0</v>
      </c>
      <c r="N21" s="463">
        <v>0</v>
      </c>
      <c r="O21" s="470" t="s">
        <v>676</v>
      </c>
      <c r="P21" s="468" t="s">
        <v>36</v>
      </c>
    </row>
    <row r="22" spans="1:16" ht="108">
      <c r="A22" s="12">
        <v>8</v>
      </c>
      <c r="B22" s="462" t="s">
        <v>645</v>
      </c>
      <c r="C22" s="463" t="s">
        <v>677</v>
      </c>
      <c r="D22" s="463" t="s">
        <v>678</v>
      </c>
      <c r="E22" s="463" t="s">
        <v>679</v>
      </c>
      <c r="F22" s="463" t="s">
        <v>680</v>
      </c>
      <c r="G22" s="464">
        <v>62740600</v>
      </c>
      <c r="H22" s="465">
        <v>45992</v>
      </c>
      <c r="I22" s="465">
        <v>46004</v>
      </c>
      <c r="J22" s="466">
        <v>0</v>
      </c>
      <c r="K22" s="459">
        <v>0</v>
      </c>
      <c r="L22" s="464">
        <v>62740600</v>
      </c>
      <c r="M22" s="463">
        <v>0</v>
      </c>
      <c r="N22" s="463">
        <v>0</v>
      </c>
      <c r="O22" s="469" t="s">
        <v>681</v>
      </c>
      <c r="P22" s="468" t="s">
        <v>36</v>
      </c>
    </row>
    <row r="23" spans="1:16" ht="126">
      <c r="A23" s="11">
        <v>9</v>
      </c>
      <c r="B23" s="462" t="s">
        <v>657</v>
      </c>
      <c r="C23" s="463" t="s">
        <v>682</v>
      </c>
      <c r="D23" s="463" t="s">
        <v>683</v>
      </c>
      <c r="E23" s="463" t="s">
        <v>684</v>
      </c>
      <c r="F23" s="463" t="s">
        <v>685</v>
      </c>
      <c r="G23" s="464">
        <v>80965474</v>
      </c>
      <c r="H23" s="465">
        <v>45406</v>
      </c>
      <c r="I23" s="465">
        <v>45653</v>
      </c>
      <c r="J23" s="466">
        <v>1</v>
      </c>
      <c r="K23" s="456">
        <v>80965474</v>
      </c>
      <c r="L23" s="463">
        <v>0</v>
      </c>
      <c r="M23" s="463">
        <v>0</v>
      </c>
      <c r="N23" s="463">
        <v>0</v>
      </c>
      <c r="O23" s="469" t="s">
        <v>686</v>
      </c>
      <c r="P23" s="468" t="s">
        <v>370</v>
      </c>
    </row>
    <row r="24" spans="1:16" ht="108">
      <c r="A24" s="12">
        <v>10</v>
      </c>
      <c r="B24" s="462" t="s">
        <v>657</v>
      </c>
      <c r="C24" s="463" t="s">
        <v>687</v>
      </c>
      <c r="D24" s="463" t="s">
        <v>688</v>
      </c>
      <c r="E24" s="463" t="s">
        <v>304</v>
      </c>
      <c r="F24" s="463" t="s">
        <v>689</v>
      </c>
      <c r="G24" s="464">
        <v>23859130</v>
      </c>
      <c r="H24" s="465">
        <v>45574</v>
      </c>
      <c r="I24" s="465">
        <v>45656</v>
      </c>
      <c r="J24" s="466">
        <v>1</v>
      </c>
      <c r="K24" s="464">
        <v>23859130</v>
      </c>
      <c r="L24" s="463">
        <v>0</v>
      </c>
      <c r="M24" s="463">
        <v>1</v>
      </c>
      <c r="N24" s="464">
        <v>5619710</v>
      </c>
      <c r="O24" s="471" t="s">
        <v>690</v>
      </c>
      <c r="P24" s="468" t="s">
        <v>370</v>
      </c>
    </row>
    <row r="25" spans="1:16" ht="108">
      <c r="A25" s="11">
        <v>11</v>
      </c>
      <c r="B25" s="462" t="s">
        <v>657</v>
      </c>
      <c r="C25" s="463" t="s">
        <v>691</v>
      </c>
      <c r="D25" s="463" t="s">
        <v>692</v>
      </c>
      <c r="E25" s="463" t="s">
        <v>693</v>
      </c>
      <c r="F25" s="463" t="s">
        <v>694</v>
      </c>
      <c r="G25" s="464">
        <v>171727750</v>
      </c>
      <c r="H25" s="465">
        <v>45582</v>
      </c>
      <c r="I25" s="465">
        <v>45695</v>
      </c>
      <c r="J25" s="466">
        <v>1</v>
      </c>
      <c r="K25" s="464">
        <v>171727750</v>
      </c>
      <c r="L25" s="463">
        <v>0</v>
      </c>
      <c r="M25" s="463">
        <v>6</v>
      </c>
      <c r="N25" s="464">
        <v>14585930</v>
      </c>
      <c r="O25" s="469" t="s">
        <v>695</v>
      </c>
      <c r="P25" s="468" t="s">
        <v>370</v>
      </c>
    </row>
    <row r="26" spans="1:16" ht="180">
      <c r="A26" s="12">
        <v>12</v>
      </c>
      <c r="B26" s="462" t="s">
        <v>645</v>
      </c>
      <c r="C26" s="463" t="s">
        <v>696</v>
      </c>
      <c r="D26" s="463" t="s">
        <v>697</v>
      </c>
      <c r="E26" s="463" t="s">
        <v>698</v>
      </c>
      <c r="F26" s="463" t="s">
        <v>699</v>
      </c>
      <c r="G26" s="464">
        <v>8812668</v>
      </c>
      <c r="H26" s="465">
        <v>45602</v>
      </c>
      <c r="I26" s="465">
        <v>45653</v>
      </c>
      <c r="J26" s="466">
        <v>1</v>
      </c>
      <c r="K26" s="464">
        <v>8812668</v>
      </c>
      <c r="L26" s="463">
        <v>0</v>
      </c>
      <c r="M26" s="463">
        <v>1</v>
      </c>
      <c r="N26" s="463">
        <v>0</v>
      </c>
      <c r="O26" s="469" t="s">
        <v>700</v>
      </c>
      <c r="P26" s="468" t="s">
        <v>370</v>
      </c>
    </row>
    <row r="27" spans="1:16" ht="126">
      <c r="A27" s="11">
        <v>13</v>
      </c>
      <c r="B27" s="462" t="s">
        <v>645</v>
      </c>
      <c r="C27" s="463" t="s">
        <v>701</v>
      </c>
      <c r="D27" s="463" t="s">
        <v>702</v>
      </c>
      <c r="E27" s="463" t="s">
        <v>703</v>
      </c>
      <c r="F27" s="463" t="s">
        <v>704</v>
      </c>
      <c r="G27" s="464">
        <v>21767640</v>
      </c>
      <c r="H27" s="465">
        <v>45601</v>
      </c>
      <c r="I27" s="465">
        <v>45684</v>
      </c>
      <c r="J27" s="466">
        <v>1</v>
      </c>
      <c r="K27" s="464">
        <v>21767640</v>
      </c>
      <c r="L27" s="463">
        <v>0</v>
      </c>
      <c r="M27" s="463">
        <v>7</v>
      </c>
      <c r="N27" s="463">
        <v>0</v>
      </c>
      <c r="O27" s="469" t="s">
        <v>705</v>
      </c>
      <c r="P27" s="468" t="s">
        <v>370</v>
      </c>
    </row>
    <row r="28" spans="1:16" ht="108">
      <c r="A28" s="12">
        <v>14</v>
      </c>
      <c r="B28" s="462" t="s">
        <v>645</v>
      </c>
      <c r="C28" s="463" t="s">
        <v>706</v>
      </c>
      <c r="D28" s="463" t="s">
        <v>707</v>
      </c>
      <c r="E28" s="463" t="s">
        <v>708</v>
      </c>
      <c r="F28" s="463" t="s">
        <v>709</v>
      </c>
      <c r="G28" s="464">
        <v>26885000</v>
      </c>
      <c r="H28" s="465">
        <v>45712</v>
      </c>
      <c r="I28" s="465">
        <v>46011</v>
      </c>
      <c r="J28" s="466">
        <v>0.65259999999999996</v>
      </c>
      <c r="K28" s="464">
        <v>17546000</v>
      </c>
      <c r="L28" s="464">
        <v>9339000</v>
      </c>
      <c r="M28" s="472">
        <v>1</v>
      </c>
      <c r="N28" s="473">
        <v>566000</v>
      </c>
      <c r="O28" s="470" t="s">
        <v>710</v>
      </c>
      <c r="P28" s="468" t="s">
        <v>36</v>
      </c>
    </row>
    <row r="29" spans="1:16" ht="144">
      <c r="A29" s="11">
        <v>15</v>
      </c>
      <c r="B29" s="462" t="s">
        <v>645</v>
      </c>
      <c r="C29" s="463" t="s">
        <v>711</v>
      </c>
      <c r="D29" s="463" t="s">
        <v>712</v>
      </c>
      <c r="E29" s="463" t="s">
        <v>713</v>
      </c>
      <c r="F29" s="463" t="s">
        <v>714</v>
      </c>
      <c r="G29" s="474">
        <v>18868000</v>
      </c>
      <c r="H29" s="465">
        <v>45841</v>
      </c>
      <c r="I29" s="465">
        <v>45996</v>
      </c>
      <c r="J29" s="466">
        <v>1</v>
      </c>
      <c r="K29" s="474">
        <v>18868000</v>
      </c>
      <c r="L29" s="463">
        <v>0</v>
      </c>
      <c r="M29" s="461">
        <v>3</v>
      </c>
      <c r="N29" s="474">
        <v>1071000</v>
      </c>
      <c r="O29" s="470" t="s">
        <v>715</v>
      </c>
      <c r="P29" s="468" t="s">
        <v>537</v>
      </c>
    </row>
    <row r="30" spans="1:16" ht="162">
      <c r="A30" s="12">
        <v>16</v>
      </c>
      <c r="B30" s="462" t="s">
        <v>645</v>
      </c>
      <c r="C30" s="463" t="s">
        <v>716</v>
      </c>
      <c r="D30" s="463" t="s">
        <v>717</v>
      </c>
      <c r="E30" s="463" t="s">
        <v>718</v>
      </c>
      <c r="F30" s="463" t="s">
        <v>719</v>
      </c>
      <c r="G30" s="475">
        <v>1060000</v>
      </c>
      <c r="H30" s="465">
        <v>45890</v>
      </c>
      <c r="I30" s="465">
        <v>45991</v>
      </c>
      <c r="J30" s="466">
        <v>1</v>
      </c>
      <c r="K30" s="475">
        <v>1060000</v>
      </c>
      <c r="L30" s="463">
        <v>0</v>
      </c>
      <c r="M30" s="468">
        <v>1</v>
      </c>
      <c r="N30" s="463">
        <v>0</v>
      </c>
      <c r="O30" s="469" t="s">
        <v>720</v>
      </c>
      <c r="P30" s="468" t="s">
        <v>537</v>
      </c>
    </row>
    <row r="31" spans="1:16" ht="162">
      <c r="A31" s="11">
        <v>17</v>
      </c>
      <c r="B31" s="462" t="s">
        <v>645</v>
      </c>
      <c r="C31" s="463" t="s">
        <v>721</v>
      </c>
      <c r="D31" s="463" t="s">
        <v>722</v>
      </c>
      <c r="E31" s="463" t="s">
        <v>723</v>
      </c>
      <c r="F31" s="463" t="s">
        <v>724</v>
      </c>
      <c r="G31" s="456">
        <v>41897300</v>
      </c>
      <c r="H31" s="465">
        <v>45946</v>
      </c>
      <c r="I31" s="465">
        <v>45991</v>
      </c>
      <c r="J31" s="466">
        <v>1</v>
      </c>
      <c r="K31" s="456">
        <v>41897300</v>
      </c>
      <c r="L31" s="464">
        <v>41897300</v>
      </c>
      <c r="M31" s="468">
        <v>1</v>
      </c>
      <c r="N31" s="464">
        <v>7166775</v>
      </c>
      <c r="O31" s="469" t="s">
        <v>725</v>
      </c>
      <c r="P31" s="468" t="s">
        <v>537</v>
      </c>
    </row>
  </sheetData>
  <mergeCells count="7">
    <mergeCell ref="C12:F12"/>
    <mergeCell ref="C9:F9"/>
    <mergeCell ref="B2:P6"/>
    <mergeCell ref="B7:P7"/>
    <mergeCell ref="C8:F8"/>
    <mergeCell ref="C10:F10"/>
    <mergeCell ref="C11:F11"/>
  </mergeCells>
  <dataValidations count="3">
    <dataValidation type="list" allowBlank="1" showInputMessage="1" showErrorMessage="1" sqref="P1:P6" xr:uid="{47FCC8DC-B8A5-4D39-9281-BF210DB17F50}">
      <formula1>$A$16:$A$28</formula1>
    </dataValidation>
    <dataValidation type="list" allowBlank="1" showInputMessage="1" showErrorMessage="1" sqref="M1:M6" xr:uid="{1D41258C-62C1-4CE2-A330-A818BC095D86}">
      <formula1>$A$31:$A$31</formula1>
    </dataValidation>
    <dataValidation type="list" allowBlank="1" showInputMessage="1" showErrorMessage="1" sqref="M8:M14 M32:M1048576 B14 P8:P14 P32:P1048576" xr:uid="{6FBB2473-41E8-49C3-9C22-F1B29537F4C0}">
      <formula1>#REF!</formula1>
    </dataValidation>
  </dataValidations>
  <hyperlinks>
    <hyperlink ref="O15" r:id="rId1" xr:uid="{24F67F86-9C9B-4962-90F5-F716BDDC7577}"/>
    <hyperlink ref="O16" r:id="rId2" xr:uid="{CA18F32D-D1F2-474D-A262-3CB0F1CAF6A7}"/>
    <hyperlink ref="O18" r:id="rId3" xr:uid="{2472A861-7F33-4364-B295-ED0051F8C588}"/>
    <hyperlink ref="O19" r:id="rId4" xr:uid="{89EE21C7-A1C0-4FBE-9DB4-D0D7F02F80BE}"/>
    <hyperlink ref="O20" r:id="rId5" xr:uid="{1C49BD78-9325-4702-91DA-CC3395DF1C0F}"/>
    <hyperlink ref="O21" r:id="rId6" xr:uid="{5F78AB9C-0E65-46EC-8108-56580F7849DC}"/>
    <hyperlink ref="O28" r:id="rId7" xr:uid="{19E296C4-C6D0-46CE-A31D-65FF6E48626B}"/>
    <hyperlink ref="O29" r:id="rId8" xr:uid="{EC2013DE-0D07-4602-B6C4-2179AD5839F9}"/>
    <hyperlink ref="O24" r:id="rId9" xr:uid="{9CA6C7EC-6F7C-4481-9FFE-5544C81BA0C0}"/>
  </hyperlinks>
  <pageMargins left="0.7" right="0.7" top="0.75" bottom="0.75" header="0.3" footer="0.3"/>
  <drawing r:id="rId10"/>
  <tableParts count="1">
    <tablePart r:id="rId1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F0B50-EACF-49E0-B0FF-7B617AAB2409}">
  <sheetPr>
    <tabColor theme="9" tint="0.39997558519241921"/>
  </sheetPr>
  <dimension ref="A1:P32"/>
  <sheetViews>
    <sheetView zoomScale="55" zoomScaleNormal="55" workbookViewId="0">
      <selection activeCell="B15" sqref="B15"/>
    </sheetView>
  </sheetViews>
  <sheetFormatPr baseColWidth="10" defaultColWidth="11.42578125" defaultRowHeight="18.75"/>
  <cols>
    <col min="1" max="1" width="7.85546875" style="5" customWidth="1"/>
    <col min="2" max="2" width="42.28515625" style="5" customWidth="1"/>
    <col min="3" max="3" width="34.7109375" style="5" customWidth="1"/>
    <col min="4" max="4" width="26.140625" style="5" customWidth="1"/>
    <col min="5" max="5" width="49.28515625" style="5" customWidth="1"/>
    <col min="6" max="6" width="52.85546875" style="5" customWidth="1"/>
    <col min="7" max="7" width="23.710937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41.5703125" style="5" customWidth="1"/>
    <col min="17" max="16384" width="11.42578125" style="21"/>
  </cols>
  <sheetData>
    <row r="1" spans="1:16" s="1" customFormat="1" ht="15">
      <c r="G1" s="9"/>
      <c r="H1" s="6"/>
      <c r="I1" s="6"/>
      <c r="J1" s="7"/>
      <c r="K1" s="9"/>
      <c r="L1" s="9"/>
      <c r="N1" s="9"/>
    </row>
    <row r="2" spans="1:16" s="1" customFormat="1" ht="15" customHeight="1">
      <c r="B2" s="490" t="s">
        <v>452</v>
      </c>
      <c r="C2" s="490"/>
      <c r="D2" s="490"/>
      <c r="E2" s="490"/>
      <c r="F2" s="490"/>
      <c r="G2" s="490"/>
      <c r="H2" s="490"/>
      <c r="I2" s="490"/>
      <c r="J2" s="490"/>
      <c r="K2" s="490"/>
      <c r="L2" s="490"/>
      <c r="M2" s="490"/>
      <c r="N2" s="490"/>
      <c r="O2" s="490"/>
      <c r="P2" s="490"/>
    </row>
    <row r="3" spans="1:16" s="1" customFormat="1" ht="15" customHeight="1">
      <c r="B3" s="490"/>
      <c r="C3" s="490"/>
      <c r="D3" s="490"/>
      <c r="E3" s="490"/>
      <c r="F3" s="490"/>
      <c r="G3" s="490"/>
      <c r="H3" s="490"/>
      <c r="I3" s="490"/>
      <c r="J3" s="490"/>
      <c r="K3" s="490"/>
      <c r="L3" s="490"/>
      <c r="M3" s="490"/>
      <c r="N3" s="490"/>
      <c r="O3" s="490"/>
      <c r="P3" s="490"/>
    </row>
    <row r="4" spans="1:16" s="1" customFormat="1" ht="15" customHeight="1">
      <c r="B4" s="490"/>
      <c r="C4" s="490"/>
      <c r="D4" s="490"/>
      <c r="E4" s="490"/>
      <c r="F4" s="490"/>
      <c r="G4" s="490"/>
      <c r="H4" s="490"/>
      <c r="I4" s="490"/>
      <c r="J4" s="490"/>
      <c r="K4" s="490"/>
      <c r="L4" s="490"/>
      <c r="M4" s="490"/>
      <c r="N4" s="490"/>
      <c r="O4" s="490"/>
      <c r="P4" s="490"/>
    </row>
    <row r="5" spans="1:16" s="1" customFormat="1" ht="15" customHeight="1">
      <c r="B5" s="490"/>
      <c r="C5" s="490"/>
      <c r="D5" s="490"/>
      <c r="E5" s="490"/>
      <c r="F5" s="490"/>
      <c r="G5" s="490"/>
      <c r="H5" s="490"/>
      <c r="I5" s="490"/>
      <c r="J5" s="490"/>
      <c r="K5" s="490"/>
      <c r="L5" s="490"/>
      <c r="M5" s="490"/>
      <c r="N5" s="490"/>
      <c r="O5" s="490"/>
      <c r="P5" s="490"/>
    </row>
    <row r="6" spans="1:16" s="1" customFormat="1" ht="42" customHeight="1">
      <c r="B6" s="490"/>
      <c r="C6" s="490"/>
      <c r="D6" s="490"/>
      <c r="E6" s="490"/>
      <c r="F6" s="490"/>
      <c r="G6" s="490"/>
      <c r="H6" s="490"/>
      <c r="I6" s="490"/>
      <c r="J6" s="490"/>
      <c r="K6" s="490"/>
      <c r="L6" s="490"/>
      <c r="M6" s="490"/>
      <c r="N6" s="490"/>
      <c r="O6" s="490"/>
      <c r="P6" s="490"/>
    </row>
    <row r="7" spans="1:16" s="1" customFormat="1" ht="39.75" customHeight="1">
      <c r="B7" s="479" t="s">
        <v>1</v>
      </c>
      <c r="C7" s="479"/>
      <c r="D7" s="479"/>
      <c r="E7" s="479"/>
      <c r="F7" s="479"/>
      <c r="G7" s="479"/>
      <c r="H7" s="479"/>
      <c r="I7" s="479"/>
      <c r="J7" s="479"/>
      <c r="K7" s="479"/>
      <c r="L7" s="479"/>
      <c r="M7" s="479"/>
      <c r="N7" s="479"/>
      <c r="O7" s="479"/>
      <c r="P7" s="479"/>
    </row>
    <row r="8" spans="1:16" s="1" customFormat="1" ht="33.75">
      <c r="B8" s="19" t="s">
        <v>2</v>
      </c>
      <c r="C8" s="477" t="s">
        <v>726</v>
      </c>
      <c r="D8" s="477"/>
      <c r="E8" s="477"/>
      <c r="F8" s="477"/>
      <c r="G8" s="20"/>
      <c r="H8" s="20"/>
      <c r="I8" s="20"/>
      <c r="J8" s="20"/>
      <c r="K8" s="20"/>
      <c r="L8" s="20"/>
      <c r="M8" s="20"/>
      <c r="N8" s="20"/>
      <c r="O8" s="20"/>
      <c r="P8" s="20"/>
    </row>
    <row r="9" spans="1:16" s="1" customFormat="1" ht="33.75">
      <c r="B9" s="22" t="s">
        <v>4</v>
      </c>
      <c r="C9" s="480" t="s">
        <v>727</v>
      </c>
      <c r="D9" s="481"/>
      <c r="E9" s="481"/>
      <c r="F9" s="482"/>
      <c r="G9" s="20"/>
      <c r="H9" s="20"/>
      <c r="I9" s="20"/>
      <c r="J9" s="20"/>
      <c r="K9" s="20"/>
      <c r="L9" s="20"/>
      <c r="M9" s="20"/>
      <c r="N9" s="20"/>
      <c r="O9" s="20"/>
      <c r="P9" s="20"/>
    </row>
    <row r="10" spans="1:16" s="1" customFormat="1" ht="33.75">
      <c r="B10" s="22" t="s">
        <v>6</v>
      </c>
      <c r="C10" s="477" t="s">
        <v>728</v>
      </c>
      <c r="D10" s="477"/>
      <c r="E10" s="477"/>
      <c r="F10" s="477"/>
      <c r="G10" s="20"/>
      <c r="H10" s="20"/>
      <c r="I10" s="20"/>
      <c r="J10" s="20"/>
      <c r="K10" s="20"/>
      <c r="L10" s="20"/>
      <c r="M10" s="20"/>
      <c r="N10" s="20"/>
      <c r="O10" s="20"/>
      <c r="P10" s="20"/>
    </row>
    <row r="11" spans="1:16" s="1" customFormat="1" ht="33.75">
      <c r="B11" s="22" t="s">
        <v>7</v>
      </c>
      <c r="C11" s="477" t="s">
        <v>644</v>
      </c>
      <c r="D11" s="477"/>
      <c r="E11" s="477"/>
      <c r="F11" s="477"/>
      <c r="G11" s="20"/>
      <c r="H11" s="20"/>
      <c r="I11" s="20"/>
      <c r="J11" s="20"/>
      <c r="K11" s="20"/>
      <c r="L11" s="20"/>
      <c r="M11" s="20"/>
      <c r="N11" s="20"/>
      <c r="O11" s="20"/>
      <c r="P11" s="20"/>
    </row>
    <row r="12" spans="1:16" s="1" customFormat="1" ht="30.75" customHeight="1">
      <c r="B12" s="22" t="s">
        <v>9</v>
      </c>
      <c r="C12" s="483">
        <v>46003</v>
      </c>
      <c r="D12" s="477"/>
      <c r="E12" s="477"/>
      <c r="F12" s="477"/>
      <c r="G12" s="9"/>
      <c r="H12" s="6"/>
      <c r="I12" s="6"/>
      <c r="J12" s="7"/>
      <c r="K12" s="9"/>
      <c r="L12" s="9"/>
      <c r="N12" s="9"/>
    </row>
    <row r="13" spans="1:16" s="1" customFormat="1" ht="15">
      <c r="G13" s="9"/>
      <c r="H13" s="6"/>
      <c r="I13" s="6"/>
      <c r="J13" s="7"/>
      <c r="K13" s="9"/>
      <c r="L13" s="9"/>
      <c r="N13" s="9"/>
    </row>
    <row r="14" spans="1:16" s="37" customFormat="1" ht="63.75">
      <c r="A14" s="29" t="s">
        <v>10</v>
      </c>
      <c r="B14" s="30" t="s">
        <v>11</v>
      </c>
      <c r="C14" s="30" t="s">
        <v>12</v>
      </c>
      <c r="D14" s="30" t="s">
        <v>13</v>
      </c>
      <c r="E14" s="30" t="s">
        <v>14</v>
      </c>
      <c r="F14" s="30" t="s">
        <v>15</v>
      </c>
      <c r="G14" s="31" t="s">
        <v>729</v>
      </c>
      <c r="H14" s="32" t="s">
        <v>730</v>
      </c>
      <c r="I14" s="32" t="s">
        <v>731</v>
      </c>
      <c r="J14" s="33" t="s">
        <v>19</v>
      </c>
      <c r="K14" s="31" t="s">
        <v>20</v>
      </c>
      <c r="L14" s="31" t="s">
        <v>21</v>
      </c>
      <c r="M14" s="34" t="s">
        <v>22</v>
      </c>
      <c r="N14" s="35" t="s">
        <v>23</v>
      </c>
      <c r="O14" s="268" t="s">
        <v>925</v>
      </c>
      <c r="P14" s="36" t="s">
        <v>24</v>
      </c>
    </row>
    <row r="15" spans="1:16" s="41" customFormat="1" ht="146.25" customHeight="1">
      <c r="A15" s="269">
        <v>1</v>
      </c>
      <c r="B15" s="270" t="s">
        <v>37</v>
      </c>
      <c r="C15" s="271" t="s">
        <v>732</v>
      </c>
      <c r="D15" s="272" t="s">
        <v>733</v>
      </c>
      <c r="E15" s="273" t="s">
        <v>734</v>
      </c>
      <c r="F15" s="274" t="s">
        <v>735</v>
      </c>
      <c r="G15" s="275">
        <v>350409442</v>
      </c>
      <c r="H15" s="276">
        <v>45644</v>
      </c>
      <c r="I15" s="276">
        <v>45772</v>
      </c>
      <c r="J15" s="136">
        <v>1</v>
      </c>
      <c r="K15" s="277">
        <v>332528805.11000001</v>
      </c>
      <c r="L15" s="277">
        <v>17880636.899999999</v>
      </c>
      <c r="M15" s="135">
        <v>2</v>
      </c>
      <c r="N15" s="40">
        <v>0</v>
      </c>
      <c r="O15" s="278" t="s">
        <v>736</v>
      </c>
      <c r="P15" s="279" t="s">
        <v>370</v>
      </c>
    </row>
    <row r="16" spans="1:16" s="27" customFormat="1" ht="146.25" customHeight="1">
      <c r="A16" s="280">
        <v>2</v>
      </c>
      <c r="B16" s="281" t="s">
        <v>140</v>
      </c>
      <c r="C16" s="272" t="s">
        <v>737</v>
      </c>
      <c r="D16" s="272" t="s">
        <v>738</v>
      </c>
      <c r="E16" s="282" t="s">
        <v>739</v>
      </c>
      <c r="F16" s="283" t="s">
        <v>740</v>
      </c>
      <c r="G16" s="284">
        <v>31332327</v>
      </c>
      <c r="H16" s="276">
        <v>45758</v>
      </c>
      <c r="I16" s="285">
        <v>45989</v>
      </c>
      <c r="J16" s="286">
        <v>1</v>
      </c>
      <c r="K16" s="287">
        <v>11416728</v>
      </c>
      <c r="L16" s="287">
        <f>19701442+214157</f>
        <v>19915599</v>
      </c>
      <c r="M16" s="281">
        <v>1</v>
      </c>
      <c r="N16" s="287">
        <v>0</v>
      </c>
      <c r="O16" s="278" t="s">
        <v>741</v>
      </c>
      <c r="P16" s="288" t="s">
        <v>500</v>
      </c>
    </row>
    <row r="17" spans="1:16" s="28" customFormat="1" ht="146.25" customHeight="1">
      <c r="A17" s="269">
        <v>3</v>
      </c>
      <c r="B17" s="281" t="s">
        <v>140</v>
      </c>
      <c r="C17" s="272" t="s">
        <v>742</v>
      </c>
      <c r="D17" s="289" t="s">
        <v>743</v>
      </c>
      <c r="E17" s="273" t="s">
        <v>744</v>
      </c>
      <c r="F17" s="283" t="s">
        <v>745</v>
      </c>
      <c r="G17" s="290">
        <v>33300000</v>
      </c>
      <c r="H17" s="276">
        <v>45846</v>
      </c>
      <c r="I17" s="285">
        <v>46003</v>
      </c>
      <c r="J17" s="286">
        <v>1</v>
      </c>
      <c r="K17" s="291">
        <v>0</v>
      </c>
      <c r="L17" s="290">
        <v>33300000</v>
      </c>
      <c r="M17" s="281">
        <v>2</v>
      </c>
      <c r="N17" s="292">
        <v>0</v>
      </c>
      <c r="O17" s="278" t="s">
        <v>746</v>
      </c>
      <c r="P17" s="288" t="s">
        <v>188</v>
      </c>
    </row>
    <row r="18" spans="1:16" s="28" customFormat="1" ht="146.25" customHeight="1">
      <c r="A18" s="280">
        <v>4</v>
      </c>
      <c r="B18" s="281" t="s">
        <v>140</v>
      </c>
      <c r="C18" s="272" t="s">
        <v>747</v>
      </c>
      <c r="D18" s="289" t="s">
        <v>748</v>
      </c>
      <c r="E18" s="273" t="s">
        <v>749</v>
      </c>
      <c r="F18" s="283" t="s">
        <v>750</v>
      </c>
      <c r="G18" s="290">
        <v>46193659</v>
      </c>
      <c r="H18" s="276">
        <v>45866</v>
      </c>
      <c r="I18" s="285">
        <v>46002</v>
      </c>
      <c r="J18" s="286">
        <v>0.8</v>
      </c>
      <c r="K18" s="291">
        <v>0</v>
      </c>
      <c r="L18" s="290">
        <v>46193659</v>
      </c>
      <c r="M18" s="281">
        <v>1</v>
      </c>
      <c r="N18" s="292">
        <v>14786940</v>
      </c>
      <c r="O18" s="278" t="s">
        <v>751</v>
      </c>
      <c r="P18" s="288" t="s">
        <v>196</v>
      </c>
    </row>
    <row r="19" spans="1:16" s="27" customFormat="1" ht="96" customHeight="1">
      <c r="A19" s="269">
        <v>5</v>
      </c>
      <c r="B19" s="281" t="s">
        <v>140</v>
      </c>
      <c r="C19" s="272" t="s">
        <v>752</v>
      </c>
      <c r="D19" s="289" t="s">
        <v>753</v>
      </c>
      <c r="E19" s="273" t="s">
        <v>754</v>
      </c>
      <c r="F19" s="293" t="s">
        <v>755</v>
      </c>
      <c r="G19" s="284">
        <v>50000000</v>
      </c>
      <c r="H19" s="276">
        <v>45890</v>
      </c>
      <c r="I19" s="285">
        <v>46014</v>
      </c>
      <c r="J19" s="294">
        <v>0.63900000000000001</v>
      </c>
      <c r="K19" s="287">
        <v>0</v>
      </c>
      <c r="L19" s="284">
        <v>18049200</v>
      </c>
      <c r="M19" s="281">
        <v>1</v>
      </c>
      <c r="N19" s="295">
        <v>6979200</v>
      </c>
      <c r="O19" s="278" t="s">
        <v>756</v>
      </c>
      <c r="P19" s="288" t="s">
        <v>96</v>
      </c>
    </row>
    <row r="20" spans="1:16" s="27" customFormat="1" ht="124.5" customHeight="1">
      <c r="A20" s="280">
        <v>6</v>
      </c>
      <c r="B20" s="281" t="s">
        <v>140</v>
      </c>
      <c r="C20" s="272" t="s">
        <v>757</v>
      </c>
      <c r="D20" s="272" t="s">
        <v>758</v>
      </c>
      <c r="E20" s="273" t="s">
        <v>759</v>
      </c>
      <c r="F20" s="293" t="s">
        <v>760</v>
      </c>
      <c r="G20" s="284">
        <v>56954943</v>
      </c>
      <c r="H20" s="276">
        <v>45909</v>
      </c>
      <c r="I20" s="285">
        <v>46003</v>
      </c>
      <c r="J20" s="286">
        <v>0.73</v>
      </c>
      <c r="K20" s="287">
        <v>0</v>
      </c>
      <c r="L20" s="284">
        <v>7926733</v>
      </c>
      <c r="M20" s="281">
        <v>1</v>
      </c>
      <c r="N20" s="295">
        <v>0</v>
      </c>
      <c r="O20" s="278" t="s">
        <v>761</v>
      </c>
      <c r="P20" s="288" t="s">
        <v>188</v>
      </c>
    </row>
    <row r="21" spans="1:16" s="27" customFormat="1" ht="124.5" customHeight="1">
      <c r="A21" s="269">
        <v>7</v>
      </c>
      <c r="B21" s="281" t="s">
        <v>140</v>
      </c>
      <c r="C21" s="272" t="s">
        <v>762</v>
      </c>
      <c r="D21" s="272" t="s">
        <v>763</v>
      </c>
      <c r="E21" s="273" t="s">
        <v>764</v>
      </c>
      <c r="F21" s="293" t="s">
        <v>765</v>
      </c>
      <c r="G21" s="284">
        <v>31396000</v>
      </c>
      <c r="H21" s="276">
        <v>45945</v>
      </c>
      <c r="I21" s="276">
        <v>45981</v>
      </c>
      <c r="J21" s="286">
        <v>0.6</v>
      </c>
      <c r="K21" s="287">
        <v>0</v>
      </c>
      <c r="L21" s="284">
        <v>18837600</v>
      </c>
      <c r="M21" s="281">
        <v>1</v>
      </c>
      <c r="N21" s="295">
        <v>0</v>
      </c>
      <c r="O21" s="278" t="s">
        <v>766</v>
      </c>
      <c r="P21" s="288" t="s">
        <v>188</v>
      </c>
    </row>
    <row r="22" spans="1:16" s="27" customFormat="1" ht="124.5" customHeight="1">
      <c r="A22" s="280">
        <v>8</v>
      </c>
      <c r="B22" s="281" t="s">
        <v>140</v>
      </c>
      <c r="C22" s="272" t="s">
        <v>762</v>
      </c>
      <c r="D22" s="272" t="s">
        <v>763</v>
      </c>
      <c r="E22" s="273" t="s">
        <v>764</v>
      </c>
      <c r="F22" s="293" t="s">
        <v>765</v>
      </c>
      <c r="G22" s="284">
        <v>31396000</v>
      </c>
      <c r="H22" s="276">
        <v>45945</v>
      </c>
      <c r="I22" s="276">
        <v>45990</v>
      </c>
      <c r="J22" s="286">
        <v>0.8</v>
      </c>
      <c r="K22" s="287">
        <v>0</v>
      </c>
      <c r="L22" s="284">
        <v>25116800</v>
      </c>
      <c r="M22" s="281">
        <v>2</v>
      </c>
      <c r="N22" s="295">
        <v>0</v>
      </c>
      <c r="O22" s="278" t="s">
        <v>766</v>
      </c>
      <c r="P22" s="288" t="s">
        <v>188</v>
      </c>
    </row>
    <row r="23" spans="1:16" s="27" customFormat="1" ht="124.5" customHeight="1">
      <c r="A23" s="269">
        <v>9</v>
      </c>
      <c r="B23" s="281" t="s">
        <v>140</v>
      </c>
      <c r="C23" s="272" t="s">
        <v>767</v>
      </c>
      <c r="D23" s="272" t="s">
        <v>768</v>
      </c>
      <c r="E23" s="273" t="s">
        <v>769</v>
      </c>
      <c r="F23" s="293" t="s">
        <v>770</v>
      </c>
      <c r="G23" s="284">
        <v>58000000</v>
      </c>
      <c r="H23" s="276">
        <v>45957</v>
      </c>
      <c r="I23" s="285">
        <v>46022</v>
      </c>
      <c r="J23" s="286">
        <v>0</v>
      </c>
      <c r="K23" s="287">
        <v>0</v>
      </c>
      <c r="L23" s="284">
        <v>58000000</v>
      </c>
      <c r="M23" s="281">
        <v>1</v>
      </c>
      <c r="N23" s="295">
        <v>0</v>
      </c>
      <c r="O23" s="278" t="s">
        <v>771</v>
      </c>
      <c r="P23" s="288" t="s">
        <v>188</v>
      </c>
    </row>
    <row r="24" spans="1:16" s="26" customFormat="1" ht="124.5" customHeight="1">
      <c r="A24" s="280">
        <v>10</v>
      </c>
      <c r="B24" s="296" t="s">
        <v>25</v>
      </c>
      <c r="C24" s="297" t="s">
        <v>772</v>
      </c>
      <c r="D24" s="298" t="s">
        <v>773</v>
      </c>
      <c r="E24" s="299" t="s">
        <v>774</v>
      </c>
      <c r="F24" s="300" t="s">
        <v>775</v>
      </c>
      <c r="G24" s="301" t="s">
        <v>776</v>
      </c>
      <c r="H24" s="302">
        <v>45993</v>
      </c>
      <c r="I24" s="303">
        <v>46017</v>
      </c>
      <c r="J24" s="304">
        <v>0</v>
      </c>
      <c r="K24" s="305">
        <v>0</v>
      </c>
      <c r="L24" s="301" t="s">
        <v>776</v>
      </c>
      <c r="M24" s="297" t="s">
        <v>33</v>
      </c>
      <c r="N24" s="306">
        <v>0</v>
      </c>
      <c r="O24" s="307" t="s">
        <v>777</v>
      </c>
      <c r="P24" s="308" t="s">
        <v>36</v>
      </c>
    </row>
    <row r="25" spans="1:16" s="26" customFormat="1" ht="85.5" customHeight="1">
      <c r="A25" s="269">
        <v>11</v>
      </c>
      <c r="B25" s="309" t="s">
        <v>25</v>
      </c>
      <c r="C25" s="310" t="s">
        <v>778</v>
      </c>
      <c r="D25" s="311" t="s">
        <v>779</v>
      </c>
      <c r="E25" s="312" t="s">
        <v>780</v>
      </c>
      <c r="F25" s="313" t="s">
        <v>781</v>
      </c>
      <c r="G25" s="314" t="s">
        <v>782</v>
      </c>
      <c r="H25" s="315">
        <v>45994</v>
      </c>
      <c r="I25" s="316">
        <v>46017</v>
      </c>
      <c r="J25" s="317">
        <v>0</v>
      </c>
      <c r="K25" s="318">
        <v>0</v>
      </c>
      <c r="L25" s="314" t="s">
        <v>782</v>
      </c>
      <c r="M25" s="310" t="s">
        <v>33</v>
      </c>
      <c r="N25" s="319">
        <v>0</v>
      </c>
      <c r="O25" s="320" t="s">
        <v>783</v>
      </c>
      <c r="P25" s="321" t="s">
        <v>36</v>
      </c>
    </row>
    <row r="26" spans="1:16" s="26" customFormat="1" ht="72" customHeight="1">
      <c r="A26" s="280">
        <v>12</v>
      </c>
      <c r="B26" s="322" t="s">
        <v>140</v>
      </c>
      <c r="C26" s="297" t="s">
        <v>784</v>
      </c>
      <c r="D26" s="298" t="s">
        <v>785</v>
      </c>
      <c r="E26" s="299" t="s">
        <v>786</v>
      </c>
      <c r="F26" s="323" t="s">
        <v>787</v>
      </c>
      <c r="G26" s="324" t="s">
        <v>788</v>
      </c>
      <c r="H26" s="325" t="s">
        <v>129</v>
      </c>
      <c r="I26" s="326" t="s">
        <v>129</v>
      </c>
      <c r="J26" s="326" t="s">
        <v>129</v>
      </c>
      <c r="K26" s="326" t="s">
        <v>129</v>
      </c>
      <c r="L26" s="326" t="s">
        <v>129</v>
      </c>
      <c r="M26" s="326" t="s">
        <v>129</v>
      </c>
      <c r="N26" s="326" t="s">
        <v>129</v>
      </c>
      <c r="O26" s="327" t="s">
        <v>789</v>
      </c>
      <c r="P26" s="328" t="s">
        <v>153</v>
      </c>
    </row>
    <row r="27" spans="1:16" s="26" customFormat="1" ht="126" customHeight="1">
      <c r="A27" s="269">
        <v>13</v>
      </c>
      <c r="B27" s="310" t="s">
        <v>140</v>
      </c>
      <c r="C27" s="311" t="s">
        <v>790</v>
      </c>
      <c r="D27" s="311" t="s">
        <v>129</v>
      </c>
      <c r="E27" s="311" t="s">
        <v>129</v>
      </c>
      <c r="F27" s="329" t="s">
        <v>791</v>
      </c>
      <c r="G27" s="311" t="s">
        <v>129</v>
      </c>
      <c r="H27" s="311" t="s">
        <v>129</v>
      </c>
      <c r="I27" s="330" t="s">
        <v>129</v>
      </c>
      <c r="J27" s="330" t="s">
        <v>129</v>
      </c>
      <c r="K27" s="330" t="s">
        <v>129</v>
      </c>
      <c r="L27" s="330" t="s">
        <v>129</v>
      </c>
      <c r="M27" s="331" t="s">
        <v>33</v>
      </c>
      <c r="N27" s="330" t="s">
        <v>129</v>
      </c>
      <c r="O27" s="332" t="s">
        <v>792</v>
      </c>
      <c r="P27" s="333" t="s">
        <v>598</v>
      </c>
    </row>
    <row r="28" spans="1:16" s="26" customFormat="1" ht="126" customHeight="1">
      <c r="A28" s="280">
        <v>14</v>
      </c>
      <c r="B28" s="297" t="s">
        <v>140</v>
      </c>
      <c r="C28" s="298" t="s">
        <v>793</v>
      </c>
      <c r="D28" s="298" t="s">
        <v>794</v>
      </c>
      <c r="E28" s="299" t="s">
        <v>795</v>
      </c>
      <c r="F28" s="334" t="s">
        <v>796</v>
      </c>
      <c r="G28" s="335">
        <v>43200000</v>
      </c>
      <c r="H28" s="336">
        <v>45993</v>
      </c>
      <c r="I28" s="337">
        <v>46017</v>
      </c>
      <c r="J28" s="304">
        <v>0</v>
      </c>
      <c r="K28" s="305">
        <v>0</v>
      </c>
      <c r="L28" s="335">
        <v>43200000</v>
      </c>
      <c r="M28" s="338" t="s">
        <v>33</v>
      </c>
      <c r="N28" s="339">
        <v>0</v>
      </c>
      <c r="O28" s="340" t="s">
        <v>797</v>
      </c>
      <c r="P28" s="341" t="s">
        <v>36</v>
      </c>
    </row>
    <row r="29" spans="1:16" s="39" customFormat="1" ht="126" customHeight="1">
      <c r="A29" s="269">
        <v>15</v>
      </c>
      <c r="B29" s="271" t="s">
        <v>140</v>
      </c>
      <c r="C29" s="342" t="s">
        <v>798</v>
      </c>
      <c r="D29" s="311" t="s">
        <v>129</v>
      </c>
      <c r="E29" s="311" t="s">
        <v>129</v>
      </c>
      <c r="F29" s="274" t="s">
        <v>799</v>
      </c>
      <c r="G29" s="311" t="s">
        <v>129</v>
      </c>
      <c r="H29" s="311" t="s">
        <v>129</v>
      </c>
      <c r="I29" s="330" t="s">
        <v>129</v>
      </c>
      <c r="J29" s="330" t="s">
        <v>129</v>
      </c>
      <c r="K29" s="330" t="s">
        <v>129</v>
      </c>
      <c r="L29" s="330" t="s">
        <v>129</v>
      </c>
      <c r="M29" s="331" t="s">
        <v>33</v>
      </c>
      <c r="N29" s="330" t="s">
        <v>129</v>
      </c>
      <c r="O29" s="278" t="s">
        <v>800</v>
      </c>
      <c r="P29" s="279" t="s">
        <v>598</v>
      </c>
    </row>
    <row r="30" spans="1:16" s="38" customFormat="1" ht="126" customHeight="1">
      <c r="A30" s="280">
        <v>16</v>
      </c>
      <c r="B30" s="279" t="s">
        <v>140</v>
      </c>
      <c r="C30" s="343" t="s">
        <v>801</v>
      </c>
      <c r="D30" s="344" t="s">
        <v>129</v>
      </c>
      <c r="E30" s="271" t="s">
        <v>129</v>
      </c>
      <c r="F30" s="274" t="s">
        <v>802</v>
      </c>
      <c r="G30" s="295" t="s">
        <v>129</v>
      </c>
      <c r="H30" s="345" t="s">
        <v>129</v>
      </c>
      <c r="I30" s="345" t="s">
        <v>129</v>
      </c>
      <c r="J30" s="346" t="s">
        <v>129</v>
      </c>
      <c r="K30" s="295" t="s">
        <v>129</v>
      </c>
      <c r="L30" s="295" t="s">
        <v>129</v>
      </c>
      <c r="M30" s="271" t="s">
        <v>33</v>
      </c>
      <c r="N30" s="295" t="s">
        <v>129</v>
      </c>
      <c r="O30" s="278" t="s">
        <v>803</v>
      </c>
      <c r="P30" s="279" t="s">
        <v>598</v>
      </c>
    </row>
    <row r="31" spans="1:16" s="38" customFormat="1" ht="126" customHeight="1">
      <c r="A31" s="269">
        <v>17</v>
      </c>
      <c r="B31" s="279" t="s">
        <v>140</v>
      </c>
      <c r="C31" s="343" t="s">
        <v>804</v>
      </c>
      <c r="D31" s="347" t="s">
        <v>129</v>
      </c>
      <c r="E31" s="311" t="s">
        <v>129</v>
      </c>
      <c r="F31" s="274" t="s">
        <v>805</v>
      </c>
      <c r="G31" s="311" t="s">
        <v>129</v>
      </c>
      <c r="H31" s="311" t="s">
        <v>129</v>
      </c>
      <c r="I31" s="330" t="s">
        <v>129</v>
      </c>
      <c r="J31" s="330" t="s">
        <v>129</v>
      </c>
      <c r="K31" s="330" t="s">
        <v>129</v>
      </c>
      <c r="L31" s="330" t="s">
        <v>129</v>
      </c>
      <c r="M31" s="331" t="s">
        <v>33</v>
      </c>
      <c r="N31" s="330" t="s">
        <v>129</v>
      </c>
      <c r="O31" s="278" t="s">
        <v>806</v>
      </c>
      <c r="P31" s="279" t="s">
        <v>598</v>
      </c>
    </row>
    <row r="32" spans="1:16" s="38" customFormat="1" ht="126" customHeight="1">
      <c r="A32" s="280">
        <v>18</v>
      </c>
      <c r="B32" s="279" t="s">
        <v>140</v>
      </c>
      <c r="C32" s="343" t="s">
        <v>807</v>
      </c>
      <c r="D32" s="344" t="s">
        <v>129</v>
      </c>
      <c r="E32" s="271" t="s">
        <v>129</v>
      </c>
      <c r="F32" s="274" t="s">
        <v>808</v>
      </c>
      <c r="G32" s="295" t="s">
        <v>129</v>
      </c>
      <c r="H32" s="345" t="s">
        <v>129</v>
      </c>
      <c r="I32" s="345" t="s">
        <v>129</v>
      </c>
      <c r="J32" s="346" t="s">
        <v>129</v>
      </c>
      <c r="K32" s="295" t="s">
        <v>129</v>
      </c>
      <c r="L32" s="295" t="s">
        <v>129</v>
      </c>
      <c r="M32" s="271" t="s">
        <v>33</v>
      </c>
      <c r="N32" s="295" t="s">
        <v>129</v>
      </c>
      <c r="O32" s="278" t="s">
        <v>809</v>
      </c>
      <c r="P32" s="279" t="s">
        <v>598</v>
      </c>
    </row>
  </sheetData>
  <mergeCells count="7">
    <mergeCell ref="C12:F12"/>
    <mergeCell ref="C9:F9"/>
    <mergeCell ref="B2:P6"/>
    <mergeCell ref="B7:P7"/>
    <mergeCell ref="C8:F8"/>
    <mergeCell ref="C10:F10"/>
    <mergeCell ref="C11:F11"/>
  </mergeCells>
  <dataValidations count="3">
    <dataValidation type="list" allowBlank="1" showInputMessage="1" showErrorMessage="1" sqref="M1:M6" xr:uid="{34DEF611-B414-465F-9C0E-B8544AEC6EB2}">
      <formula1>#REF!</formula1>
    </dataValidation>
    <dataValidation type="list" allowBlank="1" showInputMessage="1" showErrorMessage="1" sqref="P1:P6" xr:uid="{599BA6BC-1515-47D6-90D5-0F341D702B14}">
      <formula1>$A$24:$A$32</formula1>
    </dataValidation>
    <dataValidation type="list" allowBlank="1" showInputMessage="1" showErrorMessage="1" sqref="M8:M25 M27:M1048576 P8:P1048576 B14:B32" xr:uid="{3DAC306E-4FAB-468E-858D-9034115AF202}">
      <formula1>#REF!</formula1>
    </dataValidation>
  </dataValidations>
  <hyperlinks>
    <hyperlink ref="O16" r:id="rId1" xr:uid="{EB89E037-DDD7-4113-91D3-7836F3A172AF}"/>
    <hyperlink ref="O17" r:id="rId2" xr:uid="{43E01462-E103-4399-B400-5EF2A2BA5975}"/>
    <hyperlink ref="O18" r:id="rId3" xr:uid="{D59B4FDE-71B2-462E-9A54-4EBC067FD668}"/>
    <hyperlink ref="O19" r:id="rId4" xr:uid="{1F621147-E0DE-4425-8D68-48D085182B72}"/>
    <hyperlink ref="O20" r:id="rId5" xr:uid="{724609CC-A1DA-45B9-AAEE-6514A0205458}"/>
    <hyperlink ref="O21" r:id="rId6" xr:uid="{AD88A85C-FF9A-4453-8121-867F631C4B11}"/>
    <hyperlink ref="O22" r:id="rId7" xr:uid="{63E4CA55-93C6-4A94-B053-B433F2F4C94A}"/>
    <hyperlink ref="O23" r:id="rId8" xr:uid="{A591693E-4418-458E-A951-EBB215C43860}"/>
    <hyperlink ref="O24" r:id="rId9" xr:uid="{61FF4BA4-9C79-4C1C-9A28-4E6F6C1C7FEE}"/>
    <hyperlink ref="O25" r:id="rId10" xr:uid="{E83FD868-B266-43CD-9268-7986B8987A14}"/>
    <hyperlink ref="O26" r:id="rId11" xr:uid="{AFD70B77-9384-472B-94A9-FAF6DCB1FF5B}"/>
    <hyperlink ref="O28" r:id="rId12" xr:uid="{B7267DF7-4F2E-4002-BF49-3B16B7C03FBC}"/>
    <hyperlink ref="O29" r:id="rId13" xr:uid="{CD1AD956-56BA-40D9-84A6-4D60390E306C}"/>
    <hyperlink ref="O30" r:id="rId14" xr:uid="{C42A6CD8-6E6E-47D1-9705-D51BAB752EBE}"/>
    <hyperlink ref="O31" r:id="rId15" xr:uid="{E215DA8B-A3DF-4B54-BA06-4286CFE579F4}"/>
    <hyperlink ref="O32" r:id="rId16" xr:uid="{0F54744C-F2B7-4F0C-AB76-301294A237E1}"/>
    <hyperlink ref="O15" r:id="rId17" xr:uid="{9A288CA7-1A4D-412A-B980-65BC5D89C562}"/>
  </hyperlinks>
  <pageMargins left="0.7" right="0.7" top="0.75" bottom="0.75" header="0.3" footer="0.3"/>
  <pageSetup paperSize="9" orientation="portrait" r:id="rId18"/>
  <drawing r:id="rId19"/>
  <tableParts count="1">
    <tablePart r:id="rId2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2C57B-3E54-4E61-999B-E903DB42F710}">
  <sheetPr>
    <tabColor theme="2" tint="-0.499984740745262"/>
  </sheetPr>
  <dimension ref="A1:P28"/>
  <sheetViews>
    <sheetView zoomScale="55" zoomScaleNormal="55" workbookViewId="0">
      <selection activeCell="B15" sqref="B15"/>
    </sheetView>
  </sheetViews>
  <sheetFormatPr baseColWidth="10" defaultColWidth="11.42578125" defaultRowHeight="18.75"/>
  <cols>
    <col min="1" max="1" width="7.85546875" style="5" customWidth="1"/>
    <col min="2" max="2" width="59.7109375" style="5" customWidth="1"/>
    <col min="3" max="3" width="25" style="5" customWidth="1"/>
    <col min="4" max="4" width="26.140625" style="5" customWidth="1"/>
    <col min="5" max="5" width="51.140625" style="5" bestFit="1" customWidth="1"/>
    <col min="6" max="6" width="52.85546875" style="5" customWidth="1"/>
    <col min="7" max="7" width="24.570312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6.140625" style="5" customWidth="1"/>
    <col min="17" max="16384" width="11.42578125" style="21"/>
  </cols>
  <sheetData>
    <row r="1" spans="1:16" s="1" customFormat="1" ht="15">
      <c r="G1" s="9"/>
      <c r="H1" s="6"/>
      <c r="I1" s="6"/>
      <c r="J1" s="7"/>
      <c r="K1" s="9"/>
      <c r="L1" s="9"/>
      <c r="N1" s="9"/>
    </row>
    <row r="2" spans="1:16" s="1" customFormat="1" ht="15" customHeight="1">
      <c r="B2" s="490" t="s">
        <v>452</v>
      </c>
      <c r="C2" s="490"/>
      <c r="D2" s="490"/>
      <c r="E2" s="490"/>
      <c r="F2" s="490"/>
      <c r="G2" s="490"/>
      <c r="H2" s="490"/>
      <c r="I2" s="490"/>
      <c r="J2" s="490"/>
      <c r="K2" s="490"/>
      <c r="L2" s="490"/>
      <c r="M2" s="490"/>
      <c r="N2" s="490"/>
      <c r="O2" s="490"/>
      <c r="P2" s="490"/>
    </row>
    <row r="3" spans="1:16" s="1" customFormat="1" ht="15" customHeight="1">
      <c r="B3" s="490"/>
      <c r="C3" s="490"/>
      <c r="D3" s="490"/>
      <c r="E3" s="490"/>
      <c r="F3" s="490"/>
      <c r="G3" s="490"/>
      <c r="H3" s="490"/>
      <c r="I3" s="490"/>
      <c r="J3" s="490"/>
      <c r="K3" s="490"/>
      <c r="L3" s="490"/>
      <c r="M3" s="490"/>
      <c r="N3" s="490"/>
      <c r="O3" s="490"/>
      <c r="P3" s="490"/>
    </row>
    <row r="4" spans="1:16" s="1" customFormat="1" ht="23.25" customHeight="1">
      <c r="B4" s="490"/>
      <c r="C4" s="490"/>
      <c r="D4" s="490"/>
      <c r="E4" s="490"/>
      <c r="F4" s="490"/>
      <c r="G4" s="490"/>
      <c r="H4" s="490"/>
      <c r="I4" s="490"/>
      <c r="J4" s="490"/>
      <c r="K4" s="490"/>
      <c r="L4" s="490"/>
      <c r="M4" s="490"/>
      <c r="N4" s="490"/>
      <c r="O4" s="490"/>
      <c r="P4" s="490"/>
    </row>
    <row r="5" spans="1:16" s="1" customFormat="1" ht="15" customHeight="1">
      <c r="B5" s="490"/>
      <c r="C5" s="490"/>
      <c r="D5" s="490"/>
      <c r="E5" s="490"/>
      <c r="F5" s="490"/>
      <c r="G5" s="490"/>
      <c r="H5" s="490"/>
      <c r="I5" s="490"/>
      <c r="J5" s="490"/>
      <c r="K5" s="490"/>
      <c r="L5" s="490"/>
      <c r="M5" s="490"/>
      <c r="N5" s="490"/>
      <c r="O5" s="490"/>
      <c r="P5" s="490"/>
    </row>
    <row r="6" spans="1:16" s="1" customFormat="1" ht="37.5" customHeight="1">
      <c r="B6" s="490"/>
      <c r="C6" s="490"/>
      <c r="D6" s="490"/>
      <c r="E6" s="490"/>
      <c r="F6" s="490"/>
      <c r="G6" s="490"/>
      <c r="H6" s="490"/>
      <c r="I6" s="490"/>
      <c r="J6" s="490"/>
      <c r="K6" s="490"/>
      <c r="L6" s="490"/>
      <c r="M6" s="490"/>
      <c r="N6" s="490"/>
      <c r="O6" s="490"/>
      <c r="P6" s="490"/>
    </row>
    <row r="7" spans="1:16" s="1" customFormat="1" ht="39.75" customHeight="1">
      <c r="B7" s="479" t="s">
        <v>1</v>
      </c>
      <c r="C7" s="479"/>
      <c r="D7" s="479"/>
      <c r="E7" s="479"/>
      <c r="F7" s="479"/>
      <c r="G7" s="479"/>
      <c r="H7" s="479"/>
      <c r="I7" s="479"/>
      <c r="J7" s="479"/>
      <c r="K7" s="479"/>
      <c r="L7" s="479"/>
      <c r="M7" s="479"/>
      <c r="N7" s="479"/>
      <c r="O7" s="479"/>
      <c r="P7" s="479"/>
    </row>
    <row r="8" spans="1:16" s="1" customFormat="1" ht="33.75">
      <c r="B8" s="19" t="s">
        <v>2</v>
      </c>
      <c r="C8" s="477" t="s">
        <v>810</v>
      </c>
      <c r="D8" s="477"/>
      <c r="E8" s="477"/>
      <c r="F8" s="477"/>
      <c r="G8" s="20"/>
      <c r="H8" s="20"/>
      <c r="I8" s="20"/>
      <c r="J8" s="20"/>
      <c r="K8" s="20"/>
      <c r="L8" s="20"/>
      <c r="M8" s="20"/>
      <c r="N8" s="20"/>
      <c r="O8" s="20"/>
      <c r="P8" s="20"/>
    </row>
    <row r="9" spans="1:16" s="1" customFormat="1" ht="33.75">
      <c r="B9" s="22" t="s">
        <v>4</v>
      </c>
      <c r="C9" s="480" t="s">
        <v>811</v>
      </c>
      <c r="D9" s="481"/>
      <c r="E9" s="481"/>
      <c r="F9" s="482"/>
      <c r="G9" s="20"/>
      <c r="H9" s="20"/>
      <c r="I9" s="20"/>
      <c r="J9" s="20"/>
      <c r="K9" s="20"/>
      <c r="L9" s="20"/>
      <c r="M9" s="20"/>
      <c r="N9" s="20"/>
      <c r="O9" s="20"/>
      <c r="P9" s="20"/>
    </row>
    <row r="10" spans="1:16" s="1" customFormat="1" ht="33.75">
      <c r="B10" s="22" t="s">
        <v>6</v>
      </c>
      <c r="C10" s="477" t="s">
        <v>812</v>
      </c>
      <c r="D10" s="477"/>
      <c r="E10" s="477"/>
      <c r="F10" s="477"/>
      <c r="G10" s="20"/>
      <c r="H10" s="20"/>
      <c r="I10" s="20"/>
      <c r="J10" s="20"/>
      <c r="K10" s="20"/>
      <c r="L10" s="20"/>
      <c r="M10" s="20"/>
      <c r="N10" s="20"/>
      <c r="O10" s="20"/>
      <c r="P10" s="20"/>
    </row>
    <row r="11" spans="1:16" s="1" customFormat="1" ht="33.75">
      <c r="B11" s="22" t="s">
        <v>7</v>
      </c>
      <c r="C11" s="477" t="s">
        <v>456</v>
      </c>
      <c r="D11" s="477"/>
      <c r="E11" s="477"/>
      <c r="F11" s="477"/>
      <c r="G11" s="20"/>
      <c r="H11" s="20"/>
      <c r="I11" s="20"/>
      <c r="J11" s="20"/>
      <c r="K11" s="20"/>
      <c r="L11" s="20"/>
      <c r="M11" s="20"/>
      <c r="N11" s="20"/>
      <c r="O11" s="20"/>
      <c r="P11" s="20"/>
    </row>
    <row r="12" spans="1:16" s="1" customFormat="1" ht="30.75" customHeight="1">
      <c r="B12" s="22" t="s">
        <v>9</v>
      </c>
      <c r="C12" s="483">
        <v>46002</v>
      </c>
      <c r="D12" s="477"/>
      <c r="E12" s="477"/>
      <c r="F12" s="477"/>
      <c r="G12" s="9"/>
      <c r="H12" s="6"/>
      <c r="I12" s="6"/>
      <c r="J12" s="7"/>
      <c r="K12" s="9"/>
      <c r="L12" s="9"/>
      <c r="N12" s="9"/>
    </row>
    <row r="13" spans="1:16" s="1" customFormat="1" ht="15">
      <c r="G13" s="9"/>
      <c r="H13" s="6"/>
      <c r="I13" s="6"/>
      <c r="J13" s="7"/>
      <c r="K13" s="9"/>
      <c r="L13" s="9"/>
      <c r="N13" s="9"/>
    </row>
    <row r="14" spans="1:16" ht="97.5">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268" t="s">
        <v>925</v>
      </c>
      <c r="P14" s="4" t="s">
        <v>24</v>
      </c>
    </row>
    <row r="15" spans="1:16" ht="90">
      <c r="A15" s="208">
        <v>1</v>
      </c>
      <c r="B15" s="370" t="s">
        <v>140</v>
      </c>
      <c r="C15" s="348" t="s">
        <v>813</v>
      </c>
      <c r="D15" s="348" t="s">
        <v>814</v>
      </c>
      <c r="E15" s="348" t="s">
        <v>815</v>
      </c>
      <c r="F15" s="375" t="s">
        <v>816</v>
      </c>
      <c r="G15" s="348" t="s">
        <v>817</v>
      </c>
      <c r="H15" s="355">
        <v>45945</v>
      </c>
      <c r="I15" s="356">
        <v>45989</v>
      </c>
      <c r="J15" s="357">
        <v>0</v>
      </c>
      <c r="K15" s="348" t="s">
        <v>818</v>
      </c>
      <c r="L15" s="348" t="s">
        <v>819</v>
      </c>
      <c r="M15" s="348">
        <v>1</v>
      </c>
      <c r="N15" s="358">
        <v>1130771</v>
      </c>
      <c r="O15" s="381" t="s">
        <v>820</v>
      </c>
      <c r="P15" s="353" t="s">
        <v>500</v>
      </c>
    </row>
    <row r="16" spans="1:16" ht="126">
      <c r="A16" s="208">
        <v>2</v>
      </c>
      <c r="B16" s="371" t="s">
        <v>25</v>
      </c>
      <c r="C16" s="349" t="s">
        <v>821</v>
      </c>
      <c r="D16" s="349" t="s">
        <v>822</v>
      </c>
      <c r="E16" s="349" t="s">
        <v>823</v>
      </c>
      <c r="F16" s="376" t="s">
        <v>824</v>
      </c>
      <c r="G16" s="349" t="s">
        <v>825</v>
      </c>
      <c r="H16" s="359">
        <v>45958</v>
      </c>
      <c r="I16" s="360">
        <v>45989</v>
      </c>
      <c r="J16" s="361">
        <v>0</v>
      </c>
      <c r="K16" s="349" t="s">
        <v>818</v>
      </c>
      <c r="L16" s="349" t="s">
        <v>826</v>
      </c>
      <c r="M16" s="349">
        <v>1</v>
      </c>
      <c r="N16" s="349" t="s">
        <v>33</v>
      </c>
      <c r="O16" s="380" t="s">
        <v>827</v>
      </c>
      <c r="P16" s="352" t="s">
        <v>828</v>
      </c>
    </row>
    <row r="17" spans="1:16" ht="126">
      <c r="A17" s="208">
        <v>3</v>
      </c>
      <c r="B17" s="372" t="s">
        <v>25</v>
      </c>
      <c r="C17" s="350" t="s">
        <v>821</v>
      </c>
      <c r="D17" s="353" t="s">
        <v>829</v>
      </c>
      <c r="E17" s="353" t="s">
        <v>830</v>
      </c>
      <c r="F17" s="377" t="s">
        <v>831</v>
      </c>
      <c r="G17" s="353" t="s">
        <v>832</v>
      </c>
      <c r="H17" s="355">
        <v>45960</v>
      </c>
      <c r="I17" s="355">
        <v>45989</v>
      </c>
      <c r="J17" s="362">
        <v>0</v>
      </c>
      <c r="K17" s="353" t="s">
        <v>31</v>
      </c>
      <c r="L17" s="353" t="s">
        <v>833</v>
      </c>
      <c r="M17" s="353">
        <v>1</v>
      </c>
      <c r="N17" s="353" t="s">
        <v>33</v>
      </c>
      <c r="O17" s="380" t="s">
        <v>827</v>
      </c>
      <c r="P17" s="353" t="s">
        <v>834</v>
      </c>
    </row>
    <row r="18" spans="1:16" ht="180">
      <c r="A18" s="208">
        <v>4</v>
      </c>
      <c r="B18" s="371" t="s">
        <v>140</v>
      </c>
      <c r="C18" s="349" t="s">
        <v>835</v>
      </c>
      <c r="D18" s="349" t="s">
        <v>836</v>
      </c>
      <c r="E18" s="349" t="s">
        <v>837</v>
      </c>
      <c r="F18" s="376" t="s">
        <v>838</v>
      </c>
      <c r="G18" s="349" t="s">
        <v>839</v>
      </c>
      <c r="H18" s="359">
        <v>45944</v>
      </c>
      <c r="I18" s="360">
        <v>45989</v>
      </c>
      <c r="J18" s="361">
        <v>0</v>
      </c>
      <c r="K18" s="349" t="s">
        <v>818</v>
      </c>
      <c r="L18" s="349" t="s">
        <v>840</v>
      </c>
      <c r="M18" s="349" t="s">
        <v>33</v>
      </c>
      <c r="N18" s="351" t="s">
        <v>841</v>
      </c>
      <c r="O18" s="380" t="s">
        <v>842</v>
      </c>
      <c r="P18" s="352" t="s">
        <v>500</v>
      </c>
    </row>
    <row r="19" spans="1:16" ht="126">
      <c r="A19" s="208">
        <v>5</v>
      </c>
      <c r="B19" s="372" t="s">
        <v>25</v>
      </c>
      <c r="C19" s="350" t="s">
        <v>821</v>
      </c>
      <c r="D19" s="353" t="s">
        <v>843</v>
      </c>
      <c r="E19" s="353" t="s">
        <v>823</v>
      </c>
      <c r="F19" s="377" t="s">
        <v>844</v>
      </c>
      <c r="G19" s="353" t="s">
        <v>845</v>
      </c>
      <c r="H19" s="355">
        <v>45958</v>
      </c>
      <c r="I19" s="355">
        <v>45989</v>
      </c>
      <c r="J19" s="362">
        <v>0</v>
      </c>
      <c r="K19" s="353" t="s">
        <v>31</v>
      </c>
      <c r="L19" s="353" t="s">
        <v>846</v>
      </c>
      <c r="M19" s="353" t="s">
        <v>33</v>
      </c>
      <c r="N19" s="353" t="s">
        <v>33</v>
      </c>
      <c r="O19" s="380" t="s">
        <v>827</v>
      </c>
      <c r="P19" s="353" t="s">
        <v>847</v>
      </c>
    </row>
    <row r="20" spans="1:16" ht="144">
      <c r="A20" s="208">
        <v>6</v>
      </c>
      <c r="B20" s="371" t="s">
        <v>25</v>
      </c>
      <c r="C20" s="352" t="s">
        <v>848</v>
      </c>
      <c r="D20" s="352" t="s">
        <v>849</v>
      </c>
      <c r="E20" s="352" t="s">
        <v>850</v>
      </c>
      <c r="F20" s="373" t="s">
        <v>851</v>
      </c>
      <c r="G20" s="352" t="s">
        <v>852</v>
      </c>
      <c r="H20" s="359">
        <v>45971</v>
      </c>
      <c r="I20" s="359">
        <v>45975</v>
      </c>
      <c r="J20" s="361">
        <v>0</v>
      </c>
      <c r="K20" s="352" t="s">
        <v>31</v>
      </c>
      <c r="L20" s="352" t="s">
        <v>852</v>
      </c>
      <c r="M20" s="352" t="s">
        <v>33</v>
      </c>
      <c r="N20" s="349" t="s">
        <v>33</v>
      </c>
      <c r="O20" s="380" t="s">
        <v>853</v>
      </c>
      <c r="P20" s="352" t="s">
        <v>847</v>
      </c>
    </row>
    <row r="21" spans="1:16" ht="90">
      <c r="A21" s="208">
        <v>7</v>
      </c>
      <c r="B21" s="372" t="s">
        <v>25</v>
      </c>
      <c r="C21" s="353" t="s">
        <v>854</v>
      </c>
      <c r="D21" s="353" t="s">
        <v>855</v>
      </c>
      <c r="E21" s="353" t="s">
        <v>856</v>
      </c>
      <c r="F21" s="370" t="s">
        <v>857</v>
      </c>
      <c r="G21" s="353" t="s">
        <v>858</v>
      </c>
      <c r="H21" s="355">
        <v>45971</v>
      </c>
      <c r="I21" s="355">
        <v>46003</v>
      </c>
      <c r="J21" s="362">
        <v>0</v>
      </c>
      <c r="K21" s="353" t="s">
        <v>31</v>
      </c>
      <c r="L21" s="353" t="s">
        <v>858</v>
      </c>
      <c r="M21" s="353" t="s">
        <v>33</v>
      </c>
      <c r="N21" s="353" t="s">
        <v>33</v>
      </c>
      <c r="O21" s="379" t="s">
        <v>859</v>
      </c>
      <c r="P21" s="353" t="s">
        <v>36</v>
      </c>
    </row>
    <row r="22" spans="1:16" ht="108">
      <c r="A22" s="208">
        <v>8</v>
      </c>
      <c r="B22" s="371" t="s">
        <v>25</v>
      </c>
      <c r="C22" s="352" t="s">
        <v>860</v>
      </c>
      <c r="D22" s="352" t="s">
        <v>33</v>
      </c>
      <c r="E22" s="352" t="s">
        <v>33</v>
      </c>
      <c r="F22" s="373" t="s">
        <v>861</v>
      </c>
      <c r="G22" s="352" t="s">
        <v>33</v>
      </c>
      <c r="H22" s="352" t="s">
        <v>33</v>
      </c>
      <c r="I22" s="352" t="s">
        <v>33</v>
      </c>
      <c r="J22" s="361">
        <v>0</v>
      </c>
      <c r="K22" s="352" t="s">
        <v>33</v>
      </c>
      <c r="L22" s="352" t="s">
        <v>33</v>
      </c>
      <c r="M22" s="352" t="s">
        <v>33</v>
      </c>
      <c r="N22" s="352" t="s">
        <v>33</v>
      </c>
      <c r="O22" s="380" t="s">
        <v>862</v>
      </c>
      <c r="P22" s="352" t="s">
        <v>153</v>
      </c>
    </row>
    <row r="23" spans="1:16" ht="144">
      <c r="A23" s="208">
        <v>9</v>
      </c>
      <c r="B23" s="370" t="s">
        <v>140</v>
      </c>
      <c r="C23" s="353" t="s">
        <v>863</v>
      </c>
      <c r="D23" s="353" t="s">
        <v>864</v>
      </c>
      <c r="E23" s="353" t="s">
        <v>864</v>
      </c>
      <c r="F23" s="370" t="s">
        <v>865</v>
      </c>
      <c r="G23" s="353" t="s">
        <v>864</v>
      </c>
      <c r="H23" s="353" t="s">
        <v>864</v>
      </c>
      <c r="I23" s="353" t="s">
        <v>864</v>
      </c>
      <c r="J23" s="353" t="s">
        <v>864</v>
      </c>
      <c r="K23" s="353" t="s">
        <v>864</v>
      </c>
      <c r="L23" s="353" t="s">
        <v>864</v>
      </c>
      <c r="M23" s="353" t="s">
        <v>864</v>
      </c>
      <c r="N23" s="353" t="s">
        <v>864</v>
      </c>
      <c r="O23" s="380" t="s">
        <v>866</v>
      </c>
      <c r="P23" s="353" t="s">
        <v>867</v>
      </c>
    </row>
    <row r="24" spans="1:16" ht="108">
      <c r="A24" s="208">
        <v>10</v>
      </c>
      <c r="B24" s="373" t="s">
        <v>140</v>
      </c>
      <c r="C24" s="349" t="s">
        <v>868</v>
      </c>
      <c r="D24" s="352" t="s">
        <v>864</v>
      </c>
      <c r="E24" s="352" t="s">
        <v>864</v>
      </c>
      <c r="F24" s="376" t="s">
        <v>869</v>
      </c>
      <c r="G24" s="352" t="s">
        <v>864</v>
      </c>
      <c r="H24" s="352" t="s">
        <v>864</v>
      </c>
      <c r="I24" s="352" t="s">
        <v>864</v>
      </c>
      <c r="J24" s="352" t="s">
        <v>864</v>
      </c>
      <c r="K24" s="352" t="s">
        <v>864</v>
      </c>
      <c r="L24" s="352" t="s">
        <v>864</v>
      </c>
      <c r="M24" s="352" t="s">
        <v>864</v>
      </c>
      <c r="N24" s="352" t="s">
        <v>864</v>
      </c>
      <c r="O24" s="380" t="s">
        <v>870</v>
      </c>
      <c r="P24" s="352" t="s">
        <v>867</v>
      </c>
    </row>
    <row r="25" spans="1:16" ht="108">
      <c r="A25" s="208">
        <v>11</v>
      </c>
      <c r="B25" s="370" t="s">
        <v>140</v>
      </c>
      <c r="C25" s="350" t="s">
        <v>871</v>
      </c>
      <c r="D25" s="350" t="s">
        <v>872</v>
      </c>
      <c r="E25" s="350" t="s">
        <v>873</v>
      </c>
      <c r="F25" s="377" t="s">
        <v>874</v>
      </c>
      <c r="G25" s="363">
        <v>4290000</v>
      </c>
      <c r="H25" s="353" t="s">
        <v>864</v>
      </c>
      <c r="I25" s="364">
        <v>46003</v>
      </c>
      <c r="J25" s="362">
        <v>0</v>
      </c>
      <c r="K25" s="350" t="s">
        <v>31</v>
      </c>
      <c r="L25" s="350" t="s">
        <v>875</v>
      </c>
      <c r="M25" s="350" t="s">
        <v>33</v>
      </c>
      <c r="N25" s="353" t="s">
        <v>864</v>
      </c>
      <c r="O25" s="380" t="s">
        <v>876</v>
      </c>
      <c r="P25" s="353" t="s">
        <v>153</v>
      </c>
    </row>
    <row r="26" spans="1:16" ht="108">
      <c r="A26" s="208">
        <v>12</v>
      </c>
      <c r="B26" s="373" t="s">
        <v>140</v>
      </c>
      <c r="C26" s="352" t="s">
        <v>877</v>
      </c>
      <c r="D26" s="352" t="s">
        <v>864</v>
      </c>
      <c r="E26" s="352" t="s">
        <v>864</v>
      </c>
      <c r="F26" s="373" t="s">
        <v>878</v>
      </c>
      <c r="G26" s="352" t="s">
        <v>879</v>
      </c>
      <c r="H26" s="349" t="s">
        <v>879</v>
      </c>
      <c r="I26" s="349" t="s">
        <v>879</v>
      </c>
      <c r="J26" s="349" t="s">
        <v>879</v>
      </c>
      <c r="K26" s="349" t="s">
        <v>879</v>
      </c>
      <c r="L26" s="349" t="s">
        <v>879</v>
      </c>
      <c r="M26" s="349" t="s">
        <v>879</v>
      </c>
      <c r="N26" s="349" t="s">
        <v>879</v>
      </c>
      <c r="O26" s="380" t="s">
        <v>880</v>
      </c>
      <c r="P26" s="352" t="s">
        <v>598</v>
      </c>
    </row>
    <row r="27" spans="1:16" ht="126.75">
      <c r="A27" s="208">
        <v>13</v>
      </c>
      <c r="B27" s="374" t="s">
        <v>140</v>
      </c>
      <c r="C27" s="354" t="s">
        <v>881</v>
      </c>
      <c r="D27" s="354" t="s">
        <v>882</v>
      </c>
      <c r="E27" s="354" t="s">
        <v>883</v>
      </c>
      <c r="F27" s="378" t="s">
        <v>884</v>
      </c>
      <c r="G27" s="365">
        <v>50000000</v>
      </c>
      <c r="H27" s="366">
        <v>45419</v>
      </c>
      <c r="I27" s="366">
        <v>45632</v>
      </c>
      <c r="J27" s="367">
        <v>1</v>
      </c>
      <c r="K27" s="365">
        <v>50000000</v>
      </c>
      <c r="L27" s="365" t="s">
        <v>841</v>
      </c>
      <c r="M27" s="354" t="s">
        <v>33</v>
      </c>
      <c r="N27" s="365" t="s">
        <v>33</v>
      </c>
      <c r="O27" s="381" t="s">
        <v>885</v>
      </c>
      <c r="P27" s="368" t="s">
        <v>370</v>
      </c>
    </row>
    <row r="28" spans="1:16" ht="108">
      <c r="A28" s="208">
        <v>14</v>
      </c>
      <c r="B28" s="374" t="s">
        <v>25</v>
      </c>
      <c r="C28" s="354" t="s">
        <v>886</v>
      </c>
      <c r="D28" s="354" t="s">
        <v>887</v>
      </c>
      <c r="E28" s="354" t="s">
        <v>888</v>
      </c>
      <c r="F28" s="374" t="s">
        <v>869</v>
      </c>
      <c r="G28" s="369">
        <v>340952847.49000001</v>
      </c>
      <c r="H28" s="366">
        <v>45583</v>
      </c>
      <c r="I28" s="366">
        <v>45638</v>
      </c>
      <c r="J28" s="367">
        <v>1</v>
      </c>
      <c r="K28" s="369">
        <v>340952847.49000001</v>
      </c>
      <c r="L28" s="365" t="s">
        <v>889</v>
      </c>
      <c r="M28" s="354">
        <v>1</v>
      </c>
      <c r="N28" s="365" t="s">
        <v>890</v>
      </c>
      <c r="O28" s="380" t="s">
        <v>891</v>
      </c>
      <c r="P28" s="368" t="s">
        <v>370</v>
      </c>
    </row>
  </sheetData>
  <mergeCells count="7">
    <mergeCell ref="B2:P6"/>
    <mergeCell ref="B7:P7"/>
    <mergeCell ref="C8:F8"/>
    <mergeCell ref="C10:F10"/>
    <mergeCell ref="C12:F12"/>
    <mergeCell ref="C11:F11"/>
    <mergeCell ref="C9:F9"/>
  </mergeCells>
  <dataValidations count="2">
    <dataValidation type="list" allowBlank="1" showInputMessage="1" showErrorMessage="1" sqref="P1:P6" xr:uid="{E6EDF87C-F3A2-443E-8262-80A94C8D8CB5}">
      <formula1>$A$16:$A$28</formula1>
    </dataValidation>
    <dataValidation type="list" allowBlank="1" showInputMessage="1" showErrorMessage="1" sqref="M1:M6 B14 B27:B28 P8:P14 P27:P1048576 M8:M14 M27:M1048576" xr:uid="{2B9809A8-4F32-4568-952F-6532E6EC8ACA}">
      <formula1>#REF!</formula1>
    </dataValidation>
  </dataValidations>
  <hyperlinks>
    <hyperlink ref="O20" r:id="rId1" xr:uid="{D11C2539-BF8F-490F-8410-C1D6F4037012}"/>
    <hyperlink ref="O21" r:id="rId2" xr:uid="{AE43DC5D-EC49-4CA2-A265-44ABF71F12A1}"/>
    <hyperlink ref="O22" r:id="rId3" xr:uid="{4D6F4188-864D-45F2-80F0-B924C6741F55}"/>
    <hyperlink ref="O23" r:id="rId4" xr:uid="{2D9063F9-244E-4AAC-BBE6-09979E7CDA98}"/>
    <hyperlink ref="O24" r:id="rId5" xr:uid="{A8CBEF3D-8243-49B0-8D64-6D7DE1AB6153}"/>
    <hyperlink ref="O25" r:id="rId6" xr:uid="{F9D5DA60-A610-4570-B9BE-89109F61CB64}"/>
    <hyperlink ref="O26" r:id="rId7" xr:uid="{CEDC6707-D0FC-4194-A913-5FAD81D6EC2E}"/>
    <hyperlink ref="O27" r:id="rId8" xr:uid="{A1D7C7DC-FA58-44FD-83C6-0F6C4213EC83}"/>
    <hyperlink ref="O28" r:id="rId9" xr:uid="{CF7B05B8-9387-49B0-8928-6D26B08D10C7}"/>
    <hyperlink ref="O16" r:id="rId10" xr:uid="{EC57426E-F8AE-47B3-9A23-AE2618F3F427}"/>
    <hyperlink ref="O17" r:id="rId11" xr:uid="{57A055CF-6501-40C2-92A4-03768E0AEA50}"/>
    <hyperlink ref="O18" r:id="rId12" xr:uid="{0C5E7739-B95C-4FDB-81BC-4A9E66B21C13}"/>
    <hyperlink ref="O15" r:id="rId13" xr:uid="{81DA7F6C-659C-4D46-A6D8-B3B93D0DA728}"/>
  </hyperlinks>
  <pageMargins left="0.7" right="0.7" top="0.75" bottom="0.75" header="0.3" footer="0.3"/>
  <drawing r:id="rId14"/>
  <tableParts count="1">
    <tablePart r:id="rId1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2240-4E6B-4D85-B08A-60F6D64BB7BF}">
  <sheetPr>
    <tabColor theme="5" tint="-0.249977111117893"/>
  </sheetPr>
  <dimension ref="A1:P19"/>
  <sheetViews>
    <sheetView zoomScale="55" zoomScaleNormal="55" workbookViewId="0">
      <selection activeCell="B15" sqref="B15"/>
    </sheetView>
  </sheetViews>
  <sheetFormatPr baseColWidth="10" defaultColWidth="11.42578125" defaultRowHeight="18.75"/>
  <cols>
    <col min="1" max="1" width="7.85546875" style="5" customWidth="1"/>
    <col min="2" max="2" width="59.7109375" style="5" customWidth="1"/>
    <col min="3" max="3" width="25" style="5" customWidth="1"/>
    <col min="4" max="4" width="26.140625" style="5" customWidth="1"/>
    <col min="5" max="5" width="51.140625" style="5" bestFit="1" customWidth="1"/>
    <col min="6" max="6" width="52.85546875" style="5" customWidth="1"/>
    <col min="7" max="7" width="22.710937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0" style="5" customWidth="1"/>
    <col min="17" max="16384" width="11.42578125" style="21"/>
  </cols>
  <sheetData>
    <row r="1" spans="1:16" s="1" customFormat="1" ht="15">
      <c r="G1" s="9"/>
      <c r="H1" s="6"/>
      <c r="I1" s="6"/>
      <c r="J1" s="7"/>
      <c r="K1" s="9"/>
      <c r="L1" s="9"/>
      <c r="N1" s="9"/>
    </row>
    <row r="2" spans="1:16" s="1" customFormat="1" ht="15" customHeight="1">
      <c r="B2" s="490" t="s">
        <v>452</v>
      </c>
      <c r="C2" s="490"/>
      <c r="D2" s="490"/>
      <c r="E2" s="490"/>
      <c r="F2" s="490"/>
      <c r="G2" s="490"/>
      <c r="H2" s="490"/>
      <c r="I2" s="490"/>
      <c r="J2" s="490"/>
      <c r="K2" s="490"/>
      <c r="L2" s="490"/>
      <c r="M2" s="490"/>
      <c r="N2" s="490"/>
      <c r="O2" s="490"/>
      <c r="P2" s="490"/>
    </row>
    <row r="3" spans="1:16" s="1" customFormat="1" ht="15" customHeight="1">
      <c r="B3" s="490"/>
      <c r="C3" s="490"/>
      <c r="D3" s="490"/>
      <c r="E3" s="490"/>
      <c r="F3" s="490"/>
      <c r="G3" s="490"/>
      <c r="H3" s="490"/>
      <c r="I3" s="490"/>
      <c r="J3" s="490"/>
      <c r="K3" s="490"/>
      <c r="L3" s="490"/>
      <c r="M3" s="490"/>
      <c r="N3" s="490"/>
      <c r="O3" s="490"/>
      <c r="P3" s="490"/>
    </row>
    <row r="4" spans="1:16" s="1" customFormat="1" ht="23.25" customHeight="1">
      <c r="B4" s="490"/>
      <c r="C4" s="490"/>
      <c r="D4" s="490"/>
      <c r="E4" s="490"/>
      <c r="F4" s="490"/>
      <c r="G4" s="490"/>
      <c r="H4" s="490"/>
      <c r="I4" s="490"/>
      <c r="J4" s="490"/>
      <c r="K4" s="490"/>
      <c r="L4" s="490"/>
      <c r="M4" s="490"/>
      <c r="N4" s="490"/>
      <c r="O4" s="490"/>
      <c r="P4" s="490"/>
    </row>
    <row r="5" spans="1:16" s="1" customFormat="1" ht="15" customHeight="1">
      <c r="B5" s="490"/>
      <c r="C5" s="490"/>
      <c r="D5" s="490"/>
      <c r="E5" s="490"/>
      <c r="F5" s="490"/>
      <c r="G5" s="490"/>
      <c r="H5" s="490"/>
      <c r="I5" s="490"/>
      <c r="J5" s="490"/>
      <c r="K5" s="490"/>
      <c r="L5" s="490"/>
      <c r="M5" s="490"/>
      <c r="N5" s="490"/>
      <c r="O5" s="490"/>
      <c r="P5" s="490"/>
    </row>
    <row r="6" spans="1:16" s="1" customFormat="1" ht="37.5" customHeight="1">
      <c r="B6" s="490"/>
      <c r="C6" s="490"/>
      <c r="D6" s="490"/>
      <c r="E6" s="490"/>
      <c r="F6" s="490"/>
      <c r="G6" s="490"/>
      <c r="H6" s="490"/>
      <c r="I6" s="490"/>
      <c r="J6" s="490"/>
      <c r="K6" s="490"/>
      <c r="L6" s="490"/>
      <c r="M6" s="490"/>
      <c r="N6" s="490"/>
      <c r="O6" s="490"/>
      <c r="P6" s="490"/>
    </row>
    <row r="7" spans="1:16" s="1" customFormat="1" ht="39.75" customHeight="1">
      <c r="B7" s="479" t="s">
        <v>1</v>
      </c>
      <c r="C7" s="479"/>
      <c r="D7" s="479"/>
      <c r="E7" s="479"/>
      <c r="F7" s="479"/>
      <c r="G7" s="479"/>
      <c r="H7" s="479"/>
      <c r="I7" s="479"/>
      <c r="J7" s="479"/>
      <c r="K7" s="479"/>
      <c r="L7" s="479"/>
      <c r="M7" s="479"/>
      <c r="N7" s="479"/>
      <c r="O7" s="479"/>
      <c r="P7" s="479"/>
    </row>
    <row r="8" spans="1:16" s="1" customFormat="1" ht="33.75">
      <c r="B8" s="19" t="s">
        <v>2</v>
      </c>
      <c r="C8" s="477" t="s">
        <v>892</v>
      </c>
      <c r="D8" s="477"/>
      <c r="E8" s="477"/>
      <c r="F8" s="477"/>
      <c r="G8" s="20"/>
      <c r="H8" s="20"/>
      <c r="I8" s="20"/>
      <c r="J8" s="20"/>
      <c r="K8" s="20"/>
      <c r="L8" s="20"/>
      <c r="M8" s="20"/>
      <c r="N8" s="20"/>
      <c r="O8" s="20"/>
      <c r="P8" s="20"/>
    </row>
    <row r="9" spans="1:16" s="1" customFormat="1" ht="33.75">
      <c r="B9" s="22" t="s">
        <v>4</v>
      </c>
      <c r="C9" s="480" t="s">
        <v>893</v>
      </c>
      <c r="D9" s="481"/>
      <c r="E9" s="481"/>
      <c r="F9" s="482"/>
      <c r="G9" s="20"/>
      <c r="H9" s="20"/>
      <c r="I9" s="20"/>
      <c r="J9" s="20"/>
      <c r="K9" s="20"/>
      <c r="L9" s="20"/>
      <c r="M9" s="20"/>
      <c r="N9" s="20"/>
      <c r="O9" s="20"/>
      <c r="P9" s="20"/>
    </row>
    <row r="10" spans="1:16" s="1" customFormat="1" ht="33.75">
      <c r="B10" s="22" t="s">
        <v>6</v>
      </c>
      <c r="C10" s="477" t="s">
        <v>894</v>
      </c>
      <c r="D10" s="477"/>
      <c r="E10" s="477"/>
      <c r="F10" s="477"/>
      <c r="G10" s="20"/>
      <c r="H10" s="20"/>
      <c r="I10" s="20"/>
      <c r="J10" s="20"/>
      <c r="K10" s="20"/>
      <c r="L10" s="20"/>
      <c r="M10" s="20"/>
      <c r="N10" s="20"/>
      <c r="O10" s="20"/>
      <c r="P10" s="20"/>
    </row>
    <row r="11" spans="1:16" s="1" customFormat="1" ht="33.75">
      <c r="B11" s="22" t="s">
        <v>7</v>
      </c>
      <c r="C11" s="477" t="s">
        <v>895</v>
      </c>
      <c r="D11" s="477"/>
      <c r="E11" s="477"/>
      <c r="F11" s="477"/>
      <c r="G11" s="20"/>
      <c r="H11" s="20"/>
      <c r="I11" s="20"/>
      <c r="J11" s="20"/>
      <c r="K11" s="20"/>
      <c r="L11" s="20"/>
      <c r="M11" s="20"/>
      <c r="N11" s="20"/>
      <c r="O11" s="20"/>
      <c r="P11" s="20"/>
    </row>
    <row r="12" spans="1:16" s="1" customFormat="1" ht="30.75" customHeight="1">
      <c r="B12" s="22" t="s">
        <v>9</v>
      </c>
      <c r="C12" s="483">
        <v>45992</v>
      </c>
      <c r="D12" s="477"/>
      <c r="E12" s="477"/>
      <c r="F12" s="477"/>
      <c r="G12" s="9"/>
      <c r="H12" s="6"/>
      <c r="I12" s="6"/>
      <c r="J12" s="7"/>
      <c r="K12" s="9"/>
      <c r="L12" s="9"/>
      <c r="N12" s="9"/>
    </row>
    <row r="13" spans="1:16" s="1" customFormat="1" ht="15">
      <c r="G13" s="9"/>
      <c r="H13" s="6"/>
      <c r="I13" s="6"/>
      <c r="J13" s="7"/>
      <c r="K13" s="9"/>
      <c r="L13" s="9"/>
      <c r="N13" s="9"/>
    </row>
    <row r="14" spans="1:16" ht="97.5">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268" t="s">
        <v>925</v>
      </c>
      <c r="P14" s="4" t="s">
        <v>24</v>
      </c>
    </row>
    <row r="15" spans="1:16" ht="108">
      <c r="A15" s="389">
        <v>1</v>
      </c>
      <c r="B15" s="398" t="s">
        <v>238</v>
      </c>
      <c r="C15" s="386" t="s">
        <v>896</v>
      </c>
      <c r="D15" s="386" t="s">
        <v>897</v>
      </c>
      <c r="E15" s="386" t="s">
        <v>898</v>
      </c>
      <c r="F15" s="386" t="s">
        <v>899</v>
      </c>
      <c r="G15" s="383" t="s">
        <v>900</v>
      </c>
      <c r="H15" s="390">
        <v>45965</v>
      </c>
      <c r="I15" s="388">
        <v>46006</v>
      </c>
      <c r="J15" s="384">
        <v>0.4</v>
      </c>
      <c r="K15" s="385">
        <v>0</v>
      </c>
      <c r="L15" s="391">
        <v>915998156</v>
      </c>
      <c r="M15" s="382">
        <v>1</v>
      </c>
      <c r="N15" s="385">
        <v>0</v>
      </c>
      <c r="O15" s="58" t="s">
        <v>901</v>
      </c>
      <c r="P15" s="382" t="s">
        <v>36</v>
      </c>
    </row>
    <row r="16" spans="1:16" ht="108">
      <c r="A16" s="389">
        <v>2</v>
      </c>
      <c r="B16" s="398" t="s">
        <v>124</v>
      </c>
      <c r="C16" s="392" t="s">
        <v>902</v>
      </c>
      <c r="D16" s="392" t="s">
        <v>903</v>
      </c>
      <c r="E16" s="392" t="s">
        <v>904</v>
      </c>
      <c r="F16" s="392" t="s">
        <v>905</v>
      </c>
      <c r="G16" s="393" t="s">
        <v>906</v>
      </c>
      <c r="H16" s="393">
        <v>45937</v>
      </c>
      <c r="I16" s="394">
        <v>46022</v>
      </c>
      <c r="J16" s="384">
        <v>0.5</v>
      </c>
      <c r="K16" s="385">
        <v>0</v>
      </c>
      <c r="L16" s="385">
        <v>231387345</v>
      </c>
      <c r="M16" s="382">
        <v>1</v>
      </c>
      <c r="N16" s="385">
        <v>0</v>
      </c>
      <c r="O16" s="396" t="s">
        <v>907</v>
      </c>
      <c r="P16" s="382" t="s">
        <v>36</v>
      </c>
    </row>
    <row r="17" spans="1:16" ht="108">
      <c r="A17" s="389">
        <v>3</v>
      </c>
      <c r="B17" s="398" t="s">
        <v>37</v>
      </c>
      <c r="C17" s="386" t="s">
        <v>908</v>
      </c>
      <c r="D17" s="386" t="s">
        <v>909</v>
      </c>
      <c r="E17" s="399">
        <v>95000</v>
      </c>
      <c r="F17" s="386" t="s">
        <v>910</v>
      </c>
      <c r="G17" s="387" t="s">
        <v>911</v>
      </c>
      <c r="H17" s="388">
        <v>45939</v>
      </c>
      <c r="I17" s="388">
        <v>46112</v>
      </c>
      <c r="J17" s="384">
        <v>0.33</v>
      </c>
      <c r="K17" s="385">
        <v>42226327</v>
      </c>
      <c r="L17" s="385">
        <v>85597673</v>
      </c>
      <c r="M17" s="382">
        <v>1</v>
      </c>
      <c r="N17" s="385">
        <v>0</v>
      </c>
      <c r="O17" s="58" t="s">
        <v>912</v>
      </c>
      <c r="P17" s="382" t="s">
        <v>36</v>
      </c>
    </row>
    <row r="18" spans="1:16" ht="144">
      <c r="A18" s="389">
        <v>4</v>
      </c>
      <c r="B18" s="398" t="s">
        <v>37</v>
      </c>
      <c r="C18" s="392" t="s">
        <v>913</v>
      </c>
      <c r="D18" s="392" t="s">
        <v>914</v>
      </c>
      <c r="E18" s="392" t="s">
        <v>915</v>
      </c>
      <c r="F18" s="392" t="s">
        <v>916</v>
      </c>
      <c r="G18" s="395" t="s">
        <v>917</v>
      </c>
      <c r="H18" s="394">
        <v>45950</v>
      </c>
      <c r="I18" s="394">
        <v>46011</v>
      </c>
      <c r="J18" s="384">
        <v>0.7</v>
      </c>
      <c r="K18" s="385">
        <v>0</v>
      </c>
      <c r="L18" s="385">
        <v>94904954</v>
      </c>
      <c r="M18" s="382"/>
      <c r="N18" s="385">
        <v>0</v>
      </c>
      <c r="O18" s="59" t="s">
        <v>918</v>
      </c>
      <c r="P18" s="382" t="s">
        <v>36</v>
      </c>
    </row>
    <row r="19" spans="1:16" ht="234">
      <c r="A19" s="389">
        <v>5</v>
      </c>
      <c r="B19" s="398" t="s">
        <v>109</v>
      </c>
      <c r="C19" s="386" t="s">
        <v>919</v>
      </c>
      <c r="D19" s="386" t="s">
        <v>920</v>
      </c>
      <c r="E19" s="386" t="s">
        <v>921</v>
      </c>
      <c r="F19" s="386" t="s">
        <v>922</v>
      </c>
      <c r="G19" s="386" t="s">
        <v>923</v>
      </c>
      <c r="H19" s="388">
        <v>45903</v>
      </c>
      <c r="I19" s="388">
        <v>46021</v>
      </c>
      <c r="J19" s="384">
        <v>0.4</v>
      </c>
      <c r="K19" s="385">
        <v>0</v>
      </c>
      <c r="L19" s="385">
        <v>156000000</v>
      </c>
      <c r="M19" s="382">
        <v>1</v>
      </c>
      <c r="N19" s="385">
        <v>0</v>
      </c>
      <c r="O19" s="397" t="s">
        <v>924</v>
      </c>
      <c r="P19" s="382" t="s">
        <v>36</v>
      </c>
    </row>
  </sheetData>
  <mergeCells count="7">
    <mergeCell ref="C12:F12"/>
    <mergeCell ref="B2:P6"/>
    <mergeCell ref="B7:P7"/>
    <mergeCell ref="C8:F8"/>
    <mergeCell ref="C9:F9"/>
    <mergeCell ref="C10:F10"/>
    <mergeCell ref="C11:F11"/>
  </mergeCells>
  <dataValidations count="2">
    <dataValidation type="list" allowBlank="1" showInputMessage="1" showErrorMessage="1" sqref="P1:P6" xr:uid="{B4115C2B-841E-470A-AA38-79F644813381}">
      <formula1>$A$16:$A$19</formula1>
    </dataValidation>
    <dataValidation type="list" allowBlank="1" showInputMessage="1" showErrorMessage="1" sqref="M1:M6 M8:M1048576 P8:P1048576 B14:B19" xr:uid="{96BCFDFD-4787-426A-9DB1-FAE703BA8E3C}">
      <formula1>#REF!</formula1>
    </dataValidation>
  </dataValidations>
  <hyperlinks>
    <hyperlink ref="O16" r:id="rId1" xr:uid="{917C26C3-AB21-4987-B063-C42CF8331892}"/>
    <hyperlink ref="O19" r:id="rId2" xr:uid="{E3BC44A1-3E3D-4BB5-9D7B-9CEB8E63BD23}"/>
  </hyperlinks>
  <pageMargins left="0.7" right="0.7" top="0.75" bottom="0.75" header="0.3" footer="0.3"/>
  <pageSetup orientation="portrait" horizontalDpi="0" verticalDpi="0"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1.G_NAL_GESTION_CONTRACTUAL</vt:lpstr>
      <vt:lpstr>2.NORTE</vt:lpstr>
      <vt:lpstr>3.NOROCCIDENTE</vt:lpstr>
      <vt:lpstr>4.OCCIDENTE</vt:lpstr>
      <vt:lpstr>5.NORORIENTE</vt:lpstr>
      <vt:lpstr>6.SUROCCIDENTE</vt:lpstr>
      <vt:lpstr>7.SUR</vt:lpstr>
      <vt:lpstr>8.SIC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Alexandra Cardenas Pinzon</dc:creator>
  <cp:keywords/>
  <dc:description/>
  <cp:lastModifiedBy>Olga Alexandra Cardenas Pinzon</cp:lastModifiedBy>
  <cp:revision/>
  <dcterms:created xsi:type="dcterms:W3CDTF">2025-05-12T16:58:44Z</dcterms:created>
  <dcterms:modified xsi:type="dcterms:W3CDTF">2025-12-12T19:42:00Z</dcterms:modified>
  <cp:category/>
  <cp:contentStatus/>
</cp:coreProperties>
</file>