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edicinalegalgovco-my.sharepoint.com/personal/cesar_acuna_medicinalegal_gov_co/Documents/DERECHO PETICION CONTRALORIA.zip (Unzipped Files)/Escritorio/CESAR EQUIPO OF MAYO 8/2025/Diciembre/"/>
    </mc:Choice>
  </mc:AlternateContent>
  <xr:revisionPtr revIDLastSave="0" documentId="8_{F6B6D7BC-CB27-4F5B-BA52-3F195892A5E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erva a 31-12- 2025" sheetId="4" r:id="rId1"/>
  </sheets>
  <definedNames>
    <definedName name="_xlnm._FilterDatabase" localSheetId="0" hidden="1">'Reserva a 31-12- 2025'!$A$4:$P$4</definedName>
    <definedName name="_xlnm.Print_Area" localSheetId="0">'Reserva a 31-12- 2025'!$A$1:$P$28</definedName>
    <definedName name="_xlnm.Print_Titles" localSheetId="0">'Reserva a 31-12- 2025'!$1:$4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8" i="4" l="1"/>
  <c r="O28" i="4"/>
  <c r="P28" i="4"/>
  <c r="M28" i="4" l="1"/>
  <c r="L28" i="4"/>
</calcChain>
</file>

<file path=xl/sharedStrings.xml><?xml version="1.0" encoding="utf-8"?>
<sst xmlns="http://schemas.openxmlformats.org/spreadsheetml/2006/main" count="320" uniqueCount="92">
  <si>
    <t>Año Fiscal:</t>
  </si>
  <si>
    <t/>
  </si>
  <si>
    <t>Vigencia:</t>
  </si>
  <si>
    <t>Reservas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</si>
  <si>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</si>
  <si>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</si>
  <si>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</si>
  <si>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</si>
  <si>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</si>
  <si>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</si>
  <si>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</si>
  <si>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</si>
  <si>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FUENTE</t>
  </si>
  <si>
    <t>REC</t>
  </si>
  <si>
    <t>SIT</t>
  </si>
  <si>
    <t>DESCRIPCION</t>
  </si>
  <si>
    <t>VALOR CONSTITUIDO</t>
  </si>
  <si>
    <t>COMPROMISO</t>
  </si>
  <si>
    <t>OBLIGACION</t>
  </si>
  <si>
    <t>ORDEN PAGO</t>
  </si>
  <si>
    <t>PAGOS</t>
  </si>
  <si>
    <t>29-02-00</t>
  </si>
  <si>
    <t>INSTITUTO NACIONAL DE MEDICINA LEGAL Y CIENCIAS FORENSES</t>
  </si>
  <si>
    <t>A</t>
  </si>
  <si>
    <t>01</t>
  </si>
  <si>
    <t>Nación</t>
  </si>
  <si>
    <t>10</t>
  </si>
  <si>
    <t>CSF</t>
  </si>
  <si>
    <t>02</t>
  </si>
  <si>
    <t>Propios</t>
  </si>
  <si>
    <t>21</t>
  </si>
  <si>
    <t>11</t>
  </si>
  <si>
    <t>C</t>
  </si>
  <si>
    <t>2901</t>
  </si>
  <si>
    <t>0800</t>
  </si>
  <si>
    <t>9</t>
  </si>
  <si>
    <t>12</t>
  </si>
  <si>
    <t>13</t>
  </si>
  <si>
    <t>14</t>
  </si>
  <si>
    <t>15</t>
  </si>
  <si>
    <t>2999</t>
  </si>
  <si>
    <t>16</t>
  </si>
  <si>
    <t>17</t>
  </si>
  <si>
    <t>19</t>
  </si>
  <si>
    <t>22</t>
  </si>
  <si>
    <t>23</t>
  </si>
  <si>
    <t>A-01-01-01</t>
  </si>
  <si>
    <t>SALARIO</t>
  </si>
  <si>
    <t>A-01-01-02</t>
  </si>
  <si>
    <t>CONTRIBUCIONES INHERENTES A LA NÓMINA</t>
  </si>
  <si>
    <t>A-01-01-03</t>
  </si>
  <si>
    <t>03</t>
  </si>
  <si>
    <t>REMUNERACIONES NO CONSTITUTIVAS DE FACTOR SALARIAL</t>
  </si>
  <si>
    <t>A-02</t>
  </si>
  <si>
    <t>ADQUISICIÓN DE BIENES  Y SERVICIOS</t>
  </si>
  <si>
    <t>18</t>
  </si>
  <si>
    <t>A-03-03-01-066</t>
  </si>
  <si>
    <t>CONGRESO DE MEDICINA LEGAL Y CIENCIAS FORENSES</t>
  </si>
  <si>
    <t>C-2901-0800-9-20111D</t>
  </si>
  <si>
    <t>C-2901-0800-10-20111D</t>
  </si>
  <si>
    <t>C-2901-0800-11-20109C</t>
  </si>
  <si>
    <t>C-2901-0800-12-20111D</t>
  </si>
  <si>
    <t>C-2901-0800-13-20113A</t>
  </si>
  <si>
    <t>C-2901-0800-14-20111D</t>
  </si>
  <si>
    <t>C-2901-0800-15-20111D</t>
  </si>
  <si>
    <t>C-2901-0800-16-20113A</t>
  </si>
  <si>
    <t>C-2999-0800-10-20110C</t>
  </si>
  <si>
    <t>C-2999-0800-13-53105B</t>
  </si>
  <si>
    <t>C-2999-0800-14-53105B</t>
  </si>
  <si>
    <t>C-2999-0800-15-53105B</t>
  </si>
  <si>
    <t>C-2999-0800-17-53105B</t>
  </si>
  <si>
    <t>C-2999-0800-18-20110C</t>
  </si>
  <si>
    <t>C-2999-0800-19-53105B</t>
  </si>
  <si>
    <t>C-2999-0800-22-20110C</t>
  </si>
  <si>
    <t>C-2999-0800-23-53105B</t>
  </si>
  <si>
    <t xml:space="preserve"> FORTALECIMIENTO DE LA CAPACIDAD Y CALIDAD CIENTÍFICA DE LOS ENSAYOS REALIZADOS EN LOS LABORATORIOS FORENSES NACIONAL</t>
  </si>
  <si>
    <t xml:space="preserve"> FORTALECIMIENTO DEL SISTEMA DE CERTIFICACIÓN DE PERITOS FORENSES A NIVEL NACIONAL</t>
  </si>
  <si>
    <t>MEJORAMIENTO DE LA CAPACIDAD EN EL DESARROLLO DE LA BÚSQUEDA E IDENTIFICACIÓN DE PERSONAS DESAPARECIDAS, ENFOQUE DIFERENCIAL Y ATENCIÓN PSICOSOCIAL A VÍCTIMAS</t>
  </si>
  <si>
    <t>MEJORAMIENTO DE LA CAPACIDAD DE ANÁLISIS EN PRUEBAS DE ADN A NIVEL NACIONAL</t>
  </si>
  <si>
    <t>FORTALECIMIENTO DE PROCEDIMIENTOS EN LA INVESTIGACIÓN MÉDICO LEGAL DE VIOLACIÓN DE LOS DERECHOS HUMANOS Y EL DERECHO INTERNACIONAL HUMANITARIO A NIVEL NACIONAL</t>
  </si>
  <si>
    <t>MEJORAMIENTO DE LOS PROCEDIMIENTOS Y DE LA CAPACIDAD DE RESPUESTA EN LOS SERVICIOS DE PATOLOGÍA FORENSE A NIVEL NACIONAL</t>
  </si>
  <si>
    <t>FORTALECIMIENTO DEL CONOCIMIENTO CIENTÍFICO FORENSE EN EL INSTITUTO NACIONAL DE MEDICINA LEGAL Y CIENCIAS FORENSES NACIONAL</t>
  </si>
  <si>
    <t>FORTALECIMIENTO DEL INSTITUTO NACIONAL DE MEDICINA LEGAL Y CIENCIAS FORENSES EN ATENCIÓN A LOS RETOS DEL POSCONFLICTO A NIVEL NACIONAL</t>
  </si>
  <si>
    <t>CONSTRUCCIÓN Y DOTACIÓN SEDE MEDICINA LEGAL SECCIONAL QUIBDÓ</t>
  </si>
  <si>
    <t>CONSOLIDACIÓN DEL SISTEMA DE GESTIÓN DOCUMENTAL DEL INSTITUTO NACIONAL DE MEDICINA LEGAL Y CIENCIAS FORENSES NACIONAL</t>
  </si>
  <si>
    <t>FORTALECIMIENTO Y SOSTENIBILIDAD DE LA ARQUITECTURA DE TECNOLOGÍAS DE INFORMACIÓN DEL INSTITUTO BASADOS EN LA POLÍTICA DE GOBIERNO DIGITAL NACIONAL NACIONAL</t>
  </si>
  <si>
    <t>ASISTENCIA TÉCNICA EN EQUIPOS DE ALTA TECNOLOGÍA Y MODERNIZACIÓN DE EQUIPOS ELECTROMECÁNICOS DE LAS ÁREAS FORENSES NACIONAL</t>
  </si>
  <si>
    <t>FORTALECIMIENTO DE LA PLANEACIÓN ESTRATÉGICA Y DEL SISTEMA INTEGRADO DE GESTIÓN EN EL INSTITUTO NACIONAL DE MEDICINA LEGAL Y CIENCIAS FORENSES NACIONAL</t>
  </si>
  <si>
    <t>REHABILITACIÓN ESTRUCTURAL SEDE CENTRAL BOGOTÁ</t>
  </si>
  <si>
    <t>MEJORAMIENTO DEL PARQUE AUTOMOTOR DEL INSTITUTO NACIONAL DE MEDICINA LEGAL Y CIENCIAS FORENSES A NIVEL NACIONAL</t>
  </si>
  <si>
    <t>MEJORAMIENTO Y MANTENIMIENTO DE EDIFICIOS SEDES DEL INSTITUTO NACIONAL DE MEDICINA LEGAL Y CIENCIAS FORENSES NACIONAL</t>
  </si>
  <si>
    <t>DESARROLLO DE LA GESTIÓN AMBIENTAL INTEGRAL EN LAS SEDES DEL INSTITUTO NACIONAL DE MEDICINA LEGAL Y CIENCIAS FORENSES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</si>
</sst>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7" formatCode="&quot;$&quot;\ #,##0.00;\-&quot;$&quot;\ #,##0.00"/>
    <numFmt numFmtId="42" formatCode="_-&quot;$&quot;\ * #,##0_-;\-&quot;$&quot;\ * #,##0_-;_-&quot;$&quot;\ * &quot;-&quot;_-;_-@_-"/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[$-1240A]&quot;$&quot;\ #,##0.00;\-&quot;$&quot;\ #,##0.00"/>
    <numFmt numFmtId="165" formatCode="yyyy\-mm\-dd;@"/>
  </numFmts>
  <fonts count="25" x14ac:knownFonts="1"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000000"/>
      <name val="Times New Roman"/>
      <family val="1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0" fontId="6" fillId="0" borderId="0"/>
    <xf numFmtId="0" fontId="2" fillId="0" borderId="0"/>
    <xf numFmtId="41" fontId="2" fillId="0" borderId="0" applyFon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2" applyNumberFormat="0" applyFill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5" applyNumberFormat="0" applyAlignment="0" applyProtection="0"/>
    <xf numFmtId="0" fontId="17" fillId="7" borderId="6" applyNumberFormat="0" applyAlignment="0" applyProtection="0"/>
    <xf numFmtId="0" fontId="18" fillId="7" borderId="5" applyNumberFormat="0" applyAlignment="0" applyProtection="0"/>
    <xf numFmtId="0" fontId="19" fillId="0" borderId="7" applyNumberFormat="0" applyFill="0" applyAlignment="0" applyProtection="0"/>
    <xf numFmtId="0" fontId="20" fillId="8" borderId="8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23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3" fillId="33" borderId="0" applyNumberFormat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9" borderId="9" applyNumberFormat="0" applyFont="0" applyAlignment="0" applyProtection="0"/>
    <xf numFmtId="42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17">
    <xf numFmtId="0" fontId="3" fillId="0" borderId="0" xfId="0" applyFont="1"/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3" fillId="2" borderId="0" xfId="0" applyFont="1" applyFill="1"/>
    <xf numFmtId="0" fontId="8" fillId="0" borderId="0" xfId="0" applyFont="1" applyAlignment="1">
      <alignment vertical="top"/>
    </xf>
    <xf numFmtId="0" fontId="4" fillId="34" borderId="1" xfId="0" applyFont="1" applyFill="1" applyBorder="1" applyAlignment="1">
      <alignment horizontal="center" vertical="center" wrapText="1" readingOrder="1"/>
    </xf>
    <xf numFmtId="164" fontId="5" fillId="0" borderId="1" xfId="0" applyNumberFormat="1" applyFont="1" applyBorder="1" applyAlignment="1">
      <alignment horizontal="right" vertical="center" wrapText="1" readingOrder="1"/>
    </xf>
    <xf numFmtId="164" fontId="24" fillId="34" borderId="1" xfId="49" applyNumberFormat="1" applyFont="1" applyFill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5" fillId="0" borderId="1" xfId="0" applyFont="1" applyBorder="1" applyAlignment="1">
      <alignment vertical="center" wrapText="1" readingOrder="1"/>
    </xf>
    <xf numFmtId="0" fontId="4" fillId="0" borderId="1" xfId="0" applyFont="1" applyBorder="1" applyAlignment="1">
      <alignment horizontal="left" vertical="center" wrapText="1" readingOrder="1"/>
    </xf>
    <xf numFmtId="44" fontId="5" fillId="0" borderId="1" xfId="49" applyFont="1" applyBorder="1" applyAlignment="1">
      <alignment horizontal="right" vertical="center" wrapText="1" readingOrder="1"/>
    </xf>
    <xf numFmtId="7" fontId="3" fillId="0" borderId="0" xfId="0" applyNumberFormat="1" applyFont="1"/>
    <xf numFmtId="0" fontId="4" fillId="0" borderId="0" xfId="0" applyFont="1" applyAlignment="1">
      <alignment horizontal="left" vertical="center" wrapText="1" readingOrder="1"/>
    </xf>
    <xf numFmtId="0" fontId="3" fillId="0" borderId="0" xfId="0" applyFont="1" applyAlignment="1">
      <alignment horizontal="left"/>
    </xf>
    <xf numFmtId="165" fontId="4" fillId="0" borderId="1" xfId="0" applyNumberFormat="1" applyFont="1" applyBorder="1" applyAlignment="1">
      <alignment horizontal="center" vertical="center" wrapText="1" readingOrder="1"/>
    </xf>
  </cellXfs>
  <cellStyles count="50">
    <cellStyle name="20% - Énfasis1" xfId="21" builtinId="30" customBuiltin="1"/>
    <cellStyle name="20% - Énfasis2" xfId="25" builtinId="34" customBuiltin="1"/>
    <cellStyle name="20% - Énfasis3" xfId="29" builtinId="38" customBuiltin="1"/>
    <cellStyle name="20% - Énfasis4" xfId="33" builtinId="42" customBuiltin="1"/>
    <cellStyle name="20% - Énfasis5" xfId="37" builtinId="46" customBuiltin="1"/>
    <cellStyle name="20% - Énfasis6" xfId="41" builtinId="50" customBuiltin="1"/>
    <cellStyle name="40% - Énfasis1" xfId="22" builtinId="31" customBuiltin="1"/>
    <cellStyle name="40% - Énfasis2" xfId="26" builtinId="35" customBuiltin="1"/>
    <cellStyle name="40% - Énfasis3" xfId="30" builtinId="39" customBuiltin="1"/>
    <cellStyle name="40% - Énfasis4" xfId="34" builtinId="43" customBuiltin="1"/>
    <cellStyle name="40% - Énfasis5" xfId="38" builtinId="47" customBuiltin="1"/>
    <cellStyle name="40% - Énfasis6" xfId="42" builtinId="51" customBuiltin="1"/>
    <cellStyle name="60% - Énfasis1" xfId="23" builtinId="32" customBuiltin="1"/>
    <cellStyle name="60% - Énfasis2" xfId="27" builtinId="36" customBuiltin="1"/>
    <cellStyle name="60% - Énfasis3" xfId="31" builtinId="40" customBuiltin="1"/>
    <cellStyle name="60% - Énfasis4" xfId="35" builtinId="44" customBuiltin="1"/>
    <cellStyle name="60% - Énfasis5" xfId="39" builtinId="48" customBuiltin="1"/>
    <cellStyle name="60% - Énfasis6" xfId="43" builtinId="52" customBuiltin="1"/>
    <cellStyle name="Bueno" xfId="9" builtinId="26" customBuiltin="1"/>
    <cellStyle name="Cálculo" xfId="14" builtinId="22" customBuiltin="1"/>
    <cellStyle name="Celda de comprobación" xfId="16" builtinId="23" customBuiltin="1"/>
    <cellStyle name="Celda vinculada" xfId="15" builtinId="24" customBuiltin="1"/>
    <cellStyle name="Encabezado 1" xfId="5" builtinId="16" customBuiltin="1"/>
    <cellStyle name="Encabezado 4" xfId="8" builtinId="19" customBuiltin="1"/>
    <cellStyle name="Énfasis1" xfId="20" builtinId="29" customBuiltin="1"/>
    <cellStyle name="Énfasis2" xfId="24" builtinId="33" customBuiltin="1"/>
    <cellStyle name="Énfasis3" xfId="28" builtinId="37" customBuiltin="1"/>
    <cellStyle name="Énfasis4" xfId="32" builtinId="41" customBuiltin="1"/>
    <cellStyle name="Énfasis5" xfId="36" builtinId="45" customBuiltin="1"/>
    <cellStyle name="Énfasis6" xfId="40" builtinId="49" customBuiltin="1"/>
    <cellStyle name="Entrada" xfId="12" builtinId="20" customBuiltin="1"/>
    <cellStyle name="Incorrecto" xfId="10" builtinId="27" customBuiltin="1"/>
    <cellStyle name="Millares [0] 2" xfId="3" xr:uid="{00000000-0005-0000-0000-000021000000}"/>
    <cellStyle name="Millares 2" xfId="45" xr:uid="{00000000-0005-0000-0000-000022000000}"/>
    <cellStyle name="Millares 3" xfId="46" xr:uid="{00000000-0005-0000-0000-000023000000}"/>
    <cellStyle name="Moneda" xfId="49" builtinId="4"/>
    <cellStyle name="Moneda [0] 2" xfId="48" xr:uid="{00000000-0005-0000-0000-000025000000}"/>
    <cellStyle name="Neutral" xfId="11" builtinId="28" customBuiltin="1"/>
    <cellStyle name="Normal" xfId="0" builtinId="0"/>
    <cellStyle name="Normal 2" xfId="1" xr:uid="{00000000-0005-0000-0000-000028000000}"/>
    <cellStyle name="Normal 3" xfId="2" xr:uid="{00000000-0005-0000-0000-000029000000}"/>
    <cellStyle name="Normal 4" xfId="44" xr:uid="{00000000-0005-0000-0000-00002A000000}"/>
    <cellStyle name="Notas 2" xfId="47" xr:uid="{00000000-0005-0000-0000-00002B000000}"/>
    <cellStyle name="Salida" xfId="13" builtinId="21" customBuiltin="1"/>
    <cellStyle name="Texto de advertencia" xfId="17" builtinId="11" customBuiltin="1"/>
    <cellStyle name="Texto explicativo" xfId="18" builtinId="53" customBuiltin="1"/>
    <cellStyle name="Título" xfId="4" builtinId="15" customBuiltin="1"/>
    <cellStyle name="Título 2" xfId="6" builtinId="17" customBuiltin="1"/>
    <cellStyle name="Título 3" xfId="7" builtinId="18" customBuiltin="1"/>
    <cellStyle name="Total" xfId="19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5"/>
  <sheetViews>
    <sheetView showGridLines="0" tabSelected="1" zoomScaleNormal="100" workbookViewId="0"/>
  </sheetViews>
  <sheetFormatPr baseColWidth="10" defaultRowHeight="15" x14ac:dyDescent="0.25"/>
  <cols>
    <col min="1" max="1" width="11.28515625" customWidth="1"/>
    <col min="2" max="2" width="27" customWidth="1"/>
    <col min="3" max="3" width="12.28515625" bestFit="1" customWidth="1"/>
    <col min="4" max="4" width="5.140625" bestFit="1" customWidth="1"/>
    <col min="5" max="5" width="4.7109375" bestFit="1" customWidth="1"/>
    <col min="6" max="6" width="4.5703125" bestFit="1" customWidth="1"/>
    <col min="7" max="7" width="4.42578125" bestFit="1" customWidth="1"/>
    <col min="8" max="8" width="7.5703125" bestFit="1" customWidth="1"/>
    <col min="9" max="9" width="4.42578125" bestFit="1" customWidth="1"/>
    <col min="10" max="10" width="3.85546875" bestFit="1" customWidth="1"/>
    <col min="11" max="11" width="41" style="15" customWidth="1"/>
    <col min="12" max="16" width="21.28515625" bestFit="1" customWidth="1"/>
  </cols>
  <sheetData>
    <row r="1" spans="1:16" x14ac:dyDescent="0.25">
      <c r="A1" s="1" t="s">
        <v>0</v>
      </c>
      <c r="B1" s="1">
        <v>2025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  <c r="H1" s="2" t="s">
        <v>1</v>
      </c>
      <c r="I1" s="2" t="s">
        <v>1</v>
      </c>
      <c r="J1" s="2" t="s">
        <v>1</v>
      </c>
      <c r="K1" s="14"/>
      <c r="L1" s="2" t="s">
        <v>1</v>
      </c>
      <c r="M1" s="2" t="s">
        <v>1</v>
      </c>
      <c r="N1" s="2" t="s">
        <v>1</v>
      </c>
      <c r="O1" s="2" t="s">
        <v>1</v>
      </c>
      <c r="P1" s="2" t="s">
        <v>1</v>
      </c>
    </row>
    <row r="2" spans="1:16" x14ac:dyDescent="0.25">
      <c r="A2" s="1" t="s">
        <v>2</v>
      </c>
      <c r="B2" s="1" t="s">
        <v>3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14"/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</row>
    <row r="3" spans="1:16" x14ac:dyDescent="0.25">
      <c r="A3" s="1" t="s">
        <v>4</v>
      </c>
      <c r="B3" s="16">
        <v>46022</v>
      </c>
      <c r="C3" s="2" t="s">
        <v>1</v>
      </c>
      <c r="D3" s="2" t="s">
        <v>1</v>
      </c>
      <c r="E3" s="2" t="s">
        <v>1</v>
      </c>
      <c r="F3" s="2" t="s">
        <v>1</v>
      </c>
      <c r="G3" s="2" t="s">
        <v>1</v>
      </c>
      <c r="H3" s="2" t="s">
        <v>1</v>
      </c>
      <c r="I3" s="2" t="s">
        <v>1</v>
      </c>
      <c r="J3" s="2" t="s">
        <v>1</v>
      </c>
      <c r="K3" s="14"/>
      <c r="L3" s="2" t="s">
        <v>1</v>
      </c>
      <c r="M3" s="2" t="s">
        <v>1</v>
      </c>
      <c r="N3" s="2" t="s">
        <v>1</v>
      </c>
      <c r="O3" s="2" t="s">
        <v>1</v>
      </c>
      <c r="P3" s="2" t="s">
        <v>1</v>
      </c>
    </row>
    <row r="4" spans="1:16" ht="24" x14ac:dyDescent="0.25">
      <c r="A4" s="5" t="s">
        <v>5</v>
      </c>
      <c r="B4" s="5" t="s">
        <v>6</v>
      </c>
      <c r="C4" s="5" t="s">
        <v>7</v>
      </c>
      <c r="D4" s="5" t="s">
        <v>8</v>
      </c>
      <c r="E4" s="5" t="s">
        <v>9</v>
      </c>
      <c r="F4" s="5" t="s">
        <v>10</v>
      </c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</row>
    <row r="5" spans="1:16" ht="33.75" x14ac:dyDescent="0.25">
      <c r="A5" s="8" t="s">
        <v>21</v>
      </c>
      <c r="B5" s="9" t="s">
        <v>22</v>
      </c>
      <c r="C5" s="10" t="s">
        <v>46</v>
      </c>
      <c r="D5" s="8" t="s">
        <v>23</v>
      </c>
      <c r="E5" s="8" t="s">
        <v>24</v>
      </c>
      <c r="F5" s="8" t="s">
        <v>24</v>
      </c>
      <c r="G5" s="8" t="s">
        <v>24</v>
      </c>
      <c r="H5" s="8" t="s">
        <v>25</v>
      </c>
      <c r="I5" s="8" t="s">
        <v>26</v>
      </c>
      <c r="J5" s="8" t="s">
        <v>27</v>
      </c>
      <c r="K5" s="9" t="s">
        <v>47</v>
      </c>
      <c r="L5" s="12">
        <v>11334295</v>
      </c>
      <c r="M5" s="6">
        <v>11334295</v>
      </c>
      <c r="N5" s="6">
        <v>11334295</v>
      </c>
      <c r="O5" s="6">
        <v>11334295</v>
      </c>
      <c r="P5" s="6">
        <v>11334295</v>
      </c>
    </row>
    <row r="6" spans="1:16" s="3" customFormat="1" ht="33.75" x14ac:dyDescent="0.25">
      <c r="A6" s="8" t="s">
        <v>21</v>
      </c>
      <c r="B6" s="9" t="s">
        <v>22</v>
      </c>
      <c r="C6" s="10" t="s">
        <v>48</v>
      </c>
      <c r="D6" s="8" t="s">
        <v>23</v>
      </c>
      <c r="E6" s="8" t="s">
        <v>24</v>
      </c>
      <c r="F6" s="8" t="s">
        <v>24</v>
      </c>
      <c r="G6" s="8" t="s">
        <v>28</v>
      </c>
      <c r="H6" s="8" t="s">
        <v>25</v>
      </c>
      <c r="I6" s="8" t="s">
        <v>26</v>
      </c>
      <c r="J6" s="8" t="s">
        <v>27</v>
      </c>
      <c r="K6" s="9" t="s">
        <v>49</v>
      </c>
      <c r="L6" s="12">
        <v>2947100</v>
      </c>
      <c r="M6" s="6">
        <v>2947100</v>
      </c>
      <c r="N6" s="6">
        <v>2947100</v>
      </c>
      <c r="O6" s="6">
        <v>2947100</v>
      </c>
      <c r="P6" s="6">
        <v>2947100</v>
      </c>
    </row>
    <row r="7" spans="1:16" s="3" customFormat="1" ht="33.75" x14ac:dyDescent="0.25">
      <c r="A7" s="8" t="s">
        <v>21</v>
      </c>
      <c r="B7" s="9" t="s">
        <v>22</v>
      </c>
      <c r="C7" s="10" t="s">
        <v>50</v>
      </c>
      <c r="D7" s="8" t="s">
        <v>23</v>
      </c>
      <c r="E7" s="8" t="s">
        <v>24</v>
      </c>
      <c r="F7" s="8" t="s">
        <v>24</v>
      </c>
      <c r="G7" s="8" t="s">
        <v>51</v>
      </c>
      <c r="H7" s="8" t="s">
        <v>25</v>
      </c>
      <c r="I7" s="8" t="s">
        <v>26</v>
      </c>
      <c r="J7" s="8" t="s">
        <v>27</v>
      </c>
      <c r="K7" s="9" t="s">
        <v>52</v>
      </c>
      <c r="L7" s="12">
        <v>5760443</v>
      </c>
      <c r="M7" s="6">
        <v>5760443</v>
      </c>
      <c r="N7" s="6">
        <v>5760443</v>
      </c>
      <c r="O7" s="6">
        <v>5760443</v>
      </c>
      <c r="P7" s="6">
        <v>5760443</v>
      </c>
    </row>
    <row r="8" spans="1:16" s="3" customFormat="1" ht="33.75" x14ac:dyDescent="0.25">
      <c r="A8" s="8" t="s">
        <v>21</v>
      </c>
      <c r="B8" s="9" t="s">
        <v>22</v>
      </c>
      <c r="C8" s="10" t="s">
        <v>53</v>
      </c>
      <c r="D8" s="8" t="s">
        <v>23</v>
      </c>
      <c r="E8" s="8" t="s">
        <v>28</v>
      </c>
      <c r="F8" s="8"/>
      <c r="G8" s="8"/>
      <c r="H8" s="8" t="s">
        <v>25</v>
      </c>
      <c r="I8" s="8" t="s">
        <v>26</v>
      </c>
      <c r="J8" s="8" t="s">
        <v>27</v>
      </c>
      <c r="K8" s="9" t="s">
        <v>54</v>
      </c>
      <c r="L8" s="12">
        <v>4193871058.1399994</v>
      </c>
      <c r="M8" s="6">
        <v>3753041160.6700001</v>
      </c>
      <c r="N8" s="6">
        <v>3753041160.6700001</v>
      </c>
      <c r="O8" s="6">
        <v>3753041160.6700001</v>
      </c>
      <c r="P8" s="6">
        <v>3753041160.6700001</v>
      </c>
    </row>
    <row r="9" spans="1:16" s="3" customFormat="1" ht="33.75" x14ac:dyDescent="0.25">
      <c r="A9" s="8" t="s">
        <v>21</v>
      </c>
      <c r="B9" s="9" t="s">
        <v>22</v>
      </c>
      <c r="C9" s="10" t="s">
        <v>56</v>
      </c>
      <c r="D9" s="8" t="s">
        <v>23</v>
      </c>
      <c r="E9" s="8" t="s">
        <v>51</v>
      </c>
      <c r="F9" s="8" t="s">
        <v>51</v>
      </c>
      <c r="G9" s="8" t="s">
        <v>24</v>
      </c>
      <c r="H9" s="8" t="s">
        <v>25</v>
      </c>
      <c r="I9" s="8" t="s">
        <v>26</v>
      </c>
      <c r="J9" s="8" t="s">
        <v>27</v>
      </c>
      <c r="K9" s="9" t="s">
        <v>57</v>
      </c>
      <c r="L9" s="12">
        <v>8109101.4299999997</v>
      </c>
      <c r="M9" s="6">
        <v>8109101.4299999997</v>
      </c>
      <c r="N9" s="6">
        <v>8109101.4299999997</v>
      </c>
      <c r="O9" s="6">
        <v>8109101.4299999997</v>
      </c>
      <c r="P9" s="6">
        <v>8109101.4299999997</v>
      </c>
    </row>
    <row r="10" spans="1:16" s="3" customFormat="1" ht="45" x14ac:dyDescent="0.25">
      <c r="A10" s="8" t="s">
        <v>21</v>
      </c>
      <c r="B10" s="9" t="s">
        <v>22</v>
      </c>
      <c r="C10" s="10" t="s">
        <v>58</v>
      </c>
      <c r="D10" s="8" t="s">
        <v>32</v>
      </c>
      <c r="E10" s="8" t="s">
        <v>33</v>
      </c>
      <c r="F10" s="8" t="s">
        <v>34</v>
      </c>
      <c r="G10" s="8" t="s">
        <v>35</v>
      </c>
      <c r="H10" s="8" t="s">
        <v>25</v>
      </c>
      <c r="I10" s="8" t="s">
        <v>26</v>
      </c>
      <c r="J10" s="8" t="s">
        <v>27</v>
      </c>
      <c r="K10" s="9" t="s">
        <v>75</v>
      </c>
      <c r="L10" s="12">
        <v>8505154506.2800026</v>
      </c>
      <c r="M10" s="6">
        <v>8416908137.0200005</v>
      </c>
      <c r="N10" s="6">
        <v>8161674610.9399996</v>
      </c>
      <c r="O10" s="6">
        <v>8161674610.9399996</v>
      </c>
      <c r="P10" s="6">
        <v>8161674610.9399996</v>
      </c>
    </row>
    <row r="11" spans="1:16" s="3" customFormat="1" ht="33.75" x14ac:dyDescent="0.25">
      <c r="A11" s="8" t="s">
        <v>21</v>
      </c>
      <c r="B11" s="9" t="s">
        <v>22</v>
      </c>
      <c r="C11" s="10" t="s">
        <v>59</v>
      </c>
      <c r="D11" s="8" t="s">
        <v>32</v>
      </c>
      <c r="E11" s="8" t="s">
        <v>33</v>
      </c>
      <c r="F11" s="8" t="s">
        <v>34</v>
      </c>
      <c r="G11" s="8" t="s">
        <v>26</v>
      </c>
      <c r="H11" s="8" t="s">
        <v>25</v>
      </c>
      <c r="I11" s="8" t="s">
        <v>26</v>
      </c>
      <c r="J11" s="8" t="s">
        <v>27</v>
      </c>
      <c r="K11" s="9" t="s">
        <v>76</v>
      </c>
      <c r="L11" s="12">
        <v>506731.8</v>
      </c>
      <c r="M11" s="6">
        <v>506731.8</v>
      </c>
      <c r="N11" s="6">
        <v>506731.8</v>
      </c>
      <c r="O11" s="6">
        <v>506731.8</v>
      </c>
      <c r="P11" s="6">
        <v>506731.8</v>
      </c>
    </row>
    <row r="12" spans="1:16" s="3" customFormat="1" ht="56.25" x14ac:dyDescent="0.25">
      <c r="A12" s="8" t="s">
        <v>21</v>
      </c>
      <c r="B12" s="9" t="s">
        <v>22</v>
      </c>
      <c r="C12" s="10" t="s">
        <v>60</v>
      </c>
      <c r="D12" s="8" t="s">
        <v>32</v>
      </c>
      <c r="E12" s="8" t="s">
        <v>33</v>
      </c>
      <c r="F12" s="8" t="s">
        <v>34</v>
      </c>
      <c r="G12" s="8" t="s">
        <v>31</v>
      </c>
      <c r="H12" s="8" t="s">
        <v>25</v>
      </c>
      <c r="I12" s="8" t="s">
        <v>26</v>
      </c>
      <c r="J12" s="8" t="s">
        <v>27</v>
      </c>
      <c r="K12" s="9" t="s">
        <v>77</v>
      </c>
      <c r="L12" s="12">
        <v>1944991356.1099999</v>
      </c>
      <c r="M12" s="6">
        <v>1935187405.8800001</v>
      </c>
      <c r="N12" s="6">
        <v>1935187405.8800001</v>
      </c>
      <c r="O12" s="6">
        <v>1935187405.8800001</v>
      </c>
      <c r="P12" s="6">
        <v>1935187405.8800001</v>
      </c>
    </row>
    <row r="13" spans="1:16" s="3" customFormat="1" ht="33.75" x14ac:dyDescent="0.25">
      <c r="A13" s="8" t="s">
        <v>21</v>
      </c>
      <c r="B13" s="9" t="s">
        <v>22</v>
      </c>
      <c r="C13" s="10" t="s">
        <v>61</v>
      </c>
      <c r="D13" s="8" t="s">
        <v>32</v>
      </c>
      <c r="E13" s="8" t="s">
        <v>33</v>
      </c>
      <c r="F13" s="8" t="s">
        <v>34</v>
      </c>
      <c r="G13" s="8" t="s">
        <v>36</v>
      </c>
      <c r="H13" s="8" t="s">
        <v>25</v>
      </c>
      <c r="I13" s="8" t="s">
        <v>26</v>
      </c>
      <c r="J13" s="8" t="s">
        <v>27</v>
      </c>
      <c r="K13" s="9" t="s">
        <v>78</v>
      </c>
      <c r="L13" s="12">
        <v>1181666693.3</v>
      </c>
      <c r="M13" s="6">
        <v>1181666693.3</v>
      </c>
      <c r="N13" s="6">
        <v>1181666693.3</v>
      </c>
      <c r="O13" s="6">
        <v>1181666693.3</v>
      </c>
      <c r="P13" s="6">
        <v>1181666693.3</v>
      </c>
    </row>
    <row r="14" spans="1:16" s="3" customFormat="1" ht="56.25" x14ac:dyDescent="0.25">
      <c r="A14" s="8" t="s">
        <v>21</v>
      </c>
      <c r="B14" s="9" t="s">
        <v>22</v>
      </c>
      <c r="C14" s="10" t="s">
        <v>62</v>
      </c>
      <c r="D14" s="8" t="s">
        <v>32</v>
      </c>
      <c r="E14" s="8" t="s">
        <v>33</v>
      </c>
      <c r="F14" s="8" t="s">
        <v>34</v>
      </c>
      <c r="G14" s="8" t="s">
        <v>37</v>
      </c>
      <c r="H14" s="8" t="s">
        <v>25</v>
      </c>
      <c r="I14" s="8" t="s">
        <v>26</v>
      </c>
      <c r="J14" s="8" t="s">
        <v>27</v>
      </c>
      <c r="K14" s="9" t="s">
        <v>79</v>
      </c>
      <c r="L14" s="12">
        <v>1955611735.75</v>
      </c>
      <c r="M14" s="6">
        <v>1831732724.5</v>
      </c>
      <c r="N14" s="6">
        <v>1831732724.5</v>
      </c>
      <c r="O14" s="6">
        <v>1831732724.5</v>
      </c>
      <c r="P14" s="6">
        <v>1831732724.5</v>
      </c>
    </row>
    <row r="15" spans="1:16" s="3" customFormat="1" ht="33.75" x14ac:dyDescent="0.25">
      <c r="A15" s="8" t="s">
        <v>21</v>
      </c>
      <c r="B15" s="9" t="s">
        <v>22</v>
      </c>
      <c r="C15" s="10" t="s">
        <v>63</v>
      </c>
      <c r="D15" s="8" t="s">
        <v>32</v>
      </c>
      <c r="E15" s="8" t="s">
        <v>33</v>
      </c>
      <c r="F15" s="8" t="s">
        <v>34</v>
      </c>
      <c r="G15" s="8" t="s">
        <v>38</v>
      </c>
      <c r="H15" s="8" t="s">
        <v>25</v>
      </c>
      <c r="I15" s="8" t="s">
        <v>31</v>
      </c>
      <c r="J15" s="8" t="s">
        <v>27</v>
      </c>
      <c r="K15" s="9" t="s">
        <v>80</v>
      </c>
      <c r="L15" s="12">
        <v>6724710235.3299999</v>
      </c>
      <c r="M15" s="6">
        <v>6578803313.4799995</v>
      </c>
      <c r="N15" s="6">
        <v>6578803313.4799995</v>
      </c>
      <c r="O15" s="6">
        <v>6578803313.4799995</v>
      </c>
      <c r="P15" s="6">
        <v>6578803313.4799995</v>
      </c>
    </row>
    <row r="16" spans="1:16" s="3" customFormat="1" ht="33.75" x14ac:dyDescent="0.25">
      <c r="A16" s="8" t="s">
        <v>21</v>
      </c>
      <c r="B16" s="9" t="s">
        <v>22</v>
      </c>
      <c r="C16" s="10" t="s">
        <v>63</v>
      </c>
      <c r="D16" s="8" t="s">
        <v>32</v>
      </c>
      <c r="E16" s="8" t="s">
        <v>33</v>
      </c>
      <c r="F16" s="8" t="s">
        <v>34</v>
      </c>
      <c r="G16" s="8" t="s">
        <v>38</v>
      </c>
      <c r="H16" s="8" t="s">
        <v>29</v>
      </c>
      <c r="I16" s="8" t="s">
        <v>30</v>
      </c>
      <c r="J16" s="8" t="s">
        <v>27</v>
      </c>
      <c r="K16" s="9" t="s">
        <v>80</v>
      </c>
      <c r="L16" s="12">
        <v>387586617.87</v>
      </c>
      <c r="M16" s="6">
        <v>363509256</v>
      </c>
      <c r="N16" s="6">
        <v>363509256</v>
      </c>
      <c r="O16" s="6">
        <v>363509256</v>
      </c>
      <c r="P16" s="6">
        <v>363509256</v>
      </c>
    </row>
    <row r="17" spans="1:16" s="3" customFormat="1" ht="45" x14ac:dyDescent="0.25">
      <c r="A17" s="8" t="s">
        <v>21</v>
      </c>
      <c r="B17" s="9" t="s">
        <v>22</v>
      </c>
      <c r="C17" s="10" t="s">
        <v>64</v>
      </c>
      <c r="D17" s="8" t="s">
        <v>32</v>
      </c>
      <c r="E17" s="8" t="s">
        <v>33</v>
      </c>
      <c r="F17" s="8" t="s">
        <v>34</v>
      </c>
      <c r="G17" s="8" t="s">
        <v>39</v>
      </c>
      <c r="H17" s="8" t="s">
        <v>25</v>
      </c>
      <c r="I17" s="8" t="s">
        <v>26</v>
      </c>
      <c r="J17" s="8" t="s">
        <v>27</v>
      </c>
      <c r="K17" s="9" t="s">
        <v>81</v>
      </c>
      <c r="L17" s="12">
        <v>301255794</v>
      </c>
      <c r="M17" s="6">
        <v>301255794</v>
      </c>
      <c r="N17" s="6">
        <v>301255794</v>
      </c>
      <c r="O17" s="6">
        <v>301255794</v>
      </c>
      <c r="P17" s="6">
        <v>301255794</v>
      </c>
    </row>
    <row r="18" spans="1:16" s="3" customFormat="1" ht="45" x14ac:dyDescent="0.25">
      <c r="A18" s="8" t="s">
        <v>21</v>
      </c>
      <c r="B18" s="9" t="s">
        <v>22</v>
      </c>
      <c r="C18" s="10" t="s">
        <v>65</v>
      </c>
      <c r="D18" s="8" t="s">
        <v>32</v>
      </c>
      <c r="E18" s="8" t="s">
        <v>33</v>
      </c>
      <c r="F18" s="8" t="s">
        <v>34</v>
      </c>
      <c r="G18" s="8" t="s">
        <v>41</v>
      </c>
      <c r="H18" s="8" t="s">
        <v>25</v>
      </c>
      <c r="I18" s="8" t="s">
        <v>26</v>
      </c>
      <c r="J18" s="8" t="s">
        <v>27</v>
      </c>
      <c r="K18" s="9" t="s">
        <v>82</v>
      </c>
      <c r="L18" s="12">
        <v>12181638712.589998</v>
      </c>
      <c r="M18" s="6">
        <v>12181638712.59</v>
      </c>
      <c r="N18" s="6">
        <v>12181638712.59</v>
      </c>
      <c r="O18" s="6">
        <v>12181638712.59</v>
      </c>
      <c r="P18" s="6">
        <v>12181638712.59</v>
      </c>
    </row>
    <row r="19" spans="1:16" s="3" customFormat="1" ht="33.75" x14ac:dyDescent="0.25">
      <c r="A19" s="8" t="s">
        <v>21</v>
      </c>
      <c r="B19" s="9" t="s">
        <v>22</v>
      </c>
      <c r="C19" s="10" t="s">
        <v>66</v>
      </c>
      <c r="D19" s="8" t="s">
        <v>32</v>
      </c>
      <c r="E19" s="8" t="s">
        <v>40</v>
      </c>
      <c r="F19" s="8" t="s">
        <v>34</v>
      </c>
      <c r="G19" s="8" t="s">
        <v>26</v>
      </c>
      <c r="H19" s="8" t="s">
        <v>25</v>
      </c>
      <c r="I19" s="8" t="s">
        <v>26</v>
      </c>
      <c r="J19" s="8" t="s">
        <v>27</v>
      </c>
      <c r="K19" s="9" t="s">
        <v>83</v>
      </c>
      <c r="L19" s="12">
        <v>5845428.5199999996</v>
      </c>
      <c r="M19" s="6">
        <v>5845428.5199999996</v>
      </c>
      <c r="N19" s="6">
        <v>5845428.5199999996</v>
      </c>
      <c r="O19" s="6">
        <v>5845428.5199999996</v>
      </c>
      <c r="P19" s="6">
        <v>5845428.5199999996</v>
      </c>
    </row>
    <row r="20" spans="1:16" s="3" customFormat="1" ht="45" x14ac:dyDescent="0.25">
      <c r="A20" s="8" t="s">
        <v>21</v>
      </c>
      <c r="B20" s="9" t="s">
        <v>22</v>
      </c>
      <c r="C20" s="10" t="s">
        <v>67</v>
      </c>
      <c r="D20" s="8" t="s">
        <v>32</v>
      </c>
      <c r="E20" s="8" t="s">
        <v>40</v>
      </c>
      <c r="F20" s="8" t="s">
        <v>34</v>
      </c>
      <c r="G20" s="8" t="s">
        <v>37</v>
      </c>
      <c r="H20" s="8" t="s">
        <v>25</v>
      </c>
      <c r="I20" s="8" t="s">
        <v>26</v>
      </c>
      <c r="J20" s="8" t="s">
        <v>27</v>
      </c>
      <c r="K20" s="9" t="s">
        <v>84</v>
      </c>
      <c r="L20" s="12">
        <v>397009313.56999999</v>
      </c>
      <c r="M20" s="6">
        <v>397009313.56999999</v>
      </c>
      <c r="N20" s="6">
        <v>397009313.56999999</v>
      </c>
      <c r="O20" s="6">
        <v>397009313.56999999</v>
      </c>
      <c r="P20" s="6">
        <v>397009313.56999999</v>
      </c>
    </row>
    <row r="21" spans="1:16" s="3" customFormat="1" ht="56.25" x14ac:dyDescent="0.25">
      <c r="A21" s="8" t="s">
        <v>21</v>
      </c>
      <c r="B21" s="9" t="s">
        <v>22</v>
      </c>
      <c r="C21" s="10" t="s">
        <v>68</v>
      </c>
      <c r="D21" s="8" t="s">
        <v>32</v>
      </c>
      <c r="E21" s="8" t="s">
        <v>40</v>
      </c>
      <c r="F21" s="8" t="s">
        <v>34</v>
      </c>
      <c r="G21" s="8" t="s">
        <v>38</v>
      </c>
      <c r="H21" s="8" t="s">
        <v>25</v>
      </c>
      <c r="I21" s="8" t="s">
        <v>26</v>
      </c>
      <c r="J21" s="8" t="s">
        <v>27</v>
      </c>
      <c r="K21" s="9" t="s">
        <v>85</v>
      </c>
      <c r="L21" s="12">
        <v>3426825532</v>
      </c>
      <c r="M21" s="6">
        <v>3426825531.9899998</v>
      </c>
      <c r="N21" s="6">
        <v>3426825531.9899998</v>
      </c>
      <c r="O21" s="6">
        <v>3426825531.9899998</v>
      </c>
      <c r="P21" s="6">
        <v>3426825531.9899998</v>
      </c>
    </row>
    <row r="22" spans="1:16" ht="45" x14ac:dyDescent="0.25">
      <c r="A22" s="8" t="s">
        <v>21</v>
      </c>
      <c r="B22" s="9" t="s">
        <v>22</v>
      </c>
      <c r="C22" s="10" t="s">
        <v>69</v>
      </c>
      <c r="D22" s="8" t="s">
        <v>32</v>
      </c>
      <c r="E22" s="8" t="s">
        <v>40</v>
      </c>
      <c r="F22" s="8" t="s">
        <v>34</v>
      </c>
      <c r="G22" s="8" t="s">
        <v>39</v>
      </c>
      <c r="H22" s="8" t="s">
        <v>25</v>
      </c>
      <c r="I22" s="8" t="s">
        <v>26</v>
      </c>
      <c r="J22" s="8" t="s">
        <v>27</v>
      </c>
      <c r="K22" s="9" t="s">
        <v>86</v>
      </c>
      <c r="L22" s="12">
        <v>1736990964.3299999</v>
      </c>
      <c r="M22" s="6">
        <v>1736933087.3299999</v>
      </c>
      <c r="N22" s="6">
        <v>1736933087.3299999</v>
      </c>
      <c r="O22" s="6">
        <v>1736933087.3299999</v>
      </c>
      <c r="P22" s="6">
        <v>1736933087.3299999</v>
      </c>
    </row>
    <row r="23" spans="1:16" ht="56.25" x14ac:dyDescent="0.25">
      <c r="A23" s="8" t="s">
        <v>21</v>
      </c>
      <c r="B23" s="9" t="s">
        <v>22</v>
      </c>
      <c r="C23" s="10" t="s">
        <v>70</v>
      </c>
      <c r="D23" s="8" t="s">
        <v>32</v>
      </c>
      <c r="E23" s="8" t="s">
        <v>40</v>
      </c>
      <c r="F23" s="8" t="s">
        <v>34</v>
      </c>
      <c r="G23" s="8" t="s">
        <v>42</v>
      </c>
      <c r="H23" s="8" t="s">
        <v>25</v>
      </c>
      <c r="I23" s="8" t="s">
        <v>26</v>
      </c>
      <c r="J23" s="8" t="s">
        <v>27</v>
      </c>
      <c r="K23" s="9" t="s">
        <v>87</v>
      </c>
      <c r="L23" s="12">
        <v>6991360</v>
      </c>
      <c r="M23" s="6">
        <v>6991360</v>
      </c>
      <c r="N23" s="6">
        <v>6991360</v>
      </c>
      <c r="O23" s="6">
        <v>6991360</v>
      </c>
      <c r="P23" s="6">
        <v>6991360</v>
      </c>
    </row>
    <row r="24" spans="1:16" ht="33.75" x14ac:dyDescent="0.25">
      <c r="A24" s="8" t="s">
        <v>21</v>
      </c>
      <c r="B24" s="9" t="s">
        <v>22</v>
      </c>
      <c r="C24" s="10" t="s">
        <v>71</v>
      </c>
      <c r="D24" s="8" t="s">
        <v>32</v>
      </c>
      <c r="E24" s="8" t="s">
        <v>40</v>
      </c>
      <c r="F24" s="8" t="s">
        <v>34</v>
      </c>
      <c r="G24" s="8" t="s">
        <v>55</v>
      </c>
      <c r="H24" s="8" t="s">
        <v>25</v>
      </c>
      <c r="I24" s="8" t="s">
        <v>26</v>
      </c>
      <c r="J24" s="8" t="s">
        <v>27</v>
      </c>
      <c r="K24" s="9" t="s">
        <v>88</v>
      </c>
      <c r="L24" s="12">
        <v>5348271082</v>
      </c>
      <c r="M24" s="6">
        <v>5348271082</v>
      </c>
      <c r="N24" s="6">
        <v>5348271082</v>
      </c>
      <c r="O24" s="6">
        <v>5348271082</v>
      </c>
      <c r="P24" s="6">
        <v>5348271082</v>
      </c>
    </row>
    <row r="25" spans="1:16" ht="33.75" x14ac:dyDescent="0.25">
      <c r="A25" s="8" t="s">
        <v>21</v>
      </c>
      <c r="B25" s="9" t="s">
        <v>22</v>
      </c>
      <c r="C25" s="10" t="s">
        <v>72</v>
      </c>
      <c r="D25" s="8" t="s">
        <v>32</v>
      </c>
      <c r="E25" s="8" t="s">
        <v>40</v>
      </c>
      <c r="F25" s="8" t="s">
        <v>34</v>
      </c>
      <c r="G25" s="8" t="s">
        <v>43</v>
      </c>
      <c r="H25" s="8" t="s">
        <v>25</v>
      </c>
      <c r="I25" s="8" t="s">
        <v>26</v>
      </c>
      <c r="J25" s="8" t="s">
        <v>27</v>
      </c>
      <c r="K25" s="9" t="s">
        <v>89</v>
      </c>
      <c r="L25" s="12">
        <v>277545194.41999996</v>
      </c>
      <c r="M25" s="6">
        <v>270400493.42000002</v>
      </c>
      <c r="N25" s="6">
        <v>270400493.42000002</v>
      </c>
      <c r="O25" s="6">
        <v>270400493.42000002</v>
      </c>
      <c r="P25" s="6">
        <v>270400493.42000002</v>
      </c>
    </row>
    <row r="26" spans="1:16" ht="33.75" x14ac:dyDescent="0.25">
      <c r="A26" s="8" t="s">
        <v>21</v>
      </c>
      <c r="B26" s="9" t="s">
        <v>22</v>
      </c>
      <c r="C26" s="10" t="s">
        <v>73</v>
      </c>
      <c r="D26" s="8" t="s">
        <v>32</v>
      </c>
      <c r="E26" s="8" t="s">
        <v>40</v>
      </c>
      <c r="F26" s="8" t="s">
        <v>34</v>
      </c>
      <c r="G26" s="8" t="s">
        <v>44</v>
      </c>
      <c r="H26" s="8" t="s">
        <v>25</v>
      </c>
      <c r="I26" s="8" t="s">
        <v>26</v>
      </c>
      <c r="J26" s="8" t="s">
        <v>27</v>
      </c>
      <c r="K26" s="9" t="s">
        <v>90</v>
      </c>
      <c r="L26" s="12">
        <v>4072041824.9000001</v>
      </c>
      <c r="M26" s="6">
        <v>4059270417.7199998</v>
      </c>
      <c r="N26" s="6">
        <v>4041389490.9099998</v>
      </c>
      <c r="O26" s="6">
        <v>4041389490.9099998</v>
      </c>
      <c r="P26" s="6">
        <v>4041389490.9099998</v>
      </c>
    </row>
    <row r="27" spans="1:16" ht="45" x14ac:dyDescent="0.25">
      <c r="A27" s="8" t="s">
        <v>21</v>
      </c>
      <c r="B27" s="9" t="s">
        <v>22</v>
      </c>
      <c r="C27" s="10" t="s">
        <v>74</v>
      </c>
      <c r="D27" s="8" t="s">
        <v>32</v>
      </c>
      <c r="E27" s="8" t="s">
        <v>40</v>
      </c>
      <c r="F27" s="8" t="s">
        <v>34</v>
      </c>
      <c r="G27" s="8" t="s">
        <v>45</v>
      </c>
      <c r="H27" s="8" t="s">
        <v>25</v>
      </c>
      <c r="I27" s="8" t="s">
        <v>26</v>
      </c>
      <c r="J27" s="8" t="s">
        <v>27</v>
      </c>
      <c r="K27" s="9" t="s">
        <v>91</v>
      </c>
      <c r="L27" s="12">
        <v>100310141</v>
      </c>
      <c r="M27" s="6">
        <v>97355248.189999998</v>
      </c>
      <c r="N27" s="6">
        <v>97355248.189999998</v>
      </c>
      <c r="O27" s="6">
        <v>97355248.189999998</v>
      </c>
      <c r="P27" s="6">
        <v>97355248.189999998</v>
      </c>
    </row>
    <row r="28" spans="1:16" x14ac:dyDescent="0.25">
      <c r="A28" s="8" t="s">
        <v>1</v>
      </c>
      <c r="B28" s="11" t="s">
        <v>1</v>
      </c>
      <c r="C28" s="10" t="s">
        <v>1</v>
      </c>
      <c r="D28" s="8" t="s">
        <v>1</v>
      </c>
      <c r="E28" s="8" t="s">
        <v>1</v>
      </c>
      <c r="F28" s="8" t="s">
        <v>1</v>
      </c>
      <c r="G28" s="8" t="s">
        <v>1</v>
      </c>
      <c r="H28" s="8" t="s">
        <v>1</v>
      </c>
      <c r="I28" s="8" t="s">
        <v>1</v>
      </c>
      <c r="J28" s="8" t="s">
        <v>1</v>
      </c>
      <c r="K28" s="9"/>
      <c r="L28" s="7">
        <f>SUM(L5:L27)</f>
        <v>52776975221.339996</v>
      </c>
      <c r="M28" s="7">
        <f t="shared" ref="M28" si="0">SUM(M5:M27)</f>
        <v>51921302831.409996</v>
      </c>
      <c r="N28" s="7">
        <f t="shared" ref="N28:P28" si="1">SUM(N5:N27)</f>
        <v>51648188378.519989</v>
      </c>
      <c r="O28" s="7">
        <f t="shared" si="1"/>
        <v>51648188378.519989</v>
      </c>
      <c r="P28" s="7">
        <f t="shared" si="1"/>
        <v>51648188378.519989</v>
      </c>
    </row>
    <row r="29" spans="1:16" x14ac:dyDescent="0.25">
      <c r="M29" s="13"/>
    </row>
    <row r="31" spans="1:16" x14ac:dyDescent="0.25">
      <c r="A31" s="4"/>
    </row>
    <row r="32" spans="1:16" x14ac:dyDescent="0.25">
      <c r="A32" s="4"/>
      <c r="M32" s="13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</sheetData>
  <pageMargins left="0.78740157480314965" right="0.78740157480314965" top="2.1106250000000002" bottom="0.78740157480314965" header="0.78740157480314965" footer="0.78740157480314965"/>
  <pageSetup paperSize="5" scale="66" orientation="landscape" horizontalDpi="300" verticalDpi="300" r:id="rId1"/>
  <headerFooter alignWithMargins="0">
    <oddHeader xml:space="preserve">&amp;C&amp;"-,Negrita"&amp;G
INSTITUTO NACIONAL DE MEDICINA LEGAL Y CIENCIAS FORENSES
SUBDIRECCIÓN ADMINISTRATIVA Y FINANCIERA
GRUPO NACIONAL DE GESTION PRESUPUESTAL
INFORME DE EJECUCION RESERVAS PRESUPUESTALES 2025&amp;R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Reserva a 31-12- 2025</vt:lpstr>
      <vt:lpstr>'Reserva a 31-12- 2025'!Área_de_impresión</vt:lpstr>
      <vt:lpstr>'Reserva a 31-12- 2025'!Títulos_a_imprimir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Camilo Gonzalez Forero</dc:creator>
  <cp:lastModifiedBy>Cesar Augusto Acuna Reyes</cp:lastModifiedBy>
  <dcterms:created xsi:type="dcterms:W3CDTF">2021-10-31T14:36:22Z</dcterms:created>
  <dcterms:modified xsi:type="dcterms:W3CDTF">2026-02-03T19:51:56Z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